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8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9.xml" ContentType="application/vnd.openxmlformats-officedocument.drawing+xml"/>
  <Override PartName="/xl/tables/table13.xml" ContentType="application/vnd.openxmlformats-officedocument.spreadsheetml.table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xivir\Downloads\Mercedes\AUTOMATIZADOR\"/>
    </mc:Choice>
  </mc:AlternateContent>
  <xr:revisionPtr revIDLastSave="0" documentId="13_ncr:1_{883D1449-10F9-4BD6-9674-04A2DEFE023F}" xr6:coauthVersionLast="47" xr6:coauthVersionMax="47" xr10:uidLastSave="{00000000-0000-0000-0000-000000000000}"/>
  <bookViews>
    <workbookView xWindow="-120" yWindow="-120" windowWidth="20730" windowHeight="11040" tabRatio="880" activeTab="8" xr2:uid="{84C5BF03-F7A4-4227-A496-31C8CE61F6FB}"/>
  </bookViews>
  <sheets>
    <sheet name="1" sheetId="53" r:id="rId1"/>
    <sheet name="2" sheetId="48" r:id="rId2"/>
    <sheet name="3" sheetId="49" r:id="rId3"/>
    <sheet name="4" sheetId="57" r:id="rId4"/>
    <sheet name="5" sheetId="56" r:id="rId5"/>
    <sheet name="6" sheetId="58" r:id="rId6"/>
    <sheet name="7" sheetId="59" r:id="rId7"/>
    <sheet name="8" sheetId="61" r:id="rId8"/>
    <sheet name="Insumos" sheetId="62" r:id="rId9"/>
    <sheet name="Resolver" sheetId="63" r:id="rId10"/>
  </sheets>
  <definedNames>
    <definedName name="_xlnm._FilterDatabase" localSheetId="0" hidden="1">'1'!#REF!</definedName>
    <definedName name="_xlnm._FilterDatabase" localSheetId="1" hidden="1">'2'!$A$6:$J$3059</definedName>
    <definedName name="_xlnm._FilterDatabase" localSheetId="2" hidden="1">'3'!$A$6:$J$3059</definedName>
    <definedName name="_xlnm._FilterDatabase" localSheetId="3" hidden="1">'4'!$A$6:$J$3059</definedName>
    <definedName name="_xlnm._FilterDatabase" localSheetId="4" hidden="1">'5'!$A$6:$J$3059</definedName>
    <definedName name="_xlnm._FilterDatabase" localSheetId="5" hidden="1">'6'!$A$6:$J$3059</definedName>
    <definedName name="_xlnm._FilterDatabase" localSheetId="6" hidden="1">'7'!$B$6:$B$694</definedName>
    <definedName name="_xlnm._FilterDatabase" localSheetId="7" hidden="1">'8'!$B$5:$B$19</definedName>
    <definedName name="_xlnm._FilterDatabase" localSheetId="9" hidden="1">Resolver!#REF!</definedName>
    <definedName name="_xlcn.WorksheetConnection_PADEClase7_20210202AL_Resuelto2.xlsxtbProductos1" hidden="1">Insumos!$C$5:$F$53</definedName>
    <definedName name="iva">19%</definedName>
    <definedName name="pade">"Profesional en Análisis de datos con Excel"</definedName>
    <definedName name="Tabla4_1" localSheetId="8" hidden="1">Insumos!#REF!</definedName>
    <definedName name="tbCategorias_1" localSheetId="8" hidden="1">Insumos!#REF!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Productos" name="tbProductos" connection="WorksheetConnection_PADE Clase 7_20210202 AL _Resuelto-2.xlsx!tbProducto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62" l="1"/>
  <c r="L7" i="62"/>
  <c r="L8" i="62"/>
  <c r="L9" i="62"/>
  <c r="L10" i="62"/>
  <c r="L11" i="62"/>
  <c r="L12" i="62"/>
  <c r="L13" i="62"/>
  <c r="L14" i="62"/>
  <c r="L15" i="62"/>
  <c r="L16" i="62"/>
  <c r="L17" i="62"/>
  <c r="L18" i="62"/>
  <c r="L19" i="62"/>
  <c r="L20" i="62"/>
  <c r="L21" i="62"/>
  <c r="L22" i="62"/>
  <c r="L23" i="62"/>
  <c r="L24" i="62"/>
  <c r="L25" i="62"/>
  <c r="L26" i="62"/>
  <c r="L27" i="62"/>
  <c r="L28" i="62"/>
  <c r="L29" i="62"/>
  <c r="L30" i="62"/>
  <c r="L31" i="62"/>
  <c r="L32" i="62"/>
  <c r="L33" i="62"/>
  <c r="L34" i="62"/>
  <c r="L35" i="62"/>
  <c r="L36" i="62"/>
  <c r="L37" i="62"/>
  <c r="L38" i="62"/>
  <c r="L39" i="62"/>
  <c r="L40" i="62"/>
  <c r="L41" i="62"/>
  <c r="L42" i="62"/>
  <c r="L43" i="62"/>
  <c r="L44" i="62"/>
  <c r="L45" i="62"/>
  <c r="L46" i="62"/>
  <c r="L47" i="62"/>
  <c r="L48" i="62"/>
  <c r="L49" i="62"/>
  <c r="L50" i="62"/>
  <c r="L51" i="62"/>
  <c r="L52" i="62"/>
  <c r="L53" i="62"/>
  <c r="L54" i="62"/>
  <c r="L55" i="62"/>
  <c r="K6" i="62"/>
  <c r="K7" i="62"/>
  <c r="K8" i="62"/>
  <c r="K9" i="62"/>
  <c r="K10" i="62"/>
  <c r="K11" i="62"/>
  <c r="K12" i="62"/>
  <c r="K13" i="62"/>
  <c r="K14" i="62"/>
  <c r="K15" i="62"/>
  <c r="K16" i="62"/>
  <c r="K17" i="62"/>
  <c r="K18" i="62"/>
  <c r="K19" i="62"/>
  <c r="K20" i="62"/>
  <c r="K21" i="62"/>
  <c r="K22" i="62"/>
  <c r="K23" i="62"/>
  <c r="K24" i="62"/>
  <c r="K25" i="62"/>
  <c r="K26" i="62"/>
  <c r="K27" i="62"/>
  <c r="K28" i="62"/>
  <c r="K29" i="62"/>
  <c r="K30" i="62"/>
  <c r="K31" i="62"/>
  <c r="K32" i="62"/>
  <c r="K33" i="62"/>
  <c r="K34" i="62"/>
  <c r="K35" i="62"/>
  <c r="K36" i="62"/>
  <c r="K37" i="62"/>
  <c r="K38" i="62"/>
  <c r="K39" i="62"/>
  <c r="K40" i="62"/>
  <c r="K41" i="62"/>
  <c r="K42" i="62"/>
  <c r="K43" i="62"/>
  <c r="K44" i="62"/>
  <c r="K45" i="62"/>
  <c r="K46" i="62"/>
  <c r="K47" i="62"/>
  <c r="K48" i="62"/>
  <c r="K49" i="62"/>
  <c r="K50" i="62"/>
  <c r="K51" i="62"/>
  <c r="K52" i="62"/>
  <c r="K53" i="62"/>
  <c r="K54" i="62"/>
  <c r="K55" i="62"/>
  <c r="I4" i="62"/>
  <c r="J7" i="62" l="1"/>
  <c r="J8" i="62"/>
  <c r="J9" i="62"/>
  <c r="J10" i="62"/>
  <c r="J11" i="62"/>
  <c r="J12" i="62"/>
  <c r="J13" i="62"/>
  <c r="J14" i="62"/>
  <c r="J15" i="62"/>
  <c r="J16" i="62"/>
  <c r="J17" i="62"/>
  <c r="J18" i="62"/>
  <c r="J19" i="62"/>
  <c r="J20" i="62"/>
  <c r="J21" i="62"/>
  <c r="J22" i="62"/>
  <c r="J23" i="62"/>
  <c r="J24" i="62"/>
  <c r="J25" i="62"/>
  <c r="J26" i="62"/>
  <c r="J27" i="62"/>
  <c r="J28" i="62"/>
  <c r="J29" i="62"/>
  <c r="J30" i="62"/>
  <c r="J31" i="62"/>
  <c r="J32" i="62"/>
  <c r="J33" i="62"/>
  <c r="J34" i="62"/>
  <c r="J35" i="62"/>
  <c r="J36" i="62"/>
  <c r="J37" i="62"/>
  <c r="J38" i="62"/>
  <c r="J39" i="62"/>
  <c r="J40" i="62"/>
  <c r="J41" i="62"/>
  <c r="J42" i="62"/>
  <c r="J43" i="62"/>
  <c r="J44" i="62"/>
  <c r="J45" i="62"/>
  <c r="J46" i="62"/>
  <c r="J47" i="62"/>
  <c r="J48" i="62"/>
  <c r="J49" i="62"/>
  <c r="J50" i="62"/>
  <c r="J51" i="62"/>
  <c r="J52" i="62"/>
  <c r="J53" i="62"/>
  <c r="J54" i="62"/>
  <c r="J6" i="62"/>
  <c r="H6" i="62"/>
  <c r="H7" i="62"/>
  <c r="H8" i="62"/>
  <c r="H9" i="62"/>
  <c r="H10" i="62"/>
  <c r="H11" i="62"/>
  <c r="H12" i="62"/>
  <c r="H13" i="62"/>
  <c r="H14" i="62"/>
  <c r="H15" i="62"/>
  <c r="H16" i="62"/>
  <c r="H17" i="62"/>
  <c r="H18" i="62"/>
  <c r="H19" i="62"/>
  <c r="H20" i="62"/>
  <c r="H21" i="62"/>
  <c r="H22" i="62"/>
  <c r="H23" i="62"/>
  <c r="H24" i="62"/>
  <c r="H25" i="62"/>
  <c r="H26" i="62"/>
  <c r="H27" i="62"/>
  <c r="H28" i="62"/>
  <c r="H29" i="62"/>
  <c r="H30" i="62"/>
  <c r="H31" i="62"/>
  <c r="H32" i="62"/>
  <c r="H33" i="62"/>
  <c r="H34" i="62"/>
  <c r="H35" i="62"/>
  <c r="H36" i="62"/>
  <c r="H37" i="62"/>
  <c r="H38" i="62"/>
  <c r="H39" i="62"/>
  <c r="H40" i="62"/>
  <c r="H41" i="62"/>
  <c r="H42" i="62"/>
  <c r="H43" i="62"/>
  <c r="H44" i="62"/>
  <c r="H45" i="62"/>
  <c r="H46" i="62"/>
  <c r="H47" i="62"/>
  <c r="H48" i="62"/>
  <c r="H49" i="62"/>
  <c r="H50" i="62"/>
  <c r="H51" i="62"/>
  <c r="H52" i="62"/>
  <c r="H53" i="62"/>
  <c r="H54" i="62"/>
  <c r="H8" i="49"/>
  <c r="L20" i="56"/>
  <c r="L21" i="56"/>
  <c r="L22" i="56"/>
  <c r="L23" i="56"/>
  <c r="L19" i="56"/>
  <c r="H3059" i="58"/>
  <c r="H3058" i="58"/>
  <c r="H3057" i="58"/>
  <c r="H3056" i="58"/>
  <c r="H3055" i="58"/>
  <c r="H3054" i="58"/>
  <c r="H3053" i="58"/>
  <c r="H3052" i="58"/>
  <c r="H3051" i="58"/>
  <c r="H3050" i="58"/>
  <c r="H3049" i="58"/>
  <c r="H3048" i="58"/>
  <c r="H3047" i="58"/>
  <c r="H3046" i="58"/>
  <c r="H3045" i="58"/>
  <c r="H3044" i="58"/>
  <c r="H3043" i="58"/>
  <c r="H3042" i="58"/>
  <c r="H3041" i="58"/>
  <c r="H3040" i="58"/>
  <c r="H3039" i="58"/>
  <c r="H3038" i="58"/>
  <c r="H3037" i="58"/>
  <c r="H3036" i="58"/>
  <c r="H3035" i="58"/>
  <c r="H3034" i="58"/>
  <c r="H3033" i="58"/>
  <c r="H3032" i="58"/>
  <c r="H3031" i="58"/>
  <c r="H3030" i="58"/>
  <c r="H3029" i="58"/>
  <c r="H3028" i="58"/>
  <c r="H3027" i="58"/>
  <c r="H3026" i="58"/>
  <c r="H3025" i="58"/>
  <c r="H3024" i="58"/>
  <c r="H3023" i="58"/>
  <c r="H3022" i="58"/>
  <c r="H3021" i="58"/>
  <c r="H3020" i="58"/>
  <c r="H3019" i="58"/>
  <c r="H3018" i="58"/>
  <c r="H3017" i="58"/>
  <c r="H3016" i="58"/>
  <c r="H3015" i="58"/>
  <c r="H3014" i="58"/>
  <c r="H3013" i="58"/>
  <c r="H3012" i="58"/>
  <c r="H3011" i="58"/>
  <c r="H3010" i="58"/>
  <c r="H3009" i="58"/>
  <c r="H3008" i="58"/>
  <c r="H3007" i="58"/>
  <c r="H3006" i="58"/>
  <c r="H3005" i="58"/>
  <c r="H3004" i="58"/>
  <c r="H3003" i="58"/>
  <c r="H3002" i="58"/>
  <c r="H3001" i="58"/>
  <c r="H3000" i="58"/>
  <c r="H2999" i="58"/>
  <c r="H2998" i="58"/>
  <c r="H2997" i="58"/>
  <c r="H2996" i="58"/>
  <c r="H2995" i="58"/>
  <c r="H2994" i="58"/>
  <c r="H2993" i="58"/>
  <c r="H2992" i="58"/>
  <c r="H2991" i="58"/>
  <c r="H2990" i="58"/>
  <c r="H2989" i="58"/>
  <c r="H2988" i="58"/>
  <c r="H2987" i="58"/>
  <c r="H2986" i="58"/>
  <c r="H2985" i="58"/>
  <c r="H2984" i="58"/>
  <c r="H2983" i="58"/>
  <c r="H2982" i="58"/>
  <c r="H2981" i="58"/>
  <c r="H2980" i="58"/>
  <c r="H2979" i="58"/>
  <c r="H2978" i="58"/>
  <c r="H2977" i="58"/>
  <c r="H2976" i="58"/>
  <c r="H2975" i="58"/>
  <c r="H2974" i="58"/>
  <c r="H2973" i="58"/>
  <c r="H2972" i="58"/>
  <c r="H2971" i="58"/>
  <c r="H2970" i="58"/>
  <c r="H2969" i="58"/>
  <c r="H2968" i="58"/>
  <c r="H2967" i="58"/>
  <c r="H2966" i="58"/>
  <c r="H2965" i="58"/>
  <c r="H2964" i="58"/>
  <c r="H2963" i="58"/>
  <c r="H2962" i="58"/>
  <c r="H2961" i="58"/>
  <c r="H2960" i="58"/>
  <c r="H2959" i="58"/>
  <c r="H2958" i="58"/>
  <c r="H2957" i="58"/>
  <c r="H2956" i="58"/>
  <c r="H2955" i="58"/>
  <c r="H2954" i="58"/>
  <c r="H2953" i="58"/>
  <c r="H2952" i="58"/>
  <c r="H2951" i="58"/>
  <c r="H2950" i="58"/>
  <c r="H2949" i="58"/>
  <c r="H2948" i="58"/>
  <c r="H2947" i="58"/>
  <c r="H2946" i="58"/>
  <c r="H2945" i="58"/>
  <c r="H2944" i="58"/>
  <c r="H2943" i="58"/>
  <c r="H2942" i="58"/>
  <c r="H2941" i="58"/>
  <c r="H2940" i="58"/>
  <c r="H2939" i="58"/>
  <c r="H2938" i="58"/>
  <c r="H2937" i="58"/>
  <c r="H2936" i="58"/>
  <c r="H2935" i="58"/>
  <c r="H2934" i="58"/>
  <c r="H2933" i="58"/>
  <c r="H2932" i="58"/>
  <c r="H2931" i="58"/>
  <c r="H2930" i="58"/>
  <c r="H2929" i="58"/>
  <c r="H2928" i="58"/>
  <c r="H2927" i="58"/>
  <c r="H2926" i="58"/>
  <c r="H2925" i="58"/>
  <c r="H2924" i="58"/>
  <c r="H2923" i="58"/>
  <c r="H2922" i="58"/>
  <c r="H2921" i="58"/>
  <c r="H2920" i="58"/>
  <c r="H2919" i="58"/>
  <c r="H2918" i="58"/>
  <c r="H2917" i="58"/>
  <c r="H2916" i="58"/>
  <c r="H2915" i="58"/>
  <c r="H2914" i="58"/>
  <c r="H2913" i="58"/>
  <c r="H2912" i="58"/>
  <c r="H2911" i="58"/>
  <c r="H2910" i="58"/>
  <c r="H2909" i="58"/>
  <c r="H2908" i="58"/>
  <c r="H2907" i="58"/>
  <c r="H2906" i="58"/>
  <c r="H2905" i="58"/>
  <c r="H2904" i="58"/>
  <c r="H2903" i="58"/>
  <c r="H2902" i="58"/>
  <c r="H2901" i="58"/>
  <c r="H2900" i="58"/>
  <c r="H2899" i="58"/>
  <c r="H2898" i="58"/>
  <c r="H2897" i="58"/>
  <c r="H2896" i="58"/>
  <c r="H2895" i="58"/>
  <c r="H2894" i="58"/>
  <c r="H2893" i="58"/>
  <c r="H2892" i="58"/>
  <c r="H2891" i="58"/>
  <c r="H2890" i="58"/>
  <c r="H2889" i="58"/>
  <c r="H2888" i="58"/>
  <c r="H2887" i="58"/>
  <c r="H2886" i="58"/>
  <c r="H2885" i="58"/>
  <c r="H2884" i="58"/>
  <c r="H2883" i="58"/>
  <c r="H2882" i="58"/>
  <c r="H2881" i="58"/>
  <c r="H2880" i="58"/>
  <c r="H2879" i="58"/>
  <c r="H2878" i="58"/>
  <c r="H2877" i="58"/>
  <c r="H2876" i="58"/>
  <c r="H2875" i="58"/>
  <c r="H2874" i="58"/>
  <c r="H2873" i="58"/>
  <c r="H2872" i="58"/>
  <c r="H2871" i="58"/>
  <c r="H2870" i="58"/>
  <c r="H2869" i="58"/>
  <c r="H2868" i="58"/>
  <c r="H2867" i="58"/>
  <c r="H2866" i="58"/>
  <c r="H2865" i="58"/>
  <c r="H2864" i="58"/>
  <c r="H2863" i="58"/>
  <c r="H2862" i="58"/>
  <c r="H2861" i="58"/>
  <c r="H2860" i="58"/>
  <c r="H2859" i="58"/>
  <c r="H2858" i="58"/>
  <c r="H2857" i="58"/>
  <c r="H2856" i="58"/>
  <c r="H2855" i="58"/>
  <c r="H2854" i="58"/>
  <c r="H2853" i="58"/>
  <c r="H2852" i="58"/>
  <c r="H2851" i="58"/>
  <c r="H2850" i="58"/>
  <c r="H2849" i="58"/>
  <c r="H2848" i="58"/>
  <c r="H2847" i="58"/>
  <c r="H2846" i="58"/>
  <c r="H2845" i="58"/>
  <c r="H2844" i="58"/>
  <c r="H2843" i="58"/>
  <c r="H2842" i="58"/>
  <c r="H2841" i="58"/>
  <c r="H2840" i="58"/>
  <c r="H2839" i="58"/>
  <c r="H2838" i="58"/>
  <c r="H2837" i="58"/>
  <c r="H2836" i="58"/>
  <c r="H2835" i="58"/>
  <c r="H2834" i="58"/>
  <c r="H2833" i="58"/>
  <c r="H2832" i="58"/>
  <c r="H2831" i="58"/>
  <c r="H2830" i="58"/>
  <c r="H2829" i="58"/>
  <c r="H2828" i="58"/>
  <c r="H2827" i="58"/>
  <c r="H2826" i="58"/>
  <c r="H2825" i="58"/>
  <c r="H2824" i="58"/>
  <c r="H2823" i="58"/>
  <c r="H2822" i="58"/>
  <c r="H2821" i="58"/>
  <c r="H2820" i="58"/>
  <c r="H2819" i="58"/>
  <c r="H2818" i="58"/>
  <c r="H2817" i="58"/>
  <c r="H2816" i="58"/>
  <c r="H2815" i="58"/>
  <c r="H2814" i="58"/>
  <c r="H2813" i="58"/>
  <c r="H2812" i="58"/>
  <c r="H2811" i="58"/>
  <c r="H2810" i="58"/>
  <c r="H2809" i="58"/>
  <c r="H2808" i="58"/>
  <c r="H2807" i="58"/>
  <c r="H2806" i="58"/>
  <c r="H2805" i="58"/>
  <c r="H2804" i="58"/>
  <c r="H2803" i="58"/>
  <c r="H2802" i="58"/>
  <c r="H2801" i="58"/>
  <c r="H2800" i="58"/>
  <c r="H2799" i="58"/>
  <c r="H2798" i="58"/>
  <c r="H2797" i="58"/>
  <c r="H2796" i="58"/>
  <c r="H2795" i="58"/>
  <c r="H2794" i="58"/>
  <c r="H2793" i="58"/>
  <c r="H2792" i="58"/>
  <c r="H2791" i="58"/>
  <c r="H2790" i="58"/>
  <c r="H2789" i="58"/>
  <c r="H2788" i="58"/>
  <c r="H2787" i="58"/>
  <c r="H2786" i="58"/>
  <c r="H2785" i="58"/>
  <c r="H2784" i="58"/>
  <c r="H2783" i="58"/>
  <c r="H2782" i="58"/>
  <c r="H2781" i="58"/>
  <c r="H2780" i="58"/>
  <c r="H2779" i="58"/>
  <c r="H2778" i="58"/>
  <c r="H2777" i="58"/>
  <c r="H2776" i="58"/>
  <c r="H2775" i="58"/>
  <c r="H2774" i="58"/>
  <c r="H2773" i="58"/>
  <c r="H2772" i="58"/>
  <c r="H2771" i="58"/>
  <c r="H2770" i="58"/>
  <c r="H2769" i="58"/>
  <c r="H2768" i="58"/>
  <c r="H2767" i="58"/>
  <c r="H2766" i="58"/>
  <c r="H2765" i="58"/>
  <c r="H2764" i="58"/>
  <c r="H2763" i="58"/>
  <c r="H2762" i="58"/>
  <c r="H2761" i="58"/>
  <c r="H2760" i="58"/>
  <c r="H2759" i="58"/>
  <c r="H2758" i="58"/>
  <c r="H2757" i="58"/>
  <c r="H2756" i="58"/>
  <c r="H2755" i="58"/>
  <c r="H2754" i="58"/>
  <c r="H2753" i="58"/>
  <c r="H2752" i="58"/>
  <c r="H2751" i="58"/>
  <c r="H2750" i="58"/>
  <c r="H2749" i="58"/>
  <c r="H2748" i="58"/>
  <c r="H2747" i="58"/>
  <c r="H2746" i="58"/>
  <c r="H2745" i="58"/>
  <c r="H2744" i="58"/>
  <c r="H2743" i="58"/>
  <c r="H2742" i="58"/>
  <c r="H2741" i="58"/>
  <c r="H2740" i="58"/>
  <c r="H2739" i="58"/>
  <c r="H2738" i="58"/>
  <c r="H2737" i="58"/>
  <c r="H2736" i="58"/>
  <c r="H2735" i="58"/>
  <c r="H2734" i="58"/>
  <c r="H2733" i="58"/>
  <c r="H2732" i="58"/>
  <c r="H2731" i="58"/>
  <c r="H2730" i="58"/>
  <c r="H2729" i="58"/>
  <c r="H2728" i="58"/>
  <c r="H2727" i="58"/>
  <c r="H2726" i="58"/>
  <c r="H2725" i="58"/>
  <c r="H2724" i="58"/>
  <c r="H2723" i="58"/>
  <c r="H2722" i="58"/>
  <c r="H2721" i="58"/>
  <c r="H2720" i="58"/>
  <c r="H2719" i="58"/>
  <c r="H2718" i="58"/>
  <c r="H2717" i="58"/>
  <c r="H2716" i="58"/>
  <c r="H2715" i="58"/>
  <c r="H2714" i="58"/>
  <c r="H2713" i="58"/>
  <c r="H2712" i="58"/>
  <c r="H2711" i="58"/>
  <c r="H2710" i="58"/>
  <c r="H2709" i="58"/>
  <c r="H2708" i="58"/>
  <c r="H2707" i="58"/>
  <c r="H2706" i="58"/>
  <c r="H2705" i="58"/>
  <c r="H2704" i="58"/>
  <c r="H2703" i="58"/>
  <c r="H2702" i="58"/>
  <c r="H2701" i="58"/>
  <c r="H2700" i="58"/>
  <c r="H2699" i="58"/>
  <c r="H2698" i="58"/>
  <c r="H2697" i="58"/>
  <c r="H2696" i="58"/>
  <c r="H2695" i="58"/>
  <c r="H2694" i="58"/>
  <c r="H2693" i="58"/>
  <c r="H2692" i="58"/>
  <c r="H2691" i="58"/>
  <c r="H2690" i="58"/>
  <c r="H2689" i="58"/>
  <c r="H2688" i="58"/>
  <c r="H2687" i="58"/>
  <c r="H2686" i="58"/>
  <c r="H2685" i="58"/>
  <c r="H2684" i="58"/>
  <c r="H2683" i="58"/>
  <c r="H2682" i="58"/>
  <c r="H2681" i="58"/>
  <c r="H2680" i="58"/>
  <c r="H2679" i="58"/>
  <c r="H2678" i="58"/>
  <c r="H2677" i="58"/>
  <c r="H2676" i="58"/>
  <c r="H2675" i="58"/>
  <c r="H2674" i="58"/>
  <c r="H2673" i="58"/>
  <c r="H2672" i="58"/>
  <c r="H2671" i="58"/>
  <c r="H2670" i="58"/>
  <c r="H2669" i="58"/>
  <c r="H2668" i="58"/>
  <c r="H2667" i="58"/>
  <c r="H2666" i="58"/>
  <c r="H2665" i="58"/>
  <c r="H2664" i="58"/>
  <c r="H2663" i="58"/>
  <c r="H2662" i="58"/>
  <c r="H2661" i="58"/>
  <c r="H2660" i="58"/>
  <c r="H2659" i="58"/>
  <c r="H2658" i="58"/>
  <c r="H2657" i="58"/>
  <c r="H2656" i="58"/>
  <c r="H2655" i="58"/>
  <c r="H2654" i="58"/>
  <c r="H2653" i="58"/>
  <c r="H2652" i="58"/>
  <c r="H2651" i="58"/>
  <c r="H2650" i="58"/>
  <c r="H2649" i="58"/>
  <c r="H2648" i="58"/>
  <c r="H2647" i="58"/>
  <c r="H2646" i="58"/>
  <c r="H2645" i="58"/>
  <c r="H2644" i="58"/>
  <c r="H2643" i="58"/>
  <c r="H2642" i="58"/>
  <c r="H2641" i="58"/>
  <c r="H2640" i="58"/>
  <c r="H2639" i="58"/>
  <c r="H2638" i="58"/>
  <c r="H2637" i="58"/>
  <c r="H2636" i="58"/>
  <c r="H2635" i="58"/>
  <c r="H2634" i="58"/>
  <c r="H2633" i="58"/>
  <c r="H2632" i="58"/>
  <c r="H2631" i="58"/>
  <c r="H2630" i="58"/>
  <c r="H2629" i="58"/>
  <c r="H2628" i="58"/>
  <c r="H2627" i="58"/>
  <c r="H2626" i="58"/>
  <c r="H2625" i="58"/>
  <c r="H2624" i="58"/>
  <c r="H2623" i="58"/>
  <c r="H2622" i="58"/>
  <c r="H2621" i="58"/>
  <c r="H2620" i="58"/>
  <c r="H2619" i="58"/>
  <c r="H2618" i="58"/>
  <c r="H2617" i="58"/>
  <c r="H2616" i="58"/>
  <c r="H2615" i="58"/>
  <c r="H2614" i="58"/>
  <c r="H2613" i="58"/>
  <c r="H2612" i="58"/>
  <c r="H2611" i="58"/>
  <c r="H2610" i="58"/>
  <c r="H2609" i="58"/>
  <c r="H2608" i="58"/>
  <c r="H2607" i="58"/>
  <c r="H2606" i="58"/>
  <c r="H2605" i="58"/>
  <c r="H2604" i="58"/>
  <c r="H2603" i="58"/>
  <c r="H2602" i="58"/>
  <c r="H2601" i="58"/>
  <c r="H2600" i="58"/>
  <c r="H2599" i="58"/>
  <c r="H2598" i="58"/>
  <c r="H2597" i="58"/>
  <c r="H2596" i="58"/>
  <c r="H2595" i="58"/>
  <c r="H2594" i="58"/>
  <c r="H2593" i="58"/>
  <c r="H2592" i="58"/>
  <c r="H2591" i="58"/>
  <c r="H2590" i="58"/>
  <c r="H2589" i="58"/>
  <c r="H2588" i="58"/>
  <c r="H2587" i="58"/>
  <c r="H2586" i="58"/>
  <c r="H2585" i="58"/>
  <c r="H2584" i="58"/>
  <c r="H2583" i="58"/>
  <c r="H2582" i="58"/>
  <c r="H2581" i="58"/>
  <c r="H2580" i="58"/>
  <c r="H2579" i="58"/>
  <c r="H2578" i="58"/>
  <c r="H2577" i="58"/>
  <c r="H2576" i="58"/>
  <c r="H2575" i="58"/>
  <c r="H2574" i="58"/>
  <c r="H2573" i="58"/>
  <c r="H2572" i="58"/>
  <c r="H2571" i="58"/>
  <c r="H2570" i="58"/>
  <c r="H2569" i="58"/>
  <c r="H2568" i="58"/>
  <c r="H2567" i="58"/>
  <c r="H2566" i="58"/>
  <c r="H2565" i="58"/>
  <c r="H2564" i="58"/>
  <c r="H2563" i="58"/>
  <c r="H2562" i="58"/>
  <c r="H2561" i="58"/>
  <c r="H2560" i="58"/>
  <c r="H2559" i="58"/>
  <c r="H2558" i="58"/>
  <c r="H2557" i="58"/>
  <c r="H2556" i="58"/>
  <c r="H2555" i="58"/>
  <c r="H2554" i="58"/>
  <c r="H2553" i="58"/>
  <c r="H2552" i="58"/>
  <c r="H2551" i="58"/>
  <c r="H2550" i="58"/>
  <c r="H2549" i="58"/>
  <c r="H2548" i="58"/>
  <c r="H2547" i="58"/>
  <c r="H2546" i="58"/>
  <c r="H2545" i="58"/>
  <c r="H2544" i="58"/>
  <c r="H2543" i="58"/>
  <c r="H2542" i="58"/>
  <c r="H2541" i="58"/>
  <c r="H2540" i="58"/>
  <c r="H2539" i="58"/>
  <c r="H2538" i="58"/>
  <c r="H2537" i="58"/>
  <c r="H2536" i="58"/>
  <c r="H2535" i="58"/>
  <c r="H2534" i="58"/>
  <c r="H2533" i="58"/>
  <c r="H2532" i="58"/>
  <c r="H2531" i="58"/>
  <c r="H2530" i="58"/>
  <c r="H2529" i="58"/>
  <c r="H2528" i="58"/>
  <c r="H2527" i="58"/>
  <c r="H2526" i="58"/>
  <c r="H2525" i="58"/>
  <c r="H2524" i="58"/>
  <c r="H2523" i="58"/>
  <c r="H2522" i="58"/>
  <c r="H2521" i="58"/>
  <c r="H2520" i="58"/>
  <c r="H2519" i="58"/>
  <c r="H2518" i="58"/>
  <c r="H2517" i="58"/>
  <c r="H2516" i="58"/>
  <c r="H2515" i="58"/>
  <c r="H2514" i="58"/>
  <c r="H2513" i="58"/>
  <c r="H2512" i="58"/>
  <c r="H2511" i="58"/>
  <c r="H2510" i="58"/>
  <c r="H2509" i="58"/>
  <c r="H2508" i="58"/>
  <c r="H2507" i="58"/>
  <c r="H2506" i="58"/>
  <c r="H2505" i="58"/>
  <c r="H2504" i="58"/>
  <c r="H2503" i="58"/>
  <c r="H2502" i="58"/>
  <c r="H2501" i="58"/>
  <c r="H2500" i="58"/>
  <c r="H2499" i="58"/>
  <c r="H2498" i="58"/>
  <c r="H2497" i="58"/>
  <c r="H2496" i="58"/>
  <c r="H2495" i="58"/>
  <c r="H2494" i="58"/>
  <c r="H2493" i="58"/>
  <c r="H2492" i="58"/>
  <c r="H2491" i="58"/>
  <c r="H2490" i="58"/>
  <c r="H2489" i="58"/>
  <c r="H2488" i="58"/>
  <c r="H2487" i="58"/>
  <c r="H2486" i="58"/>
  <c r="H2485" i="58"/>
  <c r="H2484" i="58"/>
  <c r="H2483" i="58"/>
  <c r="H2482" i="58"/>
  <c r="H2481" i="58"/>
  <c r="H2480" i="58"/>
  <c r="H2479" i="58"/>
  <c r="H2478" i="58"/>
  <c r="H2477" i="58"/>
  <c r="H2476" i="58"/>
  <c r="H2475" i="58"/>
  <c r="H2474" i="58"/>
  <c r="H2473" i="58"/>
  <c r="H2472" i="58"/>
  <c r="H2471" i="58"/>
  <c r="H2470" i="58"/>
  <c r="H2469" i="58"/>
  <c r="H2468" i="58"/>
  <c r="H2467" i="58"/>
  <c r="H2466" i="58"/>
  <c r="H2465" i="58"/>
  <c r="H2464" i="58"/>
  <c r="H2463" i="58"/>
  <c r="H2462" i="58"/>
  <c r="H2461" i="58"/>
  <c r="H2460" i="58"/>
  <c r="H2459" i="58"/>
  <c r="H2458" i="58"/>
  <c r="H2457" i="58"/>
  <c r="H2456" i="58"/>
  <c r="H2455" i="58"/>
  <c r="H2454" i="58"/>
  <c r="H2453" i="58"/>
  <c r="H2452" i="58"/>
  <c r="H2451" i="58"/>
  <c r="H2450" i="58"/>
  <c r="H2449" i="58"/>
  <c r="H2448" i="58"/>
  <c r="H2447" i="58"/>
  <c r="H2446" i="58"/>
  <c r="H2445" i="58"/>
  <c r="H2444" i="58"/>
  <c r="H2443" i="58"/>
  <c r="H2442" i="58"/>
  <c r="H2441" i="58"/>
  <c r="H2440" i="58"/>
  <c r="H2439" i="58"/>
  <c r="H2438" i="58"/>
  <c r="H2437" i="58"/>
  <c r="H2436" i="58"/>
  <c r="H2435" i="58"/>
  <c r="H2434" i="58"/>
  <c r="H2433" i="58"/>
  <c r="H2432" i="58"/>
  <c r="H2431" i="58"/>
  <c r="H2430" i="58"/>
  <c r="H2429" i="58"/>
  <c r="H2428" i="58"/>
  <c r="H2427" i="58"/>
  <c r="H2426" i="58"/>
  <c r="H2425" i="58"/>
  <c r="H2424" i="58"/>
  <c r="H2423" i="58"/>
  <c r="H2422" i="58"/>
  <c r="H2421" i="58"/>
  <c r="H2420" i="58"/>
  <c r="H2419" i="58"/>
  <c r="H2418" i="58"/>
  <c r="H2417" i="58"/>
  <c r="H2416" i="58"/>
  <c r="H2415" i="58"/>
  <c r="H2414" i="58"/>
  <c r="H2413" i="58"/>
  <c r="H2412" i="58"/>
  <c r="H2411" i="58"/>
  <c r="H2410" i="58"/>
  <c r="H2409" i="58"/>
  <c r="H2408" i="58"/>
  <c r="H2407" i="58"/>
  <c r="H2406" i="58"/>
  <c r="H2405" i="58"/>
  <c r="H2404" i="58"/>
  <c r="H2403" i="58"/>
  <c r="H2402" i="58"/>
  <c r="H2401" i="58"/>
  <c r="H2400" i="58"/>
  <c r="H2399" i="58"/>
  <c r="H2398" i="58"/>
  <c r="H2397" i="58"/>
  <c r="H2396" i="58"/>
  <c r="H2395" i="58"/>
  <c r="H2394" i="58"/>
  <c r="H2393" i="58"/>
  <c r="H2392" i="58"/>
  <c r="H2391" i="58"/>
  <c r="H2390" i="58"/>
  <c r="H2389" i="58"/>
  <c r="H2388" i="58"/>
  <c r="H2387" i="58"/>
  <c r="H2386" i="58"/>
  <c r="H2385" i="58"/>
  <c r="H2384" i="58"/>
  <c r="H2383" i="58"/>
  <c r="H2382" i="58"/>
  <c r="H2381" i="58"/>
  <c r="H2380" i="58"/>
  <c r="H2379" i="58"/>
  <c r="H2378" i="58"/>
  <c r="H2377" i="58"/>
  <c r="H2376" i="58"/>
  <c r="H2375" i="58"/>
  <c r="H2374" i="58"/>
  <c r="H2373" i="58"/>
  <c r="H2372" i="58"/>
  <c r="H2371" i="58"/>
  <c r="H2370" i="58"/>
  <c r="H2369" i="58"/>
  <c r="H2368" i="58"/>
  <c r="H2367" i="58"/>
  <c r="H2366" i="58"/>
  <c r="H2365" i="58"/>
  <c r="H2364" i="58"/>
  <c r="H2363" i="58"/>
  <c r="H2362" i="58"/>
  <c r="H2361" i="58"/>
  <c r="H2360" i="58"/>
  <c r="H2359" i="58"/>
  <c r="H2358" i="58"/>
  <c r="H2357" i="58"/>
  <c r="H2356" i="58"/>
  <c r="H2355" i="58"/>
  <c r="H2354" i="58"/>
  <c r="H2353" i="58"/>
  <c r="H2352" i="58"/>
  <c r="H2351" i="58"/>
  <c r="H2350" i="58"/>
  <c r="H2349" i="58"/>
  <c r="H2348" i="58"/>
  <c r="H2347" i="58"/>
  <c r="H2346" i="58"/>
  <c r="H2345" i="58"/>
  <c r="H2344" i="58"/>
  <c r="H2343" i="58"/>
  <c r="H2342" i="58"/>
  <c r="H2341" i="58"/>
  <c r="H2340" i="58"/>
  <c r="H2339" i="58"/>
  <c r="H2338" i="58"/>
  <c r="H2337" i="58"/>
  <c r="H2336" i="58"/>
  <c r="H2335" i="58"/>
  <c r="H2334" i="58"/>
  <c r="H2333" i="58"/>
  <c r="H2332" i="58"/>
  <c r="H2331" i="58"/>
  <c r="H2330" i="58"/>
  <c r="H2329" i="58"/>
  <c r="H2328" i="58"/>
  <c r="H2327" i="58"/>
  <c r="H2326" i="58"/>
  <c r="H2325" i="58"/>
  <c r="H2324" i="58"/>
  <c r="H2323" i="58"/>
  <c r="H2322" i="58"/>
  <c r="H2321" i="58"/>
  <c r="H2320" i="58"/>
  <c r="H2319" i="58"/>
  <c r="H2318" i="58"/>
  <c r="H2317" i="58"/>
  <c r="H2316" i="58"/>
  <c r="H2315" i="58"/>
  <c r="H2314" i="58"/>
  <c r="H2313" i="58"/>
  <c r="H2312" i="58"/>
  <c r="H2311" i="58"/>
  <c r="H2310" i="58"/>
  <c r="H2309" i="58"/>
  <c r="H2308" i="58"/>
  <c r="H2307" i="58"/>
  <c r="H2306" i="58"/>
  <c r="H2305" i="58"/>
  <c r="H2304" i="58"/>
  <c r="H2303" i="58"/>
  <c r="H2302" i="58"/>
  <c r="H2301" i="58"/>
  <c r="H2300" i="58"/>
  <c r="H2299" i="58"/>
  <c r="H2298" i="58"/>
  <c r="H2297" i="58"/>
  <c r="H2296" i="58"/>
  <c r="H2295" i="58"/>
  <c r="H2294" i="58"/>
  <c r="H2293" i="58"/>
  <c r="H2292" i="58"/>
  <c r="H2291" i="58"/>
  <c r="H2290" i="58"/>
  <c r="H2289" i="58"/>
  <c r="H2288" i="58"/>
  <c r="H2287" i="58"/>
  <c r="H2286" i="58"/>
  <c r="H2285" i="58"/>
  <c r="H2284" i="58"/>
  <c r="H2283" i="58"/>
  <c r="H2282" i="58"/>
  <c r="H2281" i="58"/>
  <c r="H2280" i="58"/>
  <c r="H2279" i="58"/>
  <c r="H2278" i="58"/>
  <c r="H2277" i="58"/>
  <c r="H2276" i="58"/>
  <c r="H2275" i="58"/>
  <c r="H2274" i="58"/>
  <c r="H2273" i="58"/>
  <c r="H2272" i="58"/>
  <c r="H2271" i="58"/>
  <c r="H2270" i="58"/>
  <c r="H2269" i="58"/>
  <c r="H2268" i="58"/>
  <c r="H2267" i="58"/>
  <c r="H2266" i="58"/>
  <c r="H2265" i="58"/>
  <c r="H2264" i="58"/>
  <c r="H2263" i="58"/>
  <c r="H2262" i="58"/>
  <c r="H2261" i="58"/>
  <c r="H2260" i="58"/>
  <c r="H2259" i="58"/>
  <c r="H2258" i="58"/>
  <c r="H2257" i="58"/>
  <c r="H2256" i="58"/>
  <c r="H2255" i="58"/>
  <c r="H2254" i="58"/>
  <c r="H2253" i="58"/>
  <c r="H2252" i="58"/>
  <c r="H2251" i="58"/>
  <c r="H2250" i="58"/>
  <c r="H2249" i="58"/>
  <c r="H2248" i="58"/>
  <c r="H2247" i="58"/>
  <c r="H2246" i="58"/>
  <c r="H2245" i="58"/>
  <c r="H2244" i="58"/>
  <c r="H2243" i="58"/>
  <c r="H2242" i="58"/>
  <c r="H2241" i="58"/>
  <c r="H2240" i="58"/>
  <c r="H2239" i="58"/>
  <c r="H2238" i="58"/>
  <c r="H2237" i="58"/>
  <c r="H2236" i="58"/>
  <c r="H2235" i="58"/>
  <c r="H2234" i="58"/>
  <c r="H2233" i="58"/>
  <c r="H2232" i="58"/>
  <c r="H2231" i="58"/>
  <c r="H2230" i="58"/>
  <c r="H2229" i="58"/>
  <c r="H2228" i="58"/>
  <c r="H2227" i="58"/>
  <c r="H2226" i="58"/>
  <c r="H2225" i="58"/>
  <c r="H2224" i="58"/>
  <c r="H2223" i="58"/>
  <c r="H2222" i="58"/>
  <c r="H2221" i="58"/>
  <c r="H2220" i="58"/>
  <c r="H2219" i="58"/>
  <c r="H2218" i="58"/>
  <c r="H2217" i="58"/>
  <c r="H2216" i="58"/>
  <c r="H2215" i="58"/>
  <c r="H2214" i="58"/>
  <c r="H2213" i="58"/>
  <c r="H2212" i="58"/>
  <c r="H2211" i="58"/>
  <c r="H2210" i="58"/>
  <c r="H2209" i="58"/>
  <c r="H2208" i="58"/>
  <c r="H2207" i="58"/>
  <c r="H2206" i="58"/>
  <c r="H2205" i="58"/>
  <c r="H2204" i="58"/>
  <c r="H2203" i="58"/>
  <c r="H2202" i="58"/>
  <c r="H2201" i="58"/>
  <c r="H2200" i="58"/>
  <c r="H2199" i="58"/>
  <c r="H2198" i="58"/>
  <c r="H2197" i="58"/>
  <c r="H2196" i="58"/>
  <c r="H2195" i="58"/>
  <c r="H2194" i="58"/>
  <c r="H2193" i="58"/>
  <c r="H2192" i="58"/>
  <c r="H2191" i="58"/>
  <c r="H2190" i="58"/>
  <c r="H2189" i="58"/>
  <c r="H2188" i="58"/>
  <c r="H2187" i="58"/>
  <c r="H2186" i="58"/>
  <c r="H2185" i="58"/>
  <c r="H2184" i="58"/>
  <c r="H2183" i="58"/>
  <c r="H2182" i="58"/>
  <c r="H2181" i="58"/>
  <c r="H2180" i="58"/>
  <c r="H2179" i="58"/>
  <c r="H2178" i="58"/>
  <c r="H2177" i="58"/>
  <c r="H2176" i="58"/>
  <c r="H2175" i="58"/>
  <c r="H2174" i="58"/>
  <c r="H2173" i="58"/>
  <c r="H2172" i="58"/>
  <c r="H2171" i="58"/>
  <c r="H2170" i="58"/>
  <c r="H2169" i="58"/>
  <c r="H2168" i="58"/>
  <c r="H2167" i="58"/>
  <c r="H2166" i="58"/>
  <c r="H2165" i="58"/>
  <c r="H2164" i="58"/>
  <c r="H2163" i="58"/>
  <c r="H2162" i="58"/>
  <c r="H2161" i="58"/>
  <c r="H2160" i="58"/>
  <c r="H2159" i="58"/>
  <c r="H2158" i="58"/>
  <c r="H2157" i="58"/>
  <c r="H2156" i="58"/>
  <c r="H2155" i="58"/>
  <c r="H2154" i="58"/>
  <c r="H2153" i="58"/>
  <c r="H2152" i="58"/>
  <c r="H2151" i="58"/>
  <c r="H2150" i="58"/>
  <c r="H2149" i="58"/>
  <c r="H2148" i="58"/>
  <c r="H2147" i="58"/>
  <c r="H2146" i="58"/>
  <c r="H2145" i="58"/>
  <c r="H2144" i="58"/>
  <c r="H2143" i="58"/>
  <c r="H2142" i="58"/>
  <c r="H2141" i="58"/>
  <c r="H2140" i="58"/>
  <c r="H2139" i="58"/>
  <c r="H2138" i="58"/>
  <c r="H2137" i="58"/>
  <c r="H2136" i="58"/>
  <c r="H2135" i="58"/>
  <c r="H2134" i="58"/>
  <c r="H2133" i="58"/>
  <c r="H2132" i="58"/>
  <c r="H2131" i="58"/>
  <c r="H2130" i="58"/>
  <c r="H2129" i="58"/>
  <c r="H2128" i="58"/>
  <c r="H2127" i="58"/>
  <c r="H2126" i="58"/>
  <c r="H2125" i="58"/>
  <c r="H2124" i="58"/>
  <c r="H2123" i="58"/>
  <c r="H2122" i="58"/>
  <c r="H2121" i="58"/>
  <c r="H2120" i="58"/>
  <c r="H2119" i="58"/>
  <c r="H2118" i="58"/>
  <c r="H2117" i="58"/>
  <c r="H2116" i="58"/>
  <c r="H2115" i="58"/>
  <c r="H2114" i="58"/>
  <c r="H2113" i="58"/>
  <c r="H2112" i="58"/>
  <c r="H2111" i="58"/>
  <c r="H2110" i="58"/>
  <c r="H2109" i="58"/>
  <c r="H2108" i="58"/>
  <c r="H2107" i="58"/>
  <c r="H2106" i="58"/>
  <c r="H2105" i="58"/>
  <c r="H2104" i="58"/>
  <c r="H2103" i="58"/>
  <c r="H2102" i="58"/>
  <c r="H2101" i="58"/>
  <c r="H2100" i="58"/>
  <c r="H2099" i="58"/>
  <c r="H2098" i="58"/>
  <c r="H2097" i="58"/>
  <c r="H2096" i="58"/>
  <c r="H2095" i="58"/>
  <c r="H2094" i="58"/>
  <c r="H2093" i="58"/>
  <c r="H2092" i="58"/>
  <c r="H2091" i="58"/>
  <c r="H2090" i="58"/>
  <c r="H2089" i="58"/>
  <c r="H2088" i="58"/>
  <c r="H2087" i="58"/>
  <c r="H2086" i="58"/>
  <c r="H2085" i="58"/>
  <c r="H2084" i="58"/>
  <c r="H2083" i="58"/>
  <c r="H2082" i="58"/>
  <c r="H2081" i="58"/>
  <c r="H2080" i="58"/>
  <c r="H2079" i="58"/>
  <c r="H2078" i="58"/>
  <c r="H2077" i="58"/>
  <c r="H2076" i="58"/>
  <c r="H2075" i="58"/>
  <c r="H2074" i="58"/>
  <c r="H2073" i="58"/>
  <c r="H2072" i="58"/>
  <c r="H2071" i="58"/>
  <c r="H2070" i="58"/>
  <c r="H2069" i="58"/>
  <c r="H2068" i="58"/>
  <c r="H2067" i="58"/>
  <c r="H2066" i="58"/>
  <c r="H2065" i="58"/>
  <c r="H2064" i="58"/>
  <c r="H2063" i="58"/>
  <c r="H2062" i="58"/>
  <c r="H2061" i="58"/>
  <c r="H2060" i="58"/>
  <c r="H2059" i="58"/>
  <c r="H2058" i="58"/>
  <c r="H2057" i="58"/>
  <c r="H2056" i="58"/>
  <c r="H2055" i="58"/>
  <c r="H2054" i="58"/>
  <c r="H2053" i="58"/>
  <c r="H2052" i="58"/>
  <c r="H2051" i="58"/>
  <c r="H2050" i="58"/>
  <c r="H2049" i="58"/>
  <c r="H2048" i="58"/>
  <c r="H2047" i="58"/>
  <c r="H2046" i="58"/>
  <c r="H2045" i="58"/>
  <c r="H2044" i="58"/>
  <c r="H2043" i="58"/>
  <c r="H2042" i="58"/>
  <c r="H2041" i="58"/>
  <c r="H2040" i="58"/>
  <c r="H2039" i="58"/>
  <c r="H2038" i="58"/>
  <c r="H2037" i="58"/>
  <c r="H2036" i="58"/>
  <c r="H2035" i="58"/>
  <c r="H2034" i="58"/>
  <c r="H2033" i="58"/>
  <c r="H2032" i="58"/>
  <c r="H2031" i="58"/>
  <c r="H2030" i="58"/>
  <c r="H2029" i="58"/>
  <c r="H2028" i="58"/>
  <c r="H2027" i="58"/>
  <c r="H2026" i="58"/>
  <c r="H2025" i="58"/>
  <c r="H2024" i="58"/>
  <c r="H2023" i="58"/>
  <c r="H2022" i="58"/>
  <c r="H2021" i="58"/>
  <c r="H2020" i="58"/>
  <c r="H2019" i="58"/>
  <c r="H2018" i="58"/>
  <c r="H2017" i="58"/>
  <c r="H2016" i="58"/>
  <c r="H2015" i="58"/>
  <c r="H2014" i="58"/>
  <c r="H2013" i="58"/>
  <c r="H2012" i="58"/>
  <c r="H2011" i="58"/>
  <c r="H2010" i="58"/>
  <c r="H2009" i="58"/>
  <c r="H2008" i="58"/>
  <c r="H2007" i="58"/>
  <c r="H2006" i="58"/>
  <c r="H2005" i="58"/>
  <c r="H2004" i="58"/>
  <c r="H2003" i="58"/>
  <c r="H2002" i="58"/>
  <c r="H2001" i="58"/>
  <c r="H2000" i="58"/>
  <c r="H1999" i="58"/>
  <c r="H1998" i="58"/>
  <c r="H1997" i="58"/>
  <c r="H1996" i="58"/>
  <c r="H1995" i="58"/>
  <c r="H1994" i="58"/>
  <c r="H1993" i="58"/>
  <c r="H1992" i="58"/>
  <c r="H1991" i="58"/>
  <c r="H1990" i="58"/>
  <c r="H1989" i="58"/>
  <c r="H1988" i="58"/>
  <c r="H1987" i="58"/>
  <c r="H1986" i="58"/>
  <c r="H1985" i="58"/>
  <c r="H1984" i="58"/>
  <c r="H1983" i="58"/>
  <c r="H1982" i="58"/>
  <c r="H1981" i="58"/>
  <c r="H1980" i="58"/>
  <c r="H1979" i="58"/>
  <c r="H1978" i="58"/>
  <c r="H1977" i="58"/>
  <c r="H1976" i="58"/>
  <c r="H1975" i="58"/>
  <c r="H1974" i="58"/>
  <c r="H1973" i="58"/>
  <c r="H1972" i="58"/>
  <c r="H1971" i="58"/>
  <c r="H1970" i="58"/>
  <c r="H1969" i="58"/>
  <c r="H1968" i="58"/>
  <c r="H1967" i="58"/>
  <c r="H1966" i="58"/>
  <c r="H1965" i="58"/>
  <c r="H1964" i="58"/>
  <c r="H1963" i="58"/>
  <c r="H1962" i="58"/>
  <c r="H1961" i="58"/>
  <c r="H1960" i="58"/>
  <c r="H1959" i="58"/>
  <c r="H1958" i="58"/>
  <c r="H1957" i="58"/>
  <c r="H1956" i="58"/>
  <c r="H1955" i="58"/>
  <c r="H1954" i="58"/>
  <c r="H1953" i="58"/>
  <c r="H1952" i="58"/>
  <c r="H1951" i="58"/>
  <c r="H1950" i="58"/>
  <c r="H1949" i="58"/>
  <c r="H1948" i="58"/>
  <c r="H1947" i="58"/>
  <c r="H1946" i="58"/>
  <c r="H1945" i="58"/>
  <c r="H1944" i="58"/>
  <c r="H1943" i="58"/>
  <c r="H1942" i="58"/>
  <c r="H1941" i="58"/>
  <c r="H1940" i="58"/>
  <c r="H1939" i="58"/>
  <c r="H1938" i="58"/>
  <c r="H1937" i="58"/>
  <c r="H1936" i="58"/>
  <c r="H1935" i="58"/>
  <c r="H1934" i="58"/>
  <c r="H1933" i="58"/>
  <c r="H1932" i="58"/>
  <c r="H1931" i="58"/>
  <c r="H1930" i="58"/>
  <c r="H1929" i="58"/>
  <c r="H1928" i="58"/>
  <c r="H1927" i="58"/>
  <c r="H1926" i="58"/>
  <c r="H1925" i="58"/>
  <c r="H1924" i="58"/>
  <c r="H1923" i="58"/>
  <c r="H1922" i="58"/>
  <c r="H1921" i="58"/>
  <c r="H1920" i="58"/>
  <c r="H1919" i="58"/>
  <c r="H1918" i="58"/>
  <c r="H1917" i="58"/>
  <c r="H1916" i="58"/>
  <c r="H1915" i="58"/>
  <c r="H1914" i="58"/>
  <c r="H1913" i="58"/>
  <c r="H1912" i="58"/>
  <c r="H1911" i="58"/>
  <c r="H1910" i="58"/>
  <c r="H1909" i="58"/>
  <c r="H1908" i="58"/>
  <c r="H1907" i="58"/>
  <c r="H1906" i="58"/>
  <c r="H1905" i="58"/>
  <c r="H1904" i="58"/>
  <c r="H1903" i="58"/>
  <c r="H1902" i="58"/>
  <c r="H1901" i="58"/>
  <c r="H1900" i="58"/>
  <c r="H1899" i="58"/>
  <c r="H1898" i="58"/>
  <c r="H1897" i="58"/>
  <c r="H1896" i="58"/>
  <c r="H1895" i="58"/>
  <c r="H1894" i="58"/>
  <c r="H1893" i="58"/>
  <c r="H1892" i="58"/>
  <c r="H1891" i="58"/>
  <c r="H1890" i="58"/>
  <c r="H1889" i="58"/>
  <c r="H1888" i="58"/>
  <c r="H1887" i="58"/>
  <c r="H1886" i="58"/>
  <c r="H1885" i="58"/>
  <c r="H1884" i="58"/>
  <c r="H1883" i="58"/>
  <c r="H1882" i="58"/>
  <c r="H1881" i="58"/>
  <c r="H1880" i="58"/>
  <c r="H1879" i="58"/>
  <c r="H1878" i="58"/>
  <c r="H1877" i="58"/>
  <c r="H1876" i="58"/>
  <c r="H1875" i="58"/>
  <c r="H1874" i="58"/>
  <c r="H1873" i="58"/>
  <c r="H1872" i="58"/>
  <c r="H1871" i="58"/>
  <c r="H1870" i="58"/>
  <c r="H1869" i="58"/>
  <c r="H1868" i="58"/>
  <c r="H1867" i="58"/>
  <c r="H1866" i="58"/>
  <c r="H1865" i="58"/>
  <c r="H1864" i="58"/>
  <c r="H1863" i="58"/>
  <c r="H1862" i="58"/>
  <c r="H1861" i="58"/>
  <c r="H1860" i="58"/>
  <c r="H1859" i="58"/>
  <c r="H1858" i="58"/>
  <c r="H1857" i="58"/>
  <c r="H1856" i="58"/>
  <c r="H1855" i="58"/>
  <c r="H1854" i="58"/>
  <c r="H1853" i="58"/>
  <c r="H1852" i="58"/>
  <c r="H1851" i="58"/>
  <c r="H1850" i="58"/>
  <c r="H1849" i="58"/>
  <c r="H1848" i="58"/>
  <c r="H1847" i="58"/>
  <c r="H1846" i="58"/>
  <c r="H1845" i="58"/>
  <c r="H1844" i="58"/>
  <c r="H1843" i="58"/>
  <c r="H1842" i="58"/>
  <c r="H1841" i="58"/>
  <c r="H1840" i="58"/>
  <c r="H1839" i="58"/>
  <c r="H1838" i="58"/>
  <c r="H1837" i="58"/>
  <c r="H1836" i="58"/>
  <c r="H1835" i="58"/>
  <c r="H1834" i="58"/>
  <c r="H1833" i="58"/>
  <c r="H1832" i="58"/>
  <c r="H1831" i="58"/>
  <c r="H1830" i="58"/>
  <c r="H1829" i="58"/>
  <c r="H1828" i="58"/>
  <c r="H1827" i="58"/>
  <c r="H1826" i="58"/>
  <c r="H1825" i="58"/>
  <c r="H1824" i="58"/>
  <c r="H1823" i="58"/>
  <c r="H1822" i="58"/>
  <c r="H1821" i="58"/>
  <c r="H1820" i="58"/>
  <c r="H1819" i="58"/>
  <c r="H1818" i="58"/>
  <c r="H1817" i="58"/>
  <c r="H1816" i="58"/>
  <c r="H1815" i="58"/>
  <c r="H1814" i="58"/>
  <c r="H1813" i="58"/>
  <c r="H1812" i="58"/>
  <c r="H1811" i="58"/>
  <c r="H1810" i="58"/>
  <c r="H1809" i="58"/>
  <c r="H1808" i="58"/>
  <c r="H1807" i="58"/>
  <c r="H1806" i="58"/>
  <c r="H1805" i="58"/>
  <c r="H1804" i="58"/>
  <c r="H1803" i="58"/>
  <c r="H1802" i="58"/>
  <c r="H1801" i="58"/>
  <c r="H1800" i="58"/>
  <c r="H1799" i="58"/>
  <c r="H1798" i="58"/>
  <c r="H1797" i="58"/>
  <c r="H1796" i="58"/>
  <c r="H1795" i="58"/>
  <c r="H1794" i="58"/>
  <c r="H1793" i="58"/>
  <c r="H1792" i="58"/>
  <c r="H1791" i="58"/>
  <c r="H1790" i="58"/>
  <c r="H1789" i="58"/>
  <c r="H1788" i="58"/>
  <c r="H1787" i="58"/>
  <c r="H1786" i="58"/>
  <c r="H1785" i="58"/>
  <c r="H1784" i="58"/>
  <c r="H1783" i="58"/>
  <c r="H1782" i="58"/>
  <c r="H1781" i="58"/>
  <c r="H1780" i="58"/>
  <c r="H1779" i="58"/>
  <c r="H1778" i="58"/>
  <c r="H1777" i="58"/>
  <c r="H1776" i="58"/>
  <c r="H1775" i="58"/>
  <c r="H1774" i="58"/>
  <c r="H1773" i="58"/>
  <c r="H1772" i="58"/>
  <c r="H1771" i="58"/>
  <c r="H1770" i="58"/>
  <c r="H1769" i="58"/>
  <c r="H1768" i="58"/>
  <c r="H1767" i="58"/>
  <c r="H1766" i="58"/>
  <c r="H1765" i="58"/>
  <c r="H1764" i="58"/>
  <c r="H1763" i="58"/>
  <c r="H1762" i="58"/>
  <c r="H1761" i="58"/>
  <c r="H1760" i="58"/>
  <c r="H1759" i="58"/>
  <c r="H1758" i="58"/>
  <c r="H1757" i="58"/>
  <c r="H1756" i="58"/>
  <c r="H1755" i="58"/>
  <c r="H1754" i="58"/>
  <c r="H1753" i="58"/>
  <c r="H1752" i="58"/>
  <c r="H1751" i="58"/>
  <c r="H1750" i="58"/>
  <c r="H1749" i="58"/>
  <c r="H1748" i="58"/>
  <c r="H1747" i="58"/>
  <c r="H1746" i="58"/>
  <c r="H1745" i="58"/>
  <c r="H1744" i="58"/>
  <c r="H1743" i="58"/>
  <c r="H1742" i="58"/>
  <c r="H1741" i="58"/>
  <c r="H1740" i="58"/>
  <c r="H1739" i="58"/>
  <c r="H1738" i="58"/>
  <c r="H1737" i="58"/>
  <c r="H1736" i="58"/>
  <c r="H1735" i="58"/>
  <c r="H1734" i="58"/>
  <c r="H1733" i="58"/>
  <c r="H1732" i="58"/>
  <c r="H1731" i="58"/>
  <c r="H1730" i="58"/>
  <c r="H1729" i="58"/>
  <c r="H1728" i="58"/>
  <c r="H1727" i="58"/>
  <c r="H1726" i="58"/>
  <c r="H1725" i="58"/>
  <c r="H1724" i="58"/>
  <c r="H1723" i="58"/>
  <c r="H1722" i="58"/>
  <c r="H1721" i="58"/>
  <c r="H1720" i="58"/>
  <c r="H1719" i="58"/>
  <c r="H1718" i="58"/>
  <c r="H1717" i="58"/>
  <c r="H1716" i="58"/>
  <c r="H1715" i="58"/>
  <c r="H1714" i="58"/>
  <c r="H1713" i="58"/>
  <c r="H1712" i="58"/>
  <c r="H1711" i="58"/>
  <c r="H1710" i="58"/>
  <c r="H1709" i="58"/>
  <c r="H1708" i="58"/>
  <c r="H1707" i="58"/>
  <c r="H1706" i="58"/>
  <c r="H1705" i="58"/>
  <c r="H1704" i="58"/>
  <c r="H1703" i="58"/>
  <c r="H1702" i="58"/>
  <c r="H1701" i="58"/>
  <c r="H1700" i="58"/>
  <c r="H1699" i="58"/>
  <c r="H1698" i="58"/>
  <c r="H1697" i="58"/>
  <c r="H1696" i="58"/>
  <c r="H1695" i="58"/>
  <c r="H1694" i="58"/>
  <c r="H1693" i="58"/>
  <c r="H1692" i="58"/>
  <c r="H1691" i="58"/>
  <c r="H1690" i="58"/>
  <c r="H1689" i="58"/>
  <c r="H1688" i="58"/>
  <c r="H1687" i="58"/>
  <c r="H1686" i="58"/>
  <c r="H1685" i="58"/>
  <c r="H1684" i="58"/>
  <c r="H1683" i="58"/>
  <c r="H1682" i="58"/>
  <c r="H1681" i="58"/>
  <c r="H1680" i="58"/>
  <c r="H1679" i="58"/>
  <c r="H1678" i="58"/>
  <c r="H1677" i="58"/>
  <c r="H1676" i="58"/>
  <c r="H1675" i="58"/>
  <c r="H1674" i="58"/>
  <c r="H1673" i="58"/>
  <c r="H1672" i="58"/>
  <c r="H1671" i="58"/>
  <c r="H1670" i="58"/>
  <c r="H1669" i="58"/>
  <c r="H1668" i="58"/>
  <c r="H1667" i="58"/>
  <c r="H1666" i="58"/>
  <c r="H1665" i="58"/>
  <c r="H1664" i="58"/>
  <c r="H1663" i="58"/>
  <c r="H1662" i="58"/>
  <c r="H1661" i="58"/>
  <c r="H1660" i="58"/>
  <c r="H1659" i="58"/>
  <c r="H1658" i="58"/>
  <c r="H1657" i="58"/>
  <c r="H1656" i="58"/>
  <c r="H1655" i="58"/>
  <c r="H1654" i="58"/>
  <c r="H1653" i="58"/>
  <c r="H1652" i="58"/>
  <c r="H1651" i="58"/>
  <c r="H1650" i="58"/>
  <c r="H1649" i="58"/>
  <c r="H1648" i="58"/>
  <c r="H1647" i="58"/>
  <c r="H1646" i="58"/>
  <c r="H1645" i="58"/>
  <c r="H1644" i="58"/>
  <c r="H1643" i="58"/>
  <c r="H1642" i="58"/>
  <c r="H1641" i="58"/>
  <c r="H1640" i="58"/>
  <c r="H1639" i="58"/>
  <c r="H1638" i="58"/>
  <c r="H1637" i="58"/>
  <c r="H1636" i="58"/>
  <c r="H1635" i="58"/>
  <c r="H1634" i="58"/>
  <c r="H1633" i="58"/>
  <c r="H1632" i="58"/>
  <c r="H1631" i="58"/>
  <c r="H1630" i="58"/>
  <c r="H1629" i="58"/>
  <c r="H1628" i="58"/>
  <c r="H1627" i="58"/>
  <c r="H1626" i="58"/>
  <c r="H1625" i="58"/>
  <c r="H1624" i="58"/>
  <c r="H1623" i="58"/>
  <c r="H1622" i="58"/>
  <c r="H1621" i="58"/>
  <c r="H1620" i="58"/>
  <c r="H1619" i="58"/>
  <c r="H1618" i="58"/>
  <c r="H1617" i="58"/>
  <c r="H1616" i="58"/>
  <c r="H1615" i="58"/>
  <c r="H1614" i="58"/>
  <c r="H1613" i="58"/>
  <c r="H1612" i="58"/>
  <c r="H1611" i="58"/>
  <c r="H1610" i="58"/>
  <c r="H1609" i="58"/>
  <c r="H1608" i="58"/>
  <c r="H1607" i="58"/>
  <c r="H1606" i="58"/>
  <c r="H1605" i="58"/>
  <c r="H1604" i="58"/>
  <c r="H1603" i="58"/>
  <c r="H1602" i="58"/>
  <c r="H1601" i="58"/>
  <c r="H1600" i="58"/>
  <c r="H1599" i="58"/>
  <c r="H1598" i="58"/>
  <c r="H1597" i="58"/>
  <c r="H1596" i="58"/>
  <c r="H1595" i="58"/>
  <c r="H1594" i="58"/>
  <c r="H1593" i="58"/>
  <c r="H1592" i="58"/>
  <c r="H1591" i="58"/>
  <c r="H1590" i="58"/>
  <c r="H1589" i="58"/>
  <c r="H1588" i="58"/>
  <c r="H1587" i="58"/>
  <c r="H1586" i="58"/>
  <c r="H1585" i="58"/>
  <c r="H1584" i="58"/>
  <c r="H1583" i="58"/>
  <c r="H1582" i="58"/>
  <c r="H1581" i="58"/>
  <c r="H1580" i="58"/>
  <c r="H1579" i="58"/>
  <c r="H1578" i="58"/>
  <c r="H1577" i="58"/>
  <c r="H1576" i="58"/>
  <c r="H1575" i="58"/>
  <c r="H1574" i="58"/>
  <c r="H1573" i="58"/>
  <c r="H1572" i="58"/>
  <c r="H1571" i="58"/>
  <c r="H1570" i="58"/>
  <c r="H1569" i="58"/>
  <c r="H1568" i="58"/>
  <c r="H1567" i="58"/>
  <c r="H1566" i="58"/>
  <c r="H1565" i="58"/>
  <c r="H1564" i="58"/>
  <c r="H1563" i="58"/>
  <c r="H1562" i="58"/>
  <c r="H1561" i="58"/>
  <c r="H1560" i="58"/>
  <c r="H1559" i="58"/>
  <c r="H1558" i="58"/>
  <c r="H1557" i="58"/>
  <c r="H1556" i="58"/>
  <c r="H1555" i="58"/>
  <c r="H1554" i="58"/>
  <c r="H1553" i="58"/>
  <c r="H1552" i="58"/>
  <c r="H1551" i="58"/>
  <c r="H1550" i="58"/>
  <c r="H1549" i="58"/>
  <c r="H1548" i="58"/>
  <c r="H1547" i="58"/>
  <c r="H1546" i="58"/>
  <c r="H1545" i="58"/>
  <c r="H1544" i="58"/>
  <c r="H1543" i="58"/>
  <c r="H1542" i="58"/>
  <c r="H1541" i="58"/>
  <c r="H1540" i="58"/>
  <c r="H1539" i="58"/>
  <c r="H1538" i="58"/>
  <c r="H1537" i="58"/>
  <c r="H1536" i="58"/>
  <c r="H1535" i="58"/>
  <c r="H1534" i="58"/>
  <c r="H1533" i="58"/>
  <c r="H1532" i="58"/>
  <c r="H1531" i="58"/>
  <c r="H1530" i="58"/>
  <c r="H1529" i="58"/>
  <c r="H1528" i="58"/>
  <c r="H1527" i="58"/>
  <c r="H1526" i="58"/>
  <c r="H1525" i="58"/>
  <c r="H1524" i="58"/>
  <c r="H1523" i="58"/>
  <c r="H1522" i="58"/>
  <c r="H1521" i="58"/>
  <c r="H1520" i="58"/>
  <c r="H1519" i="58"/>
  <c r="H1518" i="58"/>
  <c r="H1517" i="58"/>
  <c r="H1516" i="58"/>
  <c r="H1515" i="58"/>
  <c r="H1514" i="58"/>
  <c r="H1513" i="58"/>
  <c r="H1512" i="58"/>
  <c r="H1511" i="58"/>
  <c r="H1510" i="58"/>
  <c r="H1509" i="58"/>
  <c r="H1508" i="58"/>
  <c r="H1507" i="58"/>
  <c r="H1506" i="58"/>
  <c r="H1505" i="58"/>
  <c r="H1504" i="58"/>
  <c r="H1503" i="58"/>
  <c r="H1502" i="58"/>
  <c r="H1501" i="58"/>
  <c r="H1500" i="58"/>
  <c r="H1499" i="58"/>
  <c r="H1498" i="58"/>
  <c r="H1497" i="58"/>
  <c r="H1496" i="58"/>
  <c r="H1495" i="58"/>
  <c r="H1494" i="58"/>
  <c r="H1493" i="58"/>
  <c r="H1492" i="58"/>
  <c r="H1491" i="58"/>
  <c r="H1490" i="58"/>
  <c r="H1489" i="58"/>
  <c r="H1488" i="58"/>
  <c r="H1487" i="58"/>
  <c r="H1486" i="58"/>
  <c r="H1485" i="58"/>
  <c r="H1484" i="58"/>
  <c r="H1483" i="58"/>
  <c r="H1482" i="58"/>
  <c r="H1481" i="58"/>
  <c r="H1480" i="58"/>
  <c r="H1479" i="58"/>
  <c r="H1478" i="58"/>
  <c r="H1477" i="58"/>
  <c r="H1476" i="58"/>
  <c r="H1475" i="58"/>
  <c r="H1474" i="58"/>
  <c r="H1473" i="58"/>
  <c r="H1472" i="58"/>
  <c r="H1471" i="58"/>
  <c r="H1470" i="58"/>
  <c r="H1469" i="58"/>
  <c r="H1468" i="58"/>
  <c r="H1467" i="58"/>
  <c r="H1466" i="58"/>
  <c r="H1465" i="58"/>
  <c r="H1464" i="58"/>
  <c r="H1463" i="58"/>
  <c r="H1462" i="58"/>
  <c r="H1461" i="58"/>
  <c r="H1460" i="58"/>
  <c r="H1459" i="58"/>
  <c r="H1458" i="58"/>
  <c r="H1457" i="58"/>
  <c r="H1456" i="58"/>
  <c r="H1455" i="58"/>
  <c r="H1454" i="58"/>
  <c r="H1453" i="58"/>
  <c r="H1452" i="58"/>
  <c r="H1451" i="58"/>
  <c r="H1450" i="58"/>
  <c r="H1449" i="58"/>
  <c r="H1448" i="58"/>
  <c r="H1447" i="58"/>
  <c r="H1446" i="58"/>
  <c r="H1445" i="58"/>
  <c r="H1444" i="58"/>
  <c r="H1443" i="58"/>
  <c r="H1442" i="58"/>
  <c r="H1441" i="58"/>
  <c r="H1440" i="58"/>
  <c r="H1439" i="58"/>
  <c r="H1438" i="58"/>
  <c r="H1437" i="58"/>
  <c r="H1436" i="58"/>
  <c r="H1435" i="58"/>
  <c r="H1434" i="58"/>
  <c r="H1433" i="58"/>
  <c r="H1432" i="58"/>
  <c r="H1431" i="58"/>
  <c r="H1430" i="58"/>
  <c r="H1429" i="58"/>
  <c r="H1428" i="58"/>
  <c r="H1427" i="58"/>
  <c r="H1426" i="58"/>
  <c r="H1425" i="58"/>
  <c r="H1424" i="58"/>
  <c r="H1423" i="58"/>
  <c r="H1422" i="58"/>
  <c r="H1421" i="58"/>
  <c r="H1420" i="58"/>
  <c r="H1419" i="58"/>
  <c r="H1418" i="58"/>
  <c r="H1417" i="58"/>
  <c r="H1416" i="58"/>
  <c r="H1415" i="58"/>
  <c r="H1414" i="58"/>
  <c r="H1413" i="58"/>
  <c r="H1412" i="58"/>
  <c r="H1411" i="58"/>
  <c r="H1410" i="58"/>
  <c r="H1409" i="58"/>
  <c r="H1408" i="58"/>
  <c r="H1407" i="58"/>
  <c r="H1406" i="58"/>
  <c r="H1405" i="58"/>
  <c r="H1404" i="58"/>
  <c r="H1403" i="58"/>
  <c r="H1402" i="58"/>
  <c r="H1401" i="58"/>
  <c r="H1400" i="58"/>
  <c r="H1399" i="58"/>
  <c r="H1398" i="58"/>
  <c r="H1397" i="58"/>
  <c r="H1396" i="58"/>
  <c r="H1395" i="58"/>
  <c r="H1394" i="58"/>
  <c r="H1393" i="58"/>
  <c r="H1392" i="58"/>
  <c r="H1391" i="58"/>
  <c r="H1390" i="58"/>
  <c r="H1389" i="58"/>
  <c r="H1388" i="58"/>
  <c r="H1387" i="58"/>
  <c r="H1386" i="58"/>
  <c r="H1385" i="58"/>
  <c r="H1384" i="58"/>
  <c r="H1383" i="58"/>
  <c r="H1382" i="58"/>
  <c r="H1381" i="58"/>
  <c r="H1380" i="58"/>
  <c r="H1379" i="58"/>
  <c r="H1378" i="58"/>
  <c r="H1377" i="58"/>
  <c r="H1376" i="58"/>
  <c r="H1375" i="58"/>
  <c r="H1374" i="58"/>
  <c r="H1373" i="58"/>
  <c r="H1372" i="58"/>
  <c r="H1371" i="58"/>
  <c r="H1370" i="58"/>
  <c r="H1369" i="58"/>
  <c r="H1368" i="58"/>
  <c r="H1367" i="58"/>
  <c r="H1366" i="58"/>
  <c r="H1365" i="58"/>
  <c r="H1364" i="58"/>
  <c r="H1363" i="58"/>
  <c r="H1362" i="58"/>
  <c r="H1361" i="58"/>
  <c r="H1360" i="58"/>
  <c r="H1359" i="58"/>
  <c r="H1358" i="58"/>
  <c r="H1357" i="58"/>
  <c r="H1356" i="58"/>
  <c r="H1355" i="58"/>
  <c r="H1354" i="58"/>
  <c r="H1353" i="58"/>
  <c r="H1352" i="58"/>
  <c r="H1351" i="58"/>
  <c r="H1350" i="58"/>
  <c r="H1349" i="58"/>
  <c r="H1348" i="58"/>
  <c r="H1347" i="58"/>
  <c r="H1346" i="58"/>
  <c r="H1345" i="58"/>
  <c r="H1344" i="58"/>
  <c r="H1343" i="58"/>
  <c r="H1342" i="58"/>
  <c r="H1341" i="58"/>
  <c r="H1340" i="58"/>
  <c r="H1339" i="58"/>
  <c r="H1338" i="58"/>
  <c r="H1337" i="58"/>
  <c r="H1336" i="58"/>
  <c r="H1335" i="58"/>
  <c r="H1334" i="58"/>
  <c r="H1333" i="58"/>
  <c r="H1332" i="58"/>
  <c r="H1331" i="58"/>
  <c r="H1330" i="58"/>
  <c r="H1329" i="58"/>
  <c r="H1328" i="58"/>
  <c r="H1327" i="58"/>
  <c r="H1326" i="58"/>
  <c r="H1325" i="58"/>
  <c r="H1324" i="58"/>
  <c r="H1323" i="58"/>
  <c r="H1322" i="58"/>
  <c r="H1321" i="58"/>
  <c r="H1320" i="58"/>
  <c r="H1319" i="58"/>
  <c r="H1318" i="58"/>
  <c r="H1317" i="58"/>
  <c r="H1316" i="58"/>
  <c r="H1315" i="58"/>
  <c r="H1314" i="58"/>
  <c r="H1313" i="58"/>
  <c r="H1312" i="58"/>
  <c r="H1311" i="58"/>
  <c r="H1310" i="58"/>
  <c r="H1309" i="58"/>
  <c r="H1308" i="58"/>
  <c r="H1307" i="58"/>
  <c r="H1306" i="58"/>
  <c r="H1305" i="58"/>
  <c r="H1304" i="58"/>
  <c r="H1303" i="58"/>
  <c r="H1302" i="58"/>
  <c r="H1301" i="58"/>
  <c r="H1300" i="58"/>
  <c r="H1299" i="58"/>
  <c r="H1298" i="58"/>
  <c r="H1297" i="58"/>
  <c r="H1296" i="58"/>
  <c r="H1295" i="58"/>
  <c r="H1294" i="58"/>
  <c r="H1293" i="58"/>
  <c r="H1292" i="58"/>
  <c r="H1291" i="58"/>
  <c r="H1290" i="58"/>
  <c r="H1289" i="58"/>
  <c r="H1288" i="58"/>
  <c r="H1287" i="58"/>
  <c r="H1286" i="58"/>
  <c r="H1285" i="58"/>
  <c r="H1284" i="58"/>
  <c r="H1283" i="58"/>
  <c r="H1282" i="58"/>
  <c r="H1281" i="58"/>
  <c r="H1280" i="58"/>
  <c r="H1279" i="58"/>
  <c r="H1278" i="58"/>
  <c r="H1277" i="58"/>
  <c r="H1276" i="58"/>
  <c r="H1275" i="58"/>
  <c r="H1274" i="58"/>
  <c r="H1273" i="58"/>
  <c r="H1272" i="58"/>
  <c r="H1271" i="58"/>
  <c r="H1270" i="58"/>
  <c r="H1269" i="58"/>
  <c r="H1268" i="58"/>
  <c r="H1267" i="58"/>
  <c r="H1266" i="58"/>
  <c r="H1265" i="58"/>
  <c r="H1264" i="58"/>
  <c r="H1263" i="58"/>
  <c r="H1262" i="58"/>
  <c r="H1261" i="58"/>
  <c r="H1260" i="58"/>
  <c r="H1259" i="58"/>
  <c r="H1258" i="58"/>
  <c r="H1257" i="58"/>
  <c r="H1256" i="58"/>
  <c r="H1255" i="58"/>
  <c r="H1254" i="58"/>
  <c r="H1253" i="58"/>
  <c r="H1252" i="58"/>
  <c r="H1251" i="58"/>
  <c r="H1250" i="58"/>
  <c r="H1249" i="58"/>
  <c r="H1248" i="58"/>
  <c r="H1247" i="58"/>
  <c r="H1246" i="58"/>
  <c r="H1245" i="58"/>
  <c r="H1244" i="58"/>
  <c r="H1243" i="58"/>
  <c r="H1242" i="58"/>
  <c r="H1241" i="58"/>
  <c r="H1240" i="58"/>
  <c r="H1239" i="58"/>
  <c r="H1238" i="58"/>
  <c r="H1237" i="58"/>
  <c r="H1236" i="58"/>
  <c r="H1235" i="58"/>
  <c r="H1234" i="58"/>
  <c r="H1233" i="58"/>
  <c r="H1232" i="58"/>
  <c r="H1231" i="58"/>
  <c r="H1230" i="58"/>
  <c r="H1229" i="58"/>
  <c r="H1228" i="58"/>
  <c r="H1227" i="58"/>
  <c r="H1226" i="58"/>
  <c r="H1225" i="58"/>
  <c r="H1224" i="58"/>
  <c r="H1223" i="58"/>
  <c r="H1222" i="58"/>
  <c r="H1221" i="58"/>
  <c r="H1220" i="58"/>
  <c r="H1219" i="58"/>
  <c r="H1218" i="58"/>
  <c r="H1217" i="58"/>
  <c r="H1216" i="58"/>
  <c r="H1215" i="58"/>
  <c r="H1214" i="58"/>
  <c r="H1213" i="58"/>
  <c r="H1212" i="58"/>
  <c r="H1211" i="58"/>
  <c r="H1210" i="58"/>
  <c r="H1209" i="58"/>
  <c r="H1208" i="58"/>
  <c r="H1207" i="58"/>
  <c r="H1206" i="58"/>
  <c r="H1205" i="58"/>
  <c r="H1204" i="58"/>
  <c r="H1203" i="58"/>
  <c r="H1202" i="58"/>
  <c r="H1201" i="58"/>
  <c r="H1200" i="58"/>
  <c r="H1199" i="58"/>
  <c r="H1198" i="58"/>
  <c r="H1197" i="58"/>
  <c r="H1196" i="58"/>
  <c r="H1195" i="58"/>
  <c r="H1194" i="58"/>
  <c r="H1193" i="58"/>
  <c r="H1192" i="58"/>
  <c r="H1191" i="58"/>
  <c r="H1190" i="58"/>
  <c r="H1189" i="58"/>
  <c r="H1188" i="58"/>
  <c r="H1187" i="58"/>
  <c r="H1186" i="58"/>
  <c r="H1185" i="58"/>
  <c r="H1184" i="58"/>
  <c r="H1183" i="58"/>
  <c r="H1182" i="58"/>
  <c r="H1181" i="58"/>
  <c r="H1180" i="58"/>
  <c r="H1179" i="58"/>
  <c r="H1178" i="58"/>
  <c r="H1177" i="58"/>
  <c r="H1176" i="58"/>
  <c r="H1175" i="58"/>
  <c r="H1174" i="58"/>
  <c r="H1173" i="58"/>
  <c r="H1172" i="58"/>
  <c r="H1171" i="58"/>
  <c r="H1170" i="58"/>
  <c r="H1169" i="58"/>
  <c r="H1168" i="58"/>
  <c r="H1167" i="58"/>
  <c r="H1166" i="58"/>
  <c r="H1165" i="58"/>
  <c r="H1164" i="58"/>
  <c r="H1163" i="58"/>
  <c r="H1162" i="58"/>
  <c r="H1161" i="58"/>
  <c r="H1160" i="58"/>
  <c r="H1159" i="58"/>
  <c r="H1158" i="58"/>
  <c r="H1157" i="58"/>
  <c r="H1156" i="58"/>
  <c r="H1155" i="58"/>
  <c r="H1154" i="58"/>
  <c r="H1153" i="58"/>
  <c r="H1152" i="58"/>
  <c r="H1151" i="58"/>
  <c r="H1150" i="58"/>
  <c r="H1149" i="58"/>
  <c r="H1148" i="58"/>
  <c r="H1147" i="58"/>
  <c r="H1146" i="58"/>
  <c r="H1145" i="58"/>
  <c r="H1144" i="58"/>
  <c r="H1143" i="58"/>
  <c r="H1142" i="58"/>
  <c r="H1141" i="58"/>
  <c r="H1140" i="58"/>
  <c r="H1139" i="58"/>
  <c r="H1138" i="58"/>
  <c r="H1137" i="58"/>
  <c r="H1136" i="58"/>
  <c r="H1135" i="58"/>
  <c r="H1134" i="58"/>
  <c r="H1133" i="58"/>
  <c r="H1132" i="58"/>
  <c r="H1131" i="58"/>
  <c r="H1130" i="58"/>
  <c r="H1129" i="58"/>
  <c r="H1128" i="58"/>
  <c r="H1127" i="58"/>
  <c r="H1126" i="58"/>
  <c r="H1125" i="58"/>
  <c r="H1124" i="58"/>
  <c r="H1123" i="58"/>
  <c r="H1122" i="58"/>
  <c r="H1121" i="58"/>
  <c r="H1120" i="58"/>
  <c r="H1119" i="58"/>
  <c r="H1118" i="58"/>
  <c r="H1117" i="58"/>
  <c r="H1116" i="58"/>
  <c r="H1115" i="58"/>
  <c r="H1114" i="58"/>
  <c r="H1113" i="58"/>
  <c r="H1112" i="58"/>
  <c r="H1111" i="58"/>
  <c r="H1110" i="58"/>
  <c r="H1109" i="58"/>
  <c r="H1108" i="58"/>
  <c r="H1107" i="58"/>
  <c r="H1106" i="58"/>
  <c r="H1105" i="58"/>
  <c r="H1104" i="58"/>
  <c r="H1103" i="58"/>
  <c r="H1102" i="58"/>
  <c r="H1101" i="58"/>
  <c r="H1100" i="58"/>
  <c r="H1099" i="58"/>
  <c r="H1098" i="58"/>
  <c r="H1097" i="58"/>
  <c r="H1096" i="58"/>
  <c r="H1095" i="58"/>
  <c r="H1094" i="58"/>
  <c r="H1093" i="58"/>
  <c r="H1092" i="58"/>
  <c r="H1091" i="58"/>
  <c r="H1090" i="58"/>
  <c r="H1089" i="58"/>
  <c r="H1088" i="58"/>
  <c r="H1087" i="58"/>
  <c r="H1086" i="58"/>
  <c r="H1085" i="58"/>
  <c r="H1084" i="58"/>
  <c r="H1083" i="58"/>
  <c r="H1082" i="58"/>
  <c r="H1081" i="58"/>
  <c r="H1080" i="58"/>
  <c r="H1079" i="58"/>
  <c r="H1078" i="58"/>
  <c r="H1077" i="58"/>
  <c r="H1076" i="58"/>
  <c r="H1075" i="58"/>
  <c r="H1074" i="58"/>
  <c r="H1073" i="58"/>
  <c r="H1072" i="58"/>
  <c r="H1071" i="58"/>
  <c r="H1070" i="58"/>
  <c r="H1069" i="58"/>
  <c r="H1068" i="58"/>
  <c r="H1067" i="58"/>
  <c r="H1066" i="58"/>
  <c r="H1065" i="58"/>
  <c r="H1064" i="58"/>
  <c r="H1063" i="58"/>
  <c r="H1062" i="58"/>
  <c r="H1061" i="58"/>
  <c r="H1060" i="58"/>
  <c r="H1059" i="58"/>
  <c r="H1058" i="58"/>
  <c r="H1057" i="58"/>
  <c r="H1056" i="58"/>
  <c r="H1055" i="58"/>
  <c r="H1054" i="58"/>
  <c r="H1053" i="58"/>
  <c r="H1052" i="58"/>
  <c r="H1051" i="58"/>
  <c r="H1050" i="58"/>
  <c r="H1049" i="58"/>
  <c r="H1048" i="58"/>
  <c r="H1047" i="58"/>
  <c r="H1046" i="58"/>
  <c r="H1045" i="58"/>
  <c r="H1044" i="58"/>
  <c r="H1043" i="58"/>
  <c r="H1042" i="58"/>
  <c r="H1041" i="58"/>
  <c r="H1040" i="58"/>
  <c r="H1039" i="58"/>
  <c r="H1038" i="58"/>
  <c r="H1037" i="58"/>
  <c r="H1036" i="58"/>
  <c r="H1035" i="58"/>
  <c r="H1034" i="58"/>
  <c r="H1033" i="58"/>
  <c r="H1032" i="58"/>
  <c r="H1031" i="58"/>
  <c r="H1030" i="58"/>
  <c r="H1029" i="58"/>
  <c r="H1028" i="58"/>
  <c r="H1027" i="58"/>
  <c r="H1026" i="58"/>
  <c r="H1025" i="58"/>
  <c r="H1024" i="58"/>
  <c r="H1023" i="58"/>
  <c r="H1022" i="58"/>
  <c r="H1021" i="58"/>
  <c r="H1020" i="58"/>
  <c r="H1019" i="58"/>
  <c r="H1018" i="58"/>
  <c r="H1017" i="58"/>
  <c r="H1016" i="58"/>
  <c r="H1015" i="58"/>
  <c r="H1014" i="58"/>
  <c r="H1013" i="58"/>
  <c r="H1012" i="58"/>
  <c r="H1011" i="58"/>
  <c r="H1010" i="58"/>
  <c r="H1009" i="58"/>
  <c r="H1008" i="58"/>
  <c r="H1007" i="58"/>
  <c r="H1006" i="58"/>
  <c r="H1005" i="58"/>
  <c r="H1004" i="58"/>
  <c r="H1003" i="58"/>
  <c r="H1002" i="58"/>
  <c r="H1001" i="58"/>
  <c r="H1000" i="58"/>
  <c r="H999" i="58"/>
  <c r="H998" i="58"/>
  <c r="H997" i="58"/>
  <c r="H996" i="58"/>
  <c r="H995" i="58"/>
  <c r="H994" i="58"/>
  <c r="H993" i="58"/>
  <c r="H992" i="58"/>
  <c r="H991" i="58"/>
  <c r="H990" i="58"/>
  <c r="H989" i="58"/>
  <c r="H988" i="58"/>
  <c r="H987" i="58"/>
  <c r="H986" i="58"/>
  <c r="H985" i="58"/>
  <c r="H984" i="58"/>
  <c r="H983" i="58"/>
  <c r="H982" i="58"/>
  <c r="H981" i="58"/>
  <c r="H980" i="58"/>
  <c r="H979" i="58"/>
  <c r="H978" i="58"/>
  <c r="H977" i="58"/>
  <c r="H976" i="58"/>
  <c r="H975" i="58"/>
  <c r="H974" i="58"/>
  <c r="H973" i="58"/>
  <c r="H972" i="58"/>
  <c r="H971" i="58"/>
  <c r="H970" i="58"/>
  <c r="H969" i="58"/>
  <c r="H968" i="58"/>
  <c r="H967" i="58"/>
  <c r="H966" i="58"/>
  <c r="H965" i="58"/>
  <c r="H964" i="58"/>
  <c r="H963" i="58"/>
  <c r="H962" i="58"/>
  <c r="H961" i="58"/>
  <c r="H960" i="58"/>
  <c r="H959" i="58"/>
  <c r="H958" i="58"/>
  <c r="H957" i="58"/>
  <c r="H956" i="58"/>
  <c r="H955" i="58"/>
  <c r="H954" i="58"/>
  <c r="H953" i="58"/>
  <c r="H952" i="58"/>
  <c r="H951" i="58"/>
  <c r="H950" i="58"/>
  <c r="H949" i="58"/>
  <c r="H948" i="58"/>
  <c r="H947" i="58"/>
  <c r="H946" i="58"/>
  <c r="H945" i="58"/>
  <c r="H944" i="58"/>
  <c r="H943" i="58"/>
  <c r="H942" i="58"/>
  <c r="H941" i="58"/>
  <c r="H940" i="58"/>
  <c r="H939" i="58"/>
  <c r="H938" i="58"/>
  <c r="H937" i="58"/>
  <c r="H936" i="58"/>
  <c r="H935" i="58"/>
  <c r="H934" i="58"/>
  <c r="H933" i="58"/>
  <c r="H932" i="58"/>
  <c r="H931" i="58"/>
  <c r="H930" i="58"/>
  <c r="H929" i="58"/>
  <c r="H928" i="58"/>
  <c r="H927" i="58"/>
  <c r="H926" i="58"/>
  <c r="H925" i="58"/>
  <c r="H924" i="58"/>
  <c r="H923" i="58"/>
  <c r="H922" i="58"/>
  <c r="H921" i="58"/>
  <c r="H920" i="58"/>
  <c r="H919" i="58"/>
  <c r="H918" i="58"/>
  <c r="H917" i="58"/>
  <c r="H916" i="58"/>
  <c r="H915" i="58"/>
  <c r="H914" i="58"/>
  <c r="H913" i="58"/>
  <c r="H912" i="58"/>
  <c r="H911" i="58"/>
  <c r="H910" i="58"/>
  <c r="H909" i="58"/>
  <c r="H908" i="58"/>
  <c r="H907" i="58"/>
  <c r="H906" i="58"/>
  <c r="H905" i="58"/>
  <c r="H904" i="58"/>
  <c r="H903" i="58"/>
  <c r="H902" i="58"/>
  <c r="H901" i="58"/>
  <c r="H900" i="58"/>
  <c r="H899" i="58"/>
  <c r="H898" i="58"/>
  <c r="H897" i="58"/>
  <c r="H896" i="58"/>
  <c r="H895" i="58"/>
  <c r="H894" i="58"/>
  <c r="H893" i="58"/>
  <c r="H892" i="58"/>
  <c r="H891" i="58"/>
  <c r="H890" i="58"/>
  <c r="H889" i="58"/>
  <c r="H888" i="58"/>
  <c r="H887" i="58"/>
  <c r="H886" i="58"/>
  <c r="H885" i="58"/>
  <c r="H884" i="58"/>
  <c r="H883" i="58"/>
  <c r="H882" i="58"/>
  <c r="H881" i="58"/>
  <c r="H880" i="58"/>
  <c r="H879" i="58"/>
  <c r="H878" i="58"/>
  <c r="H877" i="58"/>
  <c r="H876" i="58"/>
  <c r="H875" i="58"/>
  <c r="H874" i="58"/>
  <c r="H873" i="58"/>
  <c r="H872" i="58"/>
  <c r="H871" i="58"/>
  <c r="H870" i="58"/>
  <c r="H869" i="58"/>
  <c r="H868" i="58"/>
  <c r="H867" i="58"/>
  <c r="H866" i="58"/>
  <c r="H865" i="58"/>
  <c r="H864" i="58"/>
  <c r="H863" i="58"/>
  <c r="H862" i="58"/>
  <c r="H861" i="58"/>
  <c r="H860" i="58"/>
  <c r="H859" i="58"/>
  <c r="H858" i="58"/>
  <c r="H857" i="58"/>
  <c r="H856" i="58"/>
  <c r="H855" i="58"/>
  <c r="H854" i="58"/>
  <c r="H853" i="58"/>
  <c r="H852" i="58"/>
  <c r="H851" i="58"/>
  <c r="H850" i="58"/>
  <c r="H849" i="58"/>
  <c r="H848" i="58"/>
  <c r="H847" i="58"/>
  <c r="H846" i="58"/>
  <c r="H845" i="58"/>
  <c r="H844" i="58"/>
  <c r="H843" i="58"/>
  <c r="H842" i="58"/>
  <c r="H841" i="58"/>
  <c r="H840" i="58"/>
  <c r="H839" i="58"/>
  <c r="H838" i="58"/>
  <c r="H837" i="58"/>
  <c r="H836" i="58"/>
  <c r="H835" i="58"/>
  <c r="H834" i="58"/>
  <c r="H833" i="58"/>
  <c r="H832" i="58"/>
  <c r="H831" i="58"/>
  <c r="H830" i="58"/>
  <c r="H829" i="58"/>
  <c r="H828" i="58"/>
  <c r="H827" i="58"/>
  <c r="H826" i="58"/>
  <c r="H825" i="58"/>
  <c r="H824" i="58"/>
  <c r="H823" i="58"/>
  <c r="H822" i="58"/>
  <c r="H821" i="58"/>
  <c r="H820" i="58"/>
  <c r="H819" i="58"/>
  <c r="H818" i="58"/>
  <c r="H817" i="58"/>
  <c r="H816" i="58"/>
  <c r="H815" i="58"/>
  <c r="H814" i="58"/>
  <c r="H813" i="58"/>
  <c r="H812" i="58"/>
  <c r="H811" i="58"/>
  <c r="H810" i="58"/>
  <c r="H809" i="58"/>
  <c r="H808" i="58"/>
  <c r="H807" i="58"/>
  <c r="H806" i="58"/>
  <c r="H805" i="58"/>
  <c r="H804" i="58"/>
  <c r="H803" i="58"/>
  <c r="H802" i="58"/>
  <c r="H801" i="58"/>
  <c r="H800" i="58"/>
  <c r="H799" i="58"/>
  <c r="H798" i="58"/>
  <c r="H797" i="58"/>
  <c r="H796" i="58"/>
  <c r="H795" i="58"/>
  <c r="H794" i="58"/>
  <c r="H793" i="58"/>
  <c r="H792" i="58"/>
  <c r="H791" i="58"/>
  <c r="H790" i="58"/>
  <c r="H789" i="58"/>
  <c r="H788" i="58"/>
  <c r="H787" i="58"/>
  <c r="H786" i="58"/>
  <c r="H785" i="58"/>
  <c r="H784" i="58"/>
  <c r="H783" i="58"/>
  <c r="H782" i="58"/>
  <c r="H781" i="58"/>
  <c r="H780" i="58"/>
  <c r="H779" i="58"/>
  <c r="H778" i="58"/>
  <c r="H777" i="58"/>
  <c r="H776" i="58"/>
  <c r="H775" i="58"/>
  <c r="H774" i="58"/>
  <c r="H773" i="58"/>
  <c r="H772" i="58"/>
  <c r="H771" i="58"/>
  <c r="H770" i="58"/>
  <c r="H769" i="58"/>
  <c r="H768" i="58"/>
  <c r="H767" i="58"/>
  <c r="H766" i="58"/>
  <c r="H765" i="58"/>
  <c r="H764" i="58"/>
  <c r="H763" i="58"/>
  <c r="H762" i="58"/>
  <c r="H761" i="58"/>
  <c r="H760" i="58"/>
  <c r="H759" i="58"/>
  <c r="H758" i="58"/>
  <c r="H757" i="58"/>
  <c r="H756" i="58"/>
  <c r="H755" i="58"/>
  <c r="H754" i="58"/>
  <c r="H753" i="58"/>
  <c r="H752" i="58"/>
  <c r="H751" i="58"/>
  <c r="H750" i="58"/>
  <c r="H749" i="58"/>
  <c r="H748" i="58"/>
  <c r="H747" i="58"/>
  <c r="H746" i="58"/>
  <c r="H745" i="58"/>
  <c r="H744" i="58"/>
  <c r="H743" i="58"/>
  <c r="H742" i="58"/>
  <c r="H741" i="58"/>
  <c r="H740" i="58"/>
  <c r="H739" i="58"/>
  <c r="H738" i="58"/>
  <c r="H737" i="58"/>
  <c r="H736" i="58"/>
  <c r="H735" i="58"/>
  <c r="H734" i="58"/>
  <c r="H733" i="58"/>
  <c r="H732" i="58"/>
  <c r="H731" i="58"/>
  <c r="H730" i="58"/>
  <c r="H729" i="58"/>
  <c r="H728" i="58"/>
  <c r="H727" i="58"/>
  <c r="H726" i="58"/>
  <c r="H725" i="58"/>
  <c r="H724" i="58"/>
  <c r="H723" i="58"/>
  <c r="H722" i="58"/>
  <c r="H721" i="58"/>
  <c r="H720" i="58"/>
  <c r="H719" i="58"/>
  <c r="H718" i="58"/>
  <c r="H717" i="58"/>
  <c r="H716" i="58"/>
  <c r="H715" i="58"/>
  <c r="H714" i="58"/>
  <c r="H713" i="58"/>
  <c r="H712" i="58"/>
  <c r="H711" i="58"/>
  <c r="H710" i="58"/>
  <c r="H709" i="58"/>
  <c r="H708" i="58"/>
  <c r="H707" i="58"/>
  <c r="H706" i="58"/>
  <c r="H705" i="58"/>
  <c r="H704" i="58"/>
  <c r="H703" i="58"/>
  <c r="H702" i="58"/>
  <c r="H701" i="58"/>
  <c r="H700" i="58"/>
  <c r="H699" i="58"/>
  <c r="H698" i="58"/>
  <c r="H697" i="58"/>
  <c r="H696" i="58"/>
  <c r="H695" i="58"/>
  <c r="H694" i="58"/>
  <c r="H693" i="58"/>
  <c r="H692" i="58"/>
  <c r="H691" i="58"/>
  <c r="H690" i="58"/>
  <c r="H689" i="58"/>
  <c r="H688" i="58"/>
  <c r="H687" i="58"/>
  <c r="H686" i="58"/>
  <c r="H685" i="58"/>
  <c r="H684" i="58"/>
  <c r="H683" i="58"/>
  <c r="H682" i="58"/>
  <c r="H681" i="58"/>
  <c r="H680" i="58"/>
  <c r="H679" i="58"/>
  <c r="H678" i="58"/>
  <c r="H677" i="58"/>
  <c r="H676" i="58"/>
  <c r="H675" i="58"/>
  <c r="H674" i="58"/>
  <c r="H673" i="58"/>
  <c r="H672" i="58"/>
  <c r="H671" i="58"/>
  <c r="H670" i="58"/>
  <c r="H669" i="58"/>
  <c r="H668" i="58"/>
  <c r="H667" i="58"/>
  <c r="H666" i="58"/>
  <c r="H665" i="58"/>
  <c r="H664" i="58"/>
  <c r="H663" i="58"/>
  <c r="H662" i="58"/>
  <c r="H661" i="58"/>
  <c r="H660" i="58"/>
  <c r="H659" i="58"/>
  <c r="H658" i="58"/>
  <c r="H657" i="58"/>
  <c r="H656" i="58"/>
  <c r="H655" i="58"/>
  <c r="H654" i="58"/>
  <c r="H653" i="58"/>
  <c r="H652" i="58"/>
  <c r="H651" i="58"/>
  <c r="H650" i="58"/>
  <c r="H649" i="58"/>
  <c r="H648" i="58"/>
  <c r="H647" i="58"/>
  <c r="H646" i="58"/>
  <c r="H645" i="58"/>
  <c r="H644" i="58"/>
  <c r="H643" i="58"/>
  <c r="H642" i="58"/>
  <c r="H641" i="58"/>
  <c r="H640" i="58"/>
  <c r="H639" i="58"/>
  <c r="H638" i="58"/>
  <c r="H637" i="58"/>
  <c r="H636" i="58"/>
  <c r="H635" i="58"/>
  <c r="H634" i="58"/>
  <c r="H633" i="58"/>
  <c r="H632" i="58"/>
  <c r="H631" i="58"/>
  <c r="H630" i="58"/>
  <c r="H629" i="58"/>
  <c r="H628" i="58"/>
  <c r="H627" i="58"/>
  <c r="H626" i="58"/>
  <c r="H625" i="58"/>
  <c r="H624" i="58"/>
  <c r="H623" i="58"/>
  <c r="H622" i="58"/>
  <c r="H621" i="58"/>
  <c r="H620" i="58"/>
  <c r="H619" i="58"/>
  <c r="H618" i="58"/>
  <c r="H617" i="58"/>
  <c r="H616" i="58"/>
  <c r="H615" i="58"/>
  <c r="H614" i="58"/>
  <c r="H613" i="58"/>
  <c r="H612" i="58"/>
  <c r="H611" i="58"/>
  <c r="H610" i="58"/>
  <c r="H609" i="58"/>
  <c r="H608" i="58"/>
  <c r="H607" i="58"/>
  <c r="H606" i="58"/>
  <c r="H605" i="58"/>
  <c r="H604" i="58"/>
  <c r="H603" i="58"/>
  <c r="H602" i="58"/>
  <c r="H601" i="58"/>
  <c r="H600" i="58"/>
  <c r="H599" i="58"/>
  <c r="H598" i="58"/>
  <c r="H597" i="58"/>
  <c r="H596" i="58"/>
  <c r="H595" i="58"/>
  <c r="H594" i="58"/>
  <c r="H593" i="58"/>
  <c r="H592" i="58"/>
  <c r="H591" i="58"/>
  <c r="H590" i="58"/>
  <c r="H589" i="58"/>
  <c r="H588" i="58"/>
  <c r="H587" i="58"/>
  <c r="H586" i="58"/>
  <c r="H585" i="58"/>
  <c r="H584" i="58"/>
  <c r="H583" i="58"/>
  <c r="H582" i="58"/>
  <c r="H581" i="58"/>
  <c r="H580" i="58"/>
  <c r="H579" i="58"/>
  <c r="H578" i="58"/>
  <c r="H577" i="58"/>
  <c r="H576" i="58"/>
  <c r="H575" i="58"/>
  <c r="H574" i="58"/>
  <c r="H573" i="58"/>
  <c r="H572" i="58"/>
  <c r="H571" i="58"/>
  <c r="H570" i="58"/>
  <c r="H569" i="58"/>
  <c r="H568" i="58"/>
  <c r="H567" i="58"/>
  <c r="H566" i="58"/>
  <c r="H565" i="58"/>
  <c r="H564" i="58"/>
  <c r="H563" i="58"/>
  <c r="H562" i="58"/>
  <c r="H561" i="58"/>
  <c r="H560" i="58"/>
  <c r="H559" i="58"/>
  <c r="H558" i="58"/>
  <c r="H557" i="58"/>
  <c r="H556" i="58"/>
  <c r="H555" i="58"/>
  <c r="H554" i="58"/>
  <c r="H553" i="58"/>
  <c r="H552" i="58"/>
  <c r="H551" i="58"/>
  <c r="H550" i="58"/>
  <c r="H549" i="58"/>
  <c r="H548" i="58"/>
  <c r="H547" i="58"/>
  <c r="H546" i="58"/>
  <c r="H545" i="58"/>
  <c r="H544" i="58"/>
  <c r="H543" i="58"/>
  <c r="H542" i="58"/>
  <c r="H541" i="58"/>
  <c r="H540" i="58"/>
  <c r="H539" i="58"/>
  <c r="H538" i="58"/>
  <c r="H537" i="58"/>
  <c r="H536" i="58"/>
  <c r="H535" i="58"/>
  <c r="H534" i="58"/>
  <c r="H533" i="58"/>
  <c r="H532" i="58"/>
  <c r="H531" i="58"/>
  <c r="H530" i="58"/>
  <c r="H529" i="58"/>
  <c r="H528" i="58"/>
  <c r="H527" i="58"/>
  <c r="H526" i="58"/>
  <c r="H525" i="58"/>
  <c r="H524" i="58"/>
  <c r="H523" i="58"/>
  <c r="H522" i="58"/>
  <c r="H521" i="58"/>
  <c r="H520" i="58"/>
  <c r="H519" i="58"/>
  <c r="H518" i="58"/>
  <c r="H517" i="58"/>
  <c r="H516" i="58"/>
  <c r="H515" i="58"/>
  <c r="H514" i="58"/>
  <c r="H513" i="58"/>
  <c r="H512" i="58"/>
  <c r="H511" i="58"/>
  <c r="H510" i="58"/>
  <c r="H509" i="58"/>
  <c r="H508" i="58"/>
  <c r="H507" i="58"/>
  <c r="H506" i="58"/>
  <c r="H505" i="58"/>
  <c r="H504" i="58"/>
  <c r="H503" i="58"/>
  <c r="H502" i="58"/>
  <c r="H501" i="58"/>
  <c r="H500" i="58"/>
  <c r="H499" i="58"/>
  <c r="H498" i="58"/>
  <c r="H497" i="58"/>
  <c r="H496" i="58"/>
  <c r="H495" i="58"/>
  <c r="H494" i="58"/>
  <c r="H493" i="58"/>
  <c r="H492" i="58"/>
  <c r="H491" i="58"/>
  <c r="H490" i="58"/>
  <c r="H489" i="58"/>
  <c r="H488" i="58"/>
  <c r="H487" i="58"/>
  <c r="H486" i="58"/>
  <c r="H485" i="58"/>
  <c r="H484" i="58"/>
  <c r="H483" i="58"/>
  <c r="H482" i="58"/>
  <c r="H481" i="58"/>
  <c r="H480" i="58"/>
  <c r="H479" i="58"/>
  <c r="H478" i="58"/>
  <c r="H477" i="58"/>
  <c r="H476" i="58"/>
  <c r="H475" i="58"/>
  <c r="H474" i="58"/>
  <c r="H473" i="58"/>
  <c r="H472" i="58"/>
  <c r="H471" i="58"/>
  <c r="H470" i="58"/>
  <c r="H469" i="58"/>
  <c r="H468" i="58"/>
  <c r="H467" i="58"/>
  <c r="H466" i="58"/>
  <c r="H465" i="58"/>
  <c r="H464" i="58"/>
  <c r="H463" i="58"/>
  <c r="H462" i="58"/>
  <c r="H461" i="58"/>
  <c r="H460" i="58"/>
  <c r="H459" i="58"/>
  <c r="H458" i="58"/>
  <c r="H457" i="58"/>
  <c r="H456" i="58"/>
  <c r="H455" i="58"/>
  <c r="H454" i="58"/>
  <c r="H453" i="58"/>
  <c r="H452" i="58"/>
  <c r="H451" i="58"/>
  <c r="H450" i="58"/>
  <c r="H449" i="58"/>
  <c r="H448" i="58"/>
  <c r="H447" i="58"/>
  <c r="H446" i="58"/>
  <c r="H445" i="58"/>
  <c r="H444" i="58"/>
  <c r="H443" i="58"/>
  <c r="H442" i="58"/>
  <c r="H441" i="58"/>
  <c r="H440" i="58"/>
  <c r="H439" i="58"/>
  <c r="H438" i="58"/>
  <c r="H437" i="58"/>
  <c r="H436" i="58"/>
  <c r="H435" i="58"/>
  <c r="H434" i="58"/>
  <c r="H433" i="58"/>
  <c r="H432" i="58"/>
  <c r="H431" i="58"/>
  <c r="H430" i="58"/>
  <c r="H429" i="58"/>
  <c r="H428" i="58"/>
  <c r="H427" i="58"/>
  <c r="H426" i="58"/>
  <c r="H425" i="58"/>
  <c r="H424" i="58"/>
  <c r="H423" i="58"/>
  <c r="H422" i="58"/>
  <c r="H421" i="58"/>
  <c r="H420" i="58"/>
  <c r="H419" i="58"/>
  <c r="H418" i="58"/>
  <c r="H417" i="58"/>
  <c r="H416" i="58"/>
  <c r="H415" i="58"/>
  <c r="H414" i="58"/>
  <c r="H413" i="58"/>
  <c r="H412" i="58"/>
  <c r="H411" i="58"/>
  <c r="H410" i="58"/>
  <c r="H409" i="58"/>
  <c r="H408" i="58"/>
  <c r="H407" i="58"/>
  <c r="H406" i="58"/>
  <c r="H405" i="58"/>
  <c r="H404" i="58"/>
  <c r="H403" i="58"/>
  <c r="H402" i="58"/>
  <c r="H401" i="58"/>
  <c r="H400" i="58"/>
  <c r="H399" i="58"/>
  <c r="H398" i="58"/>
  <c r="H397" i="58"/>
  <c r="H396" i="58"/>
  <c r="H395" i="58"/>
  <c r="H394" i="58"/>
  <c r="H393" i="58"/>
  <c r="H392" i="58"/>
  <c r="H391" i="58"/>
  <c r="H390" i="58"/>
  <c r="H389" i="58"/>
  <c r="H388" i="58"/>
  <c r="H387" i="58"/>
  <c r="H386" i="58"/>
  <c r="H385" i="58"/>
  <c r="H384" i="58"/>
  <c r="H383" i="58"/>
  <c r="H382" i="58"/>
  <c r="H381" i="58"/>
  <c r="H380" i="58"/>
  <c r="H379" i="58"/>
  <c r="H378" i="58"/>
  <c r="H377" i="58"/>
  <c r="H376" i="58"/>
  <c r="H375" i="58"/>
  <c r="H374" i="58"/>
  <c r="H373" i="58"/>
  <c r="H372" i="58"/>
  <c r="H371" i="58"/>
  <c r="H370" i="58"/>
  <c r="H369" i="58"/>
  <c r="H368" i="58"/>
  <c r="H367" i="58"/>
  <c r="H366" i="58"/>
  <c r="H365" i="58"/>
  <c r="H364" i="58"/>
  <c r="H363" i="58"/>
  <c r="H362" i="58"/>
  <c r="H361" i="58"/>
  <c r="H360" i="58"/>
  <c r="H359" i="58"/>
  <c r="H358" i="58"/>
  <c r="H357" i="58"/>
  <c r="H356" i="58"/>
  <c r="H355" i="58"/>
  <c r="H354" i="58"/>
  <c r="H353" i="58"/>
  <c r="H352" i="58"/>
  <c r="H351" i="58"/>
  <c r="H350" i="58"/>
  <c r="H349" i="58"/>
  <c r="H348" i="58"/>
  <c r="H347" i="58"/>
  <c r="H346" i="58"/>
  <c r="H345" i="58"/>
  <c r="H344" i="58"/>
  <c r="H343" i="58"/>
  <c r="H342" i="58"/>
  <c r="H341" i="58"/>
  <c r="H340" i="58"/>
  <c r="H339" i="58"/>
  <c r="H338" i="58"/>
  <c r="H337" i="58"/>
  <c r="H336" i="58"/>
  <c r="H335" i="58"/>
  <c r="H334" i="58"/>
  <c r="H333" i="58"/>
  <c r="H332" i="58"/>
  <c r="H331" i="58"/>
  <c r="H330" i="58"/>
  <c r="H329" i="58"/>
  <c r="H328" i="58"/>
  <c r="H327" i="58"/>
  <c r="H326" i="58"/>
  <c r="H325" i="58"/>
  <c r="H324" i="58"/>
  <c r="H323" i="58"/>
  <c r="H322" i="58"/>
  <c r="H321" i="58"/>
  <c r="H320" i="58"/>
  <c r="H319" i="58"/>
  <c r="H318" i="58"/>
  <c r="H317" i="58"/>
  <c r="H316" i="58"/>
  <c r="H315" i="58"/>
  <c r="H314" i="58"/>
  <c r="H313" i="58"/>
  <c r="H312" i="58"/>
  <c r="H311" i="58"/>
  <c r="H310" i="58"/>
  <c r="H309" i="58"/>
  <c r="H308" i="58"/>
  <c r="H307" i="58"/>
  <c r="H306" i="58"/>
  <c r="H305" i="58"/>
  <c r="H304" i="58"/>
  <c r="H303" i="58"/>
  <c r="H302" i="58"/>
  <c r="H301" i="58"/>
  <c r="H300" i="58"/>
  <c r="H299" i="58"/>
  <c r="H298" i="58"/>
  <c r="H297" i="58"/>
  <c r="H296" i="58"/>
  <c r="H295" i="58"/>
  <c r="H294" i="58"/>
  <c r="H293" i="58"/>
  <c r="H292" i="58"/>
  <c r="H291" i="58"/>
  <c r="H290" i="58"/>
  <c r="H289" i="58"/>
  <c r="H288" i="58"/>
  <c r="H287" i="58"/>
  <c r="H286" i="58"/>
  <c r="H285" i="58"/>
  <c r="H284" i="58"/>
  <c r="H283" i="58"/>
  <c r="H282" i="58"/>
  <c r="H281" i="58"/>
  <c r="H280" i="58"/>
  <c r="H279" i="58"/>
  <c r="H278" i="58"/>
  <c r="H277" i="58"/>
  <c r="H276" i="58"/>
  <c r="H275" i="58"/>
  <c r="H274" i="58"/>
  <c r="H273" i="58"/>
  <c r="H272" i="58"/>
  <c r="H271" i="58"/>
  <c r="H270" i="58"/>
  <c r="H269" i="58"/>
  <c r="H268" i="58"/>
  <c r="H267" i="58"/>
  <c r="H266" i="58"/>
  <c r="H265" i="58"/>
  <c r="H264" i="58"/>
  <c r="H263" i="58"/>
  <c r="H262" i="58"/>
  <c r="H261" i="58"/>
  <c r="H260" i="58"/>
  <c r="H259" i="58"/>
  <c r="H258" i="58"/>
  <c r="H257" i="58"/>
  <c r="H256" i="58"/>
  <c r="H255" i="58"/>
  <c r="H254" i="58"/>
  <c r="H253" i="58"/>
  <c r="H252" i="58"/>
  <c r="H251" i="58"/>
  <c r="H250" i="58"/>
  <c r="H249" i="58"/>
  <c r="H248" i="58"/>
  <c r="H247" i="58"/>
  <c r="H246" i="58"/>
  <c r="H245" i="58"/>
  <c r="H244" i="58"/>
  <c r="H243" i="58"/>
  <c r="H242" i="58"/>
  <c r="H241" i="58"/>
  <c r="H240" i="58"/>
  <c r="H239" i="58"/>
  <c r="H238" i="58"/>
  <c r="H237" i="58"/>
  <c r="H236" i="58"/>
  <c r="H235" i="58"/>
  <c r="H234" i="58"/>
  <c r="H233" i="58"/>
  <c r="H232" i="58"/>
  <c r="H231" i="58"/>
  <c r="H230" i="58"/>
  <c r="H229" i="58"/>
  <c r="H228" i="58"/>
  <c r="H227" i="58"/>
  <c r="H226" i="58"/>
  <c r="H225" i="58"/>
  <c r="H224" i="58"/>
  <c r="H223" i="58"/>
  <c r="H222" i="58"/>
  <c r="H221" i="58"/>
  <c r="H220" i="58"/>
  <c r="H219" i="58"/>
  <c r="H218" i="58"/>
  <c r="H217" i="58"/>
  <c r="H216" i="58"/>
  <c r="H215" i="58"/>
  <c r="H214" i="58"/>
  <c r="H213" i="58"/>
  <c r="H212" i="58"/>
  <c r="H211" i="58"/>
  <c r="H210" i="58"/>
  <c r="H209" i="58"/>
  <c r="H208" i="58"/>
  <c r="H207" i="58"/>
  <c r="H206" i="58"/>
  <c r="H205" i="58"/>
  <c r="H204" i="58"/>
  <c r="H203" i="58"/>
  <c r="H202" i="58"/>
  <c r="H201" i="58"/>
  <c r="H200" i="58"/>
  <c r="H199" i="58"/>
  <c r="H198" i="58"/>
  <c r="H197" i="58"/>
  <c r="H196" i="58"/>
  <c r="H195" i="58"/>
  <c r="H194" i="58"/>
  <c r="H193" i="58"/>
  <c r="H192" i="58"/>
  <c r="H191" i="58"/>
  <c r="H190" i="58"/>
  <c r="H189" i="58"/>
  <c r="H188" i="58"/>
  <c r="H187" i="58"/>
  <c r="H186" i="58"/>
  <c r="H185" i="58"/>
  <c r="H184" i="58"/>
  <c r="H183" i="58"/>
  <c r="H182" i="58"/>
  <c r="H181" i="58"/>
  <c r="H180" i="58"/>
  <c r="H179" i="58"/>
  <c r="H178" i="58"/>
  <c r="H177" i="58"/>
  <c r="H176" i="58"/>
  <c r="H175" i="58"/>
  <c r="H174" i="58"/>
  <c r="H173" i="58"/>
  <c r="H172" i="58"/>
  <c r="H171" i="58"/>
  <c r="H170" i="58"/>
  <c r="H169" i="58"/>
  <c r="H168" i="58"/>
  <c r="H167" i="58"/>
  <c r="H166" i="58"/>
  <c r="H165" i="58"/>
  <c r="H164" i="58"/>
  <c r="H163" i="58"/>
  <c r="H162" i="58"/>
  <c r="H161" i="58"/>
  <c r="H160" i="58"/>
  <c r="H159" i="58"/>
  <c r="H158" i="58"/>
  <c r="H157" i="58"/>
  <c r="H156" i="58"/>
  <c r="H155" i="58"/>
  <c r="H154" i="58"/>
  <c r="H153" i="58"/>
  <c r="H152" i="58"/>
  <c r="H151" i="58"/>
  <c r="H150" i="58"/>
  <c r="H149" i="58"/>
  <c r="H148" i="58"/>
  <c r="H147" i="58"/>
  <c r="H146" i="58"/>
  <c r="H145" i="58"/>
  <c r="H144" i="58"/>
  <c r="H143" i="58"/>
  <c r="H142" i="58"/>
  <c r="H141" i="58"/>
  <c r="H140" i="58"/>
  <c r="H139" i="58"/>
  <c r="H138" i="58"/>
  <c r="H137" i="58"/>
  <c r="H136" i="58"/>
  <c r="H135" i="58"/>
  <c r="H134" i="58"/>
  <c r="H133" i="58"/>
  <c r="H132" i="58"/>
  <c r="H131" i="58"/>
  <c r="H130" i="58"/>
  <c r="H129" i="58"/>
  <c r="H128" i="58"/>
  <c r="H127" i="58"/>
  <c r="H126" i="58"/>
  <c r="H125" i="58"/>
  <c r="H124" i="58"/>
  <c r="H123" i="58"/>
  <c r="H122" i="58"/>
  <c r="H121" i="58"/>
  <c r="H120" i="58"/>
  <c r="H119" i="58"/>
  <c r="H118" i="58"/>
  <c r="H117" i="58"/>
  <c r="H116" i="58"/>
  <c r="H115" i="58"/>
  <c r="H114" i="58"/>
  <c r="H113" i="58"/>
  <c r="H112" i="58"/>
  <c r="H111" i="58"/>
  <c r="H110" i="58"/>
  <c r="H109" i="58"/>
  <c r="H108" i="58"/>
  <c r="H107" i="58"/>
  <c r="H106" i="58"/>
  <c r="H105" i="58"/>
  <c r="H104" i="58"/>
  <c r="H103" i="58"/>
  <c r="H102" i="58"/>
  <c r="H101" i="58"/>
  <c r="H100" i="58"/>
  <c r="H99" i="58"/>
  <c r="H98" i="58"/>
  <c r="H97" i="58"/>
  <c r="H96" i="58"/>
  <c r="H95" i="58"/>
  <c r="H94" i="58"/>
  <c r="H93" i="58"/>
  <c r="H92" i="58"/>
  <c r="H91" i="58"/>
  <c r="H90" i="58"/>
  <c r="H89" i="58"/>
  <c r="H88" i="58"/>
  <c r="H87" i="58"/>
  <c r="H86" i="58"/>
  <c r="H85" i="58"/>
  <c r="H84" i="58"/>
  <c r="H83" i="58"/>
  <c r="H82" i="58"/>
  <c r="H81" i="58"/>
  <c r="H80" i="58"/>
  <c r="H79" i="58"/>
  <c r="H78" i="58"/>
  <c r="H77" i="58"/>
  <c r="H76" i="58"/>
  <c r="H75" i="58"/>
  <c r="H74" i="58"/>
  <c r="H73" i="58"/>
  <c r="H72" i="58"/>
  <c r="H71" i="58"/>
  <c r="H70" i="58"/>
  <c r="H69" i="58"/>
  <c r="H68" i="58"/>
  <c r="H67" i="58"/>
  <c r="H66" i="58"/>
  <c r="H65" i="58"/>
  <c r="H64" i="58"/>
  <c r="H63" i="58"/>
  <c r="H62" i="58"/>
  <c r="H61" i="58"/>
  <c r="H60" i="58"/>
  <c r="H59" i="58"/>
  <c r="H58" i="58"/>
  <c r="H57" i="58"/>
  <c r="H56" i="58"/>
  <c r="H55" i="58"/>
  <c r="H54" i="58"/>
  <c r="H53" i="58"/>
  <c r="H52" i="58"/>
  <c r="H51" i="58"/>
  <c r="H50" i="58"/>
  <c r="H49" i="58"/>
  <c r="H48" i="58"/>
  <c r="H47" i="58"/>
  <c r="H46" i="58"/>
  <c r="H45" i="58"/>
  <c r="H44" i="58"/>
  <c r="H43" i="58"/>
  <c r="H42" i="58"/>
  <c r="H41" i="58"/>
  <c r="H40" i="58"/>
  <c r="H39" i="58"/>
  <c r="H38" i="58"/>
  <c r="H37" i="58"/>
  <c r="H36" i="58"/>
  <c r="H35" i="58"/>
  <c r="H34" i="58"/>
  <c r="H33" i="58"/>
  <c r="H32" i="58"/>
  <c r="H31" i="58"/>
  <c r="H30" i="58"/>
  <c r="H29" i="58"/>
  <c r="H28" i="58"/>
  <c r="H27" i="58"/>
  <c r="H26" i="58"/>
  <c r="H25" i="58"/>
  <c r="H24" i="58"/>
  <c r="H23" i="58"/>
  <c r="H22" i="58"/>
  <c r="H21" i="58"/>
  <c r="H20" i="58"/>
  <c r="H19" i="58"/>
  <c r="H18" i="58"/>
  <c r="H17" i="58"/>
  <c r="H16" i="58"/>
  <c r="H15" i="58"/>
  <c r="H14" i="58"/>
  <c r="H13" i="58"/>
  <c r="H12" i="58"/>
  <c r="H11" i="58"/>
  <c r="H10" i="58"/>
  <c r="H9" i="58"/>
  <c r="H8" i="58"/>
  <c r="H7" i="58"/>
  <c r="H3059" i="57"/>
  <c r="H3058" i="57"/>
  <c r="H3057" i="57"/>
  <c r="H3056" i="57"/>
  <c r="H3055" i="57"/>
  <c r="H3054" i="57"/>
  <c r="H3053" i="57"/>
  <c r="H3052" i="57"/>
  <c r="H3051" i="57"/>
  <c r="H3050" i="57"/>
  <c r="H3049" i="57"/>
  <c r="H3048" i="57"/>
  <c r="H3047" i="57"/>
  <c r="H3046" i="57"/>
  <c r="H3045" i="57"/>
  <c r="H3044" i="57"/>
  <c r="H3043" i="57"/>
  <c r="H3042" i="57"/>
  <c r="H3041" i="57"/>
  <c r="H3040" i="57"/>
  <c r="H3039" i="57"/>
  <c r="H3038" i="57"/>
  <c r="H3037" i="57"/>
  <c r="H3036" i="57"/>
  <c r="H3035" i="57"/>
  <c r="H3034" i="57"/>
  <c r="H3033" i="57"/>
  <c r="H3032" i="57"/>
  <c r="H3031" i="57"/>
  <c r="H3030" i="57"/>
  <c r="H3029" i="57"/>
  <c r="H3028" i="57"/>
  <c r="H3027" i="57"/>
  <c r="H3026" i="57"/>
  <c r="H3025" i="57"/>
  <c r="H3024" i="57"/>
  <c r="H3023" i="57"/>
  <c r="H3022" i="57"/>
  <c r="H3021" i="57"/>
  <c r="H3020" i="57"/>
  <c r="H3019" i="57"/>
  <c r="H3018" i="57"/>
  <c r="H3017" i="57"/>
  <c r="H3016" i="57"/>
  <c r="H3015" i="57"/>
  <c r="H3014" i="57"/>
  <c r="H3013" i="57"/>
  <c r="H3012" i="57"/>
  <c r="H3011" i="57"/>
  <c r="H3010" i="57"/>
  <c r="H3009" i="57"/>
  <c r="H3008" i="57"/>
  <c r="H3007" i="57"/>
  <c r="H3006" i="57"/>
  <c r="H3005" i="57"/>
  <c r="H3004" i="57"/>
  <c r="H3003" i="57"/>
  <c r="H3002" i="57"/>
  <c r="H3001" i="57"/>
  <c r="H3000" i="57"/>
  <c r="H2999" i="57"/>
  <c r="H2998" i="57"/>
  <c r="H2997" i="57"/>
  <c r="H2996" i="57"/>
  <c r="H2995" i="57"/>
  <c r="H2994" i="57"/>
  <c r="H2993" i="57"/>
  <c r="H2992" i="57"/>
  <c r="H2991" i="57"/>
  <c r="H2990" i="57"/>
  <c r="H2989" i="57"/>
  <c r="H2988" i="57"/>
  <c r="H2987" i="57"/>
  <c r="H2986" i="57"/>
  <c r="H2985" i="57"/>
  <c r="H2984" i="57"/>
  <c r="H2983" i="57"/>
  <c r="H2982" i="57"/>
  <c r="H2981" i="57"/>
  <c r="H2980" i="57"/>
  <c r="H2979" i="57"/>
  <c r="H2978" i="57"/>
  <c r="H2977" i="57"/>
  <c r="H2976" i="57"/>
  <c r="H2975" i="57"/>
  <c r="H2974" i="57"/>
  <c r="H2973" i="57"/>
  <c r="H2972" i="57"/>
  <c r="H2971" i="57"/>
  <c r="H2970" i="57"/>
  <c r="H2969" i="57"/>
  <c r="H2968" i="57"/>
  <c r="H2967" i="57"/>
  <c r="H2966" i="57"/>
  <c r="H2965" i="57"/>
  <c r="H2964" i="57"/>
  <c r="H2963" i="57"/>
  <c r="H2962" i="57"/>
  <c r="H2961" i="57"/>
  <c r="H2960" i="57"/>
  <c r="H2959" i="57"/>
  <c r="H2958" i="57"/>
  <c r="H2957" i="57"/>
  <c r="H2956" i="57"/>
  <c r="H2955" i="57"/>
  <c r="H2954" i="57"/>
  <c r="H2953" i="57"/>
  <c r="H2952" i="57"/>
  <c r="H2951" i="57"/>
  <c r="H2950" i="57"/>
  <c r="H2949" i="57"/>
  <c r="H2948" i="57"/>
  <c r="H2947" i="57"/>
  <c r="H2946" i="57"/>
  <c r="H2945" i="57"/>
  <c r="H2944" i="57"/>
  <c r="H2943" i="57"/>
  <c r="H2942" i="57"/>
  <c r="H2941" i="57"/>
  <c r="H2940" i="57"/>
  <c r="H2939" i="57"/>
  <c r="H2938" i="57"/>
  <c r="H2937" i="57"/>
  <c r="H2936" i="57"/>
  <c r="H2935" i="57"/>
  <c r="H2934" i="57"/>
  <c r="H2933" i="57"/>
  <c r="H2932" i="57"/>
  <c r="H2931" i="57"/>
  <c r="H2930" i="57"/>
  <c r="H2929" i="57"/>
  <c r="H2928" i="57"/>
  <c r="H2927" i="57"/>
  <c r="H2926" i="57"/>
  <c r="H2925" i="57"/>
  <c r="H2924" i="57"/>
  <c r="H2923" i="57"/>
  <c r="H2922" i="57"/>
  <c r="H2921" i="57"/>
  <c r="H2920" i="57"/>
  <c r="H2919" i="57"/>
  <c r="H2918" i="57"/>
  <c r="H2917" i="57"/>
  <c r="H2916" i="57"/>
  <c r="H2915" i="57"/>
  <c r="H2914" i="57"/>
  <c r="H2913" i="57"/>
  <c r="H2912" i="57"/>
  <c r="H2911" i="57"/>
  <c r="H2910" i="57"/>
  <c r="H2909" i="57"/>
  <c r="H2908" i="57"/>
  <c r="H2907" i="57"/>
  <c r="H2906" i="57"/>
  <c r="H2905" i="57"/>
  <c r="H2904" i="57"/>
  <c r="H2903" i="57"/>
  <c r="H2902" i="57"/>
  <c r="H2901" i="57"/>
  <c r="H2900" i="57"/>
  <c r="H2899" i="57"/>
  <c r="H2898" i="57"/>
  <c r="H2897" i="57"/>
  <c r="H2896" i="57"/>
  <c r="H2895" i="57"/>
  <c r="H2894" i="57"/>
  <c r="H2893" i="57"/>
  <c r="H2892" i="57"/>
  <c r="H2891" i="57"/>
  <c r="H2890" i="57"/>
  <c r="H2889" i="57"/>
  <c r="H2888" i="57"/>
  <c r="H2887" i="57"/>
  <c r="H2886" i="57"/>
  <c r="H2885" i="57"/>
  <c r="H2884" i="57"/>
  <c r="H2883" i="57"/>
  <c r="H2882" i="57"/>
  <c r="H2881" i="57"/>
  <c r="H2880" i="57"/>
  <c r="H2879" i="57"/>
  <c r="H2878" i="57"/>
  <c r="H2877" i="57"/>
  <c r="H2876" i="57"/>
  <c r="H2875" i="57"/>
  <c r="H2874" i="57"/>
  <c r="H2873" i="57"/>
  <c r="H2872" i="57"/>
  <c r="H2871" i="57"/>
  <c r="H2870" i="57"/>
  <c r="H2869" i="57"/>
  <c r="H2868" i="57"/>
  <c r="H2867" i="57"/>
  <c r="H2866" i="57"/>
  <c r="H2865" i="57"/>
  <c r="H2864" i="57"/>
  <c r="H2863" i="57"/>
  <c r="H2862" i="57"/>
  <c r="H2861" i="57"/>
  <c r="H2860" i="57"/>
  <c r="H2859" i="57"/>
  <c r="H2858" i="57"/>
  <c r="H2857" i="57"/>
  <c r="H2856" i="57"/>
  <c r="H2855" i="57"/>
  <c r="H2854" i="57"/>
  <c r="H2853" i="57"/>
  <c r="H2852" i="57"/>
  <c r="H2851" i="57"/>
  <c r="H2850" i="57"/>
  <c r="H2849" i="57"/>
  <c r="H2848" i="57"/>
  <c r="H2847" i="57"/>
  <c r="H2846" i="57"/>
  <c r="H2845" i="57"/>
  <c r="H2844" i="57"/>
  <c r="H2843" i="57"/>
  <c r="H2842" i="57"/>
  <c r="H2841" i="57"/>
  <c r="H2840" i="57"/>
  <c r="H2839" i="57"/>
  <c r="H2838" i="57"/>
  <c r="H2837" i="57"/>
  <c r="H2836" i="57"/>
  <c r="H2835" i="57"/>
  <c r="H2834" i="57"/>
  <c r="H2833" i="57"/>
  <c r="H2832" i="57"/>
  <c r="H2831" i="57"/>
  <c r="H2830" i="57"/>
  <c r="H2829" i="57"/>
  <c r="H2828" i="57"/>
  <c r="H2827" i="57"/>
  <c r="H2826" i="57"/>
  <c r="H2825" i="57"/>
  <c r="H2824" i="57"/>
  <c r="H2823" i="57"/>
  <c r="H2822" i="57"/>
  <c r="H2821" i="57"/>
  <c r="H2820" i="57"/>
  <c r="H2819" i="57"/>
  <c r="H2818" i="57"/>
  <c r="H2817" i="57"/>
  <c r="H2816" i="57"/>
  <c r="H2815" i="57"/>
  <c r="H2814" i="57"/>
  <c r="H2813" i="57"/>
  <c r="H2812" i="57"/>
  <c r="H2811" i="57"/>
  <c r="H2810" i="57"/>
  <c r="H2809" i="57"/>
  <c r="H2808" i="57"/>
  <c r="H2807" i="57"/>
  <c r="H2806" i="57"/>
  <c r="H2805" i="57"/>
  <c r="H2804" i="57"/>
  <c r="H2803" i="57"/>
  <c r="H2802" i="57"/>
  <c r="H2801" i="57"/>
  <c r="H2800" i="57"/>
  <c r="H2799" i="57"/>
  <c r="H2798" i="57"/>
  <c r="H2797" i="57"/>
  <c r="H2796" i="57"/>
  <c r="H2795" i="57"/>
  <c r="H2794" i="57"/>
  <c r="H2793" i="57"/>
  <c r="H2792" i="57"/>
  <c r="H2791" i="57"/>
  <c r="H2790" i="57"/>
  <c r="H2789" i="57"/>
  <c r="H2788" i="57"/>
  <c r="H2787" i="57"/>
  <c r="H2786" i="57"/>
  <c r="H2785" i="57"/>
  <c r="H2784" i="57"/>
  <c r="H2783" i="57"/>
  <c r="H2782" i="57"/>
  <c r="H2781" i="57"/>
  <c r="H2780" i="57"/>
  <c r="H2779" i="57"/>
  <c r="H2778" i="57"/>
  <c r="H2777" i="57"/>
  <c r="H2776" i="57"/>
  <c r="H2775" i="57"/>
  <c r="H2774" i="57"/>
  <c r="H2773" i="57"/>
  <c r="H2772" i="57"/>
  <c r="H2771" i="57"/>
  <c r="H2770" i="57"/>
  <c r="H2769" i="57"/>
  <c r="H2768" i="57"/>
  <c r="H2767" i="57"/>
  <c r="H2766" i="57"/>
  <c r="H2765" i="57"/>
  <c r="H2764" i="57"/>
  <c r="H2763" i="57"/>
  <c r="H2762" i="57"/>
  <c r="H2761" i="57"/>
  <c r="H2760" i="57"/>
  <c r="H2759" i="57"/>
  <c r="H2758" i="57"/>
  <c r="H2757" i="57"/>
  <c r="H2756" i="57"/>
  <c r="H2755" i="57"/>
  <c r="H2754" i="57"/>
  <c r="H2753" i="57"/>
  <c r="H2752" i="57"/>
  <c r="H2751" i="57"/>
  <c r="H2750" i="57"/>
  <c r="H2749" i="57"/>
  <c r="H2748" i="57"/>
  <c r="H2747" i="57"/>
  <c r="H2746" i="57"/>
  <c r="H2745" i="57"/>
  <c r="H2744" i="57"/>
  <c r="H2743" i="57"/>
  <c r="H2742" i="57"/>
  <c r="H2741" i="57"/>
  <c r="H2740" i="57"/>
  <c r="H2739" i="57"/>
  <c r="H2738" i="57"/>
  <c r="H2737" i="57"/>
  <c r="H2736" i="57"/>
  <c r="H2735" i="57"/>
  <c r="H2734" i="57"/>
  <c r="H2733" i="57"/>
  <c r="H2732" i="57"/>
  <c r="H2731" i="57"/>
  <c r="H2730" i="57"/>
  <c r="H2729" i="57"/>
  <c r="H2728" i="57"/>
  <c r="H2727" i="57"/>
  <c r="H2726" i="57"/>
  <c r="H2725" i="57"/>
  <c r="H2724" i="57"/>
  <c r="H2723" i="57"/>
  <c r="H2722" i="57"/>
  <c r="H2721" i="57"/>
  <c r="H2720" i="57"/>
  <c r="H2719" i="57"/>
  <c r="H2718" i="57"/>
  <c r="H2717" i="57"/>
  <c r="H2716" i="57"/>
  <c r="H2715" i="57"/>
  <c r="H2714" i="57"/>
  <c r="H2713" i="57"/>
  <c r="H2712" i="57"/>
  <c r="H2711" i="57"/>
  <c r="H2710" i="57"/>
  <c r="H2709" i="57"/>
  <c r="H2708" i="57"/>
  <c r="H2707" i="57"/>
  <c r="H2706" i="57"/>
  <c r="H2705" i="57"/>
  <c r="H2704" i="57"/>
  <c r="H2703" i="57"/>
  <c r="H2702" i="57"/>
  <c r="H2701" i="57"/>
  <c r="H2700" i="57"/>
  <c r="H2699" i="57"/>
  <c r="H2698" i="57"/>
  <c r="H2697" i="57"/>
  <c r="H2696" i="57"/>
  <c r="H2695" i="57"/>
  <c r="H2694" i="57"/>
  <c r="H2693" i="57"/>
  <c r="H2692" i="57"/>
  <c r="H2691" i="57"/>
  <c r="H2690" i="57"/>
  <c r="H2689" i="57"/>
  <c r="H2688" i="57"/>
  <c r="H2687" i="57"/>
  <c r="H2686" i="57"/>
  <c r="H2685" i="57"/>
  <c r="H2684" i="57"/>
  <c r="H2683" i="57"/>
  <c r="H2682" i="57"/>
  <c r="H2681" i="57"/>
  <c r="H2680" i="57"/>
  <c r="H2679" i="57"/>
  <c r="H2678" i="57"/>
  <c r="H2677" i="57"/>
  <c r="H2676" i="57"/>
  <c r="H2675" i="57"/>
  <c r="H2674" i="57"/>
  <c r="H2673" i="57"/>
  <c r="H2672" i="57"/>
  <c r="H2671" i="57"/>
  <c r="H2670" i="57"/>
  <c r="H2669" i="57"/>
  <c r="H2668" i="57"/>
  <c r="H2667" i="57"/>
  <c r="H2666" i="57"/>
  <c r="H2665" i="57"/>
  <c r="H2664" i="57"/>
  <c r="H2663" i="57"/>
  <c r="H2662" i="57"/>
  <c r="H2661" i="57"/>
  <c r="H2660" i="57"/>
  <c r="H2659" i="57"/>
  <c r="H2658" i="57"/>
  <c r="H2657" i="57"/>
  <c r="H2656" i="57"/>
  <c r="H2655" i="57"/>
  <c r="H2654" i="57"/>
  <c r="H2653" i="57"/>
  <c r="H2652" i="57"/>
  <c r="H2651" i="57"/>
  <c r="H2650" i="57"/>
  <c r="H2649" i="57"/>
  <c r="H2648" i="57"/>
  <c r="H2647" i="57"/>
  <c r="H2646" i="57"/>
  <c r="H2645" i="57"/>
  <c r="H2644" i="57"/>
  <c r="H2643" i="57"/>
  <c r="H2642" i="57"/>
  <c r="H2641" i="57"/>
  <c r="H2640" i="57"/>
  <c r="H2639" i="57"/>
  <c r="H2638" i="57"/>
  <c r="H2637" i="57"/>
  <c r="H2636" i="57"/>
  <c r="H2635" i="57"/>
  <c r="H2634" i="57"/>
  <c r="H2633" i="57"/>
  <c r="H2632" i="57"/>
  <c r="H2631" i="57"/>
  <c r="H2630" i="57"/>
  <c r="H2629" i="57"/>
  <c r="H2628" i="57"/>
  <c r="H2627" i="57"/>
  <c r="H2626" i="57"/>
  <c r="H2625" i="57"/>
  <c r="H2624" i="57"/>
  <c r="H2623" i="57"/>
  <c r="H2622" i="57"/>
  <c r="H2621" i="57"/>
  <c r="H2620" i="57"/>
  <c r="H2619" i="57"/>
  <c r="H2618" i="57"/>
  <c r="H2617" i="57"/>
  <c r="H2616" i="57"/>
  <c r="H2615" i="57"/>
  <c r="H2614" i="57"/>
  <c r="H2613" i="57"/>
  <c r="H2612" i="57"/>
  <c r="H2611" i="57"/>
  <c r="H2610" i="57"/>
  <c r="H2609" i="57"/>
  <c r="H2608" i="57"/>
  <c r="H2607" i="57"/>
  <c r="H2606" i="57"/>
  <c r="H2605" i="57"/>
  <c r="H2604" i="57"/>
  <c r="H2603" i="57"/>
  <c r="H2602" i="57"/>
  <c r="H2601" i="57"/>
  <c r="H2600" i="57"/>
  <c r="H2599" i="57"/>
  <c r="H2598" i="57"/>
  <c r="H2597" i="57"/>
  <c r="H2596" i="57"/>
  <c r="H2595" i="57"/>
  <c r="H2594" i="57"/>
  <c r="H2593" i="57"/>
  <c r="H2592" i="57"/>
  <c r="H2591" i="57"/>
  <c r="H2590" i="57"/>
  <c r="H2589" i="57"/>
  <c r="H2588" i="57"/>
  <c r="H2587" i="57"/>
  <c r="H2586" i="57"/>
  <c r="H2585" i="57"/>
  <c r="H2584" i="57"/>
  <c r="H2583" i="57"/>
  <c r="H2582" i="57"/>
  <c r="H2581" i="57"/>
  <c r="H2580" i="57"/>
  <c r="H2579" i="57"/>
  <c r="H2578" i="57"/>
  <c r="H2577" i="57"/>
  <c r="H2576" i="57"/>
  <c r="H2575" i="57"/>
  <c r="H2574" i="57"/>
  <c r="H2573" i="57"/>
  <c r="H2572" i="57"/>
  <c r="H2571" i="57"/>
  <c r="H2570" i="57"/>
  <c r="H2569" i="57"/>
  <c r="H2568" i="57"/>
  <c r="H2567" i="57"/>
  <c r="H2566" i="57"/>
  <c r="H2565" i="57"/>
  <c r="H2564" i="57"/>
  <c r="H2563" i="57"/>
  <c r="H2562" i="57"/>
  <c r="H2561" i="57"/>
  <c r="H2560" i="57"/>
  <c r="H2559" i="57"/>
  <c r="H2558" i="57"/>
  <c r="H2557" i="57"/>
  <c r="H2556" i="57"/>
  <c r="H2555" i="57"/>
  <c r="H2554" i="57"/>
  <c r="H2553" i="57"/>
  <c r="H2552" i="57"/>
  <c r="H2551" i="57"/>
  <c r="H2550" i="57"/>
  <c r="H2549" i="57"/>
  <c r="H2548" i="57"/>
  <c r="H2547" i="57"/>
  <c r="H2546" i="57"/>
  <c r="H2545" i="57"/>
  <c r="H2544" i="57"/>
  <c r="H2543" i="57"/>
  <c r="H2542" i="57"/>
  <c r="H2541" i="57"/>
  <c r="H2540" i="57"/>
  <c r="H2539" i="57"/>
  <c r="H2538" i="57"/>
  <c r="H2537" i="57"/>
  <c r="H2536" i="57"/>
  <c r="H2535" i="57"/>
  <c r="H2534" i="57"/>
  <c r="H2533" i="57"/>
  <c r="H2532" i="57"/>
  <c r="H2531" i="57"/>
  <c r="H2530" i="57"/>
  <c r="H2529" i="57"/>
  <c r="H2528" i="57"/>
  <c r="H2527" i="57"/>
  <c r="H2526" i="57"/>
  <c r="H2525" i="57"/>
  <c r="H2524" i="57"/>
  <c r="H2523" i="57"/>
  <c r="H2522" i="57"/>
  <c r="H2521" i="57"/>
  <c r="H2520" i="57"/>
  <c r="H2519" i="57"/>
  <c r="H2518" i="57"/>
  <c r="H2517" i="57"/>
  <c r="H2516" i="57"/>
  <c r="H2515" i="57"/>
  <c r="H2514" i="57"/>
  <c r="H2513" i="57"/>
  <c r="H2512" i="57"/>
  <c r="H2511" i="57"/>
  <c r="H2510" i="57"/>
  <c r="H2509" i="57"/>
  <c r="H2508" i="57"/>
  <c r="H2507" i="57"/>
  <c r="H2506" i="57"/>
  <c r="H2505" i="57"/>
  <c r="H2504" i="57"/>
  <c r="H2503" i="57"/>
  <c r="H2502" i="57"/>
  <c r="H2501" i="57"/>
  <c r="H2500" i="57"/>
  <c r="H2499" i="57"/>
  <c r="H2498" i="57"/>
  <c r="H2497" i="57"/>
  <c r="H2496" i="57"/>
  <c r="H2495" i="57"/>
  <c r="H2494" i="57"/>
  <c r="H2493" i="57"/>
  <c r="H2492" i="57"/>
  <c r="H2491" i="57"/>
  <c r="H2490" i="57"/>
  <c r="H2489" i="57"/>
  <c r="H2488" i="57"/>
  <c r="H2487" i="57"/>
  <c r="H2486" i="57"/>
  <c r="H2485" i="57"/>
  <c r="H2484" i="57"/>
  <c r="H2483" i="57"/>
  <c r="H2482" i="57"/>
  <c r="H2481" i="57"/>
  <c r="H2480" i="57"/>
  <c r="H2479" i="57"/>
  <c r="H2478" i="57"/>
  <c r="H2477" i="57"/>
  <c r="H2476" i="57"/>
  <c r="H2475" i="57"/>
  <c r="H2474" i="57"/>
  <c r="H2473" i="57"/>
  <c r="H2472" i="57"/>
  <c r="H2471" i="57"/>
  <c r="H2470" i="57"/>
  <c r="H2469" i="57"/>
  <c r="H2468" i="57"/>
  <c r="H2467" i="57"/>
  <c r="H2466" i="57"/>
  <c r="H2465" i="57"/>
  <c r="H2464" i="57"/>
  <c r="H2463" i="57"/>
  <c r="H2462" i="57"/>
  <c r="H2461" i="57"/>
  <c r="H2460" i="57"/>
  <c r="H2459" i="57"/>
  <c r="H2458" i="57"/>
  <c r="H2457" i="57"/>
  <c r="H2456" i="57"/>
  <c r="H2455" i="57"/>
  <c r="H2454" i="57"/>
  <c r="H2453" i="57"/>
  <c r="H2452" i="57"/>
  <c r="H2451" i="57"/>
  <c r="H2450" i="57"/>
  <c r="H2449" i="57"/>
  <c r="H2448" i="57"/>
  <c r="H2447" i="57"/>
  <c r="H2446" i="57"/>
  <c r="H2445" i="57"/>
  <c r="H2444" i="57"/>
  <c r="H2443" i="57"/>
  <c r="H2442" i="57"/>
  <c r="H2441" i="57"/>
  <c r="H2440" i="57"/>
  <c r="H2439" i="57"/>
  <c r="H2438" i="57"/>
  <c r="H2437" i="57"/>
  <c r="H2436" i="57"/>
  <c r="H2435" i="57"/>
  <c r="H2434" i="57"/>
  <c r="H2433" i="57"/>
  <c r="H2432" i="57"/>
  <c r="H2431" i="57"/>
  <c r="H2430" i="57"/>
  <c r="H2429" i="57"/>
  <c r="H2428" i="57"/>
  <c r="H2427" i="57"/>
  <c r="H2426" i="57"/>
  <c r="H2425" i="57"/>
  <c r="H2424" i="57"/>
  <c r="H2423" i="57"/>
  <c r="H2422" i="57"/>
  <c r="H2421" i="57"/>
  <c r="H2420" i="57"/>
  <c r="H2419" i="57"/>
  <c r="H2418" i="57"/>
  <c r="H2417" i="57"/>
  <c r="H2416" i="57"/>
  <c r="H2415" i="57"/>
  <c r="H2414" i="57"/>
  <c r="H2413" i="57"/>
  <c r="H2412" i="57"/>
  <c r="H2411" i="57"/>
  <c r="H2410" i="57"/>
  <c r="H2409" i="57"/>
  <c r="H2408" i="57"/>
  <c r="H2407" i="57"/>
  <c r="H2406" i="57"/>
  <c r="H2405" i="57"/>
  <c r="H2404" i="57"/>
  <c r="H2403" i="57"/>
  <c r="H2402" i="57"/>
  <c r="H2401" i="57"/>
  <c r="H2400" i="57"/>
  <c r="H2399" i="57"/>
  <c r="H2398" i="57"/>
  <c r="H2397" i="57"/>
  <c r="H2396" i="57"/>
  <c r="H2395" i="57"/>
  <c r="H2394" i="57"/>
  <c r="H2393" i="57"/>
  <c r="H2392" i="57"/>
  <c r="H2391" i="57"/>
  <c r="H2390" i="57"/>
  <c r="H2389" i="57"/>
  <c r="H2388" i="57"/>
  <c r="H2387" i="57"/>
  <c r="H2386" i="57"/>
  <c r="H2385" i="57"/>
  <c r="H2384" i="57"/>
  <c r="H2383" i="57"/>
  <c r="H2382" i="57"/>
  <c r="H2381" i="57"/>
  <c r="H2380" i="57"/>
  <c r="H2379" i="57"/>
  <c r="H2378" i="57"/>
  <c r="H2377" i="57"/>
  <c r="H2376" i="57"/>
  <c r="H2375" i="57"/>
  <c r="H2374" i="57"/>
  <c r="H2373" i="57"/>
  <c r="H2372" i="57"/>
  <c r="H2371" i="57"/>
  <c r="H2370" i="57"/>
  <c r="H2369" i="57"/>
  <c r="H2368" i="57"/>
  <c r="H2367" i="57"/>
  <c r="H2366" i="57"/>
  <c r="H2365" i="57"/>
  <c r="H2364" i="57"/>
  <c r="H2363" i="57"/>
  <c r="H2362" i="57"/>
  <c r="H2361" i="57"/>
  <c r="H2360" i="57"/>
  <c r="H2359" i="57"/>
  <c r="H2358" i="57"/>
  <c r="H2357" i="57"/>
  <c r="H2356" i="57"/>
  <c r="H2355" i="57"/>
  <c r="H2354" i="57"/>
  <c r="H2353" i="57"/>
  <c r="H2352" i="57"/>
  <c r="H2351" i="57"/>
  <c r="H2350" i="57"/>
  <c r="H2349" i="57"/>
  <c r="H2348" i="57"/>
  <c r="H2347" i="57"/>
  <c r="H2346" i="57"/>
  <c r="H2345" i="57"/>
  <c r="H2344" i="57"/>
  <c r="H2343" i="57"/>
  <c r="H2342" i="57"/>
  <c r="H2341" i="57"/>
  <c r="H2340" i="57"/>
  <c r="H2339" i="57"/>
  <c r="H2338" i="57"/>
  <c r="H2337" i="57"/>
  <c r="H2336" i="57"/>
  <c r="H2335" i="57"/>
  <c r="H2334" i="57"/>
  <c r="H2333" i="57"/>
  <c r="H2332" i="57"/>
  <c r="H2331" i="57"/>
  <c r="H2330" i="57"/>
  <c r="H2329" i="57"/>
  <c r="H2328" i="57"/>
  <c r="H2327" i="57"/>
  <c r="H2326" i="57"/>
  <c r="H2325" i="57"/>
  <c r="H2324" i="57"/>
  <c r="H2323" i="57"/>
  <c r="H2322" i="57"/>
  <c r="H2321" i="57"/>
  <c r="H2320" i="57"/>
  <c r="H2319" i="57"/>
  <c r="H2318" i="57"/>
  <c r="H2317" i="57"/>
  <c r="H2316" i="57"/>
  <c r="H2315" i="57"/>
  <c r="H2314" i="57"/>
  <c r="H2313" i="57"/>
  <c r="H2312" i="57"/>
  <c r="H2311" i="57"/>
  <c r="H2310" i="57"/>
  <c r="H2309" i="57"/>
  <c r="H2308" i="57"/>
  <c r="H2307" i="57"/>
  <c r="H2306" i="57"/>
  <c r="H2305" i="57"/>
  <c r="H2304" i="57"/>
  <c r="H2303" i="57"/>
  <c r="H2302" i="57"/>
  <c r="H2301" i="57"/>
  <c r="H2300" i="57"/>
  <c r="H2299" i="57"/>
  <c r="H2298" i="57"/>
  <c r="H2297" i="57"/>
  <c r="H2296" i="57"/>
  <c r="H2295" i="57"/>
  <c r="H2294" i="57"/>
  <c r="H2293" i="57"/>
  <c r="H2292" i="57"/>
  <c r="H2291" i="57"/>
  <c r="H2290" i="57"/>
  <c r="H2289" i="57"/>
  <c r="H2288" i="57"/>
  <c r="H2287" i="57"/>
  <c r="H2286" i="57"/>
  <c r="H2285" i="57"/>
  <c r="H2284" i="57"/>
  <c r="H2283" i="57"/>
  <c r="H2282" i="57"/>
  <c r="H2281" i="57"/>
  <c r="H2280" i="57"/>
  <c r="H2279" i="57"/>
  <c r="H2278" i="57"/>
  <c r="H2277" i="57"/>
  <c r="H2276" i="57"/>
  <c r="H2275" i="57"/>
  <c r="H2274" i="57"/>
  <c r="H2273" i="57"/>
  <c r="H2272" i="57"/>
  <c r="H2271" i="57"/>
  <c r="H2270" i="57"/>
  <c r="H2269" i="57"/>
  <c r="H2268" i="57"/>
  <c r="H2267" i="57"/>
  <c r="H2266" i="57"/>
  <c r="H2265" i="57"/>
  <c r="H2264" i="57"/>
  <c r="H2263" i="57"/>
  <c r="H2262" i="57"/>
  <c r="H2261" i="57"/>
  <c r="H2260" i="57"/>
  <c r="H2259" i="57"/>
  <c r="H2258" i="57"/>
  <c r="H2257" i="57"/>
  <c r="H2256" i="57"/>
  <c r="H2255" i="57"/>
  <c r="H2254" i="57"/>
  <c r="H2253" i="57"/>
  <c r="H2252" i="57"/>
  <c r="H2251" i="57"/>
  <c r="H2250" i="57"/>
  <c r="H2249" i="57"/>
  <c r="H2248" i="57"/>
  <c r="H2247" i="57"/>
  <c r="H2246" i="57"/>
  <c r="H2245" i="57"/>
  <c r="H2244" i="57"/>
  <c r="H2243" i="57"/>
  <c r="H2242" i="57"/>
  <c r="H2241" i="57"/>
  <c r="H2240" i="57"/>
  <c r="H2239" i="57"/>
  <c r="H2238" i="57"/>
  <c r="H2237" i="57"/>
  <c r="H2236" i="57"/>
  <c r="H2235" i="57"/>
  <c r="H2234" i="57"/>
  <c r="H2233" i="57"/>
  <c r="H2232" i="57"/>
  <c r="H2231" i="57"/>
  <c r="H2230" i="57"/>
  <c r="H2229" i="57"/>
  <c r="H2228" i="57"/>
  <c r="H2227" i="57"/>
  <c r="H2226" i="57"/>
  <c r="H2225" i="57"/>
  <c r="H2224" i="57"/>
  <c r="H2223" i="57"/>
  <c r="H2222" i="57"/>
  <c r="H2221" i="57"/>
  <c r="H2220" i="57"/>
  <c r="H2219" i="57"/>
  <c r="H2218" i="57"/>
  <c r="H2217" i="57"/>
  <c r="H2216" i="57"/>
  <c r="H2215" i="57"/>
  <c r="H2214" i="57"/>
  <c r="H2213" i="57"/>
  <c r="H2212" i="57"/>
  <c r="H2211" i="57"/>
  <c r="H2210" i="57"/>
  <c r="H2209" i="57"/>
  <c r="H2208" i="57"/>
  <c r="H2207" i="57"/>
  <c r="H2206" i="57"/>
  <c r="H2205" i="57"/>
  <c r="H2204" i="57"/>
  <c r="H2203" i="57"/>
  <c r="H2202" i="57"/>
  <c r="H2201" i="57"/>
  <c r="H2200" i="57"/>
  <c r="H2199" i="57"/>
  <c r="H2198" i="57"/>
  <c r="H2197" i="57"/>
  <c r="H2196" i="57"/>
  <c r="H2195" i="57"/>
  <c r="H2194" i="57"/>
  <c r="H2193" i="57"/>
  <c r="H2192" i="57"/>
  <c r="H2191" i="57"/>
  <c r="H2190" i="57"/>
  <c r="H2189" i="57"/>
  <c r="H2188" i="57"/>
  <c r="H2187" i="57"/>
  <c r="H2186" i="57"/>
  <c r="H2185" i="57"/>
  <c r="H2184" i="57"/>
  <c r="H2183" i="57"/>
  <c r="H2182" i="57"/>
  <c r="H2181" i="57"/>
  <c r="H2180" i="57"/>
  <c r="H2179" i="57"/>
  <c r="H2178" i="57"/>
  <c r="H2177" i="57"/>
  <c r="H2176" i="57"/>
  <c r="H2175" i="57"/>
  <c r="H2174" i="57"/>
  <c r="H2173" i="57"/>
  <c r="H2172" i="57"/>
  <c r="H2171" i="57"/>
  <c r="H2170" i="57"/>
  <c r="H2169" i="57"/>
  <c r="H2168" i="57"/>
  <c r="H2167" i="57"/>
  <c r="H2166" i="57"/>
  <c r="H2165" i="57"/>
  <c r="H2164" i="57"/>
  <c r="H2163" i="57"/>
  <c r="H2162" i="57"/>
  <c r="H2161" i="57"/>
  <c r="H2160" i="57"/>
  <c r="H2159" i="57"/>
  <c r="H2158" i="57"/>
  <c r="H2157" i="57"/>
  <c r="H2156" i="57"/>
  <c r="H2155" i="57"/>
  <c r="H2154" i="57"/>
  <c r="H2153" i="57"/>
  <c r="H2152" i="57"/>
  <c r="H2151" i="57"/>
  <c r="H2150" i="57"/>
  <c r="H2149" i="57"/>
  <c r="H2148" i="57"/>
  <c r="H2147" i="57"/>
  <c r="H2146" i="57"/>
  <c r="H2145" i="57"/>
  <c r="H2144" i="57"/>
  <c r="H2143" i="57"/>
  <c r="H2142" i="57"/>
  <c r="H2141" i="57"/>
  <c r="H2140" i="57"/>
  <c r="H2139" i="57"/>
  <c r="H2138" i="57"/>
  <c r="H2137" i="57"/>
  <c r="H2136" i="57"/>
  <c r="H2135" i="57"/>
  <c r="H2134" i="57"/>
  <c r="H2133" i="57"/>
  <c r="H2132" i="57"/>
  <c r="H2131" i="57"/>
  <c r="H2130" i="57"/>
  <c r="H2129" i="57"/>
  <c r="H2128" i="57"/>
  <c r="H2127" i="57"/>
  <c r="H2126" i="57"/>
  <c r="H2125" i="57"/>
  <c r="H2124" i="57"/>
  <c r="H2123" i="57"/>
  <c r="H2122" i="57"/>
  <c r="H2121" i="57"/>
  <c r="H2120" i="57"/>
  <c r="H2119" i="57"/>
  <c r="H2118" i="57"/>
  <c r="H2117" i="57"/>
  <c r="H2116" i="57"/>
  <c r="H2115" i="57"/>
  <c r="H2114" i="57"/>
  <c r="H2113" i="57"/>
  <c r="H2112" i="57"/>
  <c r="H2111" i="57"/>
  <c r="H2110" i="57"/>
  <c r="H2109" i="57"/>
  <c r="H2108" i="57"/>
  <c r="H2107" i="57"/>
  <c r="H2106" i="57"/>
  <c r="H2105" i="57"/>
  <c r="H2104" i="57"/>
  <c r="H2103" i="57"/>
  <c r="H2102" i="57"/>
  <c r="H2101" i="57"/>
  <c r="H2100" i="57"/>
  <c r="H2099" i="57"/>
  <c r="H2098" i="57"/>
  <c r="H2097" i="57"/>
  <c r="H2096" i="57"/>
  <c r="H2095" i="57"/>
  <c r="H2094" i="57"/>
  <c r="H2093" i="57"/>
  <c r="H2092" i="57"/>
  <c r="H2091" i="57"/>
  <c r="H2090" i="57"/>
  <c r="H2089" i="57"/>
  <c r="H2088" i="57"/>
  <c r="H2087" i="57"/>
  <c r="H2086" i="57"/>
  <c r="H2085" i="57"/>
  <c r="H2084" i="57"/>
  <c r="H2083" i="57"/>
  <c r="H2082" i="57"/>
  <c r="H2081" i="57"/>
  <c r="H2080" i="57"/>
  <c r="H2079" i="57"/>
  <c r="H2078" i="57"/>
  <c r="H2077" i="57"/>
  <c r="H2076" i="57"/>
  <c r="H2075" i="57"/>
  <c r="H2074" i="57"/>
  <c r="H2073" i="57"/>
  <c r="H2072" i="57"/>
  <c r="H2071" i="57"/>
  <c r="H2070" i="57"/>
  <c r="H2069" i="57"/>
  <c r="H2068" i="57"/>
  <c r="H2067" i="57"/>
  <c r="H2066" i="57"/>
  <c r="H2065" i="57"/>
  <c r="H2064" i="57"/>
  <c r="H2063" i="57"/>
  <c r="H2062" i="57"/>
  <c r="H2061" i="57"/>
  <c r="H2060" i="57"/>
  <c r="H2059" i="57"/>
  <c r="H2058" i="57"/>
  <c r="H2057" i="57"/>
  <c r="H2056" i="57"/>
  <c r="H2055" i="57"/>
  <c r="H2054" i="57"/>
  <c r="H2053" i="57"/>
  <c r="H2052" i="57"/>
  <c r="H2051" i="57"/>
  <c r="H2050" i="57"/>
  <c r="H2049" i="57"/>
  <c r="H2048" i="57"/>
  <c r="H2047" i="57"/>
  <c r="H2046" i="57"/>
  <c r="H2045" i="57"/>
  <c r="H2044" i="57"/>
  <c r="H2043" i="57"/>
  <c r="H2042" i="57"/>
  <c r="H2041" i="57"/>
  <c r="H2040" i="57"/>
  <c r="H2039" i="57"/>
  <c r="H2038" i="57"/>
  <c r="H2037" i="57"/>
  <c r="H2036" i="57"/>
  <c r="H2035" i="57"/>
  <c r="H2034" i="57"/>
  <c r="H2033" i="57"/>
  <c r="H2032" i="57"/>
  <c r="H2031" i="57"/>
  <c r="H2030" i="57"/>
  <c r="H2029" i="57"/>
  <c r="H2028" i="57"/>
  <c r="H2027" i="57"/>
  <c r="H2026" i="57"/>
  <c r="H2025" i="57"/>
  <c r="H2024" i="57"/>
  <c r="H2023" i="57"/>
  <c r="H2022" i="57"/>
  <c r="H2021" i="57"/>
  <c r="H2020" i="57"/>
  <c r="H2019" i="57"/>
  <c r="H2018" i="57"/>
  <c r="H2017" i="57"/>
  <c r="H2016" i="57"/>
  <c r="H2015" i="57"/>
  <c r="H2014" i="57"/>
  <c r="H2013" i="57"/>
  <c r="H2012" i="57"/>
  <c r="H2011" i="57"/>
  <c r="H2010" i="57"/>
  <c r="H2009" i="57"/>
  <c r="H2008" i="57"/>
  <c r="H2007" i="57"/>
  <c r="H2006" i="57"/>
  <c r="H2005" i="57"/>
  <c r="H2004" i="57"/>
  <c r="H2003" i="57"/>
  <c r="H2002" i="57"/>
  <c r="H2001" i="57"/>
  <c r="H2000" i="57"/>
  <c r="H1999" i="57"/>
  <c r="H1998" i="57"/>
  <c r="H1997" i="57"/>
  <c r="H1996" i="57"/>
  <c r="H1995" i="57"/>
  <c r="H1994" i="57"/>
  <c r="H1993" i="57"/>
  <c r="H1992" i="57"/>
  <c r="H1991" i="57"/>
  <c r="H1990" i="57"/>
  <c r="H1989" i="57"/>
  <c r="H1988" i="57"/>
  <c r="H1987" i="57"/>
  <c r="H1986" i="57"/>
  <c r="H1985" i="57"/>
  <c r="H1984" i="57"/>
  <c r="H1983" i="57"/>
  <c r="H1982" i="57"/>
  <c r="H1981" i="57"/>
  <c r="H1980" i="57"/>
  <c r="H1979" i="57"/>
  <c r="H1978" i="57"/>
  <c r="H1977" i="57"/>
  <c r="H1976" i="57"/>
  <c r="H1975" i="57"/>
  <c r="H1974" i="57"/>
  <c r="H1973" i="57"/>
  <c r="H1972" i="57"/>
  <c r="H1971" i="57"/>
  <c r="H1970" i="57"/>
  <c r="H1969" i="57"/>
  <c r="H1968" i="57"/>
  <c r="H1967" i="57"/>
  <c r="H1966" i="57"/>
  <c r="H1965" i="57"/>
  <c r="H1964" i="57"/>
  <c r="H1963" i="57"/>
  <c r="H1962" i="57"/>
  <c r="H1961" i="57"/>
  <c r="H1960" i="57"/>
  <c r="H1959" i="57"/>
  <c r="H1958" i="57"/>
  <c r="H1957" i="57"/>
  <c r="H1956" i="57"/>
  <c r="H1955" i="57"/>
  <c r="H1954" i="57"/>
  <c r="H1953" i="57"/>
  <c r="H1952" i="57"/>
  <c r="H1951" i="57"/>
  <c r="H1950" i="57"/>
  <c r="H1949" i="57"/>
  <c r="H1948" i="57"/>
  <c r="H1947" i="57"/>
  <c r="H1946" i="57"/>
  <c r="H1945" i="57"/>
  <c r="H1944" i="57"/>
  <c r="H1943" i="57"/>
  <c r="H1942" i="57"/>
  <c r="H1941" i="57"/>
  <c r="H1940" i="57"/>
  <c r="H1939" i="57"/>
  <c r="H1938" i="57"/>
  <c r="H1937" i="57"/>
  <c r="H1936" i="57"/>
  <c r="H1935" i="57"/>
  <c r="H1934" i="57"/>
  <c r="H1933" i="57"/>
  <c r="H1932" i="57"/>
  <c r="H1931" i="57"/>
  <c r="H1930" i="57"/>
  <c r="H1929" i="57"/>
  <c r="H1928" i="57"/>
  <c r="H1927" i="57"/>
  <c r="H1926" i="57"/>
  <c r="H1925" i="57"/>
  <c r="H1924" i="57"/>
  <c r="H1923" i="57"/>
  <c r="H1922" i="57"/>
  <c r="H1921" i="57"/>
  <c r="H1920" i="57"/>
  <c r="H1919" i="57"/>
  <c r="H1918" i="57"/>
  <c r="H1917" i="57"/>
  <c r="H1916" i="57"/>
  <c r="H1915" i="57"/>
  <c r="H1914" i="57"/>
  <c r="H1913" i="57"/>
  <c r="H1912" i="57"/>
  <c r="H1911" i="57"/>
  <c r="H1910" i="57"/>
  <c r="H1909" i="57"/>
  <c r="H1908" i="57"/>
  <c r="H1907" i="57"/>
  <c r="H1906" i="57"/>
  <c r="H1905" i="57"/>
  <c r="H1904" i="57"/>
  <c r="H1903" i="57"/>
  <c r="H1902" i="57"/>
  <c r="H1901" i="57"/>
  <c r="H1900" i="57"/>
  <c r="H1899" i="57"/>
  <c r="H1898" i="57"/>
  <c r="H1897" i="57"/>
  <c r="H1896" i="57"/>
  <c r="H1895" i="57"/>
  <c r="H1894" i="57"/>
  <c r="H1893" i="57"/>
  <c r="H1892" i="57"/>
  <c r="H1891" i="57"/>
  <c r="H1890" i="57"/>
  <c r="H1889" i="57"/>
  <c r="H1888" i="57"/>
  <c r="H1887" i="57"/>
  <c r="H1886" i="57"/>
  <c r="H1885" i="57"/>
  <c r="H1884" i="57"/>
  <c r="H1883" i="57"/>
  <c r="H1882" i="57"/>
  <c r="H1881" i="57"/>
  <c r="H1880" i="57"/>
  <c r="H1879" i="57"/>
  <c r="H1878" i="57"/>
  <c r="H1877" i="57"/>
  <c r="H1876" i="57"/>
  <c r="H1875" i="57"/>
  <c r="H1874" i="57"/>
  <c r="H1873" i="57"/>
  <c r="H1872" i="57"/>
  <c r="H1871" i="57"/>
  <c r="H1870" i="57"/>
  <c r="H1869" i="57"/>
  <c r="H1868" i="57"/>
  <c r="H1867" i="57"/>
  <c r="H1866" i="57"/>
  <c r="H1865" i="57"/>
  <c r="H1864" i="57"/>
  <c r="H1863" i="57"/>
  <c r="H1862" i="57"/>
  <c r="H1861" i="57"/>
  <c r="H1860" i="57"/>
  <c r="H1859" i="57"/>
  <c r="H1858" i="57"/>
  <c r="H1857" i="57"/>
  <c r="H1856" i="57"/>
  <c r="H1855" i="57"/>
  <c r="H1854" i="57"/>
  <c r="H1853" i="57"/>
  <c r="H1852" i="57"/>
  <c r="H1851" i="57"/>
  <c r="H1850" i="57"/>
  <c r="H1849" i="57"/>
  <c r="H1848" i="57"/>
  <c r="H1847" i="57"/>
  <c r="H1846" i="57"/>
  <c r="H1845" i="57"/>
  <c r="H1844" i="57"/>
  <c r="H1843" i="57"/>
  <c r="H1842" i="57"/>
  <c r="H1841" i="57"/>
  <c r="H1840" i="57"/>
  <c r="H1839" i="57"/>
  <c r="H1838" i="57"/>
  <c r="H1837" i="57"/>
  <c r="H1836" i="57"/>
  <c r="H1835" i="57"/>
  <c r="H1834" i="57"/>
  <c r="H1833" i="57"/>
  <c r="H1832" i="57"/>
  <c r="H1831" i="57"/>
  <c r="H1830" i="57"/>
  <c r="H1829" i="57"/>
  <c r="H1828" i="57"/>
  <c r="H1827" i="57"/>
  <c r="H1826" i="57"/>
  <c r="H1825" i="57"/>
  <c r="H1824" i="57"/>
  <c r="H1823" i="57"/>
  <c r="H1822" i="57"/>
  <c r="H1821" i="57"/>
  <c r="H1820" i="57"/>
  <c r="H1819" i="57"/>
  <c r="H1818" i="57"/>
  <c r="H1817" i="57"/>
  <c r="H1816" i="57"/>
  <c r="H1815" i="57"/>
  <c r="H1814" i="57"/>
  <c r="H1813" i="57"/>
  <c r="H1812" i="57"/>
  <c r="H1811" i="57"/>
  <c r="H1810" i="57"/>
  <c r="H1809" i="57"/>
  <c r="H1808" i="57"/>
  <c r="H1807" i="57"/>
  <c r="H1806" i="57"/>
  <c r="H1805" i="57"/>
  <c r="H1804" i="57"/>
  <c r="H1803" i="57"/>
  <c r="H1802" i="57"/>
  <c r="H1801" i="57"/>
  <c r="H1800" i="57"/>
  <c r="H1799" i="57"/>
  <c r="H1798" i="57"/>
  <c r="H1797" i="57"/>
  <c r="H1796" i="57"/>
  <c r="H1795" i="57"/>
  <c r="H1794" i="57"/>
  <c r="H1793" i="57"/>
  <c r="H1792" i="57"/>
  <c r="H1791" i="57"/>
  <c r="H1790" i="57"/>
  <c r="H1789" i="57"/>
  <c r="H1788" i="57"/>
  <c r="H1787" i="57"/>
  <c r="H1786" i="57"/>
  <c r="H1785" i="57"/>
  <c r="H1784" i="57"/>
  <c r="H1783" i="57"/>
  <c r="H1782" i="57"/>
  <c r="H1781" i="57"/>
  <c r="H1780" i="57"/>
  <c r="H1779" i="57"/>
  <c r="H1778" i="57"/>
  <c r="H1777" i="57"/>
  <c r="H1776" i="57"/>
  <c r="H1775" i="57"/>
  <c r="H1774" i="57"/>
  <c r="H1773" i="57"/>
  <c r="H1772" i="57"/>
  <c r="H1771" i="57"/>
  <c r="H1770" i="57"/>
  <c r="H1769" i="57"/>
  <c r="H1768" i="57"/>
  <c r="H1767" i="57"/>
  <c r="H1766" i="57"/>
  <c r="H1765" i="57"/>
  <c r="H1764" i="57"/>
  <c r="H1763" i="57"/>
  <c r="H1762" i="57"/>
  <c r="H1761" i="57"/>
  <c r="H1760" i="57"/>
  <c r="H1759" i="57"/>
  <c r="H1758" i="57"/>
  <c r="H1757" i="57"/>
  <c r="H1756" i="57"/>
  <c r="H1755" i="57"/>
  <c r="H1754" i="57"/>
  <c r="H1753" i="57"/>
  <c r="H1752" i="57"/>
  <c r="H1751" i="57"/>
  <c r="H1750" i="57"/>
  <c r="H1749" i="57"/>
  <c r="H1748" i="57"/>
  <c r="H1747" i="57"/>
  <c r="H1746" i="57"/>
  <c r="H1745" i="57"/>
  <c r="H1744" i="57"/>
  <c r="H1743" i="57"/>
  <c r="H1742" i="57"/>
  <c r="H1741" i="57"/>
  <c r="H1740" i="57"/>
  <c r="H1739" i="57"/>
  <c r="H1738" i="57"/>
  <c r="H1737" i="57"/>
  <c r="H1736" i="57"/>
  <c r="H1735" i="57"/>
  <c r="H1734" i="57"/>
  <c r="H1733" i="57"/>
  <c r="H1732" i="57"/>
  <c r="H1731" i="57"/>
  <c r="H1730" i="57"/>
  <c r="H1729" i="57"/>
  <c r="H1728" i="57"/>
  <c r="H1727" i="57"/>
  <c r="H1726" i="57"/>
  <c r="H1725" i="57"/>
  <c r="H1724" i="57"/>
  <c r="H1723" i="57"/>
  <c r="H1722" i="57"/>
  <c r="H1721" i="57"/>
  <c r="H1720" i="57"/>
  <c r="H1719" i="57"/>
  <c r="H1718" i="57"/>
  <c r="H1717" i="57"/>
  <c r="H1716" i="57"/>
  <c r="H1715" i="57"/>
  <c r="H1714" i="57"/>
  <c r="H1713" i="57"/>
  <c r="H1712" i="57"/>
  <c r="H1711" i="57"/>
  <c r="H1710" i="57"/>
  <c r="H1709" i="57"/>
  <c r="H1708" i="57"/>
  <c r="H1707" i="57"/>
  <c r="H1706" i="57"/>
  <c r="H1705" i="57"/>
  <c r="H1704" i="57"/>
  <c r="H1703" i="57"/>
  <c r="H1702" i="57"/>
  <c r="H1701" i="57"/>
  <c r="H1700" i="57"/>
  <c r="H1699" i="57"/>
  <c r="H1698" i="57"/>
  <c r="H1697" i="57"/>
  <c r="H1696" i="57"/>
  <c r="H1695" i="57"/>
  <c r="H1694" i="57"/>
  <c r="H1693" i="57"/>
  <c r="H1692" i="57"/>
  <c r="H1691" i="57"/>
  <c r="H1690" i="57"/>
  <c r="H1689" i="57"/>
  <c r="H1688" i="57"/>
  <c r="H1687" i="57"/>
  <c r="H1686" i="57"/>
  <c r="H1685" i="57"/>
  <c r="H1684" i="57"/>
  <c r="H1683" i="57"/>
  <c r="H1682" i="57"/>
  <c r="H1681" i="57"/>
  <c r="H1680" i="57"/>
  <c r="H1679" i="57"/>
  <c r="H1678" i="57"/>
  <c r="H1677" i="57"/>
  <c r="H1676" i="57"/>
  <c r="H1675" i="57"/>
  <c r="H1674" i="57"/>
  <c r="H1673" i="57"/>
  <c r="H1672" i="57"/>
  <c r="H1671" i="57"/>
  <c r="H1670" i="57"/>
  <c r="H1669" i="57"/>
  <c r="H1668" i="57"/>
  <c r="H1667" i="57"/>
  <c r="H1666" i="57"/>
  <c r="H1665" i="57"/>
  <c r="H1664" i="57"/>
  <c r="H1663" i="57"/>
  <c r="H1662" i="57"/>
  <c r="H1661" i="57"/>
  <c r="H1660" i="57"/>
  <c r="H1659" i="57"/>
  <c r="H1658" i="57"/>
  <c r="H1657" i="57"/>
  <c r="H1656" i="57"/>
  <c r="H1655" i="57"/>
  <c r="H1654" i="57"/>
  <c r="H1653" i="57"/>
  <c r="H1652" i="57"/>
  <c r="H1651" i="57"/>
  <c r="H1650" i="57"/>
  <c r="H1649" i="57"/>
  <c r="H1648" i="57"/>
  <c r="H1647" i="57"/>
  <c r="H1646" i="57"/>
  <c r="H1645" i="57"/>
  <c r="H1644" i="57"/>
  <c r="H1643" i="57"/>
  <c r="H1642" i="57"/>
  <c r="H1641" i="57"/>
  <c r="H1640" i="57"/>
  <c r="H1639" i="57"/>
  <c r="H1638" i="57"/>
  <c r="H1637" i="57"/>
  <c r="H1636" i="57"/>
  <c r="H1635" i="57"/>
  <c r="H1634" i="57"/>
  <c r="H1633" i="57"/>
  <c r="H1632" i="57"/>
  <c r="H1631" i="57"/>
  <c r="H1630" i="57"/>
  <c r="H1629" i="57"/>
  <c r="H1628" i="57"/>
  <c r="H1627" i="57"/>
  <c r="H1626" i="57"/>
  <c r="H1625" i="57"/>
  <c r="H1624" i="57"/>
  <c r="H1623" i="57"/>
  <c r="H1622" i="57"/>
  <c r="H1621" i="57"/>
  <c r="H1620" i="57"/>
  <c r="H1619" i="57"/>
  <c r="H1618" i="57"/>
  <c r="H1617" i="57"/>
  <c r="H1616" i="57"/>
  <c r="H1615" i="57"/>
  <c r="H1614" i="57"/>
  <c r="H1613" i="57"/>
  <c r="H1612" i="57"/>
  <c r="H1611" i="57"/>
  <c r="H1610" i="57"/>
  <c r="H1609" i="57"/>
  <c r="H1608" i="57"/>
  <c r="H1607" i="57"/>
  <c r="H1606" i="57"/>
  <c r="H1605" i="57"/>
  <c r="H1604" i="57"/>
  <c r="H1603" i="57"/>
  <c r="H1602" i="57"/>
  <c r="H1601" i="57"/>
  <c r="H1600" i="57"/>
  <c r="H1599" i="57"/>
  <c r="H1598" i="57"/>
  <c r="H1597" i="57"/>
  <c r="H1596" i="57"/>
  <c r="H1595" i="57"/>
  <c r="H1594" i="57"/>
  <c r="H1593" i="57"/>
  <c r="H1592" i="57"/>
  <c r="H1591" i="57"/>
  <c r="H1590" i="57"/>
  <c r="H1589" i="57"/>
  <c r="H1588" i="57"/>
  <c r="H1587" i="57"/>
  <c r="H1586" i="57"/>
  <c r="H1585" i="57"/>
  <c r="H1584" i="57"/>
  <c r="H1583" i="57"/>
  <c r="H1582" i="57"/>
  <c r="H1581" i="57"/>
  <c r="H1580" i="57"/>
  <c r="H1579" i="57"/>
  <c r="H1578" i="57"/>
  <c r="H1577" i="57"/>
  <c r="H1576" i="57"/>
  <c r="H1575" i="57"/>
  <c r="H1574" i="57"/>
  <c r="H1573" i="57"/>
  <c r="H1572" i="57"/>
  <c r="H1571" i="57"/>
  <c r="H1570" i="57"/>
  <c r="H1569" i="57"/>
  <c r="H1568" i="57"/>
  <c r="H1567" i="57"/>
  <c r="H1566" i="57"/>
  <c r="H1565" i="57"/>
  <c r="H1564" i="57"/>
  <c r="H1563" i="57"/>
  <c r="H1562" i="57"/>
  <c r="H1561" i="57"/>
  <c r="H1560" i="57"/>
  <c r="H1559" i="57"/>
  <c r="H1558" i="57"/>
  <c r="H1557" i="57"/>
  <c r="H1556" i="57"/>
  <c r="H1555" i="57"/>
  <c r="H1554" i="57"/>
  <c r="H1553" i="57"/>
  <c r="H1552" i="57"/>
  <c r="H1551" i="57"/>
  <c r="H1550" i="57"/>
  <c r="H1549" i="57"/>
  <c r="H1548" i="57"/>
  <c r="H1547" i="57"/>
  <c r="H1546" i="57"/>
  <c r="H1545" i="57"/>
  <c r="H1544" i="57"/>
  <c r="H1543" i="57"/>
  <c r="H1542" i="57"/>
  <c r="H1541" i="57"/>
  <c r="H1540" i="57"/>
  <c r="H1539" i="57"/>
  <c r="H1538" i="57"/>
  <c r="H1537" i="57"/>
  <c r="H1536" i="57"/>
  <c r="H1535" i="57"/>
  <c r="H1534" i="57"/>
  <c r="H1533" i="57"/>
  <c r="H1532" i="57"/>
  <c r="H1531" i="57"/>
  <c r="H1530" i="57"/>
  <c r="H1529" i="57"/>
  <c r="H1528" i="57"/>
  <c r="H1527" i="57"/>
  <c r="H1526" i="57"/>
  <c r="H1525" i="57"/>
  <c r="H1524" i="57"/>
  <c r="H1523" i="57"/>
  <c r="H1522" i="57"/>
  <c r="H1521" i="57"/>
  <c r="H1520" i="57"/>
  <c r="H1519" i="57"/>
  <c r="H1518" i="57"/>
  <c r="H1517" i="57"/>
  <c r="H1516" i="57"/>
  <c r="H1515" i="57"/>
  <c r="H1514" i="57"/>
  <c r="H1513" i="57"/>
  <c r="H1512" i="57"/>
  <c r="H1511" i="57"/>
  <c r="H1510" i="57"/>
  <c r="H1509" i="57"/>
  <c r="H1508" i="57"/>
  <c r="H1507" i="57"/>
  <c r="H1506" i="57"/>
  <c r="H1505" i="57"/>
  <c r="H1504" i="57"/>
  <c r="H1503" i="57"/>
  <c r="H1502" i="57"/>
  <c r="H1501" i="57"/>
  <c r="H1500" i="57"/>
  <c r="H1499" i="57"/>
  <c r="H1498" i="57"/>
  <c r="H1497" i="57"/>
  <c r="H1496" i="57"/>
  <c r="H1495" i="57"/>
  <c r="H1494" i="57"/>
  <c r="H1493" i="57"/>
  <c r="H1492" i="57"/>
  <c r="H1491" i="57"/>
  <c r="H1490" i="57"/>
  <c r="H1489" i="57"/>
  <c r="H1488" i="57"/>
  <c r="H1487" i="57"/>
  <c r="H1486" i="57"/>
  <c r="H1485" i="57"/>
  <c r="H1484" i="57"/>
  <c r="H1483" i="57"/>
  <c r="H1482" i="57"/>
  <c r="H1481" i="57"/>
  <c r="H1480" i="57"/>
  <c r="H1479" i="57"/>
  <c r="H1478" i="57"/>
  <c r="H1477" i="57"/>
  <c r="H1476" i="57"/>
  <c r="H1475" i="57"/>
  <c r="H1474" i="57"/>
  <c r="H1473" i="57"/>
  <c r="H1472" i="57"/>
  <c r="H1471" i="57"/>
  <c r="H1470" i="57"/>
  <c r="H1469" i="57"/>
  <c r="H1468" i="57"/>
  <c r="H1467" i="57"/>
  <c r="H1466" i="57"/>
  <c r="H1465" i="57"/>
  <c r="H1464" i="57"/>
  <c r="H1463" i="57"/>
  <c r="H1462" i="57"/>
  <c r="H1461" i="57"/>
  <c r="H1460" i="57"/>
  <c r="H1459" i="57"/>
  <c r="H1458" i="57"/>
  <c r="H1457" i="57"/>
  <c r="H1456" i="57"/>
  <c r="H1455" i="57"/>
  <c r="H1454" i="57"/>
  <c r="H1453" i="57"/>
  <c r="H1452" i="57"/>
  <c r="H1451" i="57"/>
  <c r="H1450" i="57"/>
  <c r="H1449" i="57"/>
  <c r="H1448" i="57"/>
  <c r="H1447" i="57"/>
  <c r="H1446" i="57"/>
  <c r="H1445" i="57"/>
  <c r="H1444" i="57"/>
  <c r="H1443" i="57"/>
  <c r="H1442" i="57"/>
  <c r="H1441" i="57"/>
  <c r="H1440" i="57"/>
  <c r="H1439" i="57"/>
  <c r="H1438" i="57"/>
  <c r="H1437" i="57"/>
  <c r="H1436" i="57"/>
  <c r="H1435" i="57"/>
  <c r="H1434" i="57"/>
  <c r="H1433" i="57"/>
  <c r="H1432" i="57"/>
  <c r="H1431" i="57"/>
  <c r="H1430" i="57"/>
  <c r="H1429" i="57"/>
  <c r="H1428" i="57"/>
  <c r="H1427" i="57"/>
  <c r="H1426" i="57"/>
  <c r="H1425" i="57"/>
  <c r="H1424" i="57"/>
  <c r="H1423" i="57"/>
  <c r="H1422" i="57"/>
  <c r="H1421" i="57"/>
  <c r="H1420" i="57"/>
  <c r="H1419" i="57"/>
  <c r="H1418" i="57"/>
  <c r="H1417" i="57"/>
  <c r="H1416" i="57"/>
  <c r="H1415" i="57"/>
  <c r="H1414" i="57"/>
  <c r="H1413" i="57"/>
  <c r="H1412" i="57"/>
  <c r="H1411" i="57"/>
  <c r="H1410" i="57"/>
  <c r="H1409" i="57"/>
  <c r="H1408" i="57"/>
  <c r="H1407" i="57"/>
  <c r="H1406" i="57"/>
  <c r="H1405" i="57"/>
  <c r="H1404" i="57"/>
  <c r="H1403" i="57"/>
  <c r="H1402" i="57"/>
  <c r="H1401" i="57"/>
  <c r="H1400" i="57"/>
  <c r="H1399" i="57"/>
  <c r="H1398" i="57"/>
  <c r="H1397" i="57"/>
  <c r="H1396" i="57"/>
  <c r="H1395" i="57"/>
  <c r="H1394" i="57"/>
  <c r="H1393" i="57"/>
  <c r="H1392" i="57"/>
  <c r="H1391" i="57"/>
  <c r="H1390" i="57"/>
  <c r="H1389" i="57"/>
  <c r="H1388" i="57"/>
  <c r="H1387" i="57"/>
  <c r="H1386" i="57"/>
  <c r="H1385" i="57"/>
  <c r="H1384" i="57"/>
  <c r="H1383" i="57"/>
  <c r="H1382" i="57"/>
  <c r="H1381" i="57"/>
  <c r="H1380" i="57"/>
  <c r="H1379" i="57"/>
  <c r="H1378" i="57"/>
  <c r="H1377" i="57"/>
  <c r="H1376" i="57"/>
  <c r="H1375" i="57"/>
  <c r="H1374" i="57"/>
  <c r="H1373" i="57"/>
  <c r="H1372" i="57"/>
  <c r="H1371" i="57"/>
  <c r="H1370" i="57"/>
  <c r="H1369" i="57"/>
  <c r="H1368" i="57"/>
  <c r="H1367" i="57"/>
  <c r="H1366" i="57"/>
  <c r="H1365" i="57"/>
  <c r="H1364" i="57"/>
  <c r="H1363" i="57"/>
  <c r="H1362" i="57"/>
  <c r="H1361" i="57"/>
  <c r="H1360" i="57"/>
  <c r="H1359" i="57"/>
  <c r="H1358" i="57"/>
  <c r="H1357" i="57"/>
  <c r="H1356" i="57"/>
  <c r="H1355" i="57"/>
  <c r="H1354" i="57"/>
  <c r="H1353" i="57"/>
  <c r="H1352" i="57"/>
  <c r="H1351" i="57"/>
  <c r="H1350" i="57"/>
  <c r="H1349" i="57"/>
  <c r="H1348" i="57"/>
  <c r="H1347" i="57"/>
  <c r="H1346" i="57"/>
  <c r="H1345" i="57"/>
  <c r="H1344" i="57"/>
  <c r="H1343" i="57"/>
  <c r="H1342" i="57"/>
  <c r="H1341" i="57"/>
  <c r="H1340" i="57"/>
  <c r="H1339" i="57"/>
  <c r="H1338" i="57"/>
  <c r="H1337" i="57"/>
  <c r="H1336" i="57"/>
  <c r="H1335" i="57"/>
  <c r="H1334" i="57"/>
  <c r="H1333" i="57"/>
  <c r="H1332" i="57"/>
  <c r="H1331" i="57"/>
  <c r="H1330" i="57"/>
  <c r="H1329" i="57"/>
  <c r="H1328" i="57"/>
  <c r="H1327" i="57"/>
  <c r="H1326" i="57"/>
  <c r="H1325" i="57"/>
  <c r="H1324" i="57"/>
  <c r="H1323" i="57"/>
  <c r="H1322" i="57"/>
  <c r="H1321" i="57"/>
  <c r="H1320" i="57"/>
  <c r="H1319" i="57"/>
  <c r="H1318" i="57"/>
  <c r="H1317" i="57"/>
  <c r="H1316" i="57"/>
  <c r="H1315" i="57"/>
  <c r="H1314" i="57"/>
  <c r="H1313" i="57"/>
  <c r="H1312" i="57"/>
  <c r="H1311" i="57"/>
  <c r="H1310" i="57"/>
  <c r="H1309" i="57"/>
  <c r="H1308" i="57"/>
  <c r="H1307" i="57"/>
  <c r="H1306" i="57"/>
  <c r="H1305" i="57"/>
  <c r="H1304" i="57"/>
  <c r="H1303" i="57"/>
  <c r="H1302" i="57"/>
  <c r="H1301" i="57"/>
  <c r="H1300" i="57"/>
  <c r="H1299" i="57"/>
  <c r="H1298" i="57"/>
  <c r="H1297" i="57"/>
  <c r="H1296" i="57"/>
  <c r="H1295" i="57"/>
  <c r="H1294" i="57"/>
  <c r="H1293" i="57"/>
  <c r="H1292" i="57"/>
  <c r="H1291" i="57"/>
  <c r="H1290" i="57"/>
  <c r="H1289" i="57"/>
  <c r="H1288" i="57"/>
  <c r="H1287" i="57"/>
  <c r="H1286" i="57"/>
  <c r="H1285" i="57"/>
  <c r="H1284" i="57"/>
  <c r="H1283" i="57"/>
  <c r="H1282" i="57"/>
  <c r="H1281" i="57"/>
  <c r="H1280" i="57"/>
  <c r="H1279" i="57"/>
  <c r="H1278" i="57"/>
  <c r="H1277" i="57"/>
  <c r="H1276" i="57"/>
  <c r="H1275" i="57"/>
  <c r="H1274" i="57"/>
  <c r="H1273" i="57"/>
  <c r="H1272" i="57"/>
  <c r="H1271" i="57"/>
  <c r="H1270" i="57"/>
  <c r="H1269" i="57"/>
  <c r="H1268" i="57"/>
  <c r="H1267" i="57"/>
  <c r="H1266" i="57"/>
  <c r="H1265" i="57"/>
  <c r="H1264" i="57"/>
  <c r="H1263" i="57"/>
  <c r="H1262" i="57"/>
  <c r="H1261" i="57"/>
  <c r="H1260" i="57"/>
  <c r="H1259" i="57"/>
  <c r="H1258" i="57"/>
  <c r="H1257" i="57"/>
  <c r="H1256" i="57"/>
  <c r="H1255" i="57"/>
  <c r="H1254" i="57"/>
  <c r="H1253" i="57"/>
  <c r="H1252" i="57"/>
  <c r="H1251" i="57"/>
  <c r="H1250" i="57"/>
  <c r="H1249" i="57"/>
  <c r="H1248" i="57"/>
  <c r="H1247" i="57"/>
  <c r="H1246" i="57"/>
  <c r="H1245" i="57"/>
  <c r="H1244" i="57"/>
  <c r="H1243" i="57"/>
  <c r="H1242" i="57"/>
  <c r="H1241" i="57"/>
  <c r="H1240" i="57"/>
  <c r="H1239" i="57"/>
  <c r="H1238" i="57"/>
  <c r="H1237" i="57"/>
  <c r="H1236" i="57"/>
  <c r="H1235" i="57"/>
  <c r="H1234" i="57"/>
  <c r="H1233" i="57"/>
  <c r="H1232" i="57"/>
  <c r="H1231" i="57"/>
  <c r="H1230" i="57"/>
  <c r="H1229" i="57"/>
  <c r="H1228" i="57"/>
  <c r="H1227" i="57"/>
  <c r="H1226" i="57"/>
  <c r="H1225" i="57"/>
  <c r="H1224" i="57"/>
  <c r="H1223" i="57"/>
  <c r="H1222" i="57"/>
  <c r="H1221" i="57"/>
  <c r="H1220" i="57"/>
  <c r="H1219" i="57"/>
  <c r="H1218" i="57"/>
  <c r="H1217" i="57"/>
  <c r="H1216" i="57"/>
  <c r="H1215" i="57"/>
  <c r="H1214" i="57"/>
  <c r="H1213" i="57"/>
  <c r="H1212" i="57"/>
  <c r="H1211" i="57"/>
  <c r="H1210" i="57"/>
  <c r="H1209" i="57"/>
  <c r="H1208" i="57"/>
  <c r="H1207" i="57"/>
  <c r="H1206" i="57"/>
  <c r="H1205" i="57"/>
  <c r="H1204" i="57"/>
  <c r="H1203" i="57"/>
  <c r="H1202" i="57"/>
  <c r="H1201" i="57"/>
  <c r="H1200" i="57"/>
  <c r="H1199" i="57"/>
  <c r="H1198" i="57"/>
  <c r="H1197" i="57"/>
  <c r="H1196" i="57"/>
  <c r="H1195" i="57"/>
  <c r="H1194" i="57"/>
  <c r="H1193" i="57"/>
  <c r="H1192" i="57"/>
  <c r="H1191" i="57"/>
  <c r="H1190" i="57"/>
  <c r="H1189" i="57"/>
  <c r="H1188" i="57"/>
  <c r="H1187" i="57"/>
  <c r="H1186" i="57"/>
  <c r="H1185" i="57"/>
  <c r="H1184" i="57"/>
  <c r="H1183" i="57"/>
  <c r="H1182" i="57"/>
  <c r="H1181" i="57"/>
  <c r="H1180" i="57"/>
  <c r="H1179" i="57"/>
  <c r="H1178" i="57"/>
  <c r="H1177" i="57"/>
  <c r="H1176" i="57"/>
  <c r="H1175" i="57"/>
  <c r="H1174" i="57"/>
  <c r="H1173" i="57"/>
  <c r="H1172" i="57"/>
  <c r="H1171" i="57"/>
  <c r="H1170" i="57"/>
  <c r="H1169" i="57"/>
  <c r="H1168" i="57"/>
  <c r="H1167" i="57"/>
  <c r="H1166" i="57"/>
  <c r="H1165" i="57"/>
  <c r="H1164" i="57"/>
  <c r="H1163" i="57"/>
  <c r="H1162" i="57"/>
  <c r="H1161" i="57"/>
  <c r="H1160" i="57"/>
  <c r="H1159" i="57"/>
  <c r="H1158" i="57"/>
  <c r="H1157" i="57"/>
  <c r="H1156" i="57"/>
  <c r="H1155" i="57"/>
  <c r="H1154" i="57"/>
  <c r="H1153" i="57"/>
  <c r="H1152" i="57"/>
  <c r="H1151" i="57"/>
  <c r="H1150" i="57"/>
  <c r="H1149" i="57"/>
  <c r="H1148" i="57"/>
  <c r="H1147" i="57"/>
  <c r="H1146" i="57"/>
  <c r="H1145" i="57"/>
  <c r="H1144" i="57"/>
  <c r="H1143" i="57"/>
  <c r="H1142" i="57"/>
  <c r="H1141" i="57"/>
  <c r="H1140" i="57"/>
  <c r="H1139" i="57"/>
  <c r="H1138" i="57"/>
  <c r="H1137" i="57"/>
  <c r="H1136" i="57"/>
  <c r="H1135" i="57"/>
  <c r="H1134" i="57"/>
  <c r="H1133" i="57"/>
  <c r="H1132" i="57"/>
  <c r="H1131" i="57"/>
  <c r="H1130" i="57"/>
  <c r="H1129" i="57"/>
  <c r="H1128" i="57"/>
  <c r="H1127" i="57"/>
  <c r="H1126" i="57"/>
  <c r="H1125" i="57"/>
  <c r="H1124" i="57"/>
  <c r="H1123" i="57"/>
  <c r="H1122" i="57"/>
  <c r="H1121" i="57"/>
  <c r="H1120" i="57"/>
  <c r="H1119" i="57"/>
  <c r="H1118" i="57"/>
  <c r="H1117" i="57"/>
  <c r="H1116" i="57"/>
  <c r="H1115" i="57"/>
  <c r="H1114" i="57"/>
  <c r="H1113" i="57"/>
  <c r="H1112" i="57"/>
  <c r="H1111" i="57"/>
  <c r="H1110" i="57"/>
  <c r="H1109" i="57"/>
  <c r="H1108" i="57"/>
  <c r="H1107" i="57"/>
  <c r="H1106" i="57"/>
  <c r="H1105" i="57"/>
  <c r="H1104" i="57"/>
  <c r="H1103" i="57"/>
  <c r="H1102" i="57"/>
  <c r="H1101" i="57"/>
  <c r="H1100" i="57"/>
  <c r="H1099" i="57"/>
  <c r="H1098" i="57"/>
  <c r="H1097" i="57"/>
  <c r="H1096" i="57"/>
  <c r="H1095" i="57"/>
  <c r="H1094" i="57"/>
  <c r="H1093" i="57"/>
  <c r="H1092" i="57"/>
  <c r="H1091" i="57"/>
  <c r="H1090" i="57"/>
  <c r="H1089" i="57"/>
  <c r="H1088" i="57"/>
  <c r="H1087" i="57"/>
  <c r="H1086" i="57"/>
  <c r="H1085" i="57"/>
  <c r="H1084" i="57"/>
  <c r="H1083" i="57"/>
  <c r="H1082" i="57"/>
  <c r="H1081" i="57"/>
  <c r="H1080" i="57"/>
  <c r="H1079" i="57"/>
  <c r="H1078" i="57"/>
  <c r="H1077" i="57"/>
  <c r="H1076" i="57"/>
  <c r="H1075" i="57"/>
  <c r="H1074" i="57"/>
  <c r="H1073" i="57"/>
  <c r="H1072" i="57"/>
  <c r="H1071" i="57"/>
  <c r="H1070" i="57"/>
  <c r="H1069" i="57"/>
  <c r="H1068" i="57"/>
  <c r="H1067" i="57"/>
  <c r="H1066" i="57"/>
  <c r="H1065" i="57"/>
  <c r="H1064" i="57"/>
  <c r="H1063" i="57"/>
  <c r="H1062" i="57"/>
  <c r="H1061" i="57"/>
  <c r="H1060" i="57"/>
  <c r="H1059" i="57"/>
  <c r="H1058" i="57"/>
  <c r="H1057" i="57"/>
  <c r="H1056" i="57"/>
  <c r="H1055" i="57"/>
  <c r="H1054" i="57"/>
  <c r="H1053" i="57"/>
  <c r="H1052" i="57"/>
  <c r="H1051" i="57"/>
  <c r="H1050" i="57"/>
  <c r="H1049" i="57"/>
  <c r="H1048" i="57"/>
  <c r="H1047" i="57"/>
  <c r="H1046" i="57"/>
  <c r="H1045" i="57"/>
  <c r="H1044" i="57"/>
  <c r="H1043" i="57"/>
  <c r="H1042" i="57"/>
  <c r="H1041" i="57"/>
  <c r="H1040" i="57"/>
  <c r="H1039" i="57"/>
  <c r="H1038" i="57"/>
  <c r="H1037" i="57"/>
  <c r="H1036" i="57"/>
  <c r="H1035" i="57"/>
  <c r="H1034" i="57"/>
  <c r="H1033" i="57"/>
  <c r="H1032" i="57"/>
  <c r="H1031" i="57"/>
  <c r="H1030" i="57"/>
  <c r="H1029" i="57"/>
  <c r="H1028" i="57"/>
  <c r="H1027" i="57"/>
  <c r="H1026" i="57"/>
  <c r="H1025" i="57"/>
  <c r="H1024" i="57"/>
  <c r="H1023" i="57"/>
  <c r="H1022" i="57"/>
  <c r="H1021" i="57"/>
  <c r="H1020" i="57"/>
  <c r="H1019" i="57"/>
  <c r="H1018" i="57"/>
  <c r="H1017" i="57"/>
  <c r="H1016" i="57"/>
  <c r="H1015" i="57"/>
  <c r="H1014" i="57"/>
  <c r="H1013" i="57"/>
  <c r="H1012" i="57"/>
  <c r="H1011" i="57"/>
  <c r="H1010" i="57"/>
  <c r="H1009" i="57"/>
  <c r="H1008" i="57"/>
  <c r="H1007" i="57"/>
  <c r="H1006" i="57"/>
  <c r="H1005" i="57"/>
  <c r="H1004" i="57"/>
  <c r="H1003" i="57"/>
  <c r="H1002" i="57"/>
  <c r="H1001" i="57"/>
  <c r="H1000" i="57"/>
  <c r="H999" i="57"/>
  <c r="H998" i="57"/>
  <c r="H997" i="57"/>
  <c r="H996" i="57"/>
  <c r="H995" i="57"/>
  <c r="H994" i="57"/>
  <c r="H993" i="57"/>
  <c r="H992" i="57"/>
  <c r="H991" i="57"/>
  <c r="H990" i="57"/>
  <c r="H989" i="57"/>
  <c r="H988" i="57"/>
  <c r="H987" i="57"/>
  <c r="H986" i="57"/>
  <c r="H985" i="57"/>
  <c r="H984" i="57"/>
  <c r="H983" i="57"/>
  <c r="H982" i="57"/>
  <c r="H981" i="57"/>
  <c r="H980" i="57"/>
  <c r="H979" i="57"/>
  <c r="H978" i="57"/>
  <c r="H977" i="57"/>
  <c r="H976" i="57"/>
  <c r="H975" i="57"/>
  <c r="H974" i="57"/>
  <c r="H973" i="57"/>
  <c r="H972" i="57"/>
  <c r="H971" i="57"/>
  <c r="H970" i="57"/>
  <c r="H969" i="57"/>
  <c r="H968" i="57"/>
  <c r="H967" i="57"/>
  <c r="H966" i="57"/>
  <c r="H965" i="57"/>
  <c r="H964" i="57"/>
  <c r="H963" i="57"/>
  <c r="H962" i="57"/>
  <c r="H961" i="57"/>
  <c r="H960" i="57"/>
  <c r="H959" i="57"/>
  <c r="H958" i="57"/>
  <c r="H957" i="57"/>
  <c r="H956" i="57"/>
  <c r="H955" i="57"/>
  <c r="H954" i="57"/>
  <c r="H953" i="57"/>
  <c r="H952" i="57"/>
  <c r="H951" i="57"/>
  <c r="H950" i="57"/>
  <c r="H949" i="57"/>
  <c r="H948" i="57"/>
  <c r="H947" i="57"/>
  <c r="H946" i="57"/>
  <c r="H945" i="57"/>
  <c r="H944" i="57"/>
  <c r="H943" i="57"/>
  <c r="H942" i="57"/>
  <c r="H941" i="57"/>
  <c r="H940" i="57"/>
  <c r="H939" i="57"/>
  <c r="H938" i="57"/>
  <c r="H937" i="57"/>
  <c r="H936" i="57"/>
  <c r="H935" i="57"/>
  <c r="H934" i="57"/>
  <c r="H933" i="57"/>
  <c r="H932" i="57"/>
  <c r="H931" i="57"/>
  <c r="H930" i="57"/>
  <c r="H929" i="57"/>
  <c r="H928" i="57"/>
  <c r="H927" i="57"/>
  <c r="H926" i="57"/>
  <c r="H925" i="57"/>
  <c r="H924" i="57"/>
  <c r="H923" i="57"/>
  <c r="H922" i="57"/>
  <c r="H921" i="57"/>
  <c r="H920" i="57"/>
  <c r="H919" i="57"/>
  <c r="H918" i="57"/>
  <c r="H917" i="57"/>
  <c r="H916" i="57"/>
  <c r="H915" i="57"/>
  <c r="H914" i="57"/>
  <c r="H913" i="57"/>
  <c r="H912" i="57"/>
  <c r="H911" i="57"/>
  <c r="H910" i="57"/>
  <c r="H909" i="57"/>
  <c r="H908" i="57"/>
  <c r="H907" i="57"/>
  <c r="H906" i="57"/>
  <c r="H905" i="57"/>
  <c r="H904" i="57"/>
  <c r="H903" i="57"/>
  <c r="H902" i="57"/>
  <c r="H901" i="57"/>
  <c r="H900" i="57"/>
  <c r="H899" i="57"/>
  <c r="H898" i="57"/>
  <c r="H897" i="57"/>
  <c r="H896" i="57"/>
  <c r="H895" i="57"/>
  <c r="H894" i="57"/>
  <c r="H893" i="57"/>
  <c r="H892" i="57"/>
  <c r="H891" i="57"/>
  <c r="H890" i="57"/>
  <c r="H889" i="57"/>
  <c r="H888" i="57"/>
  <c r="H887" i="57"/>
  <c r="H886" i="57"/>
  <c r="H885" i="57"/>
  <c r="H884" i="57"/>
  <c r="H883" i="57"/>
  <c r="H882" i="57"/>
  <c r="H881" i="57"/>
  <c r="H880" i="57"/>
  <c r="H879" i="57"/>
  <c r="H878" i="57"/>
  <c r="H877" i="57"/>
  <c r="H876" i="57"/>
  <c r="H875" i="57"/>
  <c r="H874" i="57"/>
  <c r="H873" i="57"/>
  <c r="H872" i="57"/>
  <c r="H871" i="57"/>
  <c r="H870" i="57"/>
  <c r="H869" i="57"/>
  <c r="H868" i="57"/>
  <c r="H867" i="57"/>
  <c r="H866" i="57"/>
  <c r="H865" i="57"/>
  <c r="H864" i="57"/>
  <c r="H863" i="57"/>
  <c r="H862" i="57"/>
  <c r="H861" i="57"/>
  <c r="H860" i="57"/>
  <c r="H859" i="57"/>
  <c r="H858" i="57"/>
  <c r="H857" i="57"/>
  <c r="H856" i="57"/>
  <c r="H855" i="57"/>
  <c r="H854" i="57"/>
  <c r="H853" i="57"/>
  <c r="H852" i="57"/>
  <c r="H851" i="57"/>
  <c r="H850" i="57"/>
  <c r="H849" i="57"/>
  <c r="H848" i="57"/>
  <c r="H847" i="57"/>
  <c r="H846" i="57"/>
  <c r="H845" i="57"/>
  <c r="H844" i="57"/>
  <c r="H843" i="57"/>
  <c r="H842" i="57"/>
  <c r="H841" i="57"/>
  <c r="H840" i="57"/>
  <c r="H839" i="57"/>
  <c r="H838" i="57"/>
  <c r="H837" i="57"/>
  <c r="H836" i="57"/>
  <c r="H835" i="57"/>
  <c r="H834" i="57"/>
  <c r="H833" i="57"/>
  <c r="H832" i="57"/>
  <c r="H831" i="57"/>
  <c r="H830" i="57"/>
  <c r="H829" i="57"/>
  <c r="H828" i="57"/>
  <c r="H827" i="57"/>
  <c r="H826" i="57"/>
  <c r="H825" i="57"/>
  <c r="H824" i="57"/>
  <c r="H823" i="57"/>
  <c r="H822" i="57"/>
  <c r="H821" i="57"/>
  <c r="H820" i="57"/>
  <c r="H819" i="57"/>
  <c r="H818" i="57"/>
  <c r="H817" i="57"/>
  <c r="H816" i="57"/>
  <c r="H815" i="57"/>
  <c r="H814" i="57"/>
  <c r="H813" i="57"/>
  <c r="H812" i="57"/>
  <c r="H811" i="57"/>
  <c r="H810" i="57"/>
  <c r="H809" i="57"/>
  <c r="H808" i="57"/>
  <c r="H807" i="57"/>
  <c r="H806" i="57"/>
  <c r="H805" i="57"/>
  <c r="H804" i="57"/>
  <c r="H803" i="57"/>
  <c r="H802" i="57"/>
  <c r="H801" i="57"/>
  <c r="H800" i="57"/>
  <c r="H799" i="57"/>
  <c r="H798" i="57"/>
  <c r="H797" i="57"/>
  <c r="H796" i="57"/>
  <c r="H795" i="57"/>
  <c r="H794" i="57"/>
  <c r="H793" i="57"/>
  <c r="H792" i="57"/>
  <c r="H791" i="57"/>
  <c r="H790" i="57"/>
  <c r="H789" i="57"/>
  <c r="H788" i="57"/>
  <c r="H787" i="57"/>
  <c r="H786" i="57"/>
  <c r="H785" i="57"/>
  <c r="H784" i="57"/>
  <c r="H783" i="57"/>
  <c r="H782" i="57"/>
  <c r="H781" i="57"/>
  <c r="H780" i="57"/>
  <c r="H779" i="57"/>
  <c r="H778" i="57"/>
  <c r="H777" i="57"/>
  <c r="H776" i="57"/>
  <c r="H775" i="57"/>
  <c r="H774" i="57"/>
  <c r="H773" i="57"/>
  <c r="H772" i="57"/>
  <c r="H771" i="57"/>
  <c r="H770" i="57"/>
  <c r="H769" i="57"/>
  <c r="H768" i="57"/>
  <c r="H767" i="57"/>
  <c r="H766" i="57"/>
  <c r="H765" i="57"/>
  <c r="H764" i="57"/>
  <c r="H763" i="57"/>
  <c r="H762" i="57"/>
  <c r="H761" i="57"/>
  <c r="H760" i="57"/>
  <c r="H759" i="57"/>
  <c r="H758" i="57"/>
  <c r="H757" i="57"/>
  <c r="H756" i="57"/>
  <c r="H755" i="57"/>
  <c r="H754" i="57"/>
  <c r="H753" i="57"/>
  <c r="H752" i="57"/>
  <c r="H751" i="57"/>
  <c r="H750" i="57"/>
  <c r="H749" i="57"/>
  <c r="H748" i="57"/>
  <c r="H747" i="57"/>
  <c r="H746" i="57"/>
  <c r="H745" i="57"/>
  <c r="H744" i="57"/>
  <c r="H743" i="57"/>
  <c r="H742" i="57"/>
  <c r="H741" i="57"/>
  <c r="H740" i="57"/>
  <c r="H739" i="57"/>
  <c r="H738" i="57"/>
  <c r="H737" i="57"/>
  <c r="H736" i="57"/>
  <c r="H735" i="57"/>
  <c r="H734" i="57"/>
  <c r="H733" i="57"/>
  <c r="H732" i="57"/>
  <c r="H731" i="57"/>
  <c r="H730" i="57"/>
  <c r="H729" i="57"/>
  <c r="H728" i="57"/>
  <c r="H727" i="57"/>
  <c r="H726" i="57"/>
  <c r="H725" i="57"/>
  <c r="H724" i="57"/>
  <c r="H723" i="57"/>
  <c r="H722" i="57"/>
  <c r="H721" i="57"/>
  <c r="H720" i="57"/>
  <c r="H719" i="57"/>
  <c r="H718" i="57"/>
  <c r="H717" i="57"/>
  <c r="H716" i="57"/>
  <c r="H715" i="57"/>
  <c r="H714" i="57"/>
  <c r="H713" i="57"/>
  <c r="H712" i="57"/>
  <c r="H711" i="57"/>
  <c r="H710" i="57"/>
  <c r="H709" i="57"/>
  <c r="H708" i="57"/>
  <c r="H707" i="57"/>
  <c r="H706" i="57"/>
  <c r="H705" i="57"/>
  <c r="H704" i="57"/>
  <c r="H703" i="57"/>
  <c r="H702" i="57"/>
  <c r="H701" i="57"/>
  <c r="H700" i="57"/>
  <c r="H699" i="57"/>
  <c r="H698" i="57"/>
  <c r="H697" i="57"/>
  <c r="H696" i="57"/>
  <c r="H695" i="57"/>
  <c r="H694" i="57"/>
  <c r="H693" i="57"/>
  <c r="H692" i="57"/>
  <c r="H691" i="57"/>
  <c r="H690" i="57"/>
  <c r="H689" i="57"/>
  <c r="H688" i="57"/>
  <c r="H687" i="57"/>
  <c r="H686" i="57"/>
  <c r="H685" i="57"/>
  <c r="H684" i="57"/>
  <c r="H683" i="57"/>
  <c r="H682" i="57"/>
  <c r="H681" i="57"/>
  <c r="H680" i="57"/>
  <c r="H679" i="57"/>
  <c r="H678" i="57"/>
  <c r="H677" i="57"/>
  <c r="H676" i="57"/>
  <c r="H675" i="57"/>
  <c r="H674" i="57"/>
  <c r="H673" i="57"/>
  <c r="H672" i="57"/>
  <c r="H671" i="57"/>
  <c r="H670" i="57"/>
  <c r="H669" i="57"/>
  <c r="H668" i="57"/>
  <c r="H667" i="57"/>
  <c r="H666" i="57"/>
  <c r="H665" i="57"/>
  <c r="H664" i="57"/>
  <c r="H663" i="57"/>
  <c r="H662" i="57"/>
  <c r="H661" i="57"/>
  <c r="H660" i="57"/>
  <c r="H659" i="57"/>
  <c r="H658" i="57"/>
  <c r="H657" i="57"/>
  <c r="H656" i="57"/>
  <c r="H655" i="57"/>
  <c r="H654" i="57"/>
  <c r="H653" i="57"/>
  <c r="H652" i="57"/>
  <c r="H651" i="57"/>
  <c r="H650" i="57"/>
  <c r="H649" i="57"/>
  <c r="H648" i="57"/>
  <c r="H647" i="57"/>
  <c r="H646" i="57"/>
  <c r="H645" i="57"/>
  <c r="H644" i="57"/>
  <c r="H643" i="57"/>
  <c r="H642" i="57"/>
  <c r="H641" i="57"/>
  <c r="H640" i="57"/>
  <c r="H639" i="57"/>
  <c r="H638" i="57"/>
  <c r="H637" i="57"/>
  <c r="H636" i="57"/>
  <c r="H635" i="57"/>
  <c r="H634" i="57"/>
  <c r="H633" i="57"/>
  <c r="H632" i="57"/>
  <c r="H631" i="57"/>
  <c r="H630" i="57"/>
  <c r="H629" i="57"/>
  <c r="H628" i="57"/>
  <c r="H627" i="57"/>
  <c r="H626" i="57"/>
  <c r="H625" i="57"/>
  <c r="H624" i="57"/>
  <c r="H623" i="57"/>
  <c r="H622" i="57"/>
  <c r="H621" i="57"/>
  <c r="H620" i="57"/>
  <c r="H619" i="57"/>
  <c r="H618" i="57"/>
  <c r="H617" i="57"/>
  <c r="H616" i="57"/>
  <c r="H615" i="57"/>
  <c r="H614" i="57"/>
  <c r="H613" i="57"/>
  <c r="H612" i="57"/>
  <c r="H611" i="57"/>
  <c r="H610" i="57"/>
  <c r="H609" i="57"/>
  <c r="H608" i="57"/>
  <c r="H607" i="57"/>
  <c r="H606" i="57"/>
  <c r="H605" i="57"/>
  <c r="H604" i="57"/>
  <c r="H603" i="57"/>
  <c r="H602" i="57"/>
  <c r="H601" i="57"/>
  <c r="H600" i="57"/>
  <c r="H599" i="57"/>
  <c r="H598" i="57"/>
  <c r="H597" i="57"/>
  <c r="H596" i="57"/>
  <c r="H595" i="57"/>
  <c r="H594" i="57"/>
  <c r="H593" i="57"/>
  <c r="H592" i="57"/>
  <c r="H591" i="57"/>
  <c r="H590" i="57"/>
  <c r="H589" i="57"/>
  <c r="H588" i="57"/>
  <c r="H587" i="57"/>
  <c r="H586" i="57"/>
  <c r="H585" i="57"/>
  <c r="H584" i="57"/>
  <c r="H583" i="57"/>
  <c r="H582" i="57"/>
  <c r="H581" i="57"/>
  <c r="H580" i="57"/>
  <c r="H579" i="57"/>
  <c r="H578" i="57"/>
  <c r="H577" i="57"/>
  <c r="H576" i="57"/>
  <c r="H575" i="57"/>
  <c r="H574" i="57"/>
  <c r="H573" i="57"/>
  <c r="H572" i="57"/>
  <c r="H571" i="57"/>
  <c r="H570" i="57"/>
  <c r="H569" i="57"/>
  <c r="H568" i="57"/>
  <c r="H567" i="57"/>
  <c r="H566" i="57"/>
  <c r="H565" i="57"/>
  <c r="H564" i="57"/>
  <c r="H563" i="57"/>
  <c r="H562" i="57"/>
  <c r="H561" i="57"/>
  <c r="H560" i="57"/>
  <c r="H559" i="57"/>
  <c r="H558" i="57"/>
  <c r="H557" i="57"/>
  <c r="H556" i="57"/>
  <c r="H555" i="57"/>
  <c r="H554" i="57"/>
  <c r="H553" i="57"/>
  <c r="H552" i="57"/>
  <c r="H551" i="57"/>
  <c r="H550" i="57"/>
  <c r="H549" i="57"/>
  <c r="H548" i="57"/>
  <c r="H547" i="57"/>
  <c r="H546" i="57"/>
  <c r="H545" i="57"/>
  <c r="H544" i="57"/>
  <c r="H543" i="57"/>
  <c r="H542" i="57"/>
  <c r="H541" i="57"/>
  <c r="H540" i="57"/>
  <c r="H539" i="57"/>
  <c r="H538" i="57"/>
  <c r="H537" i="57"/>
  <c r="H536" i="57"/>
  <c r="H535" i="57"/>
  <c r="H534" i="57"/>
  <c r="H533" i="57"/>
  <c r="H532" i="57"/>
  <c r="H531" i="57"/>
  <c r="H530" i="57"/>
  <c r="H529" i="57"/>
  <c r="H528" i="57"/>
  <c r="H527" i="57"/>
  <c r="H526" i="57"/>
  <c r="H525" i="57"/>
  <c r="H524" i="57"/>
  <c r="H523" i="57"/>
  <c r="H522" i="57"/>
  <c r="H521" i="57"/>
  <c r="H520" i="57"/>
  <c r="H519" i="57"/>
  <c r="H518" i="57"/>
  <c r="H517" i="57"/>
  <c r="H516" i="57"/>
  <c r="H515" i="57"/>
  <c r="H514" i="57"/>
  <c r="H513" i="57"/>
  <c r="H512" i="57"/>
  <c r="H511" i="57"/>
  <c r="H510" i="57"/>
  <c r="H509" i="57"/>
  <c r="H508" i="57"/>
  <c r="H507" i="57"/>
  <c r="H506" i="57"/>
  <c r="H505" i="57"/>
  <c r="H504" i="57"/>
  <c r="H503" i="57"/>
  <c r="H502" i="57"/>
  <c r="H501" i="57"/>
  <c r="H500" i="57"/>
  <c r="H499" i="57"/>
  <c r="H498" i="57"/>
  <c r="H497" i="57"/>
  <c r="H496" i="57"/>
  <c r="H495" i="57"/>
  <c r="H494" i="57"/>
  <c r="H493" i="57"/>
  <c r="H492" i="57"/>
  <c r="H491" i="57"/>
  <c r="H490" i="57"/>
  <c r="H489" i="57"/>
  <c r="H488" i="57"/>
  <c r="H487" i="57"/>
  <c r="H486" i="57"/>
  <c r="H485" i="57"/>
  <c r="H484" i="57"/>
  <c r="H483" i="57"/>
  <c r="H482" i="57"/>
  <c r="H481" i="57"/>
  <c r="H480" i="57"/>
  <c r="H479" i="57"/>
  <c r="H478" i="57"/>
  <c r="H477" i="57"/>
  <c r="H476" i="57"/>
  <c r="H475" i="57"/>
  <c r="H474" i="57"/>
  <c r="H473" i="57"/>
  <c r="H472" i="57"/>
  <c r="H471" i="57"/>
  <c r="H470" i="57"/>
  <c r="H469" i="57"/>
  <c r="H468" i="57"/>
  <c r="H467" i="57"/>
  <c r="H466" i="57"/>
  <c r="H465" i="57"/>
  <c r="H464" i="57"/>
  <c r="H463" i="57"/>
  <c r="H462" i="57"/>
  <c r="H461" i="57"/>
  <c r="H460" i="57"/>
  <c r="H459" i="57"/>
  <c r="H458" i="57"/>
  <c r="H457" i="57"/>
  <c r="H456" i="57"/>
  <c r="H455" i="57"/>
  <c r="H454" i="57"/>
  <c r="H453" i="57"/>
  <c r="H452" i="57"/>
  <c r="H451" i="57"/>
  <c r="H450" i="57"/>
  <c r="H449" i="57"/>
  <c r="H448" i="57"/>
  <c r="H447" i="57"/>
  <c r="H446" i="57"/>
  <c r="H445" i="57"/>
  <c r="H444" i="57"/>
  <c r="H443" i="57"/>
  <c r="H442" i="57"/>
  <c r="H441" i="57"/>
  <c r="H440" i="57"/>
  <c r="H439" i="57"/>
  <c r="H438" i="57"/>
  <c r="H437" i="57"/>
  <c r="H436" i="57"/>
  <c r="H435" i="57"/>
  <c r="H434" i="57"/>
  <c r="H433" i="57"/>
  <c r="H432" i="57"/>
  <c r="H431" i="57"/>
  <c r="H430" i="57"/>
  <c r="H429" i="57"/>
  <c r="H428" i="57"/>
  <c r="H427" i="57"/>
  <c r="H426" i="57"/>
  <c r="H425" i="57"/>
  <c r="H424" i="57"/>
  <c r="H423" i="57"/>
  <c r="H422" i="57"/>
  <c r="H421" i="57"/>
  <c r="H420" i="57"/>
  <c r="H419" i="57"/>
  <c r="H418" i="57"/>
  <c r="H417" i="57"/>
  <c r="H416" i="57"/>
  <c r="H415" i="57"/>
  <c r="H414" i="57"/>
  <c r="H413" i="57"/>
  <c r="H412" i="57"/>
  <c r="H411" i="57"/>
  <c r="H410" i="57"/>
  <c r="H409" i="57"/>
  <c r="H408" i="57"/>
  <c r="H407" i="57"/>
  <c r="H406" i="57"/>
  <c r="H405" i="57"/>
  <c r="H404" i="57"/>
  <c r="H403" i="57"/>
  <c r="H402" i="57"/>
  <c r="H401" i="57"/>
  <c r="H400" i="57"/>
  <c r="H399" i="57"/>
  <c r="H398" i="57"/>
  <c r="H397" i="57"/>
  <c r="H396" i="57"/>
  <c r="H395" i="57"/>
  <c r="H394" i="57"/>
  <c r="H393" i="57"/>
  <c r="H392" i="57"/>
  <c r="H391" i="57"/>
  <c r="H390" i="57"/>
  <c r="H389" i="57"/>
  <c r="H388" i="57"/>
  <c r="H387" i="57"/>
  <c r="H386" i="57"/>
  <c r="H385" i="57"/>
  <c r="H384" i="57"/>
  <c r="H383" i="57"/>
  <c r="H382" i="57"/>
  <c r="H381" i="57"/>
  <c r="H380" i="57"/>
  <c r="H379" i="57"/>
  <c r="H378" i="57"/>
  <c r="H377" i="57"/>
  <c r="H376" i="57"/>
  <c r="H375" i="57"/>
  <c r="H374" i="57"/>
  <c r="H373" i="57"/>
  <c r="H372" i="57"/>
  <c r="H371" i="57"/>
  <c r="H370" i="57"/>
  <c r="H369" i="57"/>
  <c r="H368" i="57"/>
  <c r="H367" i="57"/>
  <c r="H366" i="57"/>
  <c r="H365" i="57"/>
  <c r="H364" i="57"/>
  <c r="H363" i="57"/>
  <c r="H362" i="57"/>
  <c r="H361" i="57"/>
  <c r="H360" i="57"/>
  <c r="H359" i="57"/>
  <c r="H358" i="57"/>
  <c r="H357" i="57"/>
  <c r="H356" i="57"/>
  <c r="H355" i="57"/>
  <c r="H354" i="57"/>
  <c r="H353" i="57"/>
  <c r="H352" i="57"/>
  <c r="H351" i="57"/>
  <c r="H350" i="57"/>
  <c r="H349" i="57"/>
  <c r="H348" i="57"/>
  <c r="H347" i="57"/>
  <c r="H346" i="57"/>
  <c r="H345" i="57"/>
  <c r="H344" i="57"/>
  <c r="H343" i="57"/>
  <c r="H342" i="57"/>
  <c r="H341" i="57"/>
  <c r="H340" i="57"/>
  <c r="H339" i="57"/>
  <c r="H338" i="57"/>
  <c r="H337" i="57"/>
  <c r="H336" i="57"/>
  <c r="H335" i="57"/>
  <c r="H334" i="57"/>
  <c r="H333" i="57"/>
  <c r="H332" i="57"/>
  <c r="H331" i="57"/>
  <c r="H330" i="57"/>
  <c r="H329" i="57"/>
  <c r="H328" i="57"/>
  <c r="H327" i="57"/>
  <c r="H326" i="57"/>
  <c r="H325" i="57"/>
  <c r="H324" i="57"/>
  <c r="H323" i="57"/>
  <c r="H322" i="57"/>
  <c r="H321" i="57"/>
  <c r="H320" i="57"/>
  <c r="H319" i="57"/>
  <c r="H318" i="57"/>
  <c r="H317" i="57"/>
  <c r="H316" i="57"/>
  <c r="H315" i="57"/>
  <c r="H314" i="57"/>
  <c r="H313" i="57"/>
  <c r="H312" i="57"/>
  <c r="H311" i="57"/>
  <c r="H310" i="57"/>
  <c r="H309" i="57"/>
  <c r="H308" i="57"/>
  <c r="H307" i="57"/>
  <c r="H306" i="57"/>
  <c r="H305" i="57"/>
  <c r="H304" i="57"/>
  <c r="H303" i="57"/>
  <c r="H302" i="57"/>
  <c r="H301" i="57"/>
  <c r="H300" i="57"/>
  <c r="H299" i="57"/>
  <c r="H298" i="57"/>
  <c r="H297" i="57"/>
  <c r="H296" i="57"/>
  <c r="H295" i="57"/>
  <c r="H294" i="57"/>
  <c r="H293" i="57"/>
  <c r="H292" i="57"/>
  <c r="H291" i="57"/>
  <c r="H290" i="57"/>
  <c r="H289" i="57"/>
  <c r="H288" i="57"/>
  <c r="H287" i="57"/>
  <c r="H286" i="57"/>
  <c r="H285" i="57"/>
  <c r="H284" i="57"/>
  <c r="H283" i="57"/>
  <c r="H282" i="57"/>
  <c r="H281" i="57"/>
  <c r="H280" i="57"/>
  <c r="H279" i="57"/>
  <c r="H278" i="57"/>
  <c r="H277" i="57"/>
  <c r="H276" i="57"/>
  <c r="H275" i="57"/>
  <c r="H274" i="57"/>
  <c r="H273" i="57"/>
  <c r="H272" i="57"/>
  <c r="H271" i="57"/>
  <c r="H270" i="57"/>
  <c r="H269" i="57"/>
  <c r="H268" i="57"/>
  <c r="H267" i="57"/>
  <c r="H266" i="57"/>
  <c r="H265" i="57"/>
  <c r="H264" i="57"/>
  <c r="H263" i="57"/>
  <c r="H262" i="57"/>
  <c r="H261" i="57"/>
  <c r="H260" i="57"/>
  <c r="H259" i="57"/>
  <c r="H258" i="57"/>
  <c r="H257" i="57"/>
  <c r="H256" i="57"/>
  <c r="H255" i="57"/>
  <c r="H254" i="57"/>
  <c r="H253" i="57"/>
  <c r="H252" i="57"/>
  <c r="H251" i="57"/>
  <c r="H250" i="57"/>
  <c r="H249" i="57"/>
  <c r="H248" i="57"/>
  <c r="H247" i="57"/>
  <c r="H246" i="57"/>
  <c r="H245" i="57"/>
  <c r="H244" i="57"/>
  <c r="H243" i="57"/>
  <c r="H242" i="57"/>
  <c r="H241" i="57"/>
  <c r="H240" i="57"/>
  <c r="H239" i="57"/>
  <c r="H238" i="57"/>
  <c r="H237" i="57"/>
  <c r="H236" i="57"/>
  <c r="H235" i="57"/>
  <c r="H234" i="57"/>
  <c r="H233" i="57"/>
  <c r="H232" i="57"/>
  <c r="H231" i="57"/>
  <c r="H230" i="57"/>
  <c r="H229" i="57"/>
  <c r="H228" i="57"/>
  <c r="H227" i="57"/>
  <c r="H226" i="57"/>
  <c r="H225" i="57"/>
  <c r="H224" i="57"/>
  <c r="H223" i="57"/>
  <c r="H222" i="57"/>
  <c r="H221" i="57"/>
  <c r="H220" i="57"/>
  <c r="H219" i="57"/>
  <c r="H218" i="57"/>
  <c r="H217" i="57"/>
  <c r="H216" i="57"/>
  <c r="H215" i="57"/>
  <c r="H214" i="57"/>
  <c r="H213" i="57"/>
  <c r="H212" i="57"/>
  <c r="H211" i="57"/>
  <c r="H210" i="57"/>
  <c r="H209" i="57"/>
  <c r="H208" i="57"/>
  <c r="H207" i="57"/>
  <c r="H206" i="57"/>
  <c r="H205" i="57"/>
  <c r="H204" i="57"/>
  <c r="H203" i="57"/>
  <c r="H202" i="57"/>
  <c r="H201" i="57"/>
  <c r="H200" i="57"/>
  <c r="H199" i="57"/>
  <c r="H198" i="57"/>
  <c r="H197" i="57"/>
  <c r="H196" i="57"/>
  <c r="H195" i="57"/>
  <c r="H194" i="57"/>
  <c r="H193" i="57"/>
  <c r="H192" i="57"/>
  <c r="H191" i="57"/>
  <c r="H190" i="57"/>
  <c r="H189" i="57"/>
  <c r="H188" i="57"/>
  <c r="H187" i="57"/>
  <c r="H186" i="57"/>
  <c r="H185" i="57"/>
  <c r="H184" i="57"/>
  <c r="H183" i="57"/>
  <c r="H182" i="57"/>
  <c r="H181" i="57"/>
  <c r="H180" i="57"/>
  <c r="H179" i="57"/>
  <c r="H178" i="57"/>
  <c r="H177" i="57"/>
  <c r="H176" i="57"/>
  <c r="H175" i="57"/>
  <c r="H174" i="57"/>
  <c r="H173" i="57"/>
  <c r="H172" i="57"/>
  <c r="H171" i="57"/>
  <c r="H170" i="57"/>
  <c r="H169" i="57"/>
  <c r="H168" i="57"/>
  <c r="H167" i="57"/>
  <c r="H166" i="57"/>
  <c r="H165" i="57"/>
  <c r="H164" i="57"/>
  <c r="H163" i="57"/>
  <c r="H162" i="57"/>
  <c r="H161" i="57"/>
  <c r="H160" i="57"/>
  <c r="H159" i="57"/>
  <c r="H158" i="57"/>
  <c r="H157" i="57"/>
  <c r="H156" i="57"/>
  <c r="H155" i="57"/>
  <c r="H154" i="57"/>
  <c r="H153" i="57"/>
  <c r="H152" i="57"/>
  <c r="H151" i="57"/>
  <c r="H150" i="57"/>
  <c r="H149" i="57"/>
  <c r="H148" i="57"/>
  <c r="H147" i="57"/>
  <c r="H146" i="57"/>
  <c r="H145" i="57"/>
  <c r="H144" i="57"/>
  <c r="H143" i="57"/>
  <c r="H142" i="57"/>
  <c r="H141" i="57"/>
  <c r="H140" i="57"/>
  <c r="H139" i="57"/>
  <c r="H138" i="57"/>
  <c r="H137" i="57"/>
  <c r="H136" i="57"/>
  <c r="H135" i="57"/>
  <c r="H134" i="57"/>
  <c r="H133" i="57"/>
  <c r="H132" i="57"/>
  <c r="H131" i="57"/>
  <c r="H130" i="57"/>
  <c r="H129" i="57"/>
  <c r="H128" i="57"/>
  <c r="H127" i="57"/>
  <c r="H126" i="57"/>
  <c r="H125" i="57"/>
  <c r="H124" i="57"/>
  <c r="H123" i="57"/>
  <c r="H122" i="57"/>
  <c r="H121" i="57"/>
  <c r="H120" i="57"/>
  <c r="H119" i="57"/>
  <c r="H118" i="57"/>
  <c r="H117" i="57"/>
  <c r="H116" i="57"/>
  <c r="H115" i="57"/>
  <c r="H114" i="57"/>
  <c r="H113" i="57"/>
  <c r="H112" i="57"/>
  <c r="H111" i="57"/>
  <c r="H110" i="57"/>
  <c r="H109" i="57"/>
  <c r="H108" i="57"/>
  <c r="H107" i="57"/>
  <c r="H106" i="57"/>
  <c r="H105" i="57"/>
  <c r="H104" i="57"/>
  <c r="H103" i="57"/>
  <c r="H102" i="57"/>
  <c r="H101" i="57"/>
  <c r="H100" i="57"/>
  <c r="H99" i="57"/>
  <c r="H98" i="57"/>
  <c r="H97" i="57"/>
  <c r="H96" i="57"/>
  <c r="H95" i="57"/>
  <c r="H94" i="57"/>
  <c r="H93" i="57"/>
  <c r="H92" i="57"/>
  <c r="H91" i="57"/>
  <c r="H90" i="57"/>
  <c r="H89" i="57"/>
  <c r="H88" i="57"/>
  <c r="H87" i="57"/>
  <c r="H86" i="57"/>
  <c r="H85" i="57"/>
  <c r="H84" i="57"/>
  <c r="H83" i="57"/>
  <c r="H82" i="57"/>
  <c r="H81" i="57"/>
  <c r="H80" i="57"/>
  <c r="H79" i="57"/>
  <c r="H78" i="57"/>
  <c r="H77" i="57"/>
  <c r="H76" i="57"/>
  <c r="H75" i="57"/>
  <c r="H74" i="57"/>
  <c r="H73" i="57"/>
  <c r="H72" i="57"/>
  <c r="H71" i="57"/>
  <c r="H70" i="57"/>
  <c r="H69" i="57"/>
  <c r="H68" i="57"/>
  <c r="H67" i="57"/>
  <c r="H66" i="57"/>
  <c r="H65" i="57"/>
  <c r="H64" i="57"/>
  <c r="H63" i="57"/>
  <c r="H62" i="57"/>
  <c r="H61" i="57"/>
  <c r="H60" i="57"/>
  <c r="H59" i="57"/>
  <c r="H58" i="57"/>
  <c r="H57" i="57"/>
  <c r="H56" i="57"/>
  <c r="H55" i="57"/>
  <c r="H54" i="57"/>
  <c r="H53" i="57"/>
  <c r="H52" i="57"/>
  <c r="H51" i="57"/>
  <c r="H50" i="57"/>
  <c r="H49" i="57"/>
  <c r="H48" i="57"/>
  <c r="H47" i="57"/>
  <c r="H46" i="57"/>
  <c r="H45" i="57"/>
  <c r="H44" i="57"/>
  <c r="H43" i="57"/>
  <c r="H42" i="57"/>
  <c r="H41" i="57"/>
  <c r="H40" i="57"/>
  <c r="H39" i="57"/>
  <c r="H38" i="57"/>
  <c r="H37" i="57"/>
  <c r="H36" i="57"/>
  <c r="H35" i="57"/>
  <c r="H34" i="57"/>
  <c r="H33" i="57"/>
  <c r="H32" i="57"/>
  <c r="H31" i="57"/>
  <c r="H30" i="57"/>
  <c r="H29" i="57"/>
  <c r="H28" i="57"/>
  <c r="H27" i="57"/>
  <c r="H26" i="57"/>
  <c r="H25" i="57"/>
  <c r="H24" i="57"/>
  <c r="H23" i="57"/>
  <c r="H22" i="57"/>
  <c r="H21" i="57"/>
  <c r="H20" i="57"/>
  <c r="H19" i="57"/>
  <c r="H18" i="57"/>
  <c r="H17" i="57"/>
  <c r="H16" i="57"/>
  <c r="H15" i="57"/>
  <c r="H14" i="57"/>
  <c r="H13" i="57"/>
  <c r="H12" i="57"/>
  <c r="H11" i="57"/>
  <c r="H10" i="57"/>
  <c r="H9" i="57"/>
  <c r="H8" i="57"/>
  <c r="H7" i="57"/>
  <c r="H3059" i="56"/>
  <c r="H3058" i="56"/>
  <c r="H3057" i="56"/>
  <c r="H3056" i="56"/>
  <c r="H3055" i="56"/>
  <c r="H3054" i="56"/>
  <c r="H3053" i="56"/>
  <c r="H3052" i="56"/>
  <c r="H3051" i="56"/>
  <c r="H3050" i="56"/>
  <c r="H3049" i="56"/>
  <c r="H3048" i="56"/>
  <c r="H3047" i="56"/>
  <c r="H3046" i="56"/>
  <c r="H3045" i="56"/>
  <c r="H3044" i="56"/>
  <c r="H3043" i="56"/>
  <c r="H3042" i="56"/>
  <c r="H3041" i="56"/>
  <c r="H3040" i="56"/>
  <c r="H3039" i="56"/>
  <c r="H3038" i="56"/>
  <c r="H3037" i="56"/>
  <c r="H3036" i="56"/>
  <c r="H3035" i="56"/>
  <c r="H3034" i="56"/>
  <c r="H3033" i="56"/>
  <c r="H3032" i="56"/>
  <c r="H3031" i="56"/>
  <c r="H3030" i="56"/>
  <c r="H3029" i="56"/>
  <c r="H3028" i="56"/>
  <c r="H3027" i="56"/>
  <c r="H3026" i="56"/>
  <c r="H3025" i="56"/>
  <c r="H3024" i="56"/>
  <c r="H3023" i="56"/>
  <c r="H3022" i="56"/>
  <c r="H3021" i="56"/>
  <c r="H3020" i="56"/>
  <c r="H3019" i="56"/>
  <c r="H3018" i="56"/>
  <c r="H3017" i="56"/>
  <c r="H3016" i="56"/>
  <c r="H3015" i="56"/>
  <c r="H3014" i="56"/>
  <c r="H3013" i="56"/>
  <c r="H3012" i="56"/>
  <c r="H3011" i="56"/>
  <c r="H3010" i="56"/>
  <c r="H3009" i="56"/>
  <c r="H3008" i="56"/>
  <c r="H3007" i="56"/>
  <c r="H3006" i="56"/>
  <c r="H3005" i="56"/>
  <c r="H3004" i="56"/>
  <c r="H3003" i="56"/>
  <c r="H3002" i="56"/>
  <c r="H3001" i="56"/>
  <c r="H3000" i="56"/>
  <c r="H2999" i="56"/>
  <c r="H2998" i="56"/>
  <c r="H2997" i="56"/>
  <c r="H2996" i="56"/>
  <c r="H2995" i="56"/>
  <c r="H2994" i="56"/>
  <c r="H2993" i="56"/>
  <c r="H2992" i="56"/>
  <c r="H2991" i="56"/>
  <c r="H2990" i="56"/>
  <c r="H2989" i="56"/>
  <c r="H2988" i="56"/>
  <c r="H2987" i="56"/>
  <c r="H2986" i="56"/>
  <c r="H2985" i="56"/>
  <c r="H2984" i="56"/>
  <c r="H2983" i="56"/>
  <c r="H2982" i="56"/>
  <c r="H2981" i="56"/>
  <c r="H2980" i="56"/>
  <c r="H2979" i="56"/>
  <c r="H2978" i="56"/>
  <c r="H2977" i="56"/>
  <c r="H2976" i="56"/>
  <c r="H2975" i="56"/>
  <c r="H2974" i="56"/>
  <c r="H2973" i="56"/>
  <c r="H2972" i="56"/>
  <c r="H2971" i="56"/>
  <c r="H2970" i="56"/>
  <c r="H2969" i="56"/>
  <c r="H2968" i="56"/>
  <c r="H2967" i="56"/>
  <c r="H2966" i="56"/>
  <c r="H2965" i="56"/>
  <c r="H2964" i="56"/>
  <c r="H2963" i="56"/>
  <c r="H2962" i="56"/>
  <c r="H2961" i="56"/>
  <c r="H2960" i="56"/>
  <c r="H2959" i="56"/>
  <c r="H2958" i="56"/>
  <c r="H2957" i="56"/>
  <c r="H2956" i="56"/>
  <c r="H2955" i="56"/>
  <c r="H2954" i="56"/>
  <c r="H2953" i="56"/>
  <c r="H2952" i="56"/>
  <c r="H2951" i="56"/>
  <c r="H2950" i="56"/>
  <c r="H2949" i="56"/>
  <c r="H2948" i="56"/>
  <c r="H2947" i="56"/>
  <c r="H2946" i="56"/>
  <c r="H2945" i="56"/>
  <c r="H2944" i="56"/>
  <c r="H2943" i="56"/>
  <c r="H2942" i="56"/>
  <c r="H2941" i="56"/>
  <c r="H2940" i="56"/>
  <c r="H2939" i="56"/>
  <c r="H2938" i="56"/>
  <c r="H2937" i="56"/>
  <c r="H2936" i="56"/>
  <c r="H2935" i="56"/>
  <c r="H2934" i="56"/>
  <c r="H2933" i="56"/>
  <c r="H2932" i="56"/>
  <c r="H2931" i="56"/>
  <c r="H2930" i="56"/>
  <c r="H2929" i="56"/>
  <c r="H2928" i="56"/>
  <c r="H2927" i="56"/>
  <c r="H2926" i="56"/>
  <c r="H2925" i="56"/>
  <c r="H2924" i="56"/>
  <c r="H2923" i="56"/>
  <c r="H2922" i="56"/>
  <c r="H2921" i="56"/>
  <c r="H2920" i="56"/>
  <c r="H2919" i="56"/>
  <c r="H2918" i="56"/>
  <c r="H2917" i="56"/>
  <c r="H2916" i="56"/>
  <c r="H2915" i="56"/>
  <c r="H2914" i="56"/>
  <c r="H2913" i="56"/>
  <c r="H2912" i="56"/>
  <c r="H2911" i="56"/>
  <c r="H2910" i="56"/>
  <c r="H2909" i="56"/>
  <c r="H2908" i="56"/>
  <c r="H2907" i="56"/>
  <c r="H2906" i="56"/>
  <c r="H2905" i="56"/>
  <c r="H2904" i="56"/>
  <c r="H2903" i="56"/>
  <c r="H2902" i="56"/>
  <c r="H2901" i="56"/>
  <c r="H2900" i="56"/>
  <c r="H2899" i="56"/>
  <c r="H2898" i="56"/>
  <c r="H2897" i="56"/>
  <c r="H2896" i="56"/>
  <c r="H2895" i="56"/>
  <c r="H2894" i="56"/>
  <c r="H2893" i="56"/>
  <c r="H2892" i="56"/>
  <c r="H2891" i="56"/>
  <c r="H2890" i="56"/>
  <c r="H2889" i="56"/>
  <c r="H2888" i="56"/>
  <c r="H2887" i="56"/>
  <c r="H2886" i="56"/>
  <c r="H2885" i="56"/>
  <c r="H2884" i="56"/>
  <c r="H2883" i="56"/>
  <c r="H2882" i="56"/>
  <c r="H2881" i="56"/>
  <c r="H2880" i="56"/>
  <c r="H2879" i="56"/>
  <c r="H2878" i="56"/>
  <c r="H2877" i="56"/>
  <c r="H2876" i="56"/>
  <c r="H2875" i="56"/>
  <c r="H2874" i="56"/>
  <c r="H2873" i="56"/>
  <c r="H2872" i="56"/>
  <c r="H2871" i="56"/>
  <c r="H2870" i="56"/>
  <c r="H2869" i="56"/>
  <c r="H2868" i="56"/>
  <c r="H2867" i="56"/>
  <c r="H2866" i="56"/>
  <c r="H2865" i="56"/>
  <c r="H2864" i="56"/>
  <c r="H2863" i="56"/>
  <c r="H2862" i="56"/>
  <c r="H2861" i="56"/>
  <c r="H2860" i="56"/>
  <c r="H2859" i="56"/>
  <c r="H2858" i="56"/>
  <c r="H2857" i="56"/>
  <c r="H2856" i="56"/>
  <c r="H2855" i="56"/>
  <c r="H2854" i="56"/>
  <c r="H2853" i="56"/>
  <c r="H2852" i="56"/>
  <c r="H2851" i="56"/>
  <c r="H2850" i="56"/>
  <c r="H2849" i="56"/>
  <c r="H2848" i="56"/>
  <c r="H2847" i="56"/>
  <c r="H2846" i="56"/>
  <c r="H2845" i="56"/>
  <c r="H2844" i="56"/>
  <c r="H2843" i="56"/>
  <c r="H2842" i="56"/>
  <c r="H2841" i="56"/>
  <c r="H2840" i="56"/>
  <c r="H2839" i="56"/>
  <c r="H2838" i="56"/>
  <c r="H2837" i="56"/>
  <c r="H2836" i="56"/>
  <c r="H2835" i="56"/>
  <c r="H2834" i="56"/>
  <c r="H2833" i="56"/>
  <c r="H2832" i="56"/>
  <c r="H2831" i="56"/>
  <c r="H2830" i="56"/>
  <c r="H2829" i="56"/>
  <c r="H2828" i="56"/>
  <c r="H2827" i="56"/>
  <c r="H2826" i="56"/>
  <c r="H2825" i="56"/>
  <c r="H2824" i="56"/>
  <c r="H2823" i="56"/>
  <c r="H2822" i="56"/>
  <c r="H2821" i="56"/>
  <c r="H2820" i="56"/>
  <c r="H2819" i="56"/>
  <c r="H2818" i="56"/>
  <c r="H2817" i="56"/>
  <c r="H2816" i="56"/>
  <c r="H2815" i="56"/>
  <c r="H2814" i="56"/>
  <c r="H2813" i="56"/>
  <c r="H2812" i="56"/>
  <c r="H2811" i="56"/>
  <c r="H2810" i="56"/>
  <c r="H2809" i="56"/>
  <c r="H2808" i="56"/>
  <c r="H2807" i="56"/>
  <c r="H2806" i="56"/>
  <c r="H2805" i="56"/>
  <c r="H2804" i="56"/>
  <c r="H2803" i="56"/>
  <c r="H2802" i="56"/>
  <c r="H2801" i="56"/>
  <c r="H2800" i="56"/>
  <c r="H2799" i="56"/>
  <c r="H2798" i="56"/>
  <c r="H2797" i="56"/>
  <c r="H2796" i="56"/>
  <c r="H2795" i="56"/>
  <c r="H2794" i="56"/>
  <c r="H2793" i="56"/>
  <c r="H2792" i="56"/>
  <c r="H2791" i="56"/>
  <c r="H2790" i="56"/>
  <c r="H2789" i="56"/>
  <c r="H2788" i="56"/>
  <c r="H2787" i="56"/>
  <c r="H2786" i="56"/>
  <c r="H2785" i="56"/>
  <c r="H2784" i="56"/>
  <c r="H2783" i="56"/>
  <c r="H2782" i="56"/>
  <c r="H2781" i="56"/>
  <c r="H2780" i="56"/>
  <c r="H2779" i="56"/>
  <c r="H2778" i="56"/>
  <c r="H2777" i="56"/>
  <c r="H2776" i="56"/>
  <c r="H2775" i="56"/>
  <c r="H2774" i="56"/>
  <c r="H2773" i="56"/>
  <c r="H2772" i="56"/>
  <c r="H2771" i="56"/>
  <c r="H2770" i="56"/>
  <c r="H2769" i="56"/>
  <c r="H2768" i="56"/>
  <c r="H2767" i="56"/>
  <c r="H2766" i="56"/>
  <c r="H2765" i="56"/>
  <c r="H2764" i="56"/>
  <c r="H2763" i="56"/>
  <c r="H2762" i="56"/>
  <c r="H2761" i="56"/>
  <c r="H2760" i="56"/>
  <c r="H2759" i="56"/>
  <c r="H2758" i="56"/>
  <c r="H2757" i="56"/>
  <c r="H2756" i="56"/>
  <c r="H2755" i="56"/>
  <c r="H2754" i="56"/>
  <c r="H2753" i="56"/>
  <c r="H2752" i="56"/>
  <c r="H2751" i="56"/>
  <c r="H2750" i="56"/>
  <c r="H2749" i="56"/>
  <c r="H2748" i="56"/>
  <c r="H2747" i="56"/>
  <c r="H2746" i="56"/>
  <c r="H2745" i="56"/>
  <c r="H2744" i="56"/>
  <c r="H2743" i="56"/>
  <c r="H2742" i="56"/>
  <c r="H2741" i="56"/>
  <c r="H2740" i="56"/>
  <c r="H2739" i="56"/>
  <c r="H2738" i="56"/>
  <c r="H2737" i="56"/>
  <c r="H2736" i="56"/>
  <c r="H2735" i="56"/>
  <c r="H2734" i="56"/>
  <c r="H2733" i="56"/>
  <c r="H2732" i="56"/>
  <c r="H2731" i="56"/>
  <c r="H2730" i="56"/>
  <c r="H2729" i="56"/>
  <c r="H2728" i="56"/>
  <c r="H2727" i="56"/>
  <c r="H2726" i="56"/>
  <c r="H2725" i="56"/>
  <c r="H2724" i="56"/>
  <c r="H2723" i="56"/>
  <c r="H2722" i="56"/>
  <c r="H2721" i="56"/>
  <c r="H2720" i="56"/>
  <c r="H2719" i="56"/>
  <c r="H2718" i="56"/>
  <c r="H2717" i="56"/>
  <c r="H2716" i="56"/>
  <c r="H2715" i="56"/>
  <c r="H2714" i="56"/>
  <c r="H2713" i="56"/>
  <c r="H2712" i="56"/>
  <c r="H2711" i="56"/>
  <c r="H2710" i="56"/>
  <c r="H2709" i="56"/>
  <c r="H2708" i="56"/>
  <c r="H2707" i="56"/>
  <c r="H2706" i="56"/>
  <c r="H2705" i="56"/>
  <c r="H2704" i="56"/>
  <c r="H2703" i="56"/>
  <c r="H2702" i="56"/>
  <c r="H2701" i="56"/>
  <c r="H2700" i="56"/>
  <c r="H2699" i="56"/>
  <c r="H2698" i="56"/>
  <c r="H2697" i="56"/>
  <c r="H2696" i="56"/>
  <c r="H2695" i="56"/>
  <c r="H2694" i="56"/>
  <c r="H2693" i="56"/>
  <c r="H2692" i="56"/>
  <c r="H2691" i="56"/>
  <c r="H2690" i="56"/>
  <c r="H2689" i="56"/>
  <c r="H2688" i="56"/>
  <c r="H2687" i="56"/>
  <c r="H2686" i="56"/>
  <c r="H2685" i="56"/>
  <c r="H2684" i="56"/>
  <c r="H2683" i="56"/>
  <c r="H2682" i="56"/>
  <c r="H2681" i="56"/>
  <c r="H2680" i="56"/>
  <c r="H2679" i="56"/>
  <c r="H2678" i="56"/>
  <c r="H2677" i="56"/>
  <c r="H2676" i="56"/>
  <c r="H2675" i="56"/>
  <c r="H2674" i="56"/>
  <c r="H2673" i="56"/>
  <c r="H2672" i="56"/>
  <c r="H2671" i="56"/>
  <c r="H2670" i="56"/>
  <c r="H2669" i="56"/>
  <c r="H2668" i="56"/>
  <c r="H2667" i="56"/>
  <c r="H2666" i="56"/>
  <c r="H2665" i="56"/>
  <c r="H2664" i="56"/>
  <c r="H2663" i="56"/>
  <c r="H2662" i="56"/>
  <c r="H2661" i="56"/>
  <c r="H2660" i="56"/>
  <c r="H2659" i="56"/>
  <c r="H2658" i="56"/>
  <c r="H2657" i="56"/>
  <c r="H2656" i="56"/>
  <c r="H2655" i="56"/>
  <c r="H2654" i="56"/>
  <c r="H2653" i="56"/>
  <c r="H2652" i="56"/>
  <c r="H2651" i="56"/>
  <c r="H2650" i="56"/>
  <c r="H2649" i="56"/>
  <c r="H2648" i="56"/>
  <c r="H2647" i="56"/>
  <c r="H2646" i="56"/>
  <c r="H2645" i="56"/>
  <c r="H2644" i="56"/>
  <c r="H2643" i="56"/>
  <c r="H2642" i="56"/>
  <c r="H2641" i="56"/>
  <c r="H2640" i="56"/>
  <c r="H2639" i="56"/>
  <c r="H2638" i="56"/>
  <c r="H2637" i="56"/>
  <c r="H2636" i="56"/>
  <c r="H2635" i="56"/>
  <c r="H2634" i="56"/>
  <c r="H2633" i="56"/>
  <c r="H2632" i="56"/>
  <c r="H2631" i="56"/>
  <c r="H2630" i="56"/>
  <c r="H2629" i="56"/>
  <c r="H2628" i="56"/>
  <c r="H2627" i="56"/>
  <c r="H2626" i="56"/>
  <c r="H2625" i="56"/>
  <c r="H2624" i="56"/>
  <c r="H2623" i="56"/>
  <c r="H2622" i="56"/>
  <c r="H2621" i="56"/>
  <c r="H2620" i="56"/>
  <c r="H2619" i="56"/>
  <c r="H2618" i="56"/>
  <c r="H2617" i="56"/>
  <c r="H2616" i="56"/>
  <c r="H2615" i="56"/>
  <c r="H2614" i="56"/>
  <c r="H2613" i="56"/>
  <c r="H2612" i="56"/>
  <c r="H2611" i="56"/>
  <c r="H2610" i="56"/>
  <c r="H2609" i="56"/>
  <c r="H2608" i="56"/>
  <c r="H2607" i="56"/>
  <c r="H2606" i="56"/>
  <c r="H2605" i="56"/>
  <c r="H2604" i="56"/>
  <c r="H2603" i="56"/>
  <c r="H2602" i="56"/>
  <c r="H2601" i="56"/>
  <c r="H2600" i="56"/>
  <c r="H2599" i="56"/>
  <c r="H2598" i="56"/>
  <c r="H2597" i="56"/>
  <c r="H2596" i="56"/>
  <c r="H2595" i="56"/>
  <c r="H2594" i="56"/>
  <c r="H2593" i="56"/>
  <c r="H2592" i="56"/>
  <c r="H2591" i="56"/>
  <c r="H2590" i="56"/>
  <c r="H2589" i="56"/>
  <c r="H2588" i="56"/>
  <c r="H2587" i="56"/>
  <c r="H2586" i="56"/>
  <c r="H2585" i="56"/>
  <c r="H2584" i="56"/>
  <c r="H2583" i="56"/>
  <c r="H2582" i="56"/>
  <c r="H2581" i="56"/>
  <c r="H2580" i="56"/>
  <c r="H2579" i="56"/>
  <c r="H2578" i="56"/>
  <c r="H2577" i="56"/>
  <c r="H2576" i="56"/>
  <c r="H2575" i="56"/>
  <c r="H2574" i="56"/>
  <c r="H2573" i="56"/>
  <c r="H2572" i="56"/>
  <c r="H2571" i="56"/>
  <c r="H2570" i="56"/>
  <c r="H2569" i="56"/>
  <c r="H2568" i="56"/>
  <c r="H2567" i="56"/>
  <c r="H2566" i="56"/>
  <c r="H2565" i="56"/>
  <c r="H2564" i="56"/>
  <c r="H2563" i="56"/>
  <c r="H2562" i="56"/>
  <c r="H2561" i="56"/>
  <c r="H2560" i="56"/>
  <c r="H2559" i="56"/>
  <c r="H2558" i="56"/>
  <c r="H2557" i="56"/>
  <c r="H2556" i="56"/>
  <c r="H2555" i="56"/>
  <c r="H2554" i="56"/>
  <c r="H2553" i="56"/>
  <c r="H2552" i="56"/>
  <c r="H2551" i="56"/>
  <c r="H2550" i="56"/>
  <c r="H2549" i="56"/>
  <c r="H2548" i="56"/>
  <c r="H2547" i="56"/>
  <c r="H2546" i="56"/>
  <c r="H2545" i="56"/>
  <c r="H2544" i="56"/>
  <c r="H2543" i="56"/>
  <c r="H2542" i="56"/>
  <c r="H2541" i="56"/>
  <c r="H2540" i="56"/>
  <c r="H2539" i="56"/>
  <c r="H2538" i="56"/>
  <c r="H2537" i="56"/>
  <c r="H2536" i="56"/>
  <c r="H2535" i="56"/>
  <c r="H2534" i="56"/>
  <c r="H2533" i="56"/>
  <c r="H2532" i="56"/>
  <c r="H2531" i="56"/>
  <c r="H2530" i="56"/>
  <c r="H2529" i="56"/>
  <c r="H2528" i="56"/>
  <c r="H2527" i="56"/>
  <c r="H2526" i="56"/>
  <c r="H2525" i="56"/>
  <c r="H2524" i="56"/>
  <c r="H2523" i="56"/>
  <c r="H2522" i="56"/>
  <c r="H2521" i="56"/>
  <c r="H2520" i="56"/>
  <c r="H2519" i="56"/>
  <c r="H2518" i="56"/>
  <c r="H2517" i="56"/>
  <c r="H2516" i="56"/>
  <c r="H2515" i="56"/>
  <c r="H2514" i="56"/>
  <c r="H2513" i="56"/>
  <c r="H2512" i="56"/>
  <c r="H2511" i="56"/>
  <c r="H2510" i="56"/>
  <c r="H2509" i="56"/>
  <c r="H2508" i="56"/>
  <c r="H2507" i="56"/>
  <c r="H2506" i="56"/>
  <c r="H2505" i="56"/>
  <c r="H2504" i="56"/>
  <c r="H2503" i="56"/>
  <c r="H2502" i="56"/>
  <c r="H2501" i="56"/>
  <c r="H2500" i="56"/>
  <c r="H2499" i="56"/>
  <c r="H2498" i="56"/>
  <c r="H2497" i="56"/>
  <c r="H2496" i="56"/>
  <c r="H2495" i="56"/>
  <c r="H2494" i="56"/>
  <c r="H2493" i="56"/>
  <c r="H2492" i="56"/>
  <c r="H2491" i="56"/>
  <c r="H2490" i="56"/>
  <c r="H2489" i="56"/>
  <c r="H2488" i="56"/>
  <c r="H2487" i="56"/>
  <c r="H2486" i="56"/>
  <c r="H2485" i="56"/>
  <c r="H2484" i="56"/>
  <c r="H2483" i="56"/>
  <c r="H2482" i="56"/>
  <c r="H2481" i="56"/>
  <c r="H2480" i="56"/>
  <c r="H2479" i="56"/>
  <c r="H2478" i="56"/>
  <c r="H2477" i="56"/>
  <c r="H2476" i="56"/>
  <c r="H2475" i="56"/>
  <c r="H2474" i="56"/>
  <c r="H2473" i="56"/>
  <c r="H2472" i="56"/>
  <c r="H2471" i="56"/>
  <c r="H2470" i="56"/>
  <c r="H2469" i="56"/>
  <c r="H2468" i="56"/>
  <c r="H2467" i="56"/>
  <c r="H2466" i="56"/>
  <c r="H2465" i="56"/>
  <c r="H2464" i="56"/>
  <c r="H2463" i="56"/>
  <c r="H2462" i="56"/>
  <c r="H2461" i="56"/>
  <c r="H2460" i="56"/>
  <c r="H2459" i="56"/>
  <c r="H2458" i="56"/>
  <c r="H2457" i="56"/>
  <c r="H2456" i="56"/>
  <c r="H2455" i="56"/>
  <c r="H2454" i="56"/>
  <c r="H2453" i="56"/>
  <c r="H2452" i="56"/>
  <c r="H2451" i="56"/>
  <c r="H2450" i="56"/>
  <c r="H2449" i="56"/>
  <c r="H2448" i="56"/>
  <c r="H2447" i="56"/>
  <c r="H2446" i="56"/>
  <c r="H2445" i="56"/>
  <c r="H2444" i="56"/>
  <c r="H2443" i="56"/>
  <c r="H2442" i="56"/>
  <c r="H2441" i="56"/>
  <c r="H2440" i="56"/>
  <c r="H2439" i="56"/>
  <c r="H2438" i="56"/>
  <c r="H2437" i="56"/>
  <c r="H2436" i="56"/>
  <c r="H2435" i="56"/>
  <c r="H2434" i="56"/>
  <c r="H2433" i="56"/>
  <c r="H2432" i="56"/>
  <c r="H2431" i="56"/>
  <c r="H2430" i="56"/>
  <c r="H2429" i="56"/>
  <c r="H2428" i="56"/>
  <c r="H2427" i="56"/>
  <c r="H2426" i="56"/>
  <c r="H2425" i="56"/>
  <c r="H2424" i="56"/>
  <c r="H2423" i="56"/>
  <c r="H2422" i="56"/>
  <c r="H2421" i="56"/>
  <c r="H2420" i="56"/>
  <c r="H2419" i="56"/>
  <c r="H2418" i="56"/>
  <c r="H2417" i="56"/>
  <c r="H2416" i="56"/>
  <c r="H2415" i="56"/>
  <c r="H2414" i="56"/>
  <c r="H2413" i="56"/>
  <c r="H2412" i="56"/>
  <c r="H2411" i="56"/>
  <c r="H2410" i="56"/>
  <c r="H2409" i="56"/>
  <c r="H2408" i="56"/>
  <c r="H2407" i="56"/>
  <c r="H2406" i="56"/>
  <c r="H2405" i="56"/>
  <c r="H2404" i="56"/>
  <c r="H2403" i="56"/>
  <c r="H2402" i="56"/>
  <c r="H2401" i="56"/>
  <c r="H2400" i="56"/>
  <c r="H2399" i="56"/>
  <c r="H2398" i="56"/>
  <c r="H2397" i="56"/>
  <c r="H2396" i="56"/>
  <c r="H2395" i="56"/>
  <c r="H2394" i="56"/>
  <c r="H2393" i="56"/>
  <c r="H2392" i="56"/>
  <c r="H2391" i="56"/>
  <c r="H2390" i="56"/>
  <c r="H2389" i="56"/>
  <c r="H2388" i="56"/>
  <c r="H2387" i="56"/>
  <c r="H2386" i="56"/>
  <c r="H2385" i="56"/>
  <c r="H2384" i="56"/>
  <c r="H2383" i="56"/>
  <c r="H2382" i="56"/>
  <c r="H2381" i="56"/>
  <c r="H2380" i="56"/>
  <c r="H2379" i="56"/>
  <c r="H2378" i="56"/>
  <c r="H2377" i="56"/>
  <c r="H2376" i="56"/>
  <c r="H2375" i="56"/>
  <c r="H2374" i="56"/>
  <c r="H2373" i="56"/>
  <c r="H2372" i="56"/>
  <c r="H2371" i="56"/>
  <c r="H2370" i="56"/>
  <c r="H2369" i="56"/>
  <c r="H2368" i="56"/>
  <c r="H2367" i="56"/>
  <c r="H2366" i="56"/>
  <c r="H2365" i="56"/>
  <c r="H2364" i="56"/>
  <c r="H2363" i="56"/>
  <c r="H2362" i="56"/>
  <c r="H2361" i="56"/>
  <c r="H2360" i="56"/>
  <c r="H2359" i="56"/>
  <c r="H2358" i="56"/>
  <c r="H2357" i="56"/>
  <c r="H2356" i="56"/>
  <c r="H2355" i="56"/>
  <c r="H2354" i="56"/>
  <c r="H2353" i="56"/>
  <c r="H2352" i="56"/>
  <c r="H2351" i="56"/>
  <c r="H2350" i="56"/>
  <c r="H2349" i="56"/>
  <c r="H2348" i="56"/>
  <c r="H2347" i="56"/>
  <c r="H2346" i="56"/>
  <c r="H2345" i="56"/>
  <c r="H2344" i="56"/>
  <c r="H2343" i="56"/>
  <c r="H2342" i="56"/>
  <c r="H2341" i="56"/>
  <c r="H2340" i="56"/>
  <c r="H2339" i="56"/>
  <c r="H2338" i="56"/>
  <c r="H2337" i="56"/>
  <c r="H2336" i="56"/>
  <c r="H2335" i="56"/>
  <c r="H2334" i="56"/>
  <c r="H2333" i="56"/>
  <c r="H2332" i="56"/>
  <c r="H2331" i="56"/>
  <c r="H2330" i="56"/>
  <c r="H2329" i="56"/>
  <c r="H2328" i="56"/>
  <c r="H2327" i="56"/>
  <c r="H2326" i="56"/>
  <c r="H2325" i="56"/>
  <c r="H2324" i="56"/>
  <c r="H2323" i="56"/>
  <c r="H2322" i="56"/>
  <c r="H2321" i="56"/>
  <c r="H2320" i="56"/>
  <c r="H2319" i="56"/>
  <c r="H2318" i="56"/>
  <c r="H2317" i="56"/>
  <c r="H2316" i="56"/>
  <c r="H2315" i="56"/>
  <c r="H2314" i="56"/>
  <c r="H2313" i="56"/>
  <c r="H2312" i="56"/>
  <c r="H2311" i="56"/>
  <c r="H2310" i="56"/>
  <c r="H2309" i="56"/>
  <c r="H2308" i="56"/>
  <c r="H2307" i="56"/>
  <c r="H2306" i="56"/>
  <c r="H2305" i="56"/>
  <c r="H2304" i="56"/>
  <c r="H2303" i="56"/>
  <c r="H2302" i="56"/>
  <c r="H2301" i="56"/>
  <c r="H2300" i="56"/>
  <c r="H2299" i="56"/>
  <c r="H2298" i="56"/>
  <c r="H2297" i="56"/>
  <c r="H2296" i="56"/>
  <c r="H2295" i="56"/>
  <c r="H2294" i="56"/>
  <c r="H2293" i="56"/>
  <c r="H2292" i="56"/>
  <c r="H2291" i="56"/>
  <c r="H2290" i="56"/>
  <c r="H2289" i="56"/>
  <c r="H2288" i="56"/>
  <c r="H2287" i="56"/>
  <c r="H2286" i="56"/>
  <c r="H2285" i="56"/>
  <c r="H2284" i="56"/>
  <c r="H2283" i="56"/>
  <c r="H2282" i="56"/>
  <c r="H2281" i="56"/>
  <c r="H2280" i="56"/>
  <c r="H2279" i="56"/>
  <c r="H2278" i="56"/>
  <c r="H2277" i="56"/>
  <c r="H2276" i="56"/>
  <c r="H2275" i="56"/>
  <c r="H2274" i="56"/>
  <c r="H2273" i="56"/>
  <c r="H2272" i="56"/>
  <c r="H2271" i="56"/>
  <c r="H2270" i="56"/>
  <c r="H2269" i="56"/>
  <c r="H2268" i="56"/>
  <c r="H2267" i="56"/>
  <c r="H2266" i="56"/>
  <c r="H2265" i="56"/>
  <c r="H2264" i="56"/>
  <c r="H2263" i="56"/>
  <c r="H2262" i="56"/>
  <c r="H2261" i="56"/>
  <c r="H2260" i="56"/>
  <c r="H2259" i="56"/>
  <c r="H2258" i="56"/>
  <c r="H2257" i="56"/>
  <c r="H2256" i="56"/>
  <c r="H2255" i="56"/>
  <c r="H2254" i="56"/>
  <c r="H2253" i="56"/>
  <c r="H2252" i="56"/>
  <c r="H2251" i="56"/>
  <c r="H2250" i="56"/>
  <c r="H2249" i="56"/>
  <c r="H2248" i="56"/>
  <c r="H2247" i="56"/>
  <c r="H2246" i="56"/>
  <c r="H2245" i="56"/>
  <c r="H2244" i="56"/>
  <c r="H2243" i="56"/>
  <c r="H2242" i="56"/>
  <c r="H2241" i="56"/>
  <c r="H2240" i="56"/>
  <c r="H2239" i="56"/>
  <c r="H2238" i="56"/>
  <c r="H2237" i="56"/>
  <c r="H2236" i="56"/>
  <c r="H2235" i="56"/>
  <c r="H2234" i="56"/>
  <c r="H2233" i="56"/>
  <c r="H2232" i="56"/>
  <c r="H2231" i="56"/>
  <c r="H2230" i="56"/>
  <c r="H2229" i="56"/>
  <c r="H2228" i="56"/>
  <c r="H2227" i="56"/>
  <c r="H2226" i="56"/>
  <c r="H2225" i="56"/>
  <c r="H2224" i="56"/>
  <c r="H2223" i="56"/>
  <c r="H2222" i="56"/>
  <c r="H2221" i="56"/>
  <c r="H2220" i="56"/>
  <c r="H2219" i="56"/>
  <c r="H2218" i="56"/>
  <c r="H2217" i="56"/>
  <c r="H2216" i="56"/>
  <c r="H2215" i="56"/>
  <c r="H2214" i="56"/>
  <c r="H2213" i="56"/>
  <c r="H2212" i="56"/>
  <c r="H2211" i="56"/>
  <c r="H2210" i="56"/>
  <c r="H2209" i="56"/>
  <c r="H2208" i="56"/>
  <c r="H2207" i="56"/>
  <c r="H2206" i="56"/>
  <c r="H2205" i="56"/>
  <c r="H2204" i="56"/>
  <c r="H2203" i="56"/>
  <c r="H2202" i="56"/>
  <c r="H2201" i="56"/>
  <c r="H2200" i="56"/>
  <c r="H2199" i="56"/>
  <c r="H2198" i="56"/>
  <c r="H2197" i="56"/>
  <c r="H2196" i="56"/>
  <c r="H2195" i="56"/>
  <c r="H2194" i="56"/>
  <c r="H2193" i="56"/>
  <c r="H2192" i="56"/>
  <c r="H2191" i="56"/>
  <c r="H2190" i="56"/>
  <c r="H2189" i="56"/>
  <c r="H2188" i="56"/>
  <c r="H2187" i="56"/>
  <c r="H2186" i="56"/>
  <c r="H2185" i="56"/>
  <c r="H2184" i="56"/>
  <c r="H2183" i="56"/>
  <c r="H2182" i="56"/>
  <c r="H2181" i="56"/>
  <c r="H2180" i="56"/>
  <c r="H2179" i="56"/>
  <c r="H2178" i="56"/>
  <c r="H2177" i="56"/>
  <c r="H2176" i="56"/>
  <c r="H2175" i="56"/>
  <c r="H2174" i="56"/>
  <c r="H2173" i="56"/>
  <c r="H2172" i="56"/>
  <c r="H2171" i="56"/>
  <c r="H2170" i="56"/>
  <c r="H2169" i="56"/>
  <c r="H2168" i="56"/>
  <c r="H2167" i="56"/>
  <c r="H2166" i="56"/>
  <c r="H2165" i="56"/>
  <c r="H2164" i="56"/>
  <c r="H2163" i="56"/>
  <c r="H2162" i="56"/>
  <c r="H2161" i="56"/>
  <c r="H2160" i="56"/>
  <c r="H2159" i="56"/>
  <c r="H2158" i="56"/>
  <c r="H2157" i="56"/>
  <c r="H2156" i="56"/>
  <c r="H2155" i="56"/>
  <c r="H2154" i="56"/>
  <c r="H2153" i="56"/>
  <c r="H2152" i="56"/>
  <c r="H2151" i="56"/>
  <c r="H2150" i="56"/>
  <c r="H2149" i="56"/>
  <c r="H2148" i="56"/>
  <c r="H2147" i="56"/>
  <c r="H2146" i="56"/>
  <c r="H2145" i="56"/>
  <c r="H2144" i="56"/>
  <c r="H2143" i="56"/>
  <c r="H2142" i="56"/>
  <c r="H2141" i="56"/>
  <c r="H2140" i="56"/>
  <c r="H2139" i="56"/>
  <c r="H2138" i="56"/>
  <c r="H2137" i="56"/>
  <c r="H2136" i="56"/>
  <c r="H2135" i="56"/>
  <c r="H2134" i="56"/>
  <c r="H2133" i="56"/>
  <c r="H2132" i="56"/>
  <c r="H2131" i="56"/>
  <c r="H2130" i="56"/>
  <c r="H2129" i="56"/>
  <c r="H2128" i="56"/>
  <c r="H2127" i="56"/>
  <c r="H2126" i="56"/>
  <c r="H2125" i="56"/>
  <c r="H2124" i="56"/>
  <c r="H2123" i="56"/>
  <c r="H2122" i="56"/>
  <c r="H2121" i="56"/>
  <c r="H2120" i="56"/>
  <c r="H2119" i="56"/>
  <c r="H2118" i="56"/>
  <c r="H2117" i="56"/>
  <c r="H2116" i="56"/>
  <c r="H2115" i="56"/>
  <c r="H2114" i="56"/>
  <c r="H2113" i="56"/>
  <c r="H2112" i="56"/>
  <c r="H2111" i="56"/>
  <c r="H2110" i="56"/>
  <c r="H2109" i="56"/>
  <c r="H2108" i="56"/>
  <c r="H2107" i="56"/>
  <c r="H2106" i="56"/>
  <c r="H2105" i="56"/>
  <c r="H2104" i="56"/>
  <c r="H2103" i="56"/>
  <c r="H2102" i="56"/>
  <c r="H2101" i="56"/>
  <c r="H2100" i="56"/>
  <c r="H2099" i="56"/>
  <c r="H2098" i="56"/>
  <c r="H2097" i="56"/>
  <c r="H2096" i="56"/>
  <c r="H2095" i="56"/>
  <c r="H2094" i="56"/>
  <c r="H2093" i="56"/>
  <c r="H2092" i="56"/>
  <c r="H2091" i="56"/>
  <c r="H2090" i="56"/>
  <c r="H2089" i="56"/>
  <c r="H2088" i="56"/>
  <c r="H2087" i="56"/>
  <c r="H2086" i="56"/>
  <c r="H2085" i="56"/>
  <c r="H2084" i="56"/>
  <c r="H2083" i="56"/>
  <c r="H2082" i="56"/>
  <c r="H2081" i="56"/>
  <c r="H2080" i="56"/>
  <c r="H2079" i="56"/>
  <c r="H2078" i="56"/>
  <c r="H2077" i="56"/>
  <c r="H2076" i="56"/>
  <c r="H2075" i="56"/>
  <c r="H2074" i="56"/>
  <c r="H2073" i="56"/>
  <c r="H2072" i="56"/>
  <c r="H2071" i="56"/>
  <c r="H2070" i="56"/>
  <c r="H2069" i="56"/>
  <c r="H2068" i="56"/>
  <c r="H2067" i="56"/>
  <c r="H2066" i="56"/>
  <c r="H2065" i="56"/>
  <c r="H2064" i="56"/>
  <c r="H2063" i="56"/>
  <c r="H2062" i="56"/>
  <c r="H2061" i="56"/>
  <c r="H2060" i="56"/>
  <c r="H2059" i="56"/>
  <c r="H2058" i="56"/>
  <c r="H2057" i="56"/>
  <c r="H2056" i="56"/>
  <c r="H2055" i="56"/>
  <c r="H2054" i="56"/>
  <c r="H2053" i="56"/>
  <c r="H2052" i="56"/>
  <c r="H2051" i="56"/>
  <c r="H2050" i="56"/>
  <c r="H2049" i="56"/>
  <c r="H2048" i="56"/>
  <c r="H2047" i="56"/>
  <c r="H2046" i="56"/>
  <c r="H2045" i="56"/>
  <c r="H2044" i="56"/>
  <c r="H2043" i="56"/>
  <c r="H2042" i="56"/>
  <c r="H2041" i="56"/>
  <c r="H2040" i="56"/>
  <c r="H2039" i="56"/>
  <c r="H2038" i="56"/>
  <c r="H2037" i="56"/>
  <c r="H2036" i="56"/>
  <c r="H2035" i="56"/>
  <c r="H2034" i="56"/>
  <c r="H2033" i="56"/>
  <c r="H2032" i="56"/>
  <c r="H2031" i="56"/>
  <c r="H2030" i="56"/>
  <c r="H2029" i="56"/>
  <c r="H2028" i="56"/>
  <c r="H2027" i="56"/>
  <c r="H2026" i="56"/>
  <c r="H2025" i="56"/>
  <c r="H2024" i="56"/>
  <c r="H2023" i="56"/>
  <c r="H2022" i="56"/>
  <c r="H2021" i="56"/>
  <c r="H2020" i="56"/>
  <c r="H2019" i="56"/>
  <c r="H2018" i="56"/>
  <c r="H2017" i="56"/>
  <c r="H2016" i="56"/>
  <c r="H2015" i="56"/>
  <c r="H2014" i="56"/>
  <c r="H2013" i="56"/>
  <c r="H2012" i="56"/>
  <c r="H2011" i="56"/>
  <c r="H2010" i="56"/>
  <c r="H2009" i="56"/>
  <c r="H2008" i="56"/>
  <c r="H2007" i="56"/>
  <c r="H2006" i="56"/>
  <c r="H2005" i="56"/>
  <c r="H2004" i="56"/>
  <c r="H2003" i="56"/>
  <c r="H2002" i="56"/>
  <c r="H2001" i="56"/>
  <c r="H2000" i="56"/>
  <c r="H1999" i="56"/>
  <c r="H1998" i="56"/>
  <c r="H1997" i="56"/>
  <c r="H1996" i="56"/>
  <c r="H1995" i="56"/>
  <c r="H1994" i="56"/>
  <c r="H1993" i="56"/>
  <c r="H1992" i="56"/>
  <c r="H1991" i="56"/>
  <c r="H1990" i="56"/>
  <c r="H1989" i="56"/>
  <c r="H1988" i="56"/>
  <c r="H1987" i="56"/>
  <c r="H1986" i="56"/>
  <c r="H1985" i="56"/>
  <c r="H1984" i="56"/>
  <c r="H1983" i="56"/>
  <c r="H1982" i="56"/>
  <c r="H1981" i="56"/>
  <c r="H1980" i="56"/>
  <c r="H1979" i="56"/>
  <c r="H1978" i="56"/>
  <c r="H1977" i="56"/>
  <c r="H1976" i="56"/>
  <c r="H1975" i="56"/>
  <c r="H1974" i="56"/>
  <c r="H1973" i="56"/>
  <c r="H1972" i="56"/>
  <c r="H1971" i="56"/>
  <c r="H1970" i="56"/>
  <c r="H1969" i="56"/>
  <c r="H1968" i="56"/>
  <c r="H1967" i="56"/>
  <c r="H1966" i="56"/>
  <c r="H1965" i="56"/>
  <c r="H1964" i="56"/>
  <c r="H1963" i="56"/>
  <c r="H1962" i="56"/>
  <c r="H1961" i="56"/>
  <c r="H1960" i="56"/>
  <c r="H1959" i="56"/>
  <c r="H1958" i="56"/>
  <c r="H1957" i="56"/>
  <c r="H1956" i="56"/>
  <c r="H1955" i="56"/>
  <c r="H1954" i="56"/>
  <c r="H1953" i="56"/>
  <c r="H1952" i="56"/>
  <c r="H1951" i="56"/>
  <c r="H1950" i="56"/>
  <c r="H1949" i="56"/>
  <c r="H1948" i="56"/>
  <c r="H1947" i="56"/>
  <c r="H1946" i="56"/>
  <c r="H1945" i="56"/>
  <c r="H1944" i="56"/>
  <c r="H1943" i="56"/>
  <c r="H1942" i="56"/>
  <c r="H1941" i="56"/>
  <c r="H1940" i="56"/>
  <c r="H1939" i="56"/>
  <c r="H1938" i="56"/>
  <c r="H1937" i="56"/>
  <c r="H1936" i="56"/>
  <c r="H1935" i="56"/>
  <c r="H1934" i="56"/>
  <c r="H1933" i="56"/>
  <c r="H1932" i="56"/>
  <c r="H1931" i="56"/>
  <c r="H1930" i="56"/>
  <c r="H1929" i="56"/>
  <c r="H1928" i="56"/>
  <c r="H1927" i="56"/>
  <c r="H1926" i="56"/>
  <c r="H1925" i="56"/>
  <c r="H1924" i="56"/>
  <c r="H1923" i="56"/>
  <c r="H1922" i="56"/>
  <c r="H1921" i="56"/>
  <c r="H1920" i="56"/>
  <c r="H1919" i="56"/>
  <c r="H1918" i="56"/>
  <c r="H1917" i="56"/>
  <c r="H1916" i="56"/>
  <c r="H1915" i="56"/>
  <c r="H1914" i="56"/>
  <c r="H1913" i="56"/>
  <c r="H1912" i="56"/>
  <c r="H1911" i="56"/>
  <c r="H1910" i="56"/>
  <c r="H1909" i="56"/>
  <c r="H1908" i="56"/>
  <c r="H1907" i="56"/>
  <c r="H1906" i="56"/>
  <c r="H1905" i="56"/>
  <c r="H1904" i="56"/>
  <c r="H1903" i="56"/>
  <c r="H1902" i="56"/>
  <c r="H1901" i="56"/>
  <c r="H1900" i="56"/>
  <c r="H1899" i="56"/>
  <c r="H1898" i="56"/>
  <c r="H1897" i="56"/>
  <c r="H1896" i="56"/>
  <c r="H1895" i="56"/>
  <c r="H1894" i="56"/>
  <c r="H1893" i="56"/>
  <c r="H1892" i="56"/>
  <c r="H1891" i="56"/>
  <c r="H1890" i="56"/>
  <c r="H1889" i="56"/>
  <c r="H1888" i="56"/>
  <c r="H1887" i="56"/>
  <c r="H1886" i="56"/>
  <c r="H1885" i="56"/>
  <c r="H1884" i="56"/>
  <c r="H1883" i="56"/>
  <c r="H1882" i="56"/>
  <c r="H1881" i="56"/>
  <c r="H1880" i="56"/>
  <c r="H1879" i="56"/>
  <c r="H1878" i="56"/>
  <c r="H1877" i="56"/>
  <c r="H1876" i="56"/>
  <c r="H1875" i="56"/>
  <c r="H1874" i="56"/>
  <c r="H1873" i="56"/>
  <c r="H1872" i="56"/>
  <c r="H1871" i="56"/>
  <c r="H1870" i="56"/>
  <c r="H1869" i="56"/>
  <c r="H1868" i="56"/>
  <c r="H1867" i="56"/>
  <c r="H1866" i="56"/>
  <c r="H1865" i="56"/>
  <c r="H1864" i="56"/>
  <c r="H1863" i="56"/>
  <c r="H1862" i="56"/>
  <c r="H1861" i="56"/>
  <c r="H1860" i="56"/>
  <c r="H1859" i="56"/>
  <c r="H1858" i="56"/>
  <c r="H1857" i="56"/>
  <c r="H1856" i="56"/>
  <c r="H1855" i="56"/>
  <c r="H1854" i="56"/>
  <c r="H1853" i="56"/>
  <c r="H1852" i="56"/>
  <c r="H1851" i="56"/>
  <c r="H1850" i="56"/>
  <c r="H1849" i="56"/>
  <c r="H1848" i="56"/>
  <c r="H1847" i="56"/>
  <c r="H1846" i="56"/>
  <c r="H1845" i="56"/>
  <c r="H1844" i="56"/>
  <c r="H1843" i="56"/>
  <c r="H1842" i="56"/>
  <c r="H1841" i="56"/>
  <c r="H1840" i="56"/>
  <c r="H1839" i="56"/>
  <c r="H1838" i="56"/>
  <c r="H1837" i="56"/>
  <c r="H1836" i="56"/>
  <c r="H1835" i="56"/>
  <c r="H1834" i="56"/>
  <c r="H1833" i="56"/>
  <c r="H1832" i="56"/>
  <c r="H1831" i="56"/>
  <c r="H1830" i="56"/>
  <c r="H1829" i="56"/>
  <c r="H1828" i="56"/>
  <c r="H1827" i="56"/>
  <c r="H1826" i="56"/>
  <c r="H1825" i="56"/>
  <c r="H1824" i="56"/>
  <c r="H1823" i="56"/>
  <c r="H1822" i="56"/>
  <c r="H1821" i="56"/>
  <c r="H1820" i="56"/>
  <c r="H1819" i="56"/>
  <c r="H1818" i="56"/>
  <c r="H1817" i="56"/>
  <c r="H1816" i="56"/>
  <c r="H1815" i="56"/>
  <c r="H1814" i="56"/>
  <c r="H1813" i="56"/>
  <c r="H1812" i="56"/>
  <c r="H1811" i="56"/>
  <c r="H1810" i="56"/>
  <c r="H1809" i="56"/>
  <c r="H1808" i="56"/>
  <c r="H1807" i="56"/>
  <c r="H1806" i="56"/>
  <c r="H1805" i="56"/>
  <c r="H1804" i="56"/>
  <c r="H1803" i="56"/>
  <c r="H1802" i="56"/>
  <c r="H1801" i="56"/>
  <c r="H1800" i="56"/>
  <c r="H1799" i="56"/>
  <c r="H1798" i="56"/>
  <c r="H1797" i="56"/>
  <c r="H1796" i="56"/>
  <c r="H1795" i="56"/>
  <c r="H1794" i="56"/>
  <c r="H1793" i="56"/>
  <c r="H1792" i="56"/>
  <c r="H1791" i="56"/>
  <c r="H1790" i="56"/>
  <c r="H1789" i="56"/>
  <c r="H1788" i="56"/>
  <c r="H1787" i="56"/>
  <c r="H1786" i="56"/>
  <c r="H1785" i="56"/>
  <c r="H1784" i="56"/>
  <c r="H1783" i="56"/>
  <c r="H1782" i="56"/>
  <c r="H1781" i="56"/>
  <c r="H1780" i="56"/>
  <c r="H1779" i="56"/>
  <c r="H1778" i="56"/>
  <c r="H1777" i="56"/>
  <c r="H1776" i="56"/>
  <c r="H1775" i="56"/>
  <c r="H1774" i="56"/>
  <c r="H1773" i="56"/>
  <c r="H1772" i="56"/>
  <c r="H1771" i="56"/>
  <c r="H1770" i="56"/>
  <c r="H1769" i="56"/>
  <c r="H1768" i="56"/>
  <c r="H1767" i="56"/>
  <c r="H1766" i="56"/>
  <c r="H1765" i="56"/>
  <c r="H1764" i="56"/>
  <c r="H1763" i="56"/>
  <c r="H1762" i="56"/>
  <c r="H1761" i="56"/>
  <c r="H1760" i="56"/>
  <c r="H1759" i="56"/>
  <c r="H1758" i="56"/>
  <c r="H1757" i="56"/>
  <c r="H1756" i="56"/>
  <c r="H1755" i="56"/>
  <c r="H1754" i="56"/>
  <c r="H1753" i="56"/>
  <c r="H1752" i="56"/>
  <c r="H1751" i="56"/>
  <c r="H1750" i="56"/>
  <c r="H1749" i="56"/>
  <c r="H1748" i="56"/>
  <c r="H1747" i="56"/>
  <c r="H1746" i="56"/>
  <c r="H1745" i="56"/>
  <c r="H1744" i="56"/>
  <c r="H1743" i="56"/>
  <c r="H1742" i="56"/>
  <c r="H1741" i="56"/>
  <c r="H1740" i="56"/>
  <c r="H1739" i="56"/>
  <c r="H1738" i="56"/>
  <c r="H1737" i="56"/>
  <c r="H1736" i="56"/>
  <c r="H1735" i="56"/>
  <c r="H1734" i="56"/>
  <c r="H1733" i="56"/>
  <c r="H1732" i="56"/>
  <c r="H1731" i="56"/>
  <c r="H1730" i="56"/>
  <c r="H1729" i="56"/>
  <c r="H1728" i="56"/>
  <c r="H1727" i="56"/>
  <c r="H1726" i="56"/>
  <c r="H1725" i="56"/>
  <c r="H1724" i="56"/>
  <c r="H1723" i="56"/>
  <c r="H1722" i="56"/>
  <c r="H1721" i="56"/>
  <c r="H1720" i="56"/>
  <c r="H1719" i="56"/>
  <c r="H1718" i="56"/>
  <c r="H1717" i="56"/>
  <c r="H1716" i="56"/>
  <c r="H1715" i="56"/>
  <c r="H1714" i="56"/>
  <c r="H1713" i="56"/>
  <c r="H1712" i="56"/>
  <c r="H1711" i="56"/>
  <c r="H1710" i="56"/>
  <c r="H1709" i="56"/>
  <c r="H1708" i="56"/>
  <c r="H1707" i="56"/>
  <c r="H1706" i="56"/>
  <c r="H1705" i="56"/>
  <c r="H1704" i="56"/>
  <c r="H1703" i="56"/>
  <c r="H1702" i="56"/>
  <c r="H1701" i="56"/>
  <c r="H1700" i="56"/>
  <c r="H1699" i="56"/>
  <c r="H1698" i="56"/>
  <c r="H1697" i="56"/>
  <c r="H1696" i="56"/>
  <c r="H1695" i="56"/>
  <c r="H1694" i="56"/>
  <c r="H1693" i="56"/>
  <c r="H1692" i="56"/>
  <c r="H1691" i="56"/>
  <c r="H1690" i="56"/>
  <c r="H1689" i="56"/>
  <c r="H1688" i="56"/>
  <c r="H1687" i="56"/>
  <c r="H1686" i="56"/>
  <c r="H1685" i="56"/>
  <c r="H1684" i="56"/>
  <c r="H1683" i="56"/>
  <c r="H1682" i="56"/>
  <c r="H1681" i="56"/>
  <c r="H1680" i="56"/>
  <c r="H1679" i="56"/>
  <c r="H1678" i="56"/>
  <c r="H1677" i="56"/>
  <c r="H1676" i="56"/>
  <c r="H1675" i="56"/>
  <c r="H1674" i="56"/>
  <c r="H1673" i="56"/>
  <c r="H1672" i="56"/>
  <c r="H1671" i="56"/>
  <c r="H1670" i="56"/>
  <c r="H1669" i="56"/>
  <c r="H1668" i="56"/>
  <c r="H1667" i="56"/>
  <c r="H1666" i="56"/>
  <c r="H1665" i="56"/>
  <c r="H1664" i="56"/>
  <c r="H1663" i="56"/>
  <c r="H1662" i="56"/>
  <c r="H1661" i="56"/>
  <c r="H1660" i="56"/>
  <c r="H1659" i="56"/>
  <c r="H1658" i="56"/>
  <c r="H1657" i="56"/>
  <c r="H1656" i="56"/>
  <c r="H1655" i="56"/>
  <c r="H1654" i="56"/>
  <c r="H1653" i="56"/>
  <c r="H1652" i="56"/>
  <c r="H1651" i="56"/>
  <c r="H1650" i="56"/>
  <c r="H1649" i="56"/>
  <c r="H1648" i="56"/>
  <c r="H1647" i="56"/>
  <c r="H1646" i="56"/>
  <c r="H1645" i="56"/>
  <c r="H1644" i="56"/>
  <c r="H1643" i="56"/>
  <c r="H1642" i="56"/>
  <c r="H1641" i="56"/>
  <c r="H1640" i="56"/>
  <c r="H1639" i="56"/>
  <c r="H1638" i="56"/>
  <c r="H1637" i="56"/>
  <c r="H1636" i="56"/>
  <c r="H1635" i="56"/>
  <c r="H1634" i="56"/>
  <c r="H1633" i="56"/>
  <c r="H1632" i="56"/>
  <c r="H1631" i="56"/>
  <c r="H1630" i="56"/>
  <c r="H1629" i="56"/>
  <c r="H1628" i="56"/>
  <c r="H1627" i="56"/>
  <c r="H1626" i="56"/>
  <c r="H1625" i="56"/>
  <c r="H1624" i="56"/>
  <c r="H1623" i="56"/>
  <c r="H1622" i="56"/>
  <c r="H1621" i="56"/>
  <c r="H1620" i="56"/>
  <c r="H1619" i="56"/>
  <c r="H1618" i="56"/>
  <c r="H1617" i="56"/>
  <c r="H1616" i="56"/>
  <c r="H1615" i="56"/>
  <c r="H1614" i="56"/>
  <c r="H1613" i="56"/>
  <c r="H1612" i="56"/>
  <c r="H1611" i="56"/>
  <c r="H1610" i="56"/>
  <c r="H1609" i="56"/>
  <c r="H1608" i="56"/>
  <c r="H1607" i="56"/>
  <c r="H1606" i="56"/>
  <c r="H1605" i="56"/>
  <c r="H1604" i="56"/>
  <c r="H1603" i="56"/>
  <c r="H1602" i="56"/>
  <c r="H1601" i="56"/>
  <c r="H1600" i="56"/>
  <c r="H1599" i="56"/>
  <c r="H1598" i="56"/>
  <c r="H1597" i="56"/>
  <c r="H1596" i="56"/>
  <c r="H1595" i="56"/>
  <c r="H1594" i="56"/>
  <c r="H1593" i="56"/>
  <c r="H1592" i="56"/>
  <c r="H1591" i="56"/>
  <c r="H1590" i="56"/>
  <c r="H1589" i="56"/>
  <c r="H1588" i="56"/>
  <c r="H1587" i="56"/>
  <c r="H1586" i="56"/>
  <c r="H1585" i="56"/>
  <c r="H1584" i="56"/>
  <c r="H1583" i="56"/>
  <c r="H1582" i="56"/>
  <c r="H1581" i="56"/>
  <c r="H1580" i="56"/>
  <c r="H1579" i="56"/>
  <c r="H1578" i="56"/>
  <c r="H1577" i="56"/>
  <c r="H1576" i="56"/>
  <c r="H1575" i="56"/>
  <c r="H1574" i="56"/>
  <c r="H1573" i="56"/>
  <c r="H1572" i="56"/>
  <c r="H1571" i="56"/>
  <c r="H1570" i="56"/>
  <c r="H1569" i="56"/>
  <c r="H1568" i="56"/>
  <c r="H1567" i="56"/>
  <c r="H1566" i="56"/>
  <c r="H1565" i="56"/>
  <c r="H1564" i="56"/>
  <c r="H1563" i="56"/>
  <c r="H1562" i="56"/>
  <c r="H1561" i="56"/>
  <c r="H1560" i="56"/>
  <c r="H1559" i="56"/>
  <c r="H1558" i="56"/>
  <c r="H1557" i="56"/>
  <c r="H1556" i="56"/>
  <c r="H1555" i="56"/>
  <c r="H1554" i="56"/>
  <c r="H1553" i="56"/>
  <c r="H1552" i="56"/>
  <c r="H1551" i="56"/>
  <c r="H1550" i="56"/>
  <c r="H1549" i="56"/>
  <c r="H1548" i="56"/>
  <c r="H1547" i="56"/>
  <c r="H1546" i="56"/>
  <c r="H1545" i="56"/>
  <c r="H1544" i="56"/>
  <c r="H1543" i="56"/>
  <c r="H1542" i="56"/>
  <c r="H1541" i="56"/>
  <c r="H1540" i="56"/>
  <c r="H1539" i="56"/>
  <c r="H1538" i="56"/>
  <c r="H1537" i="56"/>
  <c r="H1536" i="56"/>
  <c r="H1535" i="56"/>
  <c r="H1534" i="56"/>
  <c r="H1533" i="56"/>
  <c r="H1532" i="56"/>
  <c r="H1531" i="56"/>
  <c r="H1530" i="56"/>
  <c r="H1529" i="56"/>
  <c r="H1528" i="56"/>
  <c r="H1527" i="56"/>
  <c r="H1526" i="56"/>
  <c r="H1525" i="56"/>
  <c r="H1524" i="56"/>
  <c r="H1523" i="56"/>
  <c r="H1522" i="56"/>
  <c r="H1521" i="56"/>
  <c r="H1520" i="56"/>
  <c r="H1519" i="56"/>
  <c r="H1518" i="56"/>
  <c r="H1517" i="56"/>
  <c r="H1516" i="56"/>
  <c r="H1515" i="56"/>
  <c r="H1514" i="56"/>
  <c r="H1513" i="56"/>
  <c r="H1512" i="56"/>
  <c r="H1511" i="56"/>
  <c r="H1510" i="56"/>
  <c r="H1509" i="56"/>
  <c r="H1508" i="56"/>
  <c r="H1507" i="56"/>
  <c r="H1506" i="56"/>
  <c r="H1505" i="56"/>
  <c r="H1504" i="56"/>
  <c r="H1503" i="56"/>
  <c r="H1502" i="56"/>
  <c r="H1501" i="56"/>
  <c r="H1500" i="56"/>
  <c r="H1499" i="56"/>
  <c r="H1498" i="56"/>
  <c r="H1497" i="56"/>
  <c r="H1496" i="56"/>
  <c r="H1495" i="56"/>
  <c r="H1494" i="56"/>
  <c r="H1493" i="56"/>
  <c r="H1492" i="56"/>
  <c r="H1491" i="56"/>
  <c r="H1490" i="56"/>
  <c r="H1489" i="56"/>
  <c r="H1488" i="56"/>
  <c r="H1487" i="56"/>
  <c r="H1486" i="56"/>
  <c r="H1485" i="56"/>
  <c r="H1484" i="56"/>
  <c r="H1483" i="56"/>
  <c r="H1482" i="56"/>
  <c r="H1481" i="56"/>
  <c r="H1480" i="56"/>
  <c r="H1479" i="56"/>
  <c r="H1478" i="56"/>
  <c r="H1477" i="56"/>
  <c r="H1476" i="56"/>
  <c r="H1475" i="56"/>
  <c r="H1474" i="56"/>
  <c r="H1473" i="56"/>
  <c r="H1472" i="56"/>
  <c r="H1471" i="56"/>
  <c r="H1470" i="56"/>
  <c r="H1469" i="56"/>
  <c r="H1468" i="56"/>
  <c r="H1467" i="56"/>
  <c r="H1466" i="56"/>
  <c r="H1465" i="56"/>
  <c r="H1464" i="56"/>
  <c r="H1463" i="56"/>
  <c r="H1462" i="56"/>
  <c r="H1461" i="56"/>
  <c r="H1460" i="56"/>
  <c r="H1459" i="56"/>
  <c r="H1458" i="56"/>
  <c r="H1457" i="56"/>
  <c r="H1456" i="56"/>
  <c r="H1455" i="56"/>
  <c r="H1454" i="56"/>
  <c r="H1453" i="56"/>
  <c r="H1452" i="56"/>
  <c r="H1451" i="56"/>
  <c r="H1450" i="56"/>
  <c r="H1449" i="56"/>
  <c r="H1448" i="56"/>
  <c r="H1447" i="56"/>
  <c r="H1446" i="56"/>
  <c r="H1445" i="56"/>
  <c r="H1444" i="56"/>
  <c r="H1443" i="56"/>
  <c r="H1442" i="56"/>
  <c r="H1441" i="56"/>
  <c r="H1440" i="56"/>
  <c r="H1439" i="56"/>
  <c r="H1438" i="56"/>
  <c r="H1437" i="56"/>
  <c r="H1436" i="56"/>
  <c r="H1435" i="56"/>
  <c r="H1434" i="56"/>
  <c r="H1433" i="56"/>
  <c r="H1432" i="56"/>
  <c r="H1431" i="56"/>
  <c r="H1430" i="56"/>
  <c r="H1429" i="56"/>
  <c r="H1428" i="56"/>
  <c r="H1427" i="56"/>
  <c r="H1426" i="56"/>
  <c r="H1425" i="56"/>
  <c r="H1424" i="56"/>
  <c r="H1423" i="56"/>
  <c r="H1422" i="56"/>
  <c r="H1421" i="56"/>
  <c r="H1420" i="56"/>
  <c r="H1419" i="56"/>
  <c r="H1418" i="56"/>
  <c r="H1417" i="56"/>
  <c r="H1416" i="56"/>
  <c r="H1415" i="56"/>
  <c r="H1414" i="56"/>
  <c r="H1413" i="56"/>
  <c r="H1412" i="56"/>
  <c r="H1411" i="56"/>
  <c r="H1410" i="56"/>
  <c r="H1409" i="56"/>
  <c r="H1408" i="56"/>
  <c r="H1407" i="56"/>
  <c r="H1406" i="56"/>
  <c r="H1405" i="56"/>
  <c r="H1404" i="56"/>
  <c r="H1403" i="56"/>
  <c r="H1402" i="56"/>
  <c r="H1401" i="56"/>
  <c r="H1400" i="56"/>
  <c r="H1399" i="56"/>
  <c r="H1398" i="56"/>
  <c r="H1397" i="56"/>
  <c r="H1396" i="56"/>
  <c r="H1395" i="56"/>
  <c r="H1394" i="56"/>
  <c r="H1393" i="56"/>
  <c r="H1392" i="56"/>
  <c r="H1391" i="56"/>
  <c r="H1390" i="56"/>
  <c r="H1389" i="56"/>
  <c r="H1388" i="56"/>
  <c r="H1387" i="56"/>
  <c r="H1386" i="56"/>
  <c r="H1385" i="56"/>
  <c r="H1384" i="56"/>
  <c r="H1383" i="56"/>
  <c r="H1382" i="56"/>
  <c r="H1381" i="56"/>
  <c r="H1380" i="56"/>
  <c r="H1379" i="56"/>
  <c r="H1378" i="56"/>
  <c r="H1377" i="56"/>
  <c r="H1376" i="56"/>
  <c r="H1375" i="56"/>
  <c r="H1374" i="56"/>
  <c r="H1373" i="56"/>
  <c r="H1372" i="56"/>
  <c r="H1371" i="56"/>
  <c r="H1370" i="56"/>
  <c r="H1369" i="56"/>
  <c r="H1368" i="56"/>
  <c r="H1367" i="56"/>
  <c r="H1366" i="56"/>
  <c r="H1365" i="56"/>
  <c r="H1364" i="56"/>
  <c r="H1363" i="56"/>
  <c r="H1362" i="56"/>
  <c r="H1361" i="56"/>
  <c r="H1360" i="56"/>
  <c r="H1359" i="56"/>
  <c r="H1358" i="56"/>
  <c r="H1357" i="56"/>
  <c r="H1356" i="56"/>
  <c r="H1355" i="56"/>
  <c r="H1354" i="56"/>
  <c r="H1353" i="56"/>
  <c r="H1352" i="56"/>
  <c r="H1351" i="56"/>
  <c r="H1350" i="56"/>
  <c r="H1349" i="56"/>
  <c r="H1348" i="56"/>
  <c r="H1347" i="56"/>
  <c r="H1346" i="56"/>
  <c r="H1345" i="56"/>
  <c r="H1344" i="56"/>
  <c r="H1343" i="56"/>
  <c r="H1342" i="56"/>
  <c r="H1341" i="56"/>
  <c r="H1340" i="56"/>
  <c r="H1339" i="56"/>
  <c r="H1338" i="56"/>
  <c r="H1337" i="56"/>
  <c r="H1336" i="56"/>
  <c r="H1335" i="56"/>
  <c r="H1334" i="56"/>
  <c r="H1333" i="56"/>
  <c r="H1332" i="56"/>
  <c r="H1331" i="56"/>
  <c r="H1330" i="56"/>
  <c r="H1329" i="56"/>
  <c r="H1328" i="56"/>
  <c r="H1327" i="56"/>
  <c r="H1326" i="56"/>
  <c r="H1325" i="56"/>
  <c r="H1324" i="56"/>
  <c r="H1323" i="56"/>
  <c r="H1322" i="56"/>
  <c r="H1321" i="56"/>
  <c r="H1320" i="56"/>
  <c r="H1319" i="56"/>
  <c r="H1318" i="56"/>
  <c r="H1317" i="56"/>
  <c r="H1316" i="56"/>
  <c r="H1315" i="56"/>
  <c r="H1314" i="56"/>
  <c r="H1313" i="56"/>
  <c r="H1312" i="56"/>
  <c r="H1311" i="56"/>
  <c r="H1310" i="56"/>
  <c r="H1309" i="56"/>
  <c r="H1308" i="56"/>
  <c r="H1307" i="56"/>
  <c r="H1306" i="56"/>
  <c r="H1305" i="56"/>
  <c r="H1304" i="56"/>
  <c r="H1303" i="56"/>
  <c r="H1302" i="56"/>
  <c r="H1301" i="56"/>
  <c r="H1300" i="56"/>
  <c r="H1299" i="56"/>
  <c r="H1298" i="56"/>
  <c r="H1297" i="56"/>
  <c r="H1296" i="56"/>
  <c r="H1295" i="56"/>
  <c r="H1294" i="56"/>
  <c r="H1293" i="56"/>
  <c r="H1292" i="56"/>
  <c r="H1291" i="56"/>
  <c r="H1290" i="56"/>
  <c r="H1289" i="56"/>
  <c r="H1288" i="56"/>
  <c r="H1287" i="56"/>
  <c r="H1286" i="56"/>
  <c r="H1285" i="56"/>
  <c r="H1284" i="56"/>
  <c r="H1283" i="56"/>
  <c r="H1282" i="56"/>
  <c r="H1281" i="56"/>
  <c r="H1280" i="56"/>
  <c r="H1279" i="56"/>
  <c r="H1278" i="56"/>
  <c r="H1277" i="56"/>
  <c r="H1276" i="56"/>
  <c r="H1275" i="56"/>
  <c r="H1274" i="56"/>
  <c r="H1273" i="56"/>
  <c r="H1272" i="56"/>
  <c r="H1271" i="56"/>
  <c r="H1270" i="56"/>
  <c r="H1269" i="56"/>
  <c r="H1268" i="56"/>
  <c r="H1267" i="56"/>
  <c r="H1266" i="56"/>
  <c r="H1265" i="56"/>
  <c r="H1264" i="56"/>
  <c r="H1263" i="56"/>
  <c r="H1262" i="56"/>
  <c r="H1261" i="56"/>
  <c r="H1260" i="56"/>
  <c r="H1259" i="56"/>
  <c r="H1258" i="56"/>
  <c r="H1257" i="56"/>
  <c r="H1256" i="56"/>
  <c r="H1255" i="56"/>
  <c r="H1254" i="56"/>
  <c r="H1253" i="56"/>
  <c r="H1252" i="56"/>
  <c r="H1251" i="56"/>
  <c r="H1250" i="56"/>
  <c r="H1249" i="56"/>
  <c r="H1248" i="56"/>
  <c r="H1247" i="56"/>
  <c r="H1246" i="56"/>
  <c r="H1245" i="56"/>
  <c r="H1244" i="56"/>
  <c r="H1243" i="56"/>
  <c r="H1242" i="56"/>
  <c r="H1241" i="56"/>
  <c r="H1240" i="56"/>
  <c r="H1239" i="56"/>
  <c r="H1238" i="56"/>
  <c r="H1237" i="56"/>
  <c r="H1236" i="56"/>
  <c r="H1235" i="56"/>
  <c r="H1234" i="56"/>
  <c r="H1233" i="56"/>
  <c r="H1232" i="56"/>
  <c r="H1231" i="56"/>
  <c r="H1230" i="56"/>
  <c r="H1229" i="56"/>
  <c r="H1228" i="56"/>
  <c r="H1227" i="56"/>
  <c r="H1226" i="56"/>
  <c r="H1225" i="56"/>
  <c r="H1224" i="56"/>
  <c r="H1223" i="56"/>
  <c r="H1222" i="56"/>
  <c r="H1221" i="56"/>
  <c r="H1220" i="56"/>
  <c r="H1219" i="56"/>
  <c r="H1218" i="56"/>
  <c r="H1217" i="56"/>
  <c r="H1216" i="56"/>
  <c r="H1215" i="56"/>
  <c r="H1214" i="56"/>
  <c r="H1213" i="56"/>
  <c r="H1212" i="56"/>
  <c r="H1211" i="56"/>
  <c r="H1210" i="56"/>
  <c r="H1209" i="56"/>
  <c r="H1208" i="56"/>
  <c r="H1207" i="56"/>
  <c r="H1206" i="56"/>
  <c r="H1205" i="56"/>
  <c r="H1204" i="56"/>
  <c r="H1203" i="56"/>
  <c r="H1202" i="56"/>
  <c r="H1201" i="56"/>
  <c r="H1200" i="56"/>
  <c r="H1199" i="56"/>
  <c r="H1198" i="56"/>
  <c r="H1197" i="56"/>
  <c r="H1196" i="56"/>
  <c r="H1195" i="56"/>
  <c r="H1194" i="56"/>
  <c r="H1193" i="56"/>
  <c r="H1192" i="56"/>
  <c r="H1191" i="56"/>
  <c r="H1190" i="56"/>
  <c r="H1189" i="56"/>
  <c r="H1188" i="56"/>
  <c r="H1187" i="56"/>
  <c r="H1186" i="56"/>
  <c r="H1185" i="56"/>
  <c r="H1184" i="56"/>
  <c r="H1183" i="56"/>
  <c r="H1182" i="56"/>
  <c r="H1181" i="56"/>
  <c r="H1180" i="56"/>
  <c r="H1179" i="56"/>
  <c r="H1178" i="56"/>
  <c r="H1177" i="56"/>
  <c r="H1176" i="56"/>
  <c r="H1175" i="56"/>
  <c r="H1174" i="56"/>
  <c r="H1173" i="56"/>
  <c r="H1172" i="56"/>
  <c r="H1171" i="56"/>
  <c r="H1170" i="56"/>
  <c r="H1169" i="56"/>
  <c r="H1168" i="56"/>
  <c r="H1167" i="56"/>
  <c r="H1166" i="56"/>
  <c r="H1165" i="56"/>
  <c r="H1164" i="56"/>
  <c r="H1163" i="56"/>
  <c r="H1162" i="56"/>
  <c r="H1161" i="56"/>
  <c r="H1160" i="56"/>
  <c r="H1159" i="56"/>
  <c r="H1158" i="56"/>
  <c r="H1157" i="56"/>
  <c r="H1156" i="56"/>
  <c r="H1155" i="56"/>
  <c r="H1154" i="56"/>
  <c r="H1153" i="56"/>
  <c r="H1152" i="56"/>
  <c r="H1151" i="56"/>
  <c r="H1150" i="56"/>
  <c r="H1149" i="56"/>
  <c r="H1148" i="56"/>
  <c r="H1147" i="56"/>
  <c r="H1146" i="56"/>
  <c r="H1145" i="56"/>
  <c r="H1144" i="56"/>
  <c r="H1143" i="56"/>
  <c r="H1142" i="56"/>
  <c r="H1141" i="56"/>
  <c r="H1140" i="56"/>
  <c r="H1139" i="56"/>
  <c r="H1138" i="56"/>
  <c r="H1137" i="56"/>
  <c r="H1136" i="56"/>
  <c r="H1135" i="56"/>
  <c r="H1134" i="56"/>
  <c r="H1133" i="56"/>
  <c r="H1132" i="56"/>
  <c r="H1131" i="56"/>
  <c r="H1130" i="56"/>
  <c r="H1129" i="56"/>
  <c r="H1128" i="56"/>
  <c r="H1127" i="56"/>
  <c r="H1126" i="56"/>
  <c r="H1125" i="56"/>
  <c r="H1124" i="56"/>
  <c r="H1123" i="56"/>
  <c r="H1122" i="56"/>
  <c r="H1121" i="56"/>
  <c r="H1120" i="56"/>
  <c r="H1119" i="56"/>
  <c r="H1118" i="56"/>
  <c r="H1117" i="56"/>
  <c r="H1116" i="56"/>
  <c r="H1115" i="56"/>
  <c r="H1114" i="56"/>
  <c r="H1113" i="56"/>
  <c r="H1112" i="56"/>
  <c r="H1111" i="56"/>
  <c r="H1110" i="56"/>
  <c r="H1109" i="56"/>
  <c r="H1108" i="56"/>
  <c r="H1107" i="56"/>
  <c r="H1106" i="56"/>
  <c r="H1105" i="56"/>
  <c r="H1104" i="56"/>
  <c r="H1103" i="56"/>
  <c r="H1102" i="56"/>
  <c r="H1101" i="56"/>
  <c r="H1100" i="56"/>
  <c r="H1099" i="56"/>
  <c r="H1098" i="56"/>
  <c r="H1097" i="56"/>
  <c r="H1096" i="56"/>
  <c r="H1095" i="56"/>
  <c r="H1094" i="56"/>
  <c r="H1093" i="56"/>
  <c r="H1092" i="56"/>
  <c r="H1091" i="56"/>
  <c r="H1090" i="56"/>
  <c r="H1089" i="56"/>
  <c r="H1088" i="56"/>
  <c r="H1087" i="56"/>
  <c r="H1086" i="56"/>
  <c r="H1085" i="56"/>
  <c r="H1084" i="56"/>
  <c r="H1083" i="56"/>
  <c r="H1082" i="56"/>
  <c r="H1081" i="56"/>
  <c r="H1080" i="56"/>
  <c r="H1079" i="56"/>
  <c r="H1078" i="56"/>
  <c r="H1077" i="56"/>
  <c r="H1076" i="56"/>
  <c r="H1075" i="56"/>
  <c r="H1074" i="56"/>
  <c r="H1073" i="56"/>
  <c r="H1072" i="56"/>
  <c r="H1071" i="56"/>
  <c r="H1070" i="56"/>
  <c r="H1069" i="56"/>
  <c r="H1068" i="56"/>
  <c r="H1067" i="56"/>
  <c r="H1066" i="56"/>
  <c r="H1065" i="56"/>
  <c r="H1064" i="56"/>
  <c r="H1063" i="56"/>
  <c r="H1062" i="56"/>
  <c r="H1061" i="56"/>
  <c r="H1060" i="56"/>
  <c r="H1059" i="56"/>
  <c r="H1058" i="56"/>
  <c r="H1057" i="56"/>
  <c r="H1056" i="56"/>
  <c r="H1055" i="56"/>
  <c r="H1054" i="56"/>
  <c r="H1053" i="56"/>
  <c r="H1052" i="56"/>
  <c r="H1051" i="56"/>
  <c r="H1050" i="56"/>
  <c r="H1049" i="56"/>
  <c r="H1048" i="56"/>
  <c r="H1047" i="56"/>
  <c r="H1046" i="56"/>
  <c r="H1045" i="56"/>
  <c r="H1044" i="56"/>
  <c r="H1043" i="56"/>
  <c r="H1042" i="56"/>
  <c r="H1041" i="56"/>
  <c r="H1040" i="56"/>
  <c r="H1039" i="56"/>
  <c r="H1038" i="56"/>
  <c r="H1037" i="56"/>
  <c r="H1036" i="56"/>
  <c r="H1035" i="56"/>
  <c r="H1034" i="56"/>
  <c r="H1033" i="56"/>
  <c r="H1032" i="56"/>
  <c r="H1031" i="56"/>
  <c r="H1030" i="56"/>
  <c r="H1029" i="56"/>
  <c r="H1028" i="56"/>
  <c r="H1027" i="56"/>
  <c r="H1026" i="56"/>
  <c r="H1025" i="56"/>
  <c r="H1024" i="56"/>
  <c r="H1023" i="56"/>
  <c r="H1022" i="56"/>
  <c r="H1021" i="56"/>
  <c r="H1020" i="56"/>
  <c r="H1019" i="56"/>
  <c r="H1018" i="56"/>
  <c r="H1017" i="56"/>
  <c r="H1016" i="56"/>
  <c r="H1015" i="56"/>
  <c r="H1014" i="56"/>
  <c r="H1013" i="56"/>
  <c r="H1012" i="56"/>
  <c r="H1011" i="56"/>
  <c r="H1010" i="56"/>
  <c r="H1009" i="56"/>
  <c r="H1008" i="56"/>
  <c r="H1007" i="56"/>
  <c r="H1006" i="56"/>
  <c r="H1005" i="56"/>
  <c r="H1004" i="56"/>
  <c r="H1003" i="56"/>
  <c r="H1002" i="56"/>
  <c r="H1001" i="56"/>
  <c r="H1000" i="56"/>
  <c r="H999" i="56"/>
  <c r="H998" i="56"/>
  <c r="H997" i="56"/>
  <c r="H996" i="56"/>
  <c r="H995" i="56"/>
  <c r="H994" i="56"/>
  <c r="H993" i="56"/>
  <c r="H992" i="56"/>
  <c r="H991" i="56"/>
  <c r="H990" i="56"/>
  <c r="H989" i="56"/>
  <c r="H988" i="56"/>
  <c r="H987" i="56"/>
  <c r="H986" i="56"/>
  <c r="H985" i="56"/>
  <c r="H984" i="56"/>
  <c r="H983" i="56"/>
  <c r="H982" i="56"/>
  <c r="H981" i="56"/>
  <c r="H980" i="56"/>
  <c r="H979" i="56"/>
  <c r="H978" i="56"/>
  <c r="H977" i="56"/>
  <c r="H976" i="56"/>
  <c r="H975" i="56"/>
  <c r="H974" i="56"/>
  <c r="H973" i="56"/>
  <c r="H972" i="56"/>
  <c r="H971" i="56"/>
  <c r="H970" i="56"/>
  <c r="H969" i="56"/>
  <c r="H968" i="56"/>
  <c r="H967" i="56"/>
  <c r="H966" i="56"/>
  <c r="H965" i="56"/>
  <c r="H964" i="56"/>
  <c r="H963" i="56"/>
  <c r="H962" i="56"/>
  <c r="H961" i="56"/>
  <c r="H960" i="56"/>
  <c r="H959" i="56"/>
  <c r="H958" i="56"/>
  <c r="H957" i="56"/>
  <c r="H956" i="56"/>
  <c r="H955" i="56"/>
  <c r="H954" i="56"/>
  <c r="H953" i="56"/>
  <c r="H952" i="56"/>
  <c r="H951" i="56"/>
  <c r="H950" i="56"/>
  <c r="H949" i="56"/>
  <c r="H948" i="56"/>
  <c r="H947" i="56"/>
  <c r="H946" i="56"/>
  <c r="H945" i="56"/>
  <c r="H944" i="56"/>
  <c r="H943" i="56"/>
  <c r="H942" i="56"/>
  <c r="H941" i="56"/>
  <c r="H940" i="56"/>
  <c r="H939" i="56"/>
  <c r="H938" i="56"/>
  <c r="H937" i="56"/>
  <c r="H936" i="56"/>
  <c r="H935" i="56"/>
  <c r="H934" i="56"/>
  <c r="H933" i="56"/>
  <c r="H932" i="56"/>
  <c r="H931" i="56"/>
  <c r="H930" i="56"/>
  <c r="H929" i="56"/>
  <c r="H928" i="56"/>
  <c r="H927" i="56"/>
  <c r="H926" i="56"/>
  <c r="H925" i="56"/>
  <c r="H924" i="56"/>
  <c r="H923" i="56"/>
  <c r="H922" i="56"/>
  <c r="H921" i="56"/>
  <c r="H920" i="56"/>
  <c r="H919" i="56"/>
  <c r="H918" i="56"/>
  <c r="H917" i="56"/>
  <c r="H916" i="56"/>
  <c r="H915" i="56"/>
  <c r="H914" i="56"/>
  <c r="H913" i="56"/>
  <c r="H912" i="56"/>
  <c r="H911" i="56"/>
  <c r="H910" i="56"/>
  <c r="H909" i="56"/>
  <c r="H908" i="56"/>
  <c r="H907" i="56"/>
  <c r="H906" i="56"/>
  <c r="H905" i="56"/>
  <c r="H904" i="56"/>
  <c r="H903" i="56"/>
  <c r="H902" i="56"/>
  <c r="H901" i="56"/>
  <c r="H900" i="56"/>
  <c r="H899" i="56"/>
  <c r="H898" i="56"/>
  <c r="H897" i="56"/>
  <c r="H896" i="56"/>
  <c r="H895" i="56"/>
  <c r="H894" i="56"/>
  <c r="H893" i="56"/>
  <c r="H892" i="56"/>
  <c r="H891" i="56"/>
  <c r="H890" i="56"/>
  <c r="H889" i="56"/>
  <c r="H888" i="56"/>
  <c r="H887" i="56"/>
  <c r="H886" i="56"/>
  <c r="H885" i="56"/>
  <c r="H884" i="56"/>
  <c r="H883" i="56"/>
  <c r="H882" i="56"/>
  <c r="H881" i="56"/>
  <c r="H880" i="56"/>
  <c r="H879" i="56"/>
  <c r="H878" i="56"/>
  <c r="H877" i="56"/>
  <c r="H876" i="56"/>
  <c r="H875" i="56"/>
  <c r="H874" i="56"/>
  <c r="H873" i="56"/>
  <c r="H872" i="56"/>
  <c r="H871" i="56"/>
  <c r="H870" i="56"/>
  <c r="H869" i="56"/>
  <c r="H868" i="56"/>
  <c r="H867" i="56"/>
  <c r="H866" i="56"/>
  <c r="H865" i="56"/>
  <c r="H864" i="56"/>
  <c r="H863" i="56"/>
  <c r="H862" i="56"/>
  <c r="H861" i="56"/>
  <c r="H860" i="56"/>
  <c r="H859" i="56"/>
  <c r="H858" i="56"/>
  <c r="H857" i="56"/>
  <c r="H856" i="56"/>
  <c r="H855" i="56"/>
  <c r="H854" i="56"/>
  <c r="H853" i="56"/>
  <c r="H852" i="56"/>
  <c r="H851" i="56"/>
  <c r="H850" i="56"/>
  <c r="H849" i="56"/>
  <c r="H848" i="56"/>
  <c r="H847" i="56"/>
  <c r="H846" i="56"/>
  <c r="H845" i="56"/>
  <c r="H844" i="56"/>
  <c r="H843" i="56"/>
  <c r="H842" i="56"/>
  <c r="H841" i="56"/>
  <c r="H840" i="56"/>
  <c r="H839" i="56"/>
  <c r="H838" i="56"/>
  <c r="H837" i="56"/>
  <c r="H836" i="56"/>
  <c r="H835" i="56"/>
  <c r="H834" i="56"/>
  <c r="H833" i="56"/>
  <c r="H832" i="56"/>
  <c r="H831" i="56"/>
  <c r="H830" i="56"/>
  <c r="H829" i="56"/>
  <c r="H828" i="56"/>
  <c r="H827" i="56"/>
  <c r="H826" i="56"/>
  <c r="H825" i="56"/>
  <c r="H824" i="56"/>
  <c r="H823" i="56"/>
  <c r="H822" i="56"/>
  <c r="H821" i="56"/>
  <c r="H820" i="56"/>
  <c r="H819" i="56"/>
  <c r="H818" i="56"/>
  <c r="H817" i="56"/>
  <c r="H816" i="56"/>
  <c r="H815" i="56"/>
  <c r="H814" i="56"/>
  <c r="H813" i="56"/>
  <c r="H812" i="56"/>
  <c r="H811" i="56"/>
  <c r="H810" i="56"/>
  <c r="H809" i="56"/>
  <c r="H808" i="56"/>
  <c r="H807" i="56"/>
  <c r="H806" i="56"/>
  <c r="H805" i="56"/>
  <c r="H804" i="56"/>
  <c r="H803" i="56"/>
  <c r="H802" i="56"/>
  <c r="H801" i="56"/>
  <c r="H800" i="56"/>
  <c r="H799" i="56"/>
  <c r="H798" i="56"/>
  <c r="H797" i="56"/>
  <c r="H796" i="56"/>
  <c r="H795" i="56"/>
  <c r="H794" i="56"/>
  <c r="H793" i="56"/>
  <c r="H792" i="56"/>
  <c r="H791" i="56"/>
  <c r="H790" i="56"/>
  <c r="H789" i="56"/>
  <c r="H788" i="56"/>
  <c r="H787" i="56"/>
  <c r="H786" i="56"/>
  <c r="H785" i="56"/>
  <c r="H784" i="56"/>
  <c r="H783" i="56"/>
  <c r="H782" i="56"/>
  <c r="H781" i="56"/>
  <c r="H780" i="56"/>
  <c r="H779" i="56"/>
  <c r="H778" i="56"/>
  <c r="H777" i="56"/>
  <c r="H776" i="56"/>
  <c r="H775" i="56"/>
  <c r="H774" i="56"/>
  <c r="H773" i="56"/>
  <c r="H772" i="56"/>
  <c r="H771" i="56"/>
  <c r="H770" i="56"/>
  <c r="H769" i="56"/>
  <c r="H768" i="56"/>
  <c r="H767" i="56"/>
  <c r="H766" i="56"/>
  <c r="H765" i="56"/>
  <c r="H764" i="56"/>
  <c r="H763" i="56"/>
  <c r="H762" i="56"/>
  <c r="H761" i="56"/>
  <c r="H760" i="56"/>
  <c r="H759" i="56"/>
  <c r="H758" i="56"/>
  <c r="H757" i="56"/>
  <c r="H756" i="56"/>
  <c r="H755" i="56"/>
  <c r="H754" i="56"/>
  <c r="H753" i="56"/>
  <c r="H752" i="56"/>
  <c r="H751" i="56"/>
  <c r="H750" i="56"/>
  <c r="H749" i="56"/>
  <c r="H748" i="56"/>
  <c r="H747" i="56"/>
  <c r="H746" i="56"/>
  <c r="H745" i="56"/>
  <c r="H744" i="56"/>
  <c r="H743" i="56"/>
  <c r="H742" i="56"/>
  <c r="H741" i="56"/>
  <c r="H740" i="56"/>
  <c r="H739" i="56"/>
  <c r="H738" i="56"/>
  <c r="H737" i="56"/>
  <c r="H736" i="56"/>
  <c r="H735" i="56"/>
  <c r="H734" i="56"/>
  <c r="H733" i="56"/>
  <c r="H732" i="56"/>
  <c r="H731" i="56"/>
  <c r="H730" i="56"/>
  <c r="H729" i="56"/>
  <c r="H728" i="56"/>
  <c r="H727" i="56"/>
  <c r="H726" i="56"/>
  <c r="H725" i="56"/>
  <c r="H724" i="56"/>
  <c r="H723" i="56"/>
  <c r="H722" i="56"/>
  <c r="H721" i="56"/>
  <c r="H720" i="56"/>
  <c r="H719" i="56"/>
  <c r="H718" i="56"/>
  <c r="H717" i="56"/>
  <c r="H716" i="56"/>
  <c r="H715" i="56"/>
  <c r="H714" i="56"/>
  <c r="H713" i="56"/>
  <c r="H712" i="56"/>
  <c r="H711" i="56"/>
  <c r="H710" i="56"/>
  <c r="H709" i="56"/>
  <c r="H708" i="56"/>
  <c r="H707" i="56"/>
  <c r="H706" i="56"/>
  <c r="H705" i="56"/>
  <c r="H704" i="56"/>
  <c r="H703" i="56"/>
  <c r="H702" i="56"/>
  <c r="H701" i="56"/>
  <c r="H700" i="56"/>
  <c r="H699" i="56"/>
  <c r="H698" i="56"/>
  <c r="H697" i="56"/>
  <c r="H696" i="56"/>
  <c r="H695" i="56"/>
  <c r="H694" i="56"/>
  <c r="H693" i="56"/>
  <c r="H692" i="56"/>
  <c r="H691" i="56"/>
  <c r="H690" i="56"/>
  <c r="H689" i="56"/>
  <c r="H688" i="56"/>
  <c r="H687" i="56"/>
  <c r="H686" i="56"/>
  <c r="H685" i="56"/>
  <c r="H684" i="56"/>
  <c r="H683" i="56"/>
  <c r="H682" i="56"/>
  <c r="H681" i="56"/>
  <c r="H680" i="56"/>
  <c r="H679" i="56"/>
  <c r="H678" i="56"/>
  <c r="H677" i="56"/>
  <c r="H676" i="56"/>
  <c r="H675" i="56"/>
  <c r="H674" i="56"/>
  <c r="H673" i="56"/>
  <c r="H672" i="56"/>
  <c r="H671" i="56"/>
  <c r="H670" i="56"/>
  <c r="H669" i="56"/>
  <c r="H668" i="56"/>
  <c r="H667" i="56"/>
  <c r="H666" i="56"/>
  <c r="H665" i="56"/>
  <c r="H664" i="56"/>
  <c r="H663" i="56"/>
  <c r="H662" i="56"/>
  <c r="H661" i="56"/>
  <c r="H660" i="56"/>
  <c r="H659" i="56"/>
  <c r="H658" i="56"/>
  <c r="H657" i="56"/>
  <c r="H656" i="56"/>
  <c r="H655" i="56"/>
  <c r="H654" i="56"/>
  <c r="H653" i="56"/>
  <c r="H652" i="56"/>
  <c r="H651" i="56"/>
  <c r="H650" i="56"/>
  <c r="H649" i="56"/>
  <c r="H648" i="56"/>
  <c r="H647" i="56"/>
  <c r="H646" i="56"/>
  <c r="H645" i="56"/>
  <c r="H644" i="56"/>
  <c r="H643" i="56"/>
  <c r="H642" i="56"/>
  <c r="H641" i="56"/>
  <c r="H640" i="56"/>
  <c r="H639" i="56"/>
  <c r="H638" i="56"/>
  <c r="H637" i="56"/>
  <c r="H636" i="56"/>
  <c r="H635" i="56"/>
  <c r="H634" i="56"/>
  <c r="H633" i="56"/>
  <c r="H632" i="56"/>
  <c r="H631" i="56"/>
  <c r="H630" i="56"/>
  <c r="H629" i="56"/>
  <c r="H628" i="56"/>
  <c r="H627" i="56"/>
  <c r="H626" i="56"/>
  <c r="H625" i="56"/>
  <c r="H624" i="56"/>
  <c r="H623" i="56"/>
  <c r="H622" i="56"/>
  <c r="H621" i="56"/>
  <c r="H620" i="56"/>
  <c r="H619" i="56"/>
  <c r="H618" i="56"/>
  <c r="H617" i="56"/>
  <c r="H616" i="56"/>
  <c r="H615" i="56"/>
  <c r="H614" i="56"/>
  <c r="H613" i="56"/>
  <c r="H612" i="56"/>
  <c r="H611" i="56"/>
  <c r="H610" i="56"/>
  <c r="H609" i="56"/>
  <c r="H608" i="56"/>
  <c r="H607" i="56"/>
  <c r="H606" i="56"/>
  <c r="H605" i="56"/>
  <c r="H604" i="56"/>
  <c r="H603" i="56"/>
  <c r="H602" i="56"/>
  <c r="H601" i="56"/>
  <c r="H600" i="56"/>
  <c r="H599" i="56"/>
  <c r="H598" i="56"/>
  <c r="H597" i="56"/>
  <c r="H596" i="56"/>
  <c r="H595" i="56"/>
  <c r="H594" i="56"/>
  <c r="H593" i="56"/>
  <c r="H592" i="56"/>
  <c r="H591" i="56"/>
  <c r="H590" i="56"/>
  <c r="H589" i="56"/>
  <c r="H588" i="56"/>
  <c r="H587" i="56"/>
  <c r="H586" i="56"/>
  <c r="H585" i="56"/>
  <c r="H584" i="56"/>
  <c r="H583" i="56"/>
  <c r="H582" i="56"/>
  <c r="H581" i="56"/>
  <c r="H580" i="56"/>
  <c r="H579" i="56"/>
  <c r="H578" i="56"/>
  <c r="H577" i="56"/>
  <c r="H576" i="56"/>
  <c r="H575" i="56"/>
  <c r="H574" i="56"/>
  <c r="H573" i="56"/>
  <c r="H572" i="56"/>
  <c r="H571" i="56"/>
  <c r="H570" i="56"/>
  <c r="H569" i="56"/>
  <c r="H568" i="56"/>
  <c r="H567" i="56"/>
  <c r="H566" i="56"/>
  <c r="H565" i="56"/>
  <c r="H564" i="56"/>
  <c r="H563" i="56"/>
  <c r="H562" i="56"/>
  <c r="H561" i="56"/>
  <c r="H560" i="56"/>
  <c r="H559" i="56"/>
  <c r="H558" i="56"/>
  <c r="H557" i="56"/>
  <c r="H556" i="56"/>
  <c r="H555" i="56"/>
  <c r="H554" i="56"/>
  <c r="H553" i="56"/>
  <c r="H552" i="56"/>
  <c r="H551" i="56"/>
  <c r="H550" i="56"/>
  <c r="H549" i="56"/>
  <c r="H548" i="56"/>
  <c r="H547" i="56"/>
  <c r="H546" i="56"/>
  <c r="H545" i="56"/>
  <c r="H544" i="56"/>
  <c r="H543" i="56"/>
  <c r="H542" i="56"/>
  <c r="H541" i="56"/>
  <c r="H540" i="56"/>
  <c r="H539" i="56"/>
  <c r="H538" i="56"/>
  <c r="H537" i="56"/>
  <c r="H536" i="56"/>
  <c r="H535" i="56"/>
  <c r="H534" i="56"/>
  <c r="H533" i="56"/>
  <c r="H532" i="56"/>
  <c r="H531" i="56"/>
  <c r="H530" i="56"/>
  <c r="H529" i="56"/>
  <c r="H528" i="56"/>
  <c r="H527" i="56"/>
  <c r="H526" i="56"/>
  <c r="H525" i="56"/>
  <c r="H524" i="56"/>
  <c r="H523" i="56"/>
  <c r="H522" i="56"/>
  <c r="H521" i="56"/>
  <c r="H520" i="56"/>
  <c r="H519" i="56"/>
  <c r="H518" i="56"/>
  <c r="H517" i="56"/>
  <c r="H516" i="56"/>
  <c r="H515" i="56"/>
  <c r="H514" i="56"/>
  <c r="H513" i="56"/>
  <c r="H512" i="56"/>
  <c r="H511" i="56"/>
  <c r="H510" i="56"/>
  <c r="H509" i="56"/>
  <c r="H508" i="56"/>
  <c r="H507" i="56"/>
  <c r="H506" i="56"/>
  <c r="H505" i="56"/>
  <c r="H504" i="56"/>
  <c r="H503" i="56"/>
  <c r="H502" i="56"/>
  <c r="H501" i="56"/>
  <c r="H500" i="56"/>
  <c r="H499" i="56"/>
  <c r="H498" i="56"/>
  <c r="H497" i="56"/>
  <c r="H496" i="56"/>
  <c r="H495" i="56"/>
  <c r="H494" i="56"/>
  <c r="H493" i="56"/>
  <c r="H492" i="56"/>
  <c r="H491" i="56"/>
  <c r="H490" i="56"/>
  <c r="H489" i="56"/>
  <c r="H488" i="56"/>
  <c r="H487" i="56"/>
  <c r="H486" i="56"/>
  <c r="H485" i="56"/>
  <c r="H484" i="56"/>
  <c r="H483" i="56"/>
  <c r="H482" i="56"/>
  <c r="H481" i="56"/>
  <c r="H480" i="56"/>
  <c r="H479" i="56"/>
  <c r="H478" i="56"/>
  <c r="H477" i="56"/>
  <c r="H476" i="56"/>
  <c r="H475" i="56"/>
  <c r="H474" i="56"/>
  <c r="H473" i="56"/>
  <c r="H472" i="56"/>
  <c r="H471" i="56"/>
  <c r="H470" i="56"/>
  <c r="H469" i="56"/>
  <c r="H468" i="56"/>
  <c r="H467" i="56"/>
  <c r="H466" i="56"/>
  <c r="H465" i="56"/>
  <c r="H464" i="56"/>
  <c r="H463" i="56"/>
  <c r="H462" i="56"/>
  <c r="H461" i="56"/>
  <c r="H460" i="56"/>
  <c r="H459" i="56"/>
  <c r="H458" i="56"/>
  <c r="H457" i="56"/>
  <c r="H456" i="56"/>
  <c r="H455" i="56"/>
  <c r="H454" i="56"/>
  <c r="H453" i="56"/>
  <c r="H452" i="56"/>
  <c r="H451" i="56"/>
  <c r="H450" i="56"/>
  <c r="H449" i="56"/>
  <c r="H448" i="56"/>
  <c r="H447" i="56"/>
  <c r="H446" i="56"/>
  <c r="H445" i="56"/>
  <c r="H444" i="56"/>
  <c r="H443" i="56"/>
  <c r="H442" i="56"/>
  <c r="H441" i="56"/>
  <c r="H440" i="56"/>
  <c r="H439" i="56"/>
  <c r="H438" i="56"/>
  <c r="H437" i="56"/>
  <c r="H436" i="56"/>
  <c r="H435" i="56"/>
  <c r="H434" i="56"/>
  <c r="H433" i="56"/>
  <c r="H432" i="56"/>
  <c r="H431" i="56"/>
  <c r="H430" i="56"/>
  <c r="H429" i="56"/>
  <c r="H428" i="56"/>
  <c r="H427" i="56"/>
  <c r="H426" i="56"/>
  <c r="H425" i="56"/>
  <c r="H424" i="56"/>
  <c r="H423" i="56"/>
  <c r="H422" i="56"/>
  <c r="H421" i="56"/>
  <c r="H420" i="56"/>
  <c r="H419" i="56"/>
  <c r="H418" i="56"/>
  <c r="H417" i="56"/>
  <c r="H416" i="56"/>
  <c r="H415" i="56"/>
  <c r="H414" i="56"/>
  <c r="H413" i="56"/>
  <c r="H412" i="56"/>
  <c r="H411" i="56"/>
  <c r="H410" i="56"/>
  <c r="H409" i="56"/>
  <c r="H408" i="56"/>
  <c r="H407" i="56"/>
  <c r="H406" i="56"/>
  <c r="H405" i="56"/>
  <c r="H404" i="56"/>
  <c r="H403" i="56"/>
  <c r="H402" i="56"/>
  <c r="H401" i="56"/>
  <c r="H400" i="56"/>
  <c r="H399" i="56"/>
  <c r="H398" i="56"/>
  <c r="H397" i="56"/>
  <c r="H396" i="56"/>
  <c r="H395" i="56"/>
  <c r="H394" i="56"/>
  <c r="H393" i="56"/>
  <c r="H392" i="56"/>
  <c r="H391" i="56"/>
  <c r="H390" i="56"/>
  <c r="H389" i="56"/>
  <c r="H388" i="56"/>
  <c r="H387" i="56"/>
  <c r="H386" i="56"/>
  <c r="H385" i="56"/>
  <c r="H384" i="56"/>
  <c r="H383" i="56"/>
  <c r="H382" i="56"/>
  <c r="H381" i="56"/>
  <c r="H380" i="56"/>
  <c r="H379" i="56"/>
  <c r="H378" i="56"/>
  <c r="H377" i="56"/>
  <c r="H376" i="56"/>
  <c r="H375" i="56"/>
  <c r="H374" i="56"/>
  <c r="H373" i="56"/>
  <c r="H372" i="56"/>
  <c r="H371" i="56"/>
  <c r="H370" i="56"/>
  <c r="H369" i="56"/>
  <c r="H368" i="56"/>
  <c r="H367" i="56"/>
  <c r="H366" i="56"/>
  <c r="H365" i="56"/>
  <c r="H364" i="56"/>
  <c r="H363" i="56"/>
  <c r="H362" i="56"/>
  <c r="H361" i="56"/>
  <c r="H360" i="56"/>
  <c r="H359" i="56"/>
  <c r="H358" i="56"/>
  <c r="H357" i="56"/>
  <c r="H356" i="56"/>
  <c r="H355" i="56"/>
  <c r="H354" i="56"/>
  <c r="H353" i="56"/>
  <c r="H352" i="56"/>
  <c r="H351" i="56"/>
  <c r="H350" i="56"/>
  <c r="H349" i="56"/>
  <c r="H348" i="56"/>
  <c r="H347" i="56"/>
  <c r="H346" i="56"/>
  <c r="H345" i="56"/>
  <c r="H344" i="56"/>
  <c r="H343" i="56"/>
  <c r="H342" i="56"/>
  <c r="H341" i="56"/>
  <c r="H340" i="56"/>
  <c r="H339" i="56"/>
  <c r="H338" i="56"/>
  <c r="H337" i="56"/>
  <c r="H336" i="56"/>
  <c r="H335" i="56"/>
  <c r="H334" i="56"/>
  <c r="H333" i="56"/>
  <c r="H332" i="56"/>
  <c r="H331" i="56"/>
  <c r="H330" i="56"/>
  <c r="H329" i="56"/>
  <c r="H328" i="56"/>
  <c r="H327" i="56"/>
  <c r="H326" i="56"/>
  <c r="H325" i="56"/>
  <c r="H324" i="56"/>
  <c r="H323" i="56"/>
  <c r="H322" i="56"/>
  <c r="H321" i="56"/>
  <c r="H320" i="56"/>
  <c r="H319" i="56"/>
  <c r="H318" i="56"/>
  <c r="H317" i="56"/>
  <c r="H316" i="56"/>
  <c r="H315" i="56"/>
  <c r="H314" i="56"/>
  <c r="H313" i="56"/>
  <c r="H312" i="56"/>
  <c r="H311" i="56"/>
  <c r="H310" i="56"/>
  <c r="H309" i="56"/>
  <c r="H308" i="56"/>
  <c r="H307" i="56"/>
  <c r="H306" i="56"/>
  <c r="H305" i="56"/>
  <c r="H304" i="56"/>
  <c r="H303" i="56"/>
  <c r="H302" i="56"/>
  <c r="H301" i="56"/>
  <c r="H300" i="56"/>
  <c r="H299" i="56"/>
  <c r="H298" i="56"/>
  <c r="H297" i="56"/>
  <c r="H296" i="56"/>
  <c r="H295" i="56"/>
  <c r="H294" i="56"/>
  <c r="H293" i="56"/>
  <c r="H292" i="56"/>
  <c r="H291" i="56"/>
  <c r="H290" i="56"/>
  <c r="H289" i="56"/>
  <c r="H288" i="56"/>
  <c r="H287" i="56"/>
  <c r="H286" i="56"/>
  <c r="H285" i="56"/>
  <c r="H284" i="56"/>
  <c r="H283" i="56"/>
  <c r="H282" i="56"/>
  <c r="H281" i="56"/>
  <c r="H280" i="56"/>
  <c r="H279" i="56"/>
  <c r="H278" i="56"/>
  <c r="H277" i="56"/>
  <c r="H276" i="56"/>
  <c r="H275" i="56"/>
  <c r="H274" i="56"/>
  <c r="H273" i="56"/>
  <c r="H272" i="56"/>
  <c r="H271" i="56"/>
  <c r="H270" i="56"/>
  <c r="H269" i="56"/>
  <c r="H268" i="56"/>
  <c r="H267" i="56"/>
  <c r="H266" i="56"/>
  <c r="H265" i="56"/>
  <c r="H264" i="56"/>
  <c r="H263" i="56"/>
  <c r="H262" i="56"/>
  <c r="H261" i="56"/>
  <c r="H260" i="56"/>
  <c r="H259" i="56"/>
  <c r="H258" i="56"/>
  <c r="H257" i="56"/>
  <c r="H256" i="56"/>
  <c r="H255" i="56"/>
  <c r="H254" i="56"/>
  <c r="H253" i="56"/>
  <c r="H252" i="56"/>
  <c r="H251" i="56"/>
  <c r="H250" i="56"/>
  <c r="H249" i="56"/>
  <c r="H248" i="56"/>
  <c r="H247" i="56"/>
  <c r="H246" i="56"/>
  <c r="H245" i="56"/>
  <c r="H244" i="56"/>
  <c r="H243" i="56"/>
  <c r="H242" i="56"/>
  <c r="H241" i="56"/>
  <c r="H240" i="56"/>
  <c r="H239" i="56"/>
  <c r="H238" i="56"/>
  <c r="H237" i="56"/>
  <c r="H236" i="56"/>
  <c r="H235" i="56"/>
  <c r="H234" i="56"/>
  <c r="H233" i="56"/>
  <c r="H232" i="56"/>
  <c r="H231" i="56"/>
  <c r="H230" i="56"/>
  <c r="H229" i="56"/>
  <c r="H228" i="56"/>
  <c r="H227" i="56"/>
  <c r="H226" i="56"/>
  <c r="H225" i="56"/>
  <c r="H224" i="56"/>
  <c r="H223" i="56"/>
  <c r="H222" i="56"/>
  <c r="H221" i="56"/>
  <c r="H220" i="56"/>
  <c r="H219" i="56"/>
  <c r="H218" i="56"/>
  <c r="H217" i="56"/>
  <c r="H216" i="56"/>
  <c r="H215" i="56"/>
  <c r="H214" i="56"/>
  <c r="H213" i="56"/>
  <c r="H212" i="56"/>
  <c r="H211" i="56"/>
  <c r="H210" i="56"/>
  <c r="H209" i="56"/>
  <c r="H208" i="56"/>
  <c r="H207" i="56"/>
  <c r="H206" i="56"/>
  <c r="H205" i="56"/>
  <c r="H204" i="56"/>
  <c r="H203" i="56"/>
  <c r="H202" i="56"/>
  <c r="H201" i="56"/>
  <c r="H200" i="56"/>
  <c r="H199" i="56"/>
  <c r="H198" i="56"/>
  <c r="H197" i="56"/>
  <c r="H196" i="56"/>
  <c r="H195" i="56"/>
  <c r="H194" i="56"/>
  <c r="H193" i="56"/>
  <c r="H192" i="56"/>
  <c r="H191" i="56"/>
  <c r="H190" i="56"/>
  <c r="H189" i="56"/>
  <c r="H188" i="56"/>
  <c r="H187" i="56"/>
  <c r="H186" i="56"/>
  <c r="H185" i="56"/>
  <c r="H184" i="56"/>
  <c r="H183" i="56"/>
  <c r="H182" i="56"/>
  <c r="H181" i="56"/>
  <c r="H180" i="56"/>
  <c r="H179" i="56"/>
  <c r="H178" i="56"/>
  <c r="H177" i="56"/>
  <c r="H176" i="56"/>
  <c r="H175" i="56"/>
  <c r="H174" i="56"/>
  <c r="H173" i="56"/>
  <c r="H172" i="56"/>
  <c r="H171" i="56"/>
  <c r="H170" i="56"/>
  <c r="H169" i="56"/>
  <c r="H168" i="56"/>
  <c r="H167" i="56"/>
  <c r="H166" i="56"/>
  <c r="H165" i="56"/>
  <c r="H164" i="56"/>
  <c r="H163" i="56"/>
  <c r="H162" i="56"/>
  <c r="H161" i="56"/>
  <c r="H160" i="56"/>
  <c r="H159" i="56"/>
  <c r="H158" i="56"/>
  <c r="H157" i="56"/>
  <c r="H156" i="56"/>
  <c r="H155" i="56"/>
  <c r="H154" i="56"/>
  <c r="H153" i="56"/>
  <c r="H152" i="56"/>
  <c r="H151" i="56"/>
  <c r="H150" i="56"/>
  <c r="H149" i="56"/>
  <c r="H148" i="56"/>
  <c r="H147" i="56"/>
  <c r="H146" i="56"/>
  <c r="H145" i="56"/>
  <c r="H144" i="56"/>
  <c r="H143" i="56"/>
  <c r="H142" i="56"/>
  <c r="H141" i="56"/>
  <c r="H140" i="56"/>
  <c r="H139" i="56"/>
  <c r="H138" i="56"/>
  <c r="H137" i="56"/>
  <c r="H136" i="56"/>
  <c r="H135" i="56"/>
  <c r="H134" i="56"/>
  <c r="H133" i="56"/>
  <c r="H132" i="56"/>
  <c r="H131" i="56"/>
  <c r="H130" i="56"/>
  <c r="H129" i="56"/>
  <c r="H128" i="56"/>
  <c r="H127" i="56"/>
  <c r="H126" i="56"/>
  <c r="H125" i="56"/>
  <c r="H124" i="56"/>
  <c r="H123" i="56"/>
  <c r="H122" i="56"/>
  <c r="H121" i="56"/>
  <c r="H120" i="56"/>
  <c r="H119" i="56"/>
  <c r="H118" i="56"/>
  <c r="H117" i="56"/>
  <c r="H116" i="56"/>
  <c r="H115" i="56"/>
  <c r="H114" i="56"/>
  <c r="H113" i="56"/>
  <c r="H112" i="56"/>
  <c r="H111" i="56"/>
  <c r="H110" i="56"/>
  <c r="H109" i="56"/>
  <c r="H108" i="56"/>
  <c r="H107" i="56"/>
  <c r="H106" i="56"/>
  <c r="H105" i="56"/>
  <c r="H104" i="56"/>
  <c r="H103" i="56"/>
  <c r="H102" i="56"/>
  <c r="H101" i="56"/>
  <c r="H100" i="56"/>
  <c r="H99" i="56"/>
  <c r="H98" i="56"/>
  <c r="H97" i="56"/>
  <c r="H96" i="56"/>
  <c r="H95" i="56"/>
  <c r="H94" i="56"/>
  <c r="H93" i="56"/>
  <c r="H92" i="56"/>
  <c r="H91" i="56"/>
  <c r="H90" i="56"/>
  <c r="H89" i="56"/>
  <c r="H88" i="56"/>
  <c r="H87" i="56"/>
  <c r="H86" i="56"/>
  <c r="H85" i="56"/>
  <c r="H84" i="56"/>
  <c r="H83" i="56"/>
  <c r="H82" i="56"/>
  <c r="H81" i="56"/>
  <c r="H80" i="56"/>
  <c r="H79" i="56"/>
  <c r="H78" i="56"/>
  <c r="H77" i="56"/>
  <c r="H76" i="56"/>
  <c r="H75" i="56"/>
  <c r="H74" i="56"/>
  <c r="H73" i="56"/>
  <c r="H72" i="56"/>
  <c r="H71" i="56"/>
  <c r="H70" i="56"/>
  <c r="H69" i="56"/>
  <c r="H68" i="56"/>
  <c r="H67" i="56"/>
  <c r="H66" i="56"/>
  <c r="H65" i="56"/>
  <c r="H64" i="56"/>
  <c r="H63" i="56"/>
  <c r="H62" i="56"/>
  <c r="H61" i="56"/>
  <c r="H60" i="56"/>
  <c r="H59" i="56"/>
  <c r="H58" i="56"/>
  <c r="H57" i="56"/>
  <c r="H56" i="56"/>
  <c r="H55" i="56"/>
  <c r="H54" i="56"/>
  <c r="H53" i="56"/>
  <c r="H52" i="56"/>
  <c r="H51" i="56"/>
  <c r="H50" i="56"/>
  <c r="H49" i="56"/>
  <c r="H48" i="56"/>
  <c r="H47" i="56"/>
  <c r="H46" i="56"/>
  <c r="H45" i="56"/>
  <c r="H44" i="56"/>
  <c r="H43" i="56"/>
  <c r="H42" i="56"/>
  <c r="H41" i="56"/>
  <c r="H40" i="56"/>
  <c r="H39" i="56"/>
  <c r="H38" i="56"/>
  <c r="H37" i="56"/>
  <c r="H36" i="56"/>
  <c r="H35" i="56"/>
  <c r="H34" i="56"/>
  <c r="H33" i="56"/>
  <c r="H32" i="56"/>
  <c r="H31" i="56"/>
  <c r="H30" i="56"/>
  <c r="H29" i="56"/>
  <c r="H28" i="56"/>
  <c r="H27" i="56"/>
  <c r="H26" i="56"/>
  <c r="H25" i="56"/>
  <c r="H24" i="56"/>
  <c r="H23" i="56"/>
  <c r="H22" i="56"/>
  <c r="H21" i="56"/>
  <c r="H20" i="56"/>
  <c r="H19" i="56"/>
  <c r="H18" i="56"/>
  <c r="H17" i="56"/>
  <c r="H16" i="56"/>
  <c r="H15" i="56"/>
  <c r="H14" i="56"/>
  <c r="H13" i="56"/>
  <c r="H12" i="56"/>
  <c r="H11" i="56"/>
  <c r="H10" i="56"/>
  <c r="H9" i="56"/>
  <c r="H8" i="56"/>
  <c r="H7" i="56"/>
  <c r="H3059" i="49"/>
  <c r="H3058" i="49"/>
  <c r="H3057" i="49"/>
  <c r="H3056" i="49"/>
  <c r="H3055" i="49"/>
  <c r="H3054" i="49"/>
  <c r="H3053" i="49"/>
  <c r="H3052" i="49"/>
  <c r="H3051" i="49"/>
  <c r="H3050" i="49"/>
  <c r="H3049" i="49"/>
  <c r="H3048" i="49"/>
  <c r="H3047" i="49"/>
  <c r="H3046" i="49"/>
  <c r="H3045" i="49"/>
  <c r="H3044" i="49"/>
  <c r="H3043" i="49"/>
  <c r="H3042" i="49"/>
  <c r="H3041" i="49"/>
  <c r="H3040" i="49"/>
  <c r="H3039" i="49"/>
  <c r="H3038" i="49"/>
  <c r="H3037" i="49"/>
  <c r="H3036" i="49"/>
  <c r="H3035" i="49"/>
  <c r="H3034" i="49"/>
  <c r="H3033" i="49"/>
  <c r="H3032" i="49"/>
  <c r="H3031" i="49"/>
  <c r="H3030" i="49"/>
  <c r="H3029" i="49"/>
  <c r="H3028" i="49"/>
  <c r="H3027" i="49"/>
  <c r="H3026" i="49"/>
  <c r="H3025" i="49"/>
  <c r="H3024" i="49"/>
  <c r="H3023" i="49"/>
  <c r="H3022" i="49"/>
  <c r="H3021" i="49"/>
  <c r="H3020" i="49"/>
  <c r="H3019" i="49"/>
  <c r="H3018" i="49"/>
  <c r="H3017" i="49"/>
  <c r="H3016" i="49"/>
  <c r="H3015" i="49"/>
  <c r="H3014" i="49"/>
  <c r="H3013" i="49"/>
  <c r="H3012" i="49"/>
  <c r="H3011" i="49"/>
  <c r="H3010" i="49"/>
  <c r="H3009" i="49"/>
  <c r="H3008" i="49"/>
  <c r="H3007" i="49"/>
  <c r="H3006" i="49"/>
  <c r="H3005" i="49"/>
  <c r="H3004" i="49"/>
  <c r="H3003" i="49"/>
  <c r="H3002" i="49"/>
  <c r="H3001" i="49"/>
  <c r="H3000" i="49"/>
  <c r="H2999" i="49"/>
  <c r="H2998" i="49"/>
  <c r="H2997" i="49"/>
  <c r="H2996" i="49"/>
  <c r="H2995" i="49"/>
  <c r="H2994" i="49"/>
  <c r="H2993" i="49"/>
  <c r="H2992" i="49"/>
  <c r="H2991" i="49"/>
  <c r="H2990" i="49"/>
  <c r="H2989" i="49"/>
  <c r="H2988" i="49"/>
  <c r="H2987" i="49"/>
  <c r="H2986" i="49"/>
  <c r="H2985" i="49"/>
  <c r="H2984" i="49"/>
  <c r="H2983" i="49"/>
  <c r="H2982" i="49"/>
  <c r="H2981" i="49"/>
  <c r="H2980" i="49"/>
  <c r="H2979" i="49"/>
  <c r="H2978" i="49"/>
  <c r="H2977" i="49"/>
  <c r="H2976" i="49"/>
  <c r="H2975" i="49"/>
  <c r="H2974" i="49"/>
  <c r="H2973" i="49"/>
  <c r="H2972" i="49"/>
  <c r="H2971" i="49"/>
  <c r="H2970" i="49"/>
  <c r="H2969" i="49"/>
  <c r="H2968" i="49"/>
  <c r="H2967" i="49"/>
  <c r="H2966" i="49"/>
  <c r="H2965" i="49"/>
  <c r="H2964" i="49"/>
  <c r="H2963" i="49"/>
  <c r="H2962" i="49"/>
  <c r="H2961" i="49"/>
  <c r="H2960" i="49"/>
  <c r="H2959" i="49"/>
  <c r="H2958" i="49"/>
  <c r="H2957" i="49"/>
  <c r="H2956" i="49"/>
  <c r="H2955" i="49"/>
  <c r="H2954" i="49"/>
  <c r="H2953" i="49"/>
  <c r="H2952" i="49"/>
  <c r="H2951" i="49"/>
  <c r="H2950" i="49"/>
  <c r="H2949" i="49"/>
  <c r="H2948" i="49"/>
  <c r="H2947" i="49"/>
  <c r="H2946" i="49"/>
  <c r="H2945" i="49"/>
  <c r="H2944" i="49"/>
  <c r="H2943" i="49"/>
  <c r="H2942" i="49"/>
  <c r="H2941" i="49"/>
  <c r="H2940" i="49"/>
  <c r="H2939" i="49"/>
  <c r="H2938" i="49"/>
  <c r="H2937" i="49"/>
  <c r="H2936" i="49"/>
  <c r="H2935" i="49"/>
  <c r="H2934" i="49"/>
  <c r="H2933" i="49"/>
  <c r="H2932" i="49"/>
  <c r="H2931" i="49"/>
  <c r="H2930" i="49"/>
  <c r="H2929" i="49"/>
  <c r="H2928" i="49"/>
  <c r="H2927" i="49"/>
  <c r="H2926" i="49"/>
  <c r="H2925" i="49"/>
  <c r="H2924" i="49"/>
  <c r="H2923" i="49"/>
  <c r="H2922" i="49"/>
  <c r="H2921" i="49"/>
  <c r="H2920" i="49"/>
  <c r="H2919" i="49"/>
  <c r="H2918" i="49"/>
  <c r="H2917" i="49"/>
  <c r="H2916" i="49"/>
  <c r="H2915" i="49"/>
  <c r="H2914" i="49"/>
  <c r="H2913" i="49"/>
  <c r="H2912" i="49"/>
  <c r="H2911" i="49"/>
  <c r="H2910" i="49"/>
  <c r="H2909" i="49"/>
  <c r="H2908" i="49"/>
  <c r="H2907" i="49"/>
  <c r="H2906" i="49"/>
  <c r="H2905" i="49"/>
  <c r="H2904" i="49"/>
  <c r="H2903" i="49"/>
  <c r="H2902" i="49"/>
  <c r="H2901" i="49"/>
  <c r="H2900" i="49"/>
  <c r="H2899" i="49"/>
  <c r="H2898" i="49"/>
  <c r="H2897" i="49"/>
  <c r="H2896" i="49"/>
  <c r="H2895" i="49"/>
  <c r="H2894" i="49"/>
  <c r="H2893" i="49"/>
  <c r="H2892" i="49"/>
  <c r="H2891" i="49"/>
  <c r="H2890" i="49"/>
  <c r="H2889" i="49"/>
  <c r="H2888" i="49"/>
  <c r="H2887" i="49"/>
  <c r="H2886" i="49"/>
  <c r="H2885" i="49"/>
  <c r="H2884" i="49"/>
  <c r="H2883" i="49"/>
  <c r="H2882" i="49"/>
  <c r="H2881" i="49"/>
  <c r="H2880" i="49"/>
  <c r="H2879" i="49"/>
  <c r="H2878" i="49"/>
  <c r="H2877" i="49"/>
  <c r="H2876" i="49"/>
  <c r="H2875" i="49"/>
  <c r="H2874" i="49"/>
  <c r="H2873" i="49"/>
  <c r="H2872" i="49"/>
  <c r="H2871" i="49"/>
  <c r="H2870" i="49"/>
  <c r="H2869" i="49"/>
  <c r="H2868" i="49"/>
  <c r="H2867" i="49"/>
  <c r="H2866" i="49"/>
  <c r="H2865" i="49"/>
  <c r="H2864" i="49"/>
  <c r="H2863" i="49"/>
  <c r="H2862" i="49"/>
  <c r="H2861" i="49"/>
  <c r="H2860" i="49"/>
  <c r="H2859" i="49"/>
  <c r="H2858" i="49"/>
  <c r="H2857" i="49"/>
  <c r="H2856" i="49"/>
  <c r="H2855" i="49"/>
  <c r="H2854" i="49"/>
  <c r="H2853" i="49"/>
  <c r="H2852" i="49"/>
  <c r="H2851" i="49"/>
  <c r="H2850" i="49"/>
  <c r="H2849" i="49"/>
  <c r="H2848" i="49"/>
  <c r="H2847" i="49"/>
  <c r="H2846" i="49"/>
  <c r="H2845" i="49"/>
  <c r="H2844" i="49"/>
  <c r="H2843" i="49"/>
  <c r="H2842" i="49"/>
  <c r="H2841" i="49"/>
  <c r="H2840" i="49"/>
  <c r="H2839" i="49"/>
  <c r="H2838" i="49"/>
  <c r="H2837" i="49"/>
  <c r="H2836" i="49"/>
  <c r="H2835" i="49"/>
  <c r="H2834" i="49"/>
  <c r="H2833" i="49"/>
  <c r="H2832" i="49"/>
  <c r="H2831" i="49"/>
  <c r="H2830" i="49"/>
  <c r="H2829" i="49"/>
  <c r="H2828" i="49"/>
  <c r="H2827" i="49"/>
  <c r="H2826" i="49"/>
  <c r="H2825" i="49"/>
  <c r="H2824" i="49"/>
  <c r="H2823" i="49"/>
  <c r="H2822" i="49"/>
  <c r="H2821" i="49"/>
  <c r="H2820" i="49"/>
  <c r="H2819" i="49"/>
  <c r="H2818" i="49"/>
  <c r="H2817" i="49"/>
  <c r="H2816" i="49"/>
  <c r="H2815" i="49"/>
  <c r="H2814" i="49"/>
  <c r="H2813" i="49"/>
  <c r="H2812" i="49"/>
  <c r="H2811" i="49"/>
  <c r="H2810" i="49"/>
  <c r="H2809" i="49"/>
  <c r="H2808" i="49"/>
  <c r="H2807" i="49"/>
  <c r="H2806" i="49"/>
  <c r="H2805" i="49"/>
  <c r="H2804" i="49"/>
  <c r="H2803" i="49"/>
  <c r="H2802" i="49"/>
  <c r="H2801" i="49"/>
  <c r="H2800" i="49"/>
  <c r="H2799" i="49"/>
  <c r="H2798" i="49"/>
  <c r="H2797" i="49"/>
  <c r="H2796" i="49"/>
  <c r="H2795" i="49"/>
  <c r="H2794" i="49"/>
  <c r="H2793" i="49"/>
  <c r="H2792" i="49"/>
  <c r="H2791" i="49"/>
  <c r="H2790" i="49"/>
  <c r="H2789" i="49"/>
  <c r="H2788" i="49"/>
  <c r="H2787" i="49"/>
  <c r="H2786" i="49"/>
  <c r="H2785" i="49"/>
  <c r="H2784" i="49"/>
  <c r="H2783" i="49"/>
  <c r="H2782" i="49"/>
  <c r="H2781" i="49"/>
  <c r="H2780" i="49"/>
  <c r="H2779" i="49"/>
  <c r="H2778" i="49"/>
  <c r="H2777" i="49"/>
  <c r="H2776" i="49"/>
  <c r="H2775" i="49"/>
  <c r="H2774" i="49"/>
  <c r="H2773" i="49"/>
  <c r="H2772" i="49"/>
  <c r="H2771" i="49"/>
  <c r="H2770" i="49"/>
  <c r="H2769" i="49"/>
  <c r="H2768" i="49"/>
  <c r="H2767" i="49"/>
  <c r="H2766" i="49"/>
  <c r="H2765" i="49"/>
  <c r="H2764" i="49"/>
  <c r="H2763" i="49"/>
  <c r="H2762" i="49"/>
  <c r="H2761" i="49"/>
  <c r="H2760" i="49"/>
  <c r="H2759" i="49"/>
  <c r="H2758" i="49"/>
  <c r="H2757" i="49"/>
  <c r="H2756" i="49"/>
  <c r="H2755" i="49"/>
  <c r="H2754" i="49"/>
  <c r="H2753" i="49"/>
  <c r="H2752" i="49"/>
  <c r="H2751" i="49"/>
  <c r="H2750" i="49"/>
  <c r="H2749" i="49"/>
  <c r="H2748" i="49"/>
  <c r="H2747" i="49"/>
  <c r="H2746" i="49"/>
  <c r="H2745" i="49"/>
  <c r="H2744" i="49"/>
  <c r="H2743" i="49"/>
  <c r="H2742" i="49"/>
  <c r="H2741" i="49"/>
  <c r="H2740" i="49"/>
  <c r="H2739" i="49"/>
  <c r="H2738" i="49"/>
  <c r="H2737" i="49"/>
  <c r="H2736" i="49"/>
  <c r="H2735" i="49"/>
  <c r="H2734" i="49"/>
  <c r="H2733" i="49"/>
  <c r="H2732" i="49"/>
  <c r="H2731" i="49"/>
  <c r="H2730" i="49"/>
  <c r="H2729" i="49"/>
  <c r="H2728" i="49"/>
  <c r="H2727" i="49"/>
  <c r="H2726" i="49"/>
  <c r="H2725" i="49"/>
  <c r="H2724" i="49"/>
  <c r="H2723" i="49"/>
  <c r="H2722" i="49"/>
  <c r="H2721" i="49"/>
  <c r="H2720" i="49"/>
  <c r="H2719" i="49"/>
  <c r="H2718" i="49"/>
  <c r="H2717" i="49"/>
  <c r="H2716" i="49"/>
  <c r="H2715" i="49"/>
  <c r="H2714" i="49"/>
  <c r="H2713" i="49"/>
  <c r="H2712" i="49"/>
  <c r="H2711" i="49"/>
  <c r="H2710" i="49"/>
  <c r="H2709" i="49"/>
  <c r="H2708" i="49"/>
  <c r="H2707" i="49"/>
  <c r="H2706" i="49"/>
  <c r="H2705" i="49"/>
  <c r="H2704" i="49"/>
  <c r="H2703" i="49"/>
  <c r="H2702" i="49"/>
  <c r="H2701" i="49"/>
  <c r="H2700" i="49"/>
  <c r="H2699" i="49"/>
  <c r="H2698" i="49"/>
  <c r="H2697" i="49"/>
  <c r="H2696" i="49"/>
  <c r="H2695" i="49"/>
  <c r="H2694" i="49"/>
  <c r="H2693" i="49"/>
  <c r="H2692" i="49"/>
  <c r="H2691" i="49"/>
  <c r="H2690" i="49"/>
  <c r="H2689" i="49"/>
  <c r="H2688" i="49"/>
  <c r="H2687" i="49"/>
  <c r="H2686" i="49"/>
  <c r="H2685" i="49"/>
  <c r="H2684" i="49"/>
  <c r="H2683" i="49"/>
  <c r="H2682" i="49"/>
  <c r="H2681" i="49"/>
  <c r="H2680" i="49"/>
  <c r="H2679" i="49"/>
  <c r="H2678" i="49"/>
  <c r="H2677" i="49"/>
  <c r="H2676" i="49"/>
  <c r="H2675" i="49"/>
  <c r="H2674" i="49"/>
  <c r="H2673" i="49"/>
  <c r="H2672" i="49"/>
  <c r="H2671" i="49"/>
  <c r="H2670" i="49"/>
  <c r="H2669" i="49"/>
  <c r="H2668" i="49"/>
  <c r="H2667" i="49"/>
  <c r="H2666" i="49"/>
  <c r="H2665" i="49"/>
  <c r="H2664" i="49"/>
  <c r="H2663" i="49"/>
  <c r="H2662" i="49"/>
  <c r="H2661" i="49"/>
  <c r="H2660" i="49"/>
  <c r="H2659" i="49"/>
  <c r="H2658" i="49"/>
  <c r="H2657" i="49"/>
  <c r="H2656" i="49"/>
  <c r="H2655" i="49"/>
  <c r="H2654" i="49"/>
  <c r="H2653" i="49"/>
  <c r="H2652" i="49"/>
  <c r="H2651" i="49"/>
  <c r="H2650" i="49"/>
  <c r="H2649" i="49"/>
  <c r="H2648" i="49"/>
  <c r="H2647" i="49"/>
  <c r="H2646" i="49"/>
  <c r="H2645" i="49"/>
  <c r="H2644" i="49"/>
  <c r="H2643" i="49"/>
  <c r="H2642" i="49"/>
  <c r="H2641" i="49"/>
  <c r="H2640" i="49"/>
  <c r="H2639" i="49"/>
  <c r="H2638" i="49"/>
  <c r="H2637" i="49"/>
  <c r="H2636" i="49"/>
  <c r="H2635" i="49"/>
  <c r="H2634" i="49"/>
  <c r="H2633" i="49"/>
  <c r="H2632" i="49"/>
  <c r="H2631" i="49"/>
  <c r="H2630" i="49"/>
  <c r="H2629" i="49"/>
  <c r="H2628" i="49"/>
  <c r="H2627" i="49"/>
  <c r="H2626" i="49"/>
  <c r="H2625" i="49"/>
  <c r="H2624" i="49"/>
  <c r="H2623" i="49"/>
  <c r="H2622" i="49"/>
  <c r="H2621" i="49"/>
  <c r="H2620" i="49"/>
  <c r="H2619" i="49"/>
  <c r="H2618" i="49"/>
  <c r="H2617" i="49"/>
  <c r="H2616" i="49"/>
  <c r="H2615" i="49"/>
  <c r="H2614" i="49"/>
  <c r="H2613" i="49"/>
  <c r="H2612" i="49"/>
  <c r="H2611" i="49"/>
  <c r="H2610" i="49"/>
  <c r="H2609" i="49"/>
  <c r="H2608" i="49"/>
  <c r="H2607" i="49"/>
  <c r="H2606" i="49"/>
  <c r="H2605" i="49"/>
  <c r="H2604" i="49"/>
  <c r="H2603" i="49"/>
  <c r="H2602" i="49"/>
  <c r="H2601" i="49"/>
  <c r="H2600" i="49"/>
  <c r="H2599" i="49"/>
  <c r="H2598" i="49"/>
  <c r="H2597" i="49"/>
  <c r="H2596" i="49"/>
  <c r="H2595" i="49"/>
  <c r="H2594" i="49"/>
  <c r="H2593" i="49"/>
  <c r="H2592" i="49"/>
  <c r="H2591" i="49"/>
  <c r="H2590" i="49"/>
  <c r="H2589" i="49"/>
  <c r="H2588" i="49"/>
  <c r="H2587" i="49"/>
  <c r="H2586" i="49"/>
  <c r="H2585" i="49"/>
  <c r="H2584" i="49"/>
  <c r="H2583" i="49"/>
  <c r="H2582" i="49"/>
  <c r="H2581" i="49"/>
  <c r="H2580" i="49"/>
  <c r="H2579" i="49"/>
  <c r="H2578" i="49"/>
  <c r="H2577" i="49"/>
  <c r="H2576" i="49"/>
  <c r="H2575" i="49"/>
  <c r="H2574" i="49"/>
  <c r="H2573" i="49"/>
  <c r="H2572" i="49"/>
  <c r="H2571" i="49"/>
  <c r="H2570" i="49"/>
  <c r="H2569" i="49"/>
  <c r="H2568" i="49"/>
  <c r="H2567" i="49"/>
  <c r="H2566" i="49"/>
  <c r="H2565" i="49"/>
  <c r="H2564" i="49"/>
  <c r="H2563" i="49"/>
  <c r="H2562" i="49"/>
  <c r="H2561" i="49"/>
  <c r="H2560" i="49"/>
  <c r="H2559" i="49"/>
  <c r="H2558" i="49"/>
  <c r="H2557" i="49"/>
  <c r="H2556" i="49"/>
  <c r="H2555" i="49"/>
  <c r="H2554" i="49"/>
  <c r="H2553" i="49"/>
  <c r="H2552" i="49"/>
  <c r="H2551" i="49"/>
  <c r="H2550" i="49"/>
  <c r="H2549" i="49"/>
  <c r="H2548" i="49"/>
  <c r="H2547" i="49"/>
  <c r="H2546" i="49"/>
  <c r="H2545" i="49"/>
  <c r="H2544" i="49"/>
  <c r="H2543" i="49"/>
  <c r="H2542" i="49"/>
  <c r="H2541" i="49"/>
  <c r="H2540" i="49"/>
  <c r="H2539" i="49"/>
  <c r="H2538" i="49"/>
  <c r="H2537" i="49"/>
  <c r="H2536" i="49"/>
  <c r="H2535" i="49"/>
  <c r="H2534" i="49"/>
  <c r="H2533" i="49"/>
  <c r="H2532" i="49"/>
  <c r="H2531" i="49"/>
  <c r="H2530" i="49"/>
  <c r="H2529" i="49"/>
  <c r="H2528" i="49"/>
  <c r="H2527" i="49"/>
  <c r="H2526" i="49"/>
  <c r="H2525" i="49"/>
  <c r="H2524" i="49"/>
  <c r="H2523" i="49"/>
  <c r="H2522" i="49"/>
  <c r="H2521" i="49"/>
  <c r="H2520" i="49"/>
  <c r="H2519" i="49"/>
  <c r="H2518" i="49"/>
  <c r="H2517" i="49"/>
  <c r="H2516" i="49"/>
  <c r="H2515" i="49"/>
  <c r="H2514" i="49"/>
  <c r="H2513" i="49"/>
  <c r="H2512" i="49"/>
  <c r="H2511" i="49"/>
  <c r="H2510" i="49"/>
  <c r="H2509" i="49"/>
  <c r="H2508" i="49"/>
  <c r="H2507" i="49"/>
  <c r="H2506" i="49"/>
  <c r="H2505" i="49"/>
  <c r="H2504" i="49"/>
  <c r="H2503" i="49"/>
  <c r="H2502" i="49"/>
  <c r="H2501" i="49"/>
  <c r="H2500" i="49"/>
  <c r="H2499" i="49"/>
  <c r="H2498" i="49"/>
  <c r="H2497" i="49"/>
  <c r="H2496" i="49"/>
  <c r="H2495" i="49"/>
  <c r="H2494" i="49"/>
  <c r="H2493" i="49"/>
  <c r="H2492" i="49"/>
  <c r="H2491" i="49"/>
  <c r="H2490" i="49"/>
  <c r="H2489" i="49"/>
  <c r="H2488" i="49"/>
  <c r="H2487" i="49"/>
  <c r="H2486" i="49"/>
  <c r="H2485" i="49"/>
  <c r="H2484" i="49"/>
  <c r="H2483" i="49"/>
  <c r="H2482" i="49"/>
  <c r="H2481" i="49"/>
  <c r="H2480" i="49"/>
  <c r="H2479" i="49"/>
  <c r="H2478" i="49"/>
  <c r="H2477" i="49"/>
  <c r="H2476" i="49"/>
  <c r="H2475" i="49"/>
  <c r="H2474" i="49"/>
  <c r="H2473" i="49"/>
  <c r="H2472" i="49"/>
  <c r="H2471" i="49"/>
  <c r="H2470" i="49"/>
  <c r="H2469" i="49"/>
  <c r="H2468" i="49"/>
  <c r="H2467" i="49"/>
  <c r="H2466" i="49"/>
  <c r="H2465" i="49"/>
  <c r="H2464" i="49"/>
  <c r="H2463" i="49"/>
  <c r="H2462" i="49"/>
  <c r="H2461" i="49"/>
  <c r="H2460" i="49"/>
  <c r="H2459" i="49"/>
  <c r="H2458" i="49"/>
  <c r="H2457" i="49"/>
  <c r="H2456" i="49"/>
  <c r="H2455" i="49"/>
  <c r="H2454" i="49"/>
  <c r="H2453" i="49"/>
  <c r="H2452" i="49"/>
  <c r="H2451" i="49"/>
  <c r="H2450" i="49"/>
  <c r="H2449" i="49"/>
  <c r="H2448" i="49"/>
  <c r="H2447" i="49"/>
  <c r="H2446" i="49"/>
  <c r="H2445" i="49"/>
  <c r="H2444" i="49"/>
  <c r="H2443" i="49"/>
  <c r="H2442" i="49"/>
  <c r="H2441" i="49"/>
  <c r="H2440" i="49"/>
  <c r="H2439" i="49"/>
  <c r="H2438" i="49"/>
  <c r="H2437" i="49"/>
  <c r="H2436" i="49"/>
  <c r="H2435" i="49"/>
  <c r="H2434" i="49"/>
  <c r="H2433" i="49"/>
  <c r="H2432" i="49"/>
  <c r="H2431" i="49"/>
  <c r="H2430" i="49"/>
  <c r="H2429" i="49"/>
  <c r="H2428" i="49"/>
  <c r="H2427" i="49"/>
  <c r="H2426" i="49"/>
  <c r="H2425" i="49"/>
  <c r="H2424" i="49"/>
  <c r="H2423" i="49"/>
  <c r="H2422" i="49"/>
  <c r="H2421" i="49"/>
  <c r="H2420" i="49"/>
  <c r="H2419" i="49"/>
  <c r="H2418" i="49"/>
  <c r="H2417" i="49"/>
  <c r="H2416" i="49"/>
  <c r="H2415" i="49"/>
  <c r="H2414" i="49"/>
  <c r="H2413" i="49"/>
  <c r="H2412" i="49"/>
  <c r="H2411" i="49"/>
  <c r="H2410" i="49"/>
  <c r="H2409" i="49"/>
  <c r="H2408" i="49"/>
  <c r="H2407" i="49"/>
  <c r="H2406" i="49"/>
  <c r="H2405" i="49"/>
  <c r="H2404" i="49"/>
  <c r="H2403" i="49"/>
  <c r="H2402" i="49"/>
  <c r="H2401" i="49"/>
  <c r="H2400" i="49"/>
  <c r="H2399" i="49"/>
  <c r="H2398" i="49"/>
  <c r="H2397" i="49"/>
  <c r="H2396" i="49"/>
  <c r="H2395" i="49"/>
  <c r="H2394" i="49"/>
  <c r="H2393" i="49"/>
  <c r="H2392" i="49"/>
  <c r="H2391" i="49"/>
  <c r="H2390" i="49"/>
  <c r="H2389" i="49"/>
  <c r="H2388" i="49"/>
  <c r="H2387" i="49"/>
  <c r="H2386" i="49"/>
  <c r="H2385" i="49"/>
  <c r="H2384" i="49"/>
  <c r="H2383" i="49"/>
  <c r="H2382" i="49"/>
  <c r="H2381" i="49"/>
  <c r="H2380" i="49"/>
  <c r="H2379" i="49"/>
  <c r="H2378" i="49"/>
  <c r="H2377" i="49"/>
  <c r="H2376" i="49"/>
  <c r="H2375" i="49"/>
  <c r="H2374" i="49"/>
  <c r="H2373" i="49"/>
  <c r="H2372" i="49"/>
  <c r="H2371" i="49"/>
  <c r="H2370" i="49"/>
  <c r="H2369" i="49"/>
  <c r="H2368" i="49"/>
  <c r="H2367" i="49"/>
  <c r="H2366" i="49"/>
  <c r="H2365" i="49"/>
  <c r="H2364" i="49"/>
  <c r="H2363" i="49"/>
  <c r="H2362" i="49"/>
  <c r="H2361" i="49"/>
  <c r="H2360" i="49"/>
  <c r="H2359" i="49"/>
  <c r="H2358" i="49"/>
  <c r="H2357" i="49"/>
  <c r="H2356" i="49"/>
  <c r="H2355" i="49"/>
  <c r="H2354" i="49"/>
  <c r="H2353" i="49"/>
  <c r="H2352" i="49"/>
  <c r="H2351" i="49"/>
  <c r="H2350" i="49"/>
  <c r="H2349" i="49"/>
  <c r="H2348" i="49"/>
  <c r="H2347" i="49"/>
  <c r="H2346" i="49"/>
  <c r="H2345" i="49"/>
  <c r="H2344" i="49"/>
  <c r="H2343" i="49"/>
  <c r="H2342" i="49"/>
  <c r="H2341" i="49"/>
  <c r="H2340" i="49"/>
  <c r="H2339" i="49"/>
  <c r="H2338" i="49"/>
  <c r="H2337" i="49"/>
  <c r="H2336" i="49"/>
  <c r="H2335" i="49"/>
  <c r="H2334" i="49"/>
  <c r="H2333" i="49"/>
  <c r="H2332" i="49"/>
  <c r="H2331" i="49"/>
  <c r="H2330" i="49"/>
  <c r="H2329" i="49"/>
  <c r="H2328" i="49"/>
  <c r="H2327" i="49"/>
  <c r="H2326" i="49"/>
  <c r="H2325" i="49"/>
  <c r="H2324" i="49"/>
  <c r="H2323" i="49"/>
  <c r="H2322" i="49"/>
  <c r="H2321" i="49"/>
  <c r="H2320" i="49"/>
  <c r="H2319" i="49"/>
  <c r="H2318" i="49"/>
  <c r="H2317" i="49"/>
  <c r="H2316" i="49"/>
  <c r="H2315" i="49"/>
  <c r="H2314" i="49"/>
  <c r="H2313" i="49"/>
  <c r="H2312" i="49"/>
  <c r="H2311" i="49"/>
  <c r="H2310" i="49"/>
  <c r="H2309" i="49"/>
  <c r="H2308" i="49"/>
  <c r="H2307" i="49"/>
  <c r="H2306" i="49"/>
  <c r="H2305" i="49"/>
  <c r="H2304" i="49"/>
  <c r="H2303" i="49"/>
  <c r="H2302" i="49"/>
  <c r="H2301" i="49"/>
  <c r="H2300" i="49"/>
  <c r="H2299" i="49"/>
  <c r="H2298" i="49"/>
  <c r="H2297" i="49"/>
  <c r="H2296" i="49"/>
  <c r="H2295" i="49"/>
  <c r="H2294" i="49"/>
  <c r="H2293" i="49"/>
  <c r="H2292" i="49"/>
  <c r="H2291" i="49"/>
  <c r="H2290" i="49"/>
  <c r="H2289" i="49"/>
  <c r="H2288" i="49"/>
  <c r="H2287" i="49"/>
  <c r="H2286" i="49"/>
  <c r="H2285" i="49"/>
  <c r="H2284" i="49"/>
  <c r="H2283" i="49"/>
  <c r="H2282" i="49"/>
  <c r="H2281" i="49"/>
  <c r="H2280" i="49"/>
  <c r="H2279" i="49"/>
  <c r="H2278" i="49"/>
  <c r="H2277" i="49"/>
  <c r="H2276" i="49"/>
  <c r="H2275" i="49"/>
  <c r="H2274" i="49"/>
  <c r="H2273" i="49"/>
  <c r="H2272" i="49"/>
  <c r="H2271" i="49"/>
  <c r="H2270" i="49"/>
  <c r="H2269" i="49"/>
  <c r="H2268" i="49"/>
  <c r="H2267" i="49"/>
  <c r="H2266" i="49"/>
  <c r="H2265" i="49"/>
  <c r="H2264" i="49"/>
  <c r="H2263" i="49"/>
  <c r="H2262" i="49"/>
  <c r="H2261" i="49"/>
  <c r="H2260" i="49"/>
  <c r="H2259" i="49"/>
  <c r="H2258" i="49"/>
  <c r="H2257" i="49"/>
  <c r="H2256" i="49"/>
  <c r="H2255" i="49"/>
  <c r="H2254" i="49"/>
  <c r="H2253" i="49"/>
  <c r="H2252" i="49"/>
  <c r="H2251" i="49"/>
  <c r="H2250" i="49"/>
  <c r="H2249" i="49"/>
  <c r="H2248" i="49"/>
  <c r="H2247" i="49"/>
  <c r="H2246" i="49"/>
  <c r="H2245" i="49"/>
  <c r="H2244" i="49"/>
  <c r="H2243" i="49"/>
  <c r="H2242" i="49"/>
  <c r="H2241" i="49"/>
  <c r="H2240" i="49"/>
  <c r="H2239" i="49"/>
  <c r="H2238" i="49"/>
  <c r="H2237" i="49"/>
  <c r="H2236" i="49"/>
  <c r="H2235" i="49"/>
  <c r="H2234" i="49"/>
  <c r="H2233" i="49"/>
  <c r="H2232" i="49"/>
  <c r="H2231" i="49"/>
  <c r="H2230" i="49"/>
  <c r="H2229" i="49"/>
  <c r="H2228" i="49"/>
  <c r="H2227" i="49"/>
  <c r="H2226" i="49"/>
  <c r="H2225" i="49"/>
  <c r="H2224" i="49"/>
  <c r="H2223" i="49"/>
  <c r="H2222" i="49"/>
  <c r="H2221" i="49"/>
  <c r="H2220" i="49"/>
  <c r="H2219" i="49"/>
  <c r="H2218" i="49"/>
  <c r="H2217" i="49"/>
  <c r="H2216" i="49"/>
  <c r="H2215" i="49"/>
  <c r="H2214" i="49"/>
  <c r="H2213" i="49"/>
  <c r="H2212" i="49"/>
  <c r="H2211" i="49"/>
  <c r="H2210" i="49"/>
  <c r="H2209" i="49"/>
  <c r="H2208" i="49"/>
  <c r="H2207" i="49"/>
  <c r="H2206" i="49"/>
  <c r="H2205" i="49"/>
  <c r="H2204" i="49"/>
  <c r="H2203" i="49"/>
  <c r="H2202" i="49"/>
  <c r="H2201" i="49"/>
  <c r="H2200" i="49"/>
  <c r="H2199" i="49"/>
  <c r="H2198" i="49"/>
  <c r="H2197" i="49"/>
  <c r="H2196" i="49"/>
  <c r="H2195" i="49"/>
  <c r="H2194" i="49"/>
  <c r="H2193" i="49"/>
  <c r="H2192" i="49"/>
  <c r="H2191" i="49"/>
  <c r="H2190" i="49"/>
  <c r="H2189" i="49"/>
  <c r="H2188" i="49"/>
  <c r="H2187" i="49"/>
  <c r="H2186" i="49"/>
  <c r="H2185" i="49"/>
  <c r="H2184" i="49"/>
  <c r="H2183" i="49"/>
  <c r="H2182" i="49"/>
  <c r="H2181" i="49"/>
  <c r="H2180" i="49"/>
  <c r="H2179" i="49"/>
  <c r="H2178" i="49"/>
  <c r="H2177" i="49"/>
  <c r="H2176" i="49"/>
  <c r="H2175" i="49"/>
  <c r="H2174" i="49"/>
  <c r="H2173" i="49"/>
  <c r="H2172" i="49"/>
  <c r="H2171" i="49"/>
  <c r="H2170" i="49"/>
  <c r="H2169" i="49"/>
  <c r="H2168" i="49"/>
  <c r="H2167" i="49"/>
  <c r="H2166" i="49"/>
  <c r="H2165" i="49"/>
  <c r="H2164" i="49"/>
  <c r="H2163" i="49"/>
  <c r="H2162" i="49"/>
  <c r="H2161" i="49"/>
  <c r="H2160" i="49"/>
  <c r="H2159" i="49"/>
  <c r="H2158" i="49"/>
  <c r="H2157" i="49"/>
  <c r="H2156" i="49"/>
  <c r="H2155" i="49"/>
  <c r="H2154" i="49"/>
  <c r="H2153" i="49"/>
  <c r="H2152" i="49"/>
  <c r="H2151" i="49"/>
  <c r="H2150" i="49"/>
  <c r="H2149" i="49"/>
  <c r="H2148" i="49"/>
  <c r="H2147" i="49"/>
  <c r="H2146" i="49"/>
  <c r="H2145" i="49"/>
  <c r="H2144" i="49"/>
  <c r="H2143" i="49"/>
  <c r="H2142" i="49"/>
  <c r="H2141" i="49"/>
  <c r="H2140" i="49"/>
  <c r="H2139" i="49"/>
  <c r="H2138" i="49"/>
  <c r="H2137" i="49"/>
  <c r="H2136" i="49"/>
  <c r="H2135" i="49"/>
  <c r="H2134" i="49"/>
  <c r="H2133" i="49"/>
  <c r="H2132" i="49"/>
  <c r="H2131" i="49"/>
  <c r="H2130" i="49"/>
  <c r="H2129" i="49"/>
  <c r="H2128" i="49"/>
  <c r="H2127" i="49"/>
  <c r="H2126" i="49"/>
  <c r="H2125" i="49"/>
  <c r="H2124" i="49"/>
  <c r="H2123" i="49"/>
  <c r="H2122" i="49"/>
  <c r="H2121" i="49"/>
  <c r="H2120" i="49"/>
  <c r="H2119" i="49"/>
  <c r="H2118" i="49"/>
  <c r="H2117" i="49"/>
  <c r="H2116" i="49"/>
  <c r="H2115" i="49"/>
  <c r="H2114" i="49"/>
  <c r="H2113" i="49"/>
  <c r="H2112" i="49"/>
  <c r="H2111" i="49"/>
  <c r="H2110" i="49"/>
  <c r="H2109" i="49"/>
  <c r="H2108" i="49"/>
  <c r="H2107" i="49"/>
  <c r="H2106" i="49"/>
  <c r="H2105" i="49"/>
  <c r="H2104" i="49"/>
  <c r="H2103" i="49"/>
  <c r="H2102" i="49"/>
  <c r="H2101" i="49"/>
  <c r="H2100" i="49"/>
  <c r="H2099" i="49"/>
  <c r="H2098" i="49"/>
  <c r="H2097" i="49"/>
  <c r="H2096" i="49"/>
  <c r="H2095" i="49"/>
  <c r="H2094" i="49"/>
  <c r="H2093" i="49"/>
  <c r="H2092" i="49"/>
  <c r="H2091" i="49"/>
  <c r="H2090" i="49"/>
  <c r="H2089" i="49"/>
  <c r="H2088" i="49"/>
  <c r="H2087" i="49"/>
  <c r="H2086" i="49"/>
  <c r="H2085" i="49"/>
  <c r="H2084" i="49"/>
  <c r="H2083" i="49"/>
  <c r="H2082" i="49"/>
  <c r="H2081" i="49"/>
  <c r="H2080" i="49"/>
  <c r="H2079" i="49"/>
  <c r="H2078" i="49"/>
  <c r="H2077" i="49"/>
  <c r="H2076" i="49"/>
  <c r="H2075" i="49"/>
  <c r="H2074" i="49"/>
  <c r="H2073" i="49"/>
  <c r="H2072" i="49"/>
  <c r="H2071" i="49"/>
  <c r="H2070" i="49"/>
  <c r="H2069" i="49"/>
  <c r="H2068" i="49"/>
  <c r="H2067" i="49"/>
  <c r="H2066" i="49"/>
  <c r="H2065" i="49"/>
  <c r="H2064" i="49"/>
  <c r="H2063" i="49"/>
  <c r="H2062" i="49"/>
  <c r="H2061" i="49"/>
  <c r="H2060" i="49"/>
  <c r="H2059" i="49"/>
  <c r="H2058" i="49"/>
  <c r="H2057" i="49"/>
  <c r="H2056" i="49"/>
  <c r="H2055" i="49"/>
  <c r="H2054" i="49"/>
  <c r="H2053" i="49"/>
  <c r="H2052" i="49"/>
  <c r="H2051" i="49"/>
  <c r="H2050" i="49"/>
  <c r="H2049" i="49"/>
  <c r="H2048" i="49"/>
  <c r="H2047" i="49"/>
  <c r="H2046" i="49"/>
  <c r="H2045" i="49"/>
  <c r="H2044" i="49"/>
  <c r="H2043" i="49"/>
  <c r="H2042" i="49"/>
  <c r="H2041" i="49"/>
  <c r="H2040" i="49"/>
  <c r="H2039" i="49"/>
  <c r="H2038" i="49"/>
  <c r="H2037" i="49"/>
  <c r="H2036" i="49"/>
  <c r="H2035" i="49"/>
  <c r="H2034" i="49"/>
  <c r="H2033" i="49"/>
  <c r="H2032" i="49"/>
  <c r="H2031" i="49"/>
  <c r="H2030" i="49"/>
  <c r="H2029" i="49"/>
  <c r="H2028" i="49"/>
  <c r="H2027" i="49"/>
  <c r="H2026" i="49"/>
  <c r="H2025" i="49"/>
  <c r="H2024" i="49"/>
  <c r="H2023" i="49"/>
  <c r="H2022" i="49"/>
  <c r="H2021" i="49"/>
  <c r="H2020" i="49"/>
  <c r="H2019" i="49"/>
  <c r="H2018" i="49"/>
  <c r="H2017" i="49"/>
  <c r="H2016" i="49"/>
  <c r="H2015" i="49"/>
  <c r="H2014" i="49"/>
  <c r="H2013" i="49"/>
  <c r="H2012" i="49"/>
  <c r="H2011" i="49"/>
  <c r="H2010" i="49"/>
  <c r="H2009" i="49"/>
  <c r="H2008" i="49"/>
  <c r="H2007" i="49"/>
  <c r="H2006" i="49"/>
  <c r="H2005" i="49"/>
  <c r="H2004" i="49"/>
  <c r="H2003" i="49"/>
  <c r="H2002" i="49"/>
  <c r="H2001" i="49"/>
  <c r="H2000" i="49"/>
  <c r="H1999" i="49"/>
  <c r="H1998" i="49"/>
  <c r="H1997" i="49"/>
  <c r="H1996" i="49"/>
  <c r="H1995" i="49"/>
  <c r="H1994" i="49"/>
  <c r="H1993" i="49"/>
  <c r="H1992" i="49"/>
  <c r="H1991" i="49"/>
  <c r="H1990" i="49"/>
  <c r="H1989" i="49"/>
  <c r="H1988" i="49"/>
  <c r="H1987" i="49"/>
  <c r="H1986" i="49"/>
  <c r="H1985" i="49"/>
  <c r="H1984" i="49"/>
  <c r="H1983" i="49"/>
  <c r="H1982" i="49"/>
  <c r="H1981" i="49"/>
  <c r="H1980" i="49"/>
  <c r="H1979" i="49"/>
  <c r="H1978" i="49"/>
  <c r="H1977" i="49"/>
  <c r="H1976" i="49"/>
  <c r="H1975" i="49"/>
  <c r="H1974" i="49"/>
  <c r="H1973" i="49"/>
  <c r="H1972" i="49"/>
  <c r="H1971" i="49"/>
  <c r="H1970" i="49"/>
  <c r="H1969" i="49"/>
  <c r="H1968" i="49"/>
  <c r="H1967" i="49"/>
  <c r="H1966" i="49"/>
  <c r="H1965" i="49"/>
  <c r="H1964" i="49"/>
  <c r="H1963" i="49"/>
  <c r="H1962" i="49"/>
  <c r="H1961" i="49"/>
  <c r="H1960" i="49"/>
  <c r="H1959" i="49"/>
  <c r="H1958" i="49"/>
  <c r="H1957" i="49"/>
  <c r="H1956" i="49"/>
  <c r="H1955" i="49"/>
  <c r="H1954" i="49"/>
  <c r="H1953" i="49"/>
  <c r="H1952" i="49"/>
  <c r="H1951" i="49"/>
  <c r="H1950" i="49"/>
  <c r="H1949" i="49"/>
  <c r="H1948" i="49"/>
  <c r="H1947" i="49"/>
  <c r="H1946" i="49"/>
  <c r="H1945" i="49"/>
  <c r="H1944" i="49"/>
  <c r="H1943" i="49"/>
  <c r="H1942" i="49"/>
  <c r="H1941" i="49"/>
  <c r="H1940" i="49"/>
  <c r="H1939" i="49"/>
  <c r="H1938" i="49"/>
  <c r="H1937" i="49"/>
  <c r="H1936" i="49"/>
  <c r="H1935" i="49"/>
  <c r="H1934" i="49"/>
  <c r="H1933" i="49"/>
  <c r="H1932" i="49"/>
  <c r="H1931" i="49"/>
  <c r="H1930" i="49"/>
  <c r="H1929" i="49"/>
  <c r="H1928" i="49"/>
  <c r="H1927" i="49"/>
  <c r="H1926" i="49"/>
  <c r="H1925" i="49"/>
  <c r="H1924" i="49"/>
  <c r="H1923" i="49"/>
  <c r="H1922" i="49"/>
  <c r="H1921" i="49"/>
  <c r="H1920" i="49"/>
  <c r="H1919" i="49"/>
  <c r="H1918" i="49"/>
  <c r="H1917" i="49"/>
  <c r="H1916" i="49"/>
  <c r="H1915" i="49"/>
  <c r="H1914" i="49"/>
  <c r="H1913" i="49"/>
  <c r="H1912" i="49"/>
  <c r="H1911" i="49"/>
  <c r="H1910" i="49"/>
  <c r="H1909" i="49"/>
  <c r="H1908" i="49"/>
  <c r="H1907" i="49"/>
  <c r="H1906" i="49"/>
  <c r="H1905" i="49"/>
  <c r="H1904" i="49"/>
  <c r="H1903" i="49"/>
  <c r="H1902" i="49"/>
  <c r="H1901" i="49"/>
  <c r="H1900" i="49"/>
  <c r="H1899" i="49"/>
  <c r="H1898" i="49"/>
  <c r="H1897" i="49"/>
  <c r="H1896" i="49"/>
  <c r="H1895" i="49"/>
  <c r="H1894" i="49"/>
  <c r="H1893" i="49"/>
  <c r="H1892" i="49"/>
  <c r="H1891" i="49"/>
  <c r="H1890" i="49"/>
  <c r="H1889" i="49"/>
  <c r="H1888" i="49"/>
  <c r="H1887" i="49"/>
  <c r="H1886" i="49"/>
  <c r="H1885" i="49"/>
  <c r="H1884" i="49"/>
  <c r="H1883" i="49"/>
  <c r="H1882" i="49"/>
  <c r="H1881" i="49"/>
  <c r="H1880" i="49"/>
  <c r="H1879" i="49"/>
  <c r="H1878" i="49"/>
  <c r="H1877" i="49"/>
  <c r="H1876" i="49"/>
  <c r="H1875" i="49"/>
  <c r="H1874" i="49"/>
  <c r="H1873" i="49"/>
  <c r="H1872" i="49"/>
  <c r="H1871" i="49"/>
  <c r="H1870" i="49"/>
  <c r="H1869" i="49"/>
  <c r="H1868" i="49"/>
  <c r="H1867" i="49"/>
  <c r="H1866" i="49"/>
  <c r="H1865" i="49"/>
  <c r="H1864" i="49"/>
  <c r="H1863" i="49"/>
  <c r="H1862" i="49"/>
  <c r="H1861" i="49"/>
  <c r="H1860" i="49"/>
  <c r="H1859" i="49"/>
  <c r="H1858" i="49"/>
  <c r="H1857" i="49"/>
  <c r="H1856" i="49"/>
  <c r="H1855" i="49"/>
  <c r="H1854" i="49"/>
  <c r="H1853" i="49"/>
  <c r="H1852" i="49"/>
  <c r="H1851" i="49"/>
  <c r="H1850" i="49"/>
  <c r="H1849" i="49"/>
  <c r="H1848" i="49"/>
  <c r="H1847" i="49"/>
  <c r="H1846" i="49"/>
  <c r="H1845" i="49"/>
  <c r="H1844" i="49"/>
  <c r="H1843" i="49"/>
  <c r="H1842" i="49"/>
  <c r="H1841" i="49"/>
  <c r="H1840" i="49"/>
  <c r="H1839" i="49"/>
  <c r="H1838" i="49"/>
  <c r="H1837" i="49"/>
  <c r="H1836" i="49"/>
  <c r="H1835" i="49"/>
  <c r="H1834" i="49"/>
  <c r="H1833" i="49"/>
  <c r="H1832" i="49"/>
  <c r="H1831" i="49"/>
  <c r="H1830" i="49"/>
  <c r="H1829" i="49"/>
  <c r="H1828" i="49"/>
  <c r="H1827" i="49"/>
  <c r="H1826" i="49"/>
  <c r="H1825" i="49"/>
  <c r="H1824" i="49"/>
  <c r="H1823" i="49"/>
  <c r="H1822" i="49"/>
  <c r="H1821" i="49"/>
  <c r="H1820" i="49"/>
  <c r="H1819" i="49"/>
  <c r="H1818" i="49"/>
  <c r="H1817" i="49"/>
  <c r="H1816" i="49"/>
  <c r="H1815" i="49"/>
  <c r="H1814" i="49"/>
  <c r="H1813" i="49"/>
  <c r="H1812" i="49"/>
  <c r="H1811" i="49"/>
  <c r="H1810" i="49"/>
  <c r="H1809" i="49"/>
  <c r="H1808" i="49"/>
  <c r="H1807" i="49"/>
  <c r="H1806" i="49"/>
  <c r="H1805" i="49"/>
  <c r="H1804" i="49"/>
  <c r="H1803" i="49"/>
  <c r="H1802" i="49"/>
  <c r="H1801" i="49"/>
  <c r="H1800" i="49"/>
  <c r="H1799" i="49"/>
  <c r="H1798" i="49"/>
  <c r="H1797" i="49"/>
  <c r="H1796" i="49"/>
  <c r="H1795" i="49"/>
  <c r="H1794" i="49"/>
  <c r="H1793" i="49"/>
  <c r="H1792" i="49"/>
  <c r="H1791" i="49"/>
  <c r="H1790" i="49"/>
  <c r="H1789" i="49"/>
  <c r="H1788" i="49"/>
  <c r="H1787" i="49"/>
  <c r="H1786" i="49"/>
  <c r="H1785" i="49"/>
  <c r="H1784" i="49"/>
  <c r="H1783" i="49"/>
  <c r="H1782" i="49"/>
  <c r="H1781" i="49"/>
  <c r="H1780" i="49"/>
  <c r="H1779" i="49"/>
  <c r="H1778" i="49"/>
  <c r="H1777" i="49"/>
  <c r="H1776" i="49"/>
  <c r="H1775" i="49"/>
  <c r="H1774" i="49"/>
  <c r="H1773" i="49"/>
  <c r="H1772" i="49"/>
  <c r="H1771" i="49"/>
  <c r="H1770" i="49"/>
  <c r="H1769" i="49"/>
  <c r="H1768" i="49"/>
  <c r="H1767" i="49"/>
  <c r="H1766" i="49"/>
  <c r="H1765" i="49"/>
  <c r="H1764" i="49"/>
  <c r="H1763" i="49"/>
  <c r="H1762" i="49"/>
  <c r="H1761" i="49"/>
  <c r="H1760" i="49"/>
  <c r="H1759" i="49"/>
  <c r="H1758" i="49"/>
  <c r="H1757" i="49"/>
  <c r="H1756" i="49"/>
  <c r="H1755" i="49"/>
  <c r="H1754" i="49"/>
  <c r="H1753" i="49"/>
  <c r="H1752" i="49"/>
  <c r="H1751" i="49"/>
  <c r="H1750" i="49"/>
  <c r="H1749" i="49"/>
  <c r="H1748" i="49"/>
  <c r="H1747" i="49"/>
  <c r="H1746" i="49"/>
  <c r="H1745" i="49"/>
  <c r="H1744" i="49"/>
  <c r="H1743" i="49"/>
  <c r="H1742" i="49"/>
  <c r="H1741" i="49"/>
  <c r="H1740" i="49"/>
  <c r="H1739" i="49"/>
  <c r="H1738" i="49"/>
  <c r="H1737" i="49"/>
  <c r="H1736" i="49"/>
  <c r="H1735" i="49"/>
  <c r="H1734" i="49"/>
  <c r="H1733" i="49"/>
  <c r="H1732" i="49"/>
  <c r="H1731" i="49"/>
  <c r="H1730" i="49"/>
  <c r="H1729" i="49"/>
  <c r="H1728" i="49"/>
  <c r="H1727" i="49"/>
  <c r="H1726" i="49"/>
  <c r="H1725" i="49"/>
  <c r="H1724" i="49"/>
  <c r="H1723" i="49"/>
  <c r="H1722" i="49"/>
  <c r="H1721" i="49"/>
  <c r="H1720" i="49"/>
  <c r="H1719" i="49"/>
  <c r="H1718" i="49"/>
  <c r="H1717" i="49"/>
  <c r="H1716" i="49"/>
  <c r="H1715" i="49"/>
  <c r="H1714" i="49"/>
  <c r="H1713" i="49"/>
  <c r="H1712" i="49"/>
  <c r="H1711" i="49"/>
  <c r="H1710" i="49"/>
  <c r="H1709" i="49"/>
  <c r="H1708" i="49"/>
  <c r="H1707" i="49"/>
  <c r="H1706" i="49"/>
  <c r="H1705" i="49"/>
  <c r="H1704" i="49"/>
  <c r="H1703" i="49"/>
  <c r="H1702" i="49"/>
  <c r="H1701" i="49"/>
  <c r="H1700" i="49"/>
  <c r="H1699" i="49"/>
  <c r="H1698" i="49"/>
  <c r="H1697" i="49"/>
  <c r="H1696" i="49"/>
  <c r="H1695" i="49"/>
  <c r="H1694" i="49"/>
  <c r="H1693" i="49"/>
  <c r="H1692" i="49"/>
  <c r="H1691" i="49"/>
  <c r="H1690" i="49"/>
  <c r="H1689" i="49"/>
  <c r="H1688" i="49"/>
  <c r="H1687" i="49"/>
  <c r="H1686" i="49"/>
  <c r="H1685" i="49"/>
  <c r="H1684" i="49"/>
  <c r="H1683" i="49"/>
  <c r="H1682" i="49"/>
  <c r="H1681" i="49"/>
  <c r="H1680" i="49"/>
  <c r="H1679" i="49"/>
  <c r="H1678" i="49"/>
  <c r="H1677" i="49"/>
  <c r="H1676" i="49"/>
  <c r="H1675" i="49"/>
  <c r="H1674" i="49"/>
  <c r="H1673" i="49"/>
  <c r="H1672" i="49"/>
  <c r="H1671" i="49"/>
  <c r="H1670" i="49"/>
  <c r="H1669" i="49"/>
  <c r="H1668" i="49"/>
  <c r="H1667" i="49"/>
  <c r="H1666" i="49"/>
  <c r="H1665" i="49"/>
  <c r="H1664" i="49"/>
  <c r="H1663" i="49"/>
  <c r="H1662" i="49"/>
  <c r="H1661" i="49"/>
  <c r="H1660" i="49"/>
  <c r="H1659" i="49"/>
  <c r="H1658" i="49"/>
  <c r="H1657" i="49"/>
  <c r="H1656" i="49"/>
  <c r="H1655" i="49"/>
  <c r="H1654" i="49"/>
  <c r="H1653" i="49"/>
  <c r="H1652" i="49"/>
  <c r="H1651" i="49"/>
  <c r="H1650" i="49"/>
  <c r="H1649" i="49"/>
  <c r="H1648" i="49"/>
  <c r="H1647" i="49"/>
  <c r="H1646" i="49"/>
  <c r="H1645" i="49"/>
  <c r="H1644" i="49"/>
  <c r="H1643" i="49"/>
  <c r="H1642" i="49"/>
  <c r="H1641" i="49"/>
  <c r="H1640" i="49"/>
  <c r="H1639" i="49"/>
  <c r="H1638" i="49"/>
  <c r="H1637" i="49"/>
  <c r="H1636" i="49"/>
  <c r="H1635" i="49"/>
  <c r="H1634" i="49"/>
  <c r="H1633" i="49"/>
  <c r="H1632" i="49"/>
  <c r="H1631" i="49"/>
  <c r="H1630" i="49"/>
  <c r="H1629" i="49"/>
  <c r="H1628" i="49"/>
  <c r="H1627" i="49"/>
  <c r="H1626" i="49"/>
  <c r="H1625" i="49"/>
  <c r="H1624" i="49"/>
  <c r="H1623" i="49"/>
  <c r="H1622" i="49"/>
  <c r="H1621" i="49"/>
  <c r="H1620" i="49"/>
  <c r="H1619" i="49"/>
  <c r="H1618" i="49"/>
  <c r="H1617" i="49"/>
  <c r="H1616" i="49"/>
  <c r="H1615" i="49"/>
  <c r="H1614" i="49"/>
  <c r="H1613" i="49"/>
  <c r="H1612" i="49"/>
  <c r="H1611" i="49"/>
  <c r="H1610" i="49"/>
  <c r="H1609" i="49"/>
  <c r="H1608" i="49"/>
  <c r="H1607" i="49"/>
  <c r="H1606" i="49"/>
  <c r="H1605" i="49"/>
  <c r="H1604" i="49"/>
  <c r="H1603" i="49"/>
  <c r="H1602" i="49"/>
  <c r="H1601" i="49"/>
  <c r="H1600" i="49"/>
  <c r="H1599" i="49"/>
  <c r="H1598" i="49"/>
  <c r="H1597" i="49"/>
  <c r="H1596" i="49"/>
  <c r="H1595" i="49"/>
  <c r="H1594" i="49"/>
  <c r="H1593" i="49"/>
  <c r="H1592" i="49"/>
  <c r="H1591" i="49"/>
  <c r="H1590" i="49"/>
  <c r="H1589" i="49"/>
  <c r="H1588" i="49"/>
  <c r="H1587" i="49"/>
  <c r="H1586" i="49"/>
  <c r="H1585" i="49"/>
  <c r="H1584" i="49"/>
  <c r="H1583" i="49"/>
  <c r="H1582" i="49"/>
  <c r="H1581" i="49"/>
  <c r="H1580" i="49"/>
  <c r="H1579" i="49"/>
  <c r="H1578" i="49"/>
  <c r="H1577" i="49"/>
  <c r="H1576" i="49"/>
  <c r="H1575" i="49"/>
  <c r="H1574" i="49"/>
  <c r="H1573" i="49"/>
  <c r="H1572" i="49"/>
  <c r="H1571" i="49"/>
  <c r="H1570" i="49"/>
  <c r="H1569" i="49"/>
  <c r="H1568" i="49"/>
  <c r="H1567" i="49"/>
  <c r="H1566" i="49"/>
  <c r="H1565" i="49"/>
  <c r="H1564" i="49"/>
  <c r="H1563" i="49"/>
  <c r="H1562" i="49"/>
  <c r="H1561" i="49"/>
  <c r="H1560" i="49"/>
  <c r="H1559" i="49"/>
  <c r="H1558" i="49"/>
  <c r="H1557" i="49"/>
  <c r="H1556" i="49"/>
  <c r="H1555" i="49"/>
  <c r="H1554" i="49"/>
  <c r="H1553" i="49"/>
  <c r="H1552" i="49"/>
  <c r="H1551" i="49"/>
  <c r="H1550" i="49"/>
  <c r="H1549" i="49"/>
  <c r="H1548" i="49"/>
  <c r="H1547" i="49"/>
  <c r="H1546" i="49"/>
  <c r="H1545" i="49"/>
  <c r="H1544" i="49"/>
  <c r="H1543" i="49"/>
  <c r="H1542" i="49"/>
  <c r="H1541" i="49"/>
  <c r="H1540" i="49"/>
  <c r="H1539" i="49"/>
  <c r="H1538" i="49"/>
  <c r="H1537" i="49"/>
  <c r="H1536" i="49"/>
  <c r="H1535" i="49"/>
  <c r="H1534" i="49"/>
  <c r="H1533" i="49"/>
  <c r="H1532" i="49"/>
  <c r="H1531" i="49"/>
  <c r="H1530" i="49"/>
  <c r="H1529" i="49"/>
  <c r="H1528" i="49"/>
  <c r="H1527" i="49"/>
  <c r="H1526" i="49"/>
  <c r="H1525" i="49"/>
  <c r="H1524" i="49"/>
  <c r="H1523" i="49"/>
  <c r="H1522" i="49"/>
  <c r="H1521" i="49"/>
  <c r="H1520" i="49"/>
  <c r="H1519" i="49"/>
  <c r="H1518" i="49"/>
  <c r="H1517" i="49"/>
  <c r="H1516" i="49"/>
  <c r="H1515" i="49"/>
  <c r="H1514" i="49"/>
  <c r="H1513" i="49"/>
  <c r="H1512" i="49"/>
  <c r="H1511" i="49"/>
  <c r="H1510" i="49"/>
  <c r="H1509" i="49"/>
  <c r="H1508" i="49"/>
  <c r="H1507" i="49"/>
  <c r="H1506" i="49"/>
  <c r="H1505" i="49"/>
  <c r="H1504" i="49"/>
  <c r="H1503" i="49"/>
  <c r="H1502" i="49"/>
  <c r="H1501" i="49"/>
  <c r="H1500" i="49"/>
  <c r="H1499" i="49"/>
  <c r="H1498" i="49"/>
  <c r="H1497" i="49"/>
  <c r="H1496" i="49"/>
  <c r="H1495" i="49"/>
  <c r="H1494" i="49"/>
  <c r="H1493" i="49"/>
  <c r="H1492" i="49"/>
  <c r="H1491" i="49"/>
  <c r="H1490" i="49"/>
  <c r="H1489" i="49"/>
  <c r="H1488" i="49"/>
  <c r="H1487" i="49"/>
  <c r="H1486" i="49"/>
  <c r="H1485" i="49"/>
  <c r="H1484" i="49"/>
  <c r="H1483" i="49"/>
  <c r="H1482" i="49"/>
  <c r="H1481" i="49"/>
  <c r="H1480" i="49"/>
  <c r="H1479" i="49"/>
  <c r="H1478" i="49"/>
  <c r="H1477" i="49"/>
  <c r="H1476" i="49"/>
  <c r="H1475" i="49"/>
  <c r="H1474" i="49"/>
  <c r="H1473" i="49"/>
  <c r="H1472" i="49"/>
  <c r="H1471" i="49"/>
  <c r="H1470" i="49"/>
  <c r="H1469" i="49"/>
  <c r="H1468" i="49"/>
  <c r="H1467" i="49"/>
  <c r="H1466" i="49"/>
  <c r="H1465" i="49"/>
  <c r="H1464" i="49"/>
  <c r="H1463" i="49"/>
  <c r="H1462" i="49"/>
  <c r="H1461" i="49"/>
  <c r="H1460" i="49"/>
  <c r="H1459" i="49"/>
  <c r="H1458" i="49"/>
  <c r="H1457" i="49"/>
  <c r="H1456" i="49"/>
  <c r="H1455" i="49"/>
  <c r="H1454" i="49"/>
  <c r="H1453" i="49"/>
  <c r="H1452" i="49"/>
  <c r="H1451" i="49"/>
  <c r="H1450" i="49"/>
  <c r="H1449" i="49"/>
  <c r="H1448" i="49"/>
  <c r="H1447" i="49"/>
  <c r="H1446" i="49"/>
  <c r="H1445" i="49"/>
  <c r="H1444" i="49"/>
  <c r="H1443" i="49"/>
  <c r="H1442" i="49"/>
  <c r="H1441" i="49"/>
  <c r="H1440" i="49"/>
  <c r="H1439" i="49"/>
  <c r="H1438" i="49"/>
  <c r="H1437" i="49"/>
  <c r="H1436" i="49"/>
  <c r="H1435" i="49"/>
  <c r="H1434" i="49"/>
  <c r="H1433" i="49"/>
  <c r="H1432" i="49"/>
  <c r="H1431" i="49"/>
  <c r="H1430" i="49"/>
  <c r="H1429" i="49"/>
  <c r="H1428" i="49"/>
  <c r="H1427" i="49"/>
  <c r="H1426" i="49"/>
  <c r="H1425" i="49"/>
  <c r="H1424" i="49"/>
  <c r="H1423" i="49"/>
  <c r="H1422" i="49"/>
  <c r="H1421" i="49"/>
  <c r="H1420" i="49"/>
  <c r="H1419" i="49"/>
  <c r="H1418" i="49"/>
  <c r="H1417" i="49"/>
  <c r="H1416" i="49"/>
  <c r="H1415" i="49"/>
  <c r="H1414" i="49"/>
  <c r="H1413" i="49"/>
  <c r="H1412" i="49"/>
  <c r="H1411" i="49"/>
  <c r="H1410" i="49"/>
  <c r="H1409" i="49"/>
  <c r="H1408" i="49"/>
  <c r="H1407" i="49"/>
  <c r="H1406" i="49"/>
  <c r="H1405" i="49"/>
  <c r="H1404" i="49"/>
  <c r="H1403" i="49"/>
  <c r="H1402" i="49"/>
  <c r="H1401" i="49"/>
  <c r="H1400" i="49"/>
  <c r="H1399" i="49"/>
  <c r="H1398" i="49"/>
  <c r="H1397" i="49"/>
  <c r="H1396" i="49"/>
  <c r="H1395" i="49"/>
  <c r="H1394" i="49"/>
  <c r="H1393" i="49"/>
  <c r="H1392" i="49"/>
  <c r="H1391" i="49"/>
  <c r="H1390" i="49"/>
  <c r="H1389" i="49"/>
  <c r="H1388" i="49"/>
  <c r="H1387" i="49"/>
  <c r="H1386" i="49"/>
  <c r="H1385" i="49"/>
  <c r="H1384" i="49"/>
  <c r="H1383" i="49"/>
  <c r="H1382" i="49"/>
  <c r="H1381" i="49"/>
  <c r="H1380" i="49"/>
  <c r="H1379" i="49"/>
  <c r="H1378" i="49"/>
  <c r="H1377" i="49"/>
  <c r="H1376" i="49"/>
  <c r="H1375" i="49"/>
  <c r="H1374" i="49"/>
  <c r="H1373" i="49"/>
  <c r="H1372" i="49"/>
  <c r="H1371" i="49"/>
  <c r="H1370" i="49"/>
  <c r="H1369" i="49"/>
  <c r="H1368" i="49"/>
  <c r="H1367" i="49"/>
  <c r="H1366" i="49"/>
  <c r="H1365" i="49"/>
  <c r="H1364" i="49"/>
  <c r="H1363" i="49"/>
  <c r="H1362" i="49"/>
  <c r="H1361" i="49"/>
  <c r="H1360" i="49"/>
  <c r="H1359" i="49"/>
  <c r="H1358" i="49"/>
  <c r="H1357" i="49"/>
  <c r="H1356" i="49"/>
  <c r="H1355" i="49"/>
  <c r="H1354" i="49"/>
  <c r="H1353" i="49"/>
  <c r="H1352" i="49"/>
  <c r="H1351" i="49"/>
  <c r="H1350" i="49"/>
  <c r="H1349" i="49"/>
  <c r="H1348" i="49"/>
  <c r="H1347" i="49"/>
  <c r="H1346" i="49"/>
  <c r="H1345" i="49"/>
  <c r="H1344" i="49"/>
  <c r="H1343" i="49"/>
  <c r="H1342" i="49"/>
  <c r="H1341" i="49"/>
  <c r="H1340" i="49"/>
  <c r="H1339" i="49"/>
  <c r="H1338" i="49"/>
  <c r="H1337" i="49"/>
  <c r="H1336" i="49"/>
  <c r="H1335" i="49"/>
  <c r="H1334" i="49"/>
  <c r="H1333" i="49"/>
  <c r="H1332" i="49"/>
  <c r="H1331" i="49"/>
  <c r="H1330" i="49"/>
  <c r="H1329" i="49"/>
  <c r="H1328" i="49"/>
  <c r="H1327" i="49"/>
  <c r="H1326" i="49"/>
  <c r="H1325" i="49"/>
  <c r="H1324" i="49"/>
  <c r="H1323" i="49"/>
  <c r="H1322" i="49"/>
  <c r="H1321" i="49"/>
  <c r="H1320" i="49"/>
  <c r="H1319" i="49"/>
  <c r="H1318" i="49"/>
  <c r="H1317" i="49"/>
  <c r="H1316" i="49"/>
  <c r="H1315" i="49"/>
  <c r="H1314" i="49"/>
  <c r="H1313" i="49"/>
  <c r="H1312" i="49"/>
  <c r="H1311" i="49"/>
  <c r="H1310" i="49"/>
  <c r="H1309" i="49"/>
  <c r="H1308" i="49"/>
  <c r="H1307" i="49"/>
  <c r="H1306" i="49"/>
  <c r="H1305" i="49"/>
  <c r="H1304" i="49"/>
  <c r="H1303" i="49"/>
  <c r="H1302" i="49"/>
  <c r="H1301" i="49"/>
  <c r="H1300" i="49"/>
  <c r="H1299" i="49"/>
  <c r="H1298" i="49"/>
  <c r="H1297" i="49"/>
  <c r="H1296" i="49"/>
  <c r="H1295" i="49"/>
  <c r="H1294" i="49"/>
  <c r="H1293" i="49"/>
  <c r="H1292" i="49"/>
  <c r="H1291" i="49"/>
  <c r="H1290" i="49"/>
  <c r="H1289" i="49"/>
  <c r="H1288" i="49"/>
  <c r="H1287" i="49"/>
  <c r="H1286" i="49"/>
  <c r="H1285" i="49"/>
  <c r="H1284" i="49"/>
  <c r="H1283" i="49"/>
  <c r="H1282" i="49"/>
  <c r="H1281" i="49"/>
  <c r="H1280" i="49"/>
  <c r="H1279" i="49"/>
  <c r="H1278" i="49"/>
  <c r="H1277" i="49"/>
  <c r="H1276" i="49"/>
  <c r="H1275" i="49"/>
  <c r="H1274" i="49"/>
  <c r="H1273" i="49"/>
  <c r="H1272" i="49"/>
  <c r="H1271" i="49"/>
  <c r="H1270" i="49"/>
  <c r="H1269" i="49"/>
  <c r="H1268" i="49"/>
  <c r="H1267" i="49"/>
  <c r="H1266" i="49"/>
  <c r="H1265" i="49"/>
  <c r="H1264" i="49"/>
  <c r="H1263" i="49"/>
  <c r="H1262" i="49"/>
  <c r="H1261" i="49"/>
  <c r="H1260" i="49"/>
  <c r="H1259" i="49"/>
  <c r="H1258" i="49"/>
  <c r="H1257" i="49"/>
  <c r="H1256" i="49"/>
  <c r="H1255" i="49"/>
  <c r="H1254" i="49"/>
  <c r="H1253" i="49"/>
  <c r="H1252" i="49"/>
  <c r="H1251" i="49"/>
  <c r="H1250" i="49"/>
  <c r="H1249" i="49"/>
  <c r="H1248" i="49"/>
  <c r="H1247" i="49"/>
  <c r="H1246" i="49"/>
  <c r="H1245" i="49"/>
  <c r="H1244" i="49"/>
  <c r="H1243" i="49"/>
  <c r="H1242" i="49"/>
  <c r="H1241" i="49"/>
  <c r="H1240" i="49"/>
  <c r="H1239" i="49"/>
  <c r="H1238" i="49"/>
  <c r="H1237" i="49"/>
  <c r="H1236" i="49"/>
  <c r="H1235" i="49"/>
  <c r="H1234" i="49"/>
  <c r="H1233" i="49"/>
  <c r="H1232" i="49"/>
  <c r="H1231" i="49"/>
  <c r="H1230" i="49"/>
  <c r="H1229" i="49"/>
  <c r="H1228" i="49"/>
  <c r="H1227" i="49"/>
  <c r="H1226" i="49"/>
  <c r="H1225" i="49"/>
  <c r="H1224" i="49"/>
  <c r="H1223" i="49"/>
  <c r="H1222" i="49"/>
  <c r="H1221" i="49"/>
  <c r="H1220" i="49"/>
  <c r="H1219" i="49"/>
  <c r="H1218" i="49"/>
  <c r="H1217" i="49"/>
  <c r="H1216" i="49"/>
  <c r="H1215" i="49"/>
  <c r="H1214" i="49"/>
  <c r="H1213" i="49"/>
  <c r="H1212" i="49"/>
  <c r="H1211" i="49"/>
  <c r="H1210" i="49"/>
  <c r="H1209" i="49"/>
  <c r="H1208" i="49"/>
  <c r="H1207" i="49"/>
  <c r="H1206" i="49"/>
  <c r="H1205" i="49"/>
  <c r="H1204" i="49"/>
  <c r="H1203" i="49"/>
  <c r="H1202" i="49"/>
  <c r="H1201" i="49"/>
  <c r="H1200" i="49"/>
  <c r="H1199" i="49"/>
  <c r="H1198" i="49"/>
  <c r="H1197" i="49"/>
  <c r="H1196" i="49"/>
  <c r="H1195" i="49"/>
  <c r="H1194" i="49"/>
  <c r="H1193" i="49"/>
  <c r="H1192" i="49"/>
  <c r="H1191" i="49"/>
  <c r="H1190" i="49"/>
  <c r="H1189" i="49"/>
  <c r="H1188" i="49"/>
  <c r="H1187" i="49"/>
  <c r="H1186" i="49"/>
  <c r="H1185" i="49"/>
  <c r="H1184" i="49"/>
  <c r="H1183" i="49"/>
  <c r="H1182" i="49"/>
  <c r="H1181" i="49"/>
  <c r="H1180" i="49"/>
  <c r="H1179" i="49"/>
  <c r="H1178" i="49"/>
  <c r="H1177" i="49"/>
  <c r="H1176" i="49"/>
  <c r="H1175" i="49"/>
  <c r="H1174" i="49"/>
  <c r="H1173" i="49"/>
  <c r="H1172" i="49"/>
  <c r="H1171" i="49"/>
  <c r="H1170" i="49"/>
  <c r="H1169" i="49"/>
  <c r="H1168" i="49"/>
  <c r="H1167" i="49"/>
  <c r="H1166" i="49"/>
  <c r="H1165" i="49"/>
  <c r="H1164" i="49"/>
  <c r="H1163" i="49"/>
  <c r="H1162" i="49"/>
  <c r="H1161" i="49"/>
  <c r="H1160" i="49"/>
  <c r="H1159" i="49"/>
  <c r="H1158" i="49"/>
  <c r="H1157" i="49"/>
  <c r="H1156" i="49"/>
  <c r="H1155" i="49"/>
  <c r="H1154" i="49"/>
  <c r="H1153" i="49"/>
  <c r="H1152" i="49"/>
  <c r="H1151" i="49"/>
  <c r="H1150" i="49"/>
  <c r="H1149" i="49"/>
  <c r="H1148" i="49"/>
  <c r="H1147" i="49"/>
  <c r="H1146" i="49"/>
  <c r="H1145" i="49"/>
  <c r="H1144" i="49"/>
  <c r="H1143" i="49"/>
  <c r="H1142" i="49"/>
  <c r="H1141" i="49"/>
  <c r="H1140" i="49"/>
  <c r="H1139" i="49"/>
  <c r="H1138" i="49"/>
  <c r="H1137" i="49"/>
  <c r="H1136" i="49"/>
  <c r="H1135" i="49"/>
  <c r="H1134" i="49"/>
  <c r="H1133" i="49"/>
  <c r="H1132" i="49"/>
  <c r="H1131" i="49"/>
  <c r="H1130" i="49"/>
  <c r="H1129" i="49"/>
  <c r="H1128" i="49"/>
  <c r="H1127" i="49"/>
  <c r="H1126" i="49"/>
  <c r="H1125" i="49"/>
  <c r="H1124" i="49"/>
  <c r="H1123" i="49"/>
  <c r="H1122" i="49"/>
  <c r="H1121" i="49"/>
  <c r="H1120" i="49"/>
  <c r="H1119" i="49"/>
  <c r="H1118" i="49"/>
  <c r="H1117" i="49"/>
  <c r="H1116" i="49"/>
  <c r="H1115" i="49"/>
  <c r="H1114" i="49"/>
  <c r="H1113" i="49"/>
  <c r="H1112" i="49"/>
  <c r="H1111" i="49"/>
  <c r="H1110" i="49"/>
  <c r="H1109" i="49"/>
  <c r="H1108" i="49"/>
  <c r="H1107" i="49"/>
  <c r="H1106" i="49"/>
  <c r="H1105" i="49"/>
  <c r="H1104" i="49"/>
  <c r="H1103" i="49"/>
  <c r="H1102" i="49"/>
  <c r="H1101" i="49"/>
  <c r="H1100" i="49"/>
  <c r="H1099" i="49"/>
  <c r="H1098" i="49"/>
  <c r="H1097" i="49"/>
  <c r="H1096" i="49"/>
  <c r="H1095" i="49"/>
  <c r="H1094" i="49"/>
  <c r="H1093" i="49"/>
  <c r="H1092" i="49"/>
  <c r="H1091" i="49"/>
  <c r="H1090" i="49"/>
  <c r="H1089" i="49"/>
  <c r="H1088" i="49"/>
  <c r="H1087" i="49"/>
  <c r="H1086" i="49"/>
  <c r="H1085" i="49"/>
  <c r="H1084" i="49"/>
  <c r="H1083" i="49"/>
  <c r="H1082" i="49"/>
  <c r="H1081" i="49"/>
  <c r="H1080" i="49"/>
  <c r="H1079" i="49"/>
  <c r="H1078" i="49"/>
  <c r="H1077" i="49"/>
  <c r="H1076" i="49"/>
  <c r="H1075" i="49"/>
  <c r="H1074" i="49"/>
  <c r="H1073" i="49"/>
  <c r="H1072" i="49"/>
  <c r="H1071" i="49"/>
  <c r="H1070" i="49"/>
  <c r="H1069" i="49"/>
  <c r="H1068" i="49"/>
  <c r="H1067" i="49"/>
  <c r="H1066" i="49"/>
  <c r="H1065" i="49"/>
  <c r="H1064" i="49"/>
  <c r="H1063" i="49"/>
  <c r="H1062" i="49"/>
  <c r="H1061" i="49"/>
  <c r="H1060" i="49"/>
  <c r="H1059" i="49"/>
  <c r="H1058" i="49"/>
  <c r="H1057" i="49"/>
  <c r="H1056" i="49"/>
  <c r="H1055" i="49"/>
  <c r="H1054" i="49"/>
  <c r="H1053" i="49"/>
  <c r="H1052" i="49"/>
  <c r="H1051" i="49"/>
  <c r="H1050" i="49"/>
  <c r="H1049" i="49"/>
  <c r="H1048" i="49"/>
  <c r="H1047" i="49"/>
  <c r="H1046" i="49"/>
  <c r="H1045" i="49"/>
  <c r="H1044" i="49"/>
  <c r="H1043" i="49"/>
  <c r="H1042" i="49"/>
  <c r="H1041" i="49"/>
  <c r="H1040" i="49"/>
  <c r="H1039" i="49"/>
  <c r="H1038" i="49"/>
  <c r="H1037" i="49"/>
  <c r="H1036" i="49"/>
  <c r="H1035" i="49"/>
  <c r="H1034" i="49"/>
  <c r="H1033" i="49"/>
  <c r="H1032" i="49"/>
  <c r="H1031" i="49"/>
  <c r="H1030" i="49"/>
  <c r="H1029" i="49"/>
  <c r="H1028" i="49"/>
  <c r="H1027" i="49"/>
  <c r="H1026" i="49"/>
  <c r="H1025" i="49"/>
  <c r="H1024" i="49"/>
  <c r="H1023" i="49"/>
  <c r="H1022" i="49"/>
  <c r="H1021" i="49"/>
  <c r="H1020" i="49"/>
  <c r="H1019" i="49"/>
  <c r="H1018" i="49"/>
  <c r="H1017" i="49"/>
  <c r="H1016" i="49"/>
  <c r="H1015" i="49"/>
  <c r="H1014" i="49"/>
  <c r="H1013" i="49"/>
  <c r="H1012" i="49"/>
  <c r="H1011" i="49"/>
  <c r="H1010" i="49"/>
  <c r="H1009" i="49"/>
  <c r="H1008" i="49"/>
  <c r="H1007" i="49"/>
  <c r="H1006" i="49"/>
  <c r="H1005" i="49"/>
  <c r="H1004" i="49"/>
  <c r="H1003" i="49"/>
  <c r="H1002" i="49"/>
  <c r="H1001" i="49"/>
  <c r="H1000" i="49"/>
  <c r="H999" i="49"/>
  <c r="H998" i="49"/>
  <c r="H997" i="49"/>
  <c r="H996" i="49"/>
  <c r="H995" i="49"/>
  <c r="H994" i="49"/>
  <c r="H993" i="49"/>
  <c r="H992" i="49"/>
  <c r="H991" i="49"/>
  <c r="H990" i="49"/>
  <c r="H989" i="49"/>
  <c r="H988" i="49"/>
  <c r="H987" i="49"/>
  <c r="H986" i="49"/>
  <c r="H985" i="49"/>
  <c r="H984" i="49"/>
  <c r="H983" i="49"/>
  <c r="H982" i="49"/>
  <c r="H981" i="49"/>
  <c r="H980" i="49"/>
  <c r="H979" i="49"/>
  <c r="H978" i="49"/>
  <c r="H977" i="49"/>
  <c r="H976" i="49"/>
  <c r="H975" i="49"/>
  <c r="H974" i="49"/>
  <c r="H973" i="49"/>
  <c r="H972" i="49"/>
  <c r="H971" i="49"/>
  <c r="H970" i="49"/>
  <c r="H969" i="49"/>
  <c r="H968" i="49"/>
  <c r="H967" i="49"/>
  <c r="H966" i="49"/>
  <c r="H965" i="49"/>
  <c r="H964" i="49"/>
  <c r="H963" i="49"/>
  <c r="H962" i="49"/>
  <c r="H961" i="49"/>
  <c r="H960" i="49"/>
  <c r="H959" i="49"/>
  <c r="H958" i="49"/>
  <c r="H957" i="49"/>
  <c r="H956" i="49"/>
  <c r="H955" i="49"/>
  <c r="H954" i="49"/>
  <c r="H953" i="49"/>
  <c r="H952" i="49"/>
  <c r="H951" i="49"/>
  <c r="H950" i="49"/>
  <c r="H949" i="49"/>
  <c r="H948" i="49"/>
  <c r="H947" i="49"/>
  <c r="H946" i="49"/>
  <c r="H945" i="49"/>
  <c r="H944" i="49"/>
  <c r="H943" i="49"/>
  <c r="H942" i="49"/>
  <c r="H941" i="49"/>
  <c r="H940" i="49"/>
  <c r="H939" i="49"/>
  <c r="H938" i="49"/>
  <c r="H937" i="49"/>
  <c r="H936" i="49"/>
  <c r="H935" i="49"/>
  <c r="H934" i="49"/>
  <c r="H933" i="49"/>
  <c r="H932" i="49"/>
  <c r="H931" i="49"/>
  <c r="H930" i="49"/>
  <c r="H929" i="49"/>
  <c r="H928" i="49"/>
  <c r="H927" i="49"/>
  <c r="H926" i="49"/>
  <c r="H925" i="49"/>
  <c r="H924" i="49"/>
  <c r="H923" i="49"/>
  <c r="H922" i="49"/>
  <c r="H921" i="49"/>
  <c r="H920" i="49"/>
  <c r="H919" i="49"/>
  <c r="H918" i="49"/>
  <c r="H917" i="49"/>
  <c r="H916" i="49"/>
  <c r="H915" i="49"/>
  <c r="H914" i="49"/>
  <c r="H913" i="49"/>
  <c r="H912" i="49"/>
  <c r="H911" i="49"/>
  <c r="H910" i="49"/>
  <c r="H909" i="49"/>
  <c r="H908" i="49"/>
  <c r="H907" i="49"/>
  <c r="H906" i="49"/>
  <c r="H905" i="49"/>
  <c r="H904" i="49"/>
  <c r="H903" i="49"/>
  <c r="H902" i="49"/>
  <c r="H901" i="49"/>
  <c r="H900" i="49"/>
  <c r="H899" i="49"/>
  <c r="H898" i="49"/>
  <c r="H897" i="49"/>
  <c r="H896" i="49"/>
  <c r="H895" i="49"/>
  <c r="H894" i="49"/>
  <c r="H893" i="49"/>
  <c r="H892" i="49"/>
  <c r="H891" i="49"/>
  <c r="H890" i="49"/>
  <c r="H889" i="49"/>
  <c r="H888" i="49"/>
  <c r="H887" i="49"/>
  <c r="H886" i="49"/>
  <c r="H885" i="49"/>
  <c r="H884" i="49"/>
  <c r="H883" i="49"/>
  <c r="H882" i="49"/>
  <c r="H881" i="49"/>
  <c r="H880" i="49"/>
  <c r="H879" i="49"/>
  <c r="H878" i="49"/>
  <c r="H877" i="49"/>
  <c r="H876" i="49"/>
  <c r="H875" i="49"/>
  <c r="H874" i="49"/>
  <c r="H873" i="49"/>
  <c r="H872" i="49"/>
  <c r="H871" i="49"/>
  <c r="H870" i="49"/>
  <c r="H869" i="49"/>
  <c r="H868" i="49"/>
  <c r="H867" i="49"/>
  <c r="H866" i="49"/>
  <c r="H865" i="49"/>
  <c r="H864" i="49"/>
  <c r="H863" i="49"/>
  <c r="H862" i="49"/>
  <c r="H861" i="49"/>
  <c r="H860" i="49"/>
  <c r="H859" i="49"/>
  <c r="H858" i="49"/>
  <c r="H857" i="49"/>
  <c r="H856" i="49"/>
  <c r="H855" i="49"/>
  <c r="H854" i="49"/>
  <c r="H853" i="49"/>
  <c r="H852" i="49"/>
  <c r="H851" i="49"/>
  <c r="H850" i="49"/>
  <c r="H849" i="49"/>
  <c r="H848" i="49"/>
  <c r="H847" i="49"/>
  <c r="H846" i="49"/>
  <c r="H845" i="49"/>
  <c r="H844" i="49"/>
  <c r="H843" i="49"/>
  <c r="H842" i="49"/>
  <c r="H841" i="49"/>
  <c r="H840" i="49"/>
  <c r="H839" i="49"/>
  <c r="H838" i="49"/>
  <c r="H837" i="49"/>
  <c r="H836" i="49"/>
  <c r="H835" i="49"/>
  <c r="H834" i="49"/>
  <c r="H833" i="49"/>
  <c r="H832" i="49"/>
  <c r="H831" i="49"/>
  <c r="H830" i="49"/>
  <c r="H829" i="49"/>
  <c r="H828" i="49"/>
  <c r="H827" i="49"/>
  <c r="H826" i="49"/>
  <c r="H825" i="49"/>
  <c r="H824" i="49"/>
  <c r="H823" i="49"/>
  <c r="H822" i="49"/>
  <c r="H821" i="49"/>
  <c r="H820" i="49"/>
  <c r="H819" i="49"/>
  <c r="H818" i="49"/>
  <c r="H817" i="49"/>
  <c r="H816" i="49"/>
  <c r="H815" i="49"/>
  <c r="H814" i="49"/>
  <c r="H813" i="49"/>
  <c r="H812" i="49"/>
  <c r="H811" i="49"/>
  <c r="H810" i="49"/>
  <c r="H809" i="49"/>
  <c r="H808" i="49"/>
  <c r="H807" i="49"/>
  <c r="H806" i="49"/>
  <c r="H805" i="49"/>
  <c r="H804" i="49"/>
  <c r="H803" i="49"/>
  <c r="H802" i="49"/>
  <c r="H801" i="49"/>
  <c r="H800" i="49"/>
  <c r="H799" i="49"/>
  <c r="H798" i="49"/>
  <c r="H797" i="49"/>
  <c r="H796" i="49"/>
  <c r="H795" i="49"/>
  <c r="H794" i="49"/>
  <c r="H793" i="49"/>
  <c r="H792" i="49"/>
  <c r="H791" i="49"/>
  <c r="H790" i="49"/>
  <c r="H789" i="49"/>
  <c r="H788" i="49"/>
  <c r="H787" i="49"/>
  <c r="H786" i="49"/>
  <c r="H785" i="49"/>
  <c r="H784" i="49"/>
  <c r="H783" i="49"/>
  <c r="H782" i="49"/>
  <c r="H781" i="49"/>
  <c r="H780" i="49"/>
  <c r="H779" i="49"/>
  <c r="H778" i="49"/>
  <c r="H777" i="49"/>
  <c r="H776" i="49"/>
  <c r="H775" i="49"/>
  <c r="H774" i="49"/>
  <c r="H773" i="49"/>
  <c r="H772" i="49"/>
  <c r="H771" i="49"/>
  <c r="H770" i="49"/>
  <c r="H769" i="49"/>
  <c r="H768" i="49"/>
  <c r="H767" i="49"/>
  <c r="H766" i="49"/>
  <c r="H765" i="49"/>
  <c r="H764" i="49"/>
  <c r="H763" i="49"/>
  <c r="H762" i="49"/>
  <c r="H761" i="49"/>
  <c r="H760" i="49"/>
  <c r="H759" i="49"/>
  <c r="H758" i="49"/>
  <c r="H757" i="49"/>
  <c r="H756" i="49"/>
  <c r="H755" i="49"/>
  <c r="H754" i="49"/>
  <c r="H753" i="49"/>
  <c r="H752" i="49"/>
  <c r="H751" i="49"/>
  <c r="H750" i="49"/>
  <c r="H749" i="49"/>
  <c r="H748" i="49"/>
  <c r="H747" i="49"/>
  <c r="H746" i="49"/>
  <c r="H745" i="49"/>
  <c r="H744" i="49"/>
  <c r="H743" i="49"/>
  <c r="H742" i="49"/>
  <c r="H741" i="49"/>
  <c r="H740" i="49"/>
  <c r="H739" i="49"/>
  <c r="H738" i="49"/>
  <c r="H737" i="49"/>
  <c r="H736" i="49"/>
  <c r="H735" i="49"/>
  <c r="H734" i="49"/>
  <c r="H733" i="49"/>
  <c r="H732" i="49"/>
  <c r="H731" i="49"/>
  <c r="H730" i="49"/>
  <c r="H729" i="49"/>
  <c r="H728" i="49"/>
  <c r="H727" i="49"/>
  <c r="H726" i="49"/>
  <c r="H725" i="49"/>
  <c r="H724" i="49"/>
  <c r="H723" i="49"/>
  <c r="H722" i="49"/>
  <c r="H721" i="49"/>
  <c r="H720" i="49"/>
  <c r="H719" i="49"/>
  <c r="H718" i="49"/>
  <c r="H717" i="49"/>
  <c r="H716" i="49"/>
  <c r="H715" i="49"/>
  <c r="H714" i="49"/>
  <c r="H713" i="49"/>
  <c r="H712" i="49"/>
  <c r="H711" i="49"/>
  <c r="H710" i="49"/>
  <c r="H709" i="49"/>
  <c r="H708" i="49"/>
  <c r="H707" i="49"/>
  <c r="H706" i="49"/>
  <c r="H705" i="49"/>
  <c r="H704" i="49"/>
  <c r="H703" i="49"/>
  <c r="H702" i="49"/>
  <c r="H701" i="49"/>
  <c r="H700" i="49"/>
  <c r="H699" i="49"/>
  <c r="H698" i="49"/>
  <c r="H697" i="49"/>
  <c r="H696" i="49"/>
  <c r="H695" i="49"/>
  <c r="H694" i="49"/>
  <c r="H693" i="49"/>
  <c r="H692" i="49"/>
  <c r="H691" i="49"/>
  <c r="H690" i="49"/>
  <c r="H689" i="49"/>
  <c r="H688" i="49"/>
  <c r="H687" i="49"/>
  <c r="H686" i="49"/>
  <c r="H685" i="49"/>
  <c r="H684" i="49"/>
  <c r="H683" i="49"/>
  <c r="H682" i="49"/>
  <c r="H681" i="49"/>
  <c r="H680" i="49"/>
  <c r="H679" i="49"/>
  <c r="H678" i="49"/>
  <c r="H677" i="49"/>
  <c r="H676" i="49"/>
  <c r="H675" i="49"/>
  <c r="H674" i="49"/>
  <c r="H673" i="49"/>
  <c r="H672" i="49"/>
  <c r="H671" i="49"/>
  <c r="H670" i="49"/>
  <c r="H669" i="49"/>
  <c r="H668" i="49"/>
  <c r="H667" i="49"/>
  <c r="H666" i="49"/>
  <c r="H665" i="49"/>
  <c r="H664" i="49"/>
  <c r="H663" i="49"/>
  <c r="H662" i="49"/>
  <c r="H661" i="49"/>
  <c r="H660" i="49"/>
  <c r="H659" i="49"/>
  <c r="H658" i="49"/>
  <c r="H657" i="49"/>
  <c r="H656" i="49"/>
  <c r="H655" i="49"/>
  <c r="H654" i="49"/>
  <c r="H653" i="49"/>
  <c r="H652" i="49"/>
  <c r="H651" i="49"/>
  <c r="H650" i="49"/>
  <c r="H649" i="49"/>
  <c r="H648" i="49"/>
  <c r="H647" i="49"/>
  <c r="H646" i="49"/>
  <c r="H645" i="49"/>
  <c r="H644" i="49"/>
  <c r="H643" i="49"/>
  <c r="H642" i="49"/>
  <c r="H641" i="49"/>
  <c r="H640" i="49"/>
  <c r="H639" i="49"/>
  <c r="H638" i="49"/>
  <c r="H637" i="49"/>
  <c r="H636" i="49"/>
  <c r="H635" i="49"/>
  <c r="H634" i="49"/>
  <c r="H633" i="49"/>
  <c r="H632" i="49"/>
  <c r="H631" i="49"/>
  <c r="H630" i="49"/>
  <c r="H629" i="49"/>
  <c r="H628" i="49"/>
  <c r="H627" i="49"/>
  <c r="H626" i="49"/>
  <c r="H625" i="49"/>
  <c r="H624" i="49"/>
  <c r="H623" i="49"/>
  <c r="H622" i="49"/>
  <c r="H621" i="49"/>
  <c r="H620" i="49"/>
  <c r="H619" i="49"/>
  <c r="H618" i="49"/>
  <c r="H617" i="49"/>
  <c r="H616" i="49"/>
  <c r="H615" i="49"/>
  <c r="H614" i="49"/>
  <c r="H613" i="49"/>
  <c r="H612" i="49"/>
  <c r="H611" i="49"/>
  <c r="H610" i="49"/>
  <c r="H609" i="49"/>
  <c r="H608" i="49"/>
  <c r="H607" i="49"/>
  <c r="H606" i="49"/>
  <c r="H605" i="49"/>
  <c r="H604" i="49"/>
  <c r="H603" i="49"/>
  <c r="H602" i="49"/>
  <c r="H601" i="49"/>
  <c r="H600" i="49"/>
  <c r="H599" i="49"/>
  <c r="H598" i="49"/>
  <c r="H597" i="49"/>
  <c r="H596" i="49"/>
  <c r="H595" i="49"/>
  <c r="H594" i="49"/>
  <c r="H593" i="49"/>
  <c r="H592" i="49"/>
  <c r="H591" i="49"/>
  <c r="H590" i="49"/>
  <c r="H589" i="49"/>
  <c r="H588" i="49"/>
  <c r="H587" i="49"/>
  <c r="H586" i="49"/>
  <c r="H585" i="49"/>
  <c r="H584" i="49"/>
  <c r="H583" i="49"/>
  <c r="H582" i="49"/>
  <c r="H581" i="49"/>
  <c r="H580" i="49"/>
  <c r="H579" i="49"/>
  <c r="H578" i="49"/>
  <c r="H577" i="49"/>
  <c r="H576" i="49"/>
  <c r="H575" i="49"/>
  <c r="H574" i="49"/>
  <c r="H573" i="49"/>
  <c r="H572" i="49"/>
  <c r="H571" i="49"/>
  <c r="H570" i="49"/>
  <c r="H569" i="49"/>
  <c r="H568" i="49"/>
  <c r="H567" i="49"/>
  <c r="H566" i="49"/>
  <c r="H565" i="49"/>
  <c r="H564" i="49"/>
  <c r="H563" i="49"/>
  <c r="H562" i="49"/>
  <c r="H561" i="49"/>
  <c r="H560" i="49"/>
  <c r="H559" i="49"/>
  <c r="H558" i="49"/>
  <c r="H557" i="49"/>
  <c r="H556" i="49"/>
  <c r="H555" i="49"/>
  <c r="H554" i="49"/>
  <c r="H553" i="49"/>
  <c r="H552" i="49"/>
  <c r="H551" i="49"/>
  <c r="H550" i="49"/>
  <c r="H549" i="49"/>
  <c r="H548" i="49"/>
  <c r="H547" i="49"/>
  <c r="H546" i="49"/>
  <c r="H545" i="49"/>
  <c r="H544" i="49"/>
  <c r="H543" i="49"/>
  <c r="H542" i="49"/>
  <c r="H541" i="49"/>
  <c r="H540" i="49"/>
  <c r="H539" i="49"/>
  <c r="H538" i="49"/>
  <c r="H537" i="49"/>
  <c r="H536" i="49"/>
  <c r="H535" i="49"/>
  <c r="H534" i="49"/>
  <c r="H533" i="49"/>
  <c r="H532" i="49"/>
  <c r="H531" i="49"/>
  <c r="H530" i="49"/>
  <c r="H529" i="49"/>
  <c r="H528" i="49"/>
  <c r="H527" i="49"/>
  <c r="H526" i="49"/>
  <c r="H525" i="49"/>
  <c r="H524" i="49"/>
  <c r="H523" i="49"/>
  <c r="H522" i="49"/>
  <c r="H521" i="49"/>
  <c r="H520" i="49"/>
  <c r="H519" i="49"/>
  <c r="H518" i="49"/>
  <c r="H517" i="49"/>
  <c r="H516" i="49"/>
  <c r="H515" i="49"/>
  <c r="H514" i="49"/>
  <c r="H513" i="49"/>
  <c r="H512" i="49"/>
  <c r="H511" i="49"/>
  <c r="H510" i="49"/>
  <c r="H509" i="49"/>
  <c r="H508" i="49"/>
  <c r="H507" i="49"/>
  <c r="H506" i="49"/>
  <c r="H505" i="49"/>
  <c r="H504" i="49"/>
  <c r="H503" i="49"/>
  <c r="H502" i="49"/>
  <c r="H501" i="49"/>
  <c r="H500" i="49"/>
  <c r="H499" i="49"/>
  <c r="H498" i="49"/>
  <c r="H497" i="49"/>
  <c r="H496" i="49"/>
  <c r="H495" i="49"/>
  <c r="H494" i="49"/>
  <c r="H493" i="49"/>
  <c r="H492" i="49"/>
  <c r="H491" i="49"/>
  <c r="H490" i="49"/>
  <c r="H489" i="49"/>
  <c r="H488" i="49"/>
  <c r="H487" i="49"/>
  <c r="H486" i="49"/>
  <c r="H485" i="49"/>
  <c r="H484" i="49"/>
  <c r="H483" i="49"/>
  <c r="H482" i="49"/>
  <c r="H481" i="49"/>
  <c r="H480" i="49"/>
  <c r="H479" i="49"/>
  <c r="H478" i="49"/>
  <c r="H477" i="49"/>
  <c r="H476" i="49"/>
  <c r="H475" i="49"/>
  <c r="H474" i="49"/>
  <c r="H473" i="49"/>
  <c r="H472" i="49"/>
  <c r="H471" i="49"/>
  <c r="H470" i="49"/>
  <c r="H469" i="49"/>
  <c r="H468" i="49"/>
  <c r="H467" i="49"/>
  <c r="H466" i="49"/>
  <c r="H465" i="49"/>
  <c r="H464" i="49"/>
  <c r="H463" i="49"/>
  <c r="H462" i="49"/>
  <c r="H461" i="49"/>
  <c r="H460" i="49"/>
  <c r="H459" i="49"/>
  <c r="H458" i="49"/>
  <c r="H457" i="49"/>
  <c r="H456" i="49"/>
  <c r="H455" i="49"/>
  <c r="H454" i="49"/>
  <c r="H453" i="49"/>
  <c r="H452" i="49"/>
  <c r="H451" i="49"/>
  <c r="H450" i="49"/>
  <c r="H449" i="49"/>
  <c r="H448" i="49"/>
  <c r="H447" i="49"/>
  <c r="H446" i="49"/>
  <c r="H445" i="49"/>
  <c r="H444" i="49"/>
  <c r="H443" i="49"/>
  <c r="H442" i="49"/>
  <c r="H441" i="49"/>
  <c r="H440" i="49"/>
  <c r="H439" i="49"/>
  <c r="H438" i="49"/>
  <c r="H437" i="49"/>
  <c r="H436" i="49"/>
  <c r="H435" i="49"/>
  <c r="H434" i="49"/>
  <c r="H433" i="49"/>
  <c r="H432" i="49"/>
  <c r="H431" i="49"/>
  <c r="H430" i="49"/>
  <c r="H429" i="49"/>
  <c r="H428" i="49"/>
  <c r="H427" i="49"/>
  <c r="H426" i="49"/>
  <c r="H425" i="49"/>
  <c r="H424" i="49"/>
  <c r="H423" i="49"/>
  <c r="H422" i="49"/>
  <c r="H421" i="49"/>
  <c r="H420" i="49"/>
  <c r="H419" i="49"/>
  <c r="H418" i="49"/>
  <c r="H417" i="49"/>
  <c r="H416" i="49"/>
  <c r="H415" i="49"/>
  <c r="H414" i="49"/>
  <c r="H413" i="49"/>
  <c r="H412" i="49"/>
  <c r="H411" i="49"/>
  <c r="H410" i="49"/>
  <c r="H409" i="49"/>
  <c r="H408" i="49"/>
  <c r="H407" i="49"/>
  <c r="H406" i="49"/>
  <c r="H405" i="49"/>
  <c r="H404" i="49"/>
  <c r="H403" i="49"/>
  <c r="H402" i="49"/>
  <c r="H401" i="49"/>
  <c r="H400" i="49"/>
  <c r="H399" i="49"/>
  <c r="H398" i="49"/>
  <c r="H397" i="49"/>
  <c r="H396" i="49"/>
  <c r="H395" i="49"/>
  <c r="H394" i="49"/>
  <c r="H393" i="49"/>
  <c r="H392" i="49"/>
  <c r="H391" i="49"/>
  <c r="H390" i="49"/>
  <c r="H389" i="49"/>
  <c r="H388" i="49"/>
  <c r="H387" i="49"/>
  <c r="H386" i="49"/>
  <c r="H385" i="49"/>
  <c r="H384" i="49"/>
  <c r="H383" i="49"/>
  <c r="H382" i="49"/>
  <c r="H381" i="49"/>
  <c r="H380" i="49"/>
  <c r="H379" i="49"/>
  <c r="H378" i="49"/>
  <c r="H377" i="49"/>
  <c r="H376" i="49"/>
  <c r="H375" i="49"/>
  <c r="H374" i="49"/>
  <c r="H373" i="49"/>
  <c r="H372" i="49"/>
  <c r="H371" i="49"/>
  <c r="H370" i="49"/>
  <c r="H369" i="49"/>
  <c r="H368" i="49"/>
  <c r="H367" i="49"/>
  <c r="H366" i="49"/>
  <c r="H365" i="49"/>
  <c r="H364" i="49"/>
  <c r="H363" i="49"/>
  <c r="H362" i="49"/>
  <c r="H361" i="49"/>
  <c r="H360" i="49"/>
  <c r="H359" i="49"/>
  <c r="H358" i="49"/>
  <c r="H357" i="49"/>
  <c r="H356" i="49"/>
  <c r="H355" i="49"/>
  <c r="H354" i="49"/>
  <c r="H353" i="49"/>
  <c r="H352" i="49"/>
  <c r="H351" i="49"/>
  <c r="H350" i="49"/>
  <c r="H349" i="49"/>
  <c r="H348" i="49"/>
  <c r="H347" i="49"/>
  <c r="H346" i="49"/>
  <c r="H345" i="49"/>
  <c r="H344" i="49"/>
  <c r="H343" i="49"/>
  <c r="H342" i="49"/>
  <c r="H341" i="49"/>
  <c r="H340" i="49"/>
  <c r="H339" i="49"/>
  <c r="H338" i="49"/>
  <c r="H337" i="49"/>
  <c r="H336" i="49"/>
  <c r="H335" i="49"/>
  <c r="H334" i="49"/>
  <c r="H333" i="49"/>
  <c r="H332" i="49"/>
  <c r="H331" i="49"/>
  <c r="H330" i="49"/>
  <c r="H329" i="49"/>
  <c r="H328" i="49"/>
  <c r="H327" i="49"/>
  <c r="H326" i="49"/>
  <c r="H325" i="49"/>
  <c r="H324" i="49"/>
  <c r="H323" i="49"/>
  <c r="H322" i="49"/>
  <c r="H321" i="49"/>
  <c r="H320" i="49"/>
  <c r="H319" i="49"/>
  <c r="H318" i="49"/>
  <c r="H317" i="49"/>
  <c r="H316" i="49"/>
  <c r="H315" i="49"/>
  <c r="H314" i="49"/>
  <c r="H313" i="49"/>
  <c r="H312" i="49"/>
  <c r="H311" i="49"/>
  <c r="H310" i="49"/>
  <c r="H309" i="49"/>
  <c r="H308" i="49"/>
  <c r="H307" i="49"/>
  <c r="H306" i="49"/>
  <c r="H305" i="49"/>
  <c r="H304" i="49"/>
  <c r="H303" i="49"/>
  <c r="H302" i="49"/>
  <c r="H301" i="49"/>
  <c r="H300" i="49"/>
  <c r="H299" i="49"/>
  <c r="H298" i="49"/>
  <c r="H297" i="49"/>
  <c r="H296" i="49"/>
  <c r="H295" i="49"/>
  <c r="H294" i="49"/>
  <c r="H293" i="49"/>
  <c r="H292" i="49"/>
  <c r="H291" i="49"/>
  <c r="H290" i="49"/>
  <c r="H289" i="49"/>
  <c r="H288" i="49"/>
  <c r="H287" i="49"/>
  <c r="H286" i="49"/>
  <c r="H285" i="49"/>
  <c r="H284" i="49"/>
  <c r="H283" i="49"/>
  <c r="H282" i="49"/>
  <c r="H281" i="49"/>
  <c r="H280" i="49"/>
  <c r="H279" i="49"/>
  <c r="H278" i="49"/>
  <c r="H277" i="49"/>
  <c r="H276" i="49"/>
  <c r="H275" i="49"/>
  <c r="H274" i="49"/>
  <c r="H273" i="49"/>
  <c r="H272" i="49"/>
  <c r="H271" i="49"/>
  <c r="H270" i="49"/>
  <c r="H269" i="49"/>
  <c r="H268" i="49"/>
  <c r="H267" i="49"/>
  <c r="H266" i="49"/>
  <c r="H265" i="49"/>
  <c r="H264" i="49"/>
  <c r="H263" i="49"/>
  <c r="H262" i="49"/>
  <c r="H261" i="49"/>
  <c r="H260" i="49"/>
  <c r="H259" i="49"/>
  <c r="H258" i="49"/>
  <c r="H257" i="49"/>
  <c r="H256" i="49"/>
  <c r="H255" i="49"/>
  <c r="H254" i="49"/>
  <c r="H253" i="49"/>
  <c r="H252" i="49"/>
  <c r="H251" i="49"/>
  <c r="H250" i="49"/>
  <c r="H249" i="49"/>
  <c r="H248" i="49"/>
  <c r="H247" i="49"/>
  <c r="H246" i="49"/>
  <c r="H245" i="49"/>
  <c r="H244" i="49"/>
  <c r="H243" i="49"/>
  <c r="H242" i="49"/>
  <c r="H241" i="49"/>
  <c r="H240" i="49"/>
  <c r="H239" i="49"/>
  <c r="H238" i="49"/>
  <c r="H237" i="49"/>
  <c r="H236" i="49"/>
  <c r="H235" i="49"/>
  <c r="H234" i="49"/>
  <c r="H233" i="49"/>
  <c r="H232" i="49"/>
  <c r="H231" i="49"/>
  <c r="H230" i="49"/>
  <c r="H229" i="49"/>
  <c r="H228" i="49"/>
  <c r="H227" i="49"/>
  <c r="H226" i="49"/>
  <c r="H225" i="49"/>
  <c r="H224" i="49"/>
  <c r="H223" i="49"/>
  <c r="H222" i="49"/>
  <c r="H221" i="49"/>
  <c r="H220" i="49"/>
  <c r="H219" i="49"/>
  <c r="H218" i="49"/>
  <c r="H217" i="49"/>
  <c r="H216" i="49"/>
  <c r="H215" i="49"/>
  <c r="H214" i="49"/>
  <c r="H213" i="49"/>
  <c r="H212" i="49"/>
  <c r="H211" i="49"/>
  <c r="H210" i="49"/>
  <c r="H209" i="49"/>
  <c r="H208" i="49"/>
  <c r="H207" i="49"/>
  <c r="H206" i="49"/>
  <c r="H205" i="49"/>
  <c r="H204" i="49"/>
  <c r="H203" i="49"/>
  <c r="H202" i="49"/>
  <c r="H201" i="49"/>
  <c r="H200" i="49"/>
  <c r="H199" i="49"/>
  <c r="H198" i="49"/>
  <c r="H197" i="49"/>
  <c r="H196" i="49"/>
  <c r="H195" i="49"/>
  <c r="H194" i="49"/>
  <c r="H193" i="49"/>
  <c r="H192" i="49"/>
  <c r="H191" i="49"/>
  <c r="H190" i="49"/>
  <c r="H189" i="49"/>
  <c r="H188" i="49"/>
  <c r="H187" i="49"/>
  <c r="H186" i="49"/>
  <c r="H185" i="49"/>
  <c r="H184" i="49"/>
  <c r="H183" i="49"/>
  <c r="H182" i="49"/>
  <c r="H181" i="49"/>
  <c r="H180" i="49"/>
  <c r="H179" i="49"/>
  <c r="H178" i="49"/>
  <c r="H177" i="49"/>
  <c r="H176" i="49"/>
  <c r="H175" i="49"/>
  <c r="H174" i="49"/>
  <c r="H173" i="49"/>
  <c r="H172" i="49"/>
  <c r="H171" i="49"/>
  <c r="H170" i="49"/>
  <c r="H169" i="49"/>
  <c r="H168" i="49"/>
  <c r="H167" i="49"/>
  <c r="H166" i="49"/>
  <c r="H165" i="49"/>
  <c r="H164" i="49"/>
  <c r="H163" i="49"/>
  <c r="H162" i="49"/>
  <c r="H161" i="49"/>
  <c r="H160" i="49"/>
  <c r="H159" i="49"/>
  <c r="H158" i="49"/>
  <c r="H157" i="49"/>
  <c r="H156" i="49"/>
  <c r="H155" i="49"/>
  <c r="H154" i="49"/>
  <c r="H153" i="49"/>
  <c r="H152" i="49"/>
  <c r="H151" i="49"/>
  <c r="H150" i="49"/>
  <c r="H149" i="49"/>
  <c r="H148" i="49"/>
  <c r="H147" i="49"/>
  <c r="H146" i="49"/>
  <c r="H145" i="49"/>
  <c r="H144" i="49"/>
  <c r="H143" i="49"/>
  <c r="H142" i="49"/>
  <c r="H141" i="49"/>
  <c r="H140" i="49"/>
  <c r="H139" i="49"/>
  <c r="H138" i="49"/>
  <c r="H137" i="49"/>
  <c r="H136" i="49"/>
  <c r="H135" i="49"/>
  <c r="H134" i="49"/>
  <c r="H133" i="49"/>
  <c r="H132" i="49"/>
  <c r="H131" i="49"/>
  <c r="H130" i="49"/>
  <c r="H129" i="49"/>
  <c r="H128" i="49"/>
  <c r="H127" i="49"/>
  <c r="H126" i="49"/>
  <c r="H125" i="49"/>
  <c r="H124" i="49"/>
  <c r="H123" i="49"/>
  <c r="H122" i="49"/>
  <c r="H121" i="49"/>
  <c r="H120" i="49"/>
  <c r="H119" i="49"/>
  <c r="H118" i="49"/>
  <c r="H117" i="49"/>
  <c r="H116" i="49"/>
  <c r="H115" i="49"/>
  <c r="H114" i="49"/>
  <c r="H113" i="49"/>
  <c r="H112" i="49"/>
  <c r="H111" i="49"/>
  <c r="H110" i="49"/>
  <c r="H109" i="49"/>
  <c r="H108" i="49"/>
  <c r="H107" i="49"/>
  <c r="H106" i="49"/>
  <c r="H105" i="49"/>
  <c r="H104" i="49"/>
  <c r="H103" i="49"/>
  <c r="H102" i="49"/>
  <c r="H101" i="49"/>
  <c r="H100" i="49"/>
  <c r="H99" i="49"/>
  <c r="H98" i="49"/>
  <c r="H97" i="49"/>
  <c r="H96" i="49"/>
  <c r="H95" i="49"/>
  <c r="H94" i="49"/>
  <c r="H93" i="49"/>
  <c r="H92" i="49"/>
  <c r="H91" i="49"/>
  <c r="H90" i="49"/>
  <c r="H89" i="49"/>
  <c r="H88" i="49"/>
  <c r="H87" i="49"/>
  <c r="H86" i="49"/>
  <c r="H85" i="49"/>
  <c r="H84" i="49"/>
  <c r="H83" i="49"/>
  <c r="H82" i="49"/>
  <c r="H81" i="49"/>
  <c r="H80" i="49"/>
  <c r="H79" i="49"/>
  <c r="H78" i="49"/>
  <c r="H77" i="49"/>
  <c r="H76" i="49"/>
  <c r="H75" i="49"/>
  <c r="H74" i="49"/>
  <c r="H73" i="49"/>
  <c r="H72" i="49"/>
  <c r="H71" i="49"/>
  <c r="H70" i="49"/>
  <c r="H69" i="49"/>
  <c r="H68" i="49"/>
  <c r="H67" i="49"/>
  <c r="H66" i="49"/>
  <c r="H65" i="49"/>
  <c r="H64" i="49"/>
  <c r="H63" i="49"/>
  <c r="H62" i="49"/>
  <c r="H61" i="49"/>
  <c r="H60" i="49"/>
  <c r="H59" i="49"/>
  <c r="H58" i="49"/>
  <c r="H57" i="49"/>
  <c r="H56" i="49"/>
  <c r="H55" i="49"/>
  <c r="H54" i="49"/>
  <c r="H53" i="49"/>
  <c r="H52" i="49"/>
  <c r="H51" i="49"/>
  <c r="H50" i="49"/>
  <c r="H49" i="49"/>
  <c r="H48" i="49"/>
  <c r="H47" i="49"/>
  <c r="H46" i="49"/>
  <c r="H45" i="49"/>
  <c r="H44" i="49"/>
  <c r="H43" i="49"/>
  <c r="H42" i="49"/>
  <c r="H41" i="49"/>
  <c r="H40" i="49"/>
  <c r="H39" i="49"/>
  <c r="H38" i="49"/>
  <c r="H37" i="49"/>
  <c r="H36" i="49"/>
  <c r="H35" i="49"/>
  <c r="H34" i="49"/>
  <c r="H33" i="49"/>
  <c r="H32" i="49"/>
  <c r="H31" i="49"/>
  <c r="H30" i="49"/>
  <c r="H29" i="49"/>
  <c r="H28" i="49"/>
  <c r="H27" i="49"/>
  <c r="H26" i="49"/>
  <c r="H25" i="49"/>
  <c r="H24" i="49"/>
  <c r="H23" i="49"/>
  <c r="H22" i="49"/>
  <c r="H21" i="49"/>
  <c r="H20" i="49"/>
  <c r="H19" i="49"/>
  <c r="H18" i="49"/>
  <c r="H17" i="49"/>
  <c r="H16" i="49"/>
  <c r="H15" i="49"/>
  <c r="H14" i="49"/>
  <c r="H13" i="49"/>
  <c r="H12" i="49"/>
  <c r="H11" i="49"/>
  <c r="H10" i="49"/>
  <c r="H9" i="49"/>
  <c r="H7" i="49"/>
  <c r="H3059" i="48"/>
  <c r="H3058" i="48"/>
  <c r="H3057" i="48"/>
  <c r="H3056" i="48"/>
  <c r="H3055" i="48"/>
  <c r="H3054" i="48"/>
  <c r="H3053" i="48"/>
  <c r="H3052" i="48"/>
  <c r="H3051" i="48"/>
  <c r="H3050" i="48"/>
  <c r="H3049" i="48"/>
  <c r="H3048" i="48"/>
  <c r="H3047" i="48"/>
  <c r="H3046" i="48"/>
  <c r="H3045" i="48"/>
  <c r="H3044" i="48"/>
  <c r="H3043" i="48"/>
  <c r="H3042" i="48"/>
  <c r="H3041" i="48"/>
  <c r="H3040" i="48"/>
  <c r="H3039" i="48"/>
  <c r="H3038" i="48"/>
  <c r="H3037" i="48"/>
  <c r="H3036" i="48"/>
  <c r="H3035" i="48"/>
  <c r="H3034" i="48"/>
  <c r="H3033" i="48"/>
  <c r="H3032" i="48"/>
  <c r="H3031" i="48"/>
  <c r="H3030" i="48"/>
  <c r="H3029" i="48"/>
  <c r="H3028" i="48"/>
  <c r="H3027" i="48"/>
  <c r="H3026" i="48"/>
  <c r="H3025" i="48"/>
  <c r="H3024" i="48"/>
  <c r="H3023" i="48"/>
  <c r="H3022" i="48"/>
  <c r="H3021" i="48"/>
  <c r="H3020" i="48"/>
  <c r="H3019" i="48"/>
  <c r="H3018" i="48"/>
  <c r="H3017" i="48"/>
  <c r="H3016" i="48"/>
  <c r="H3015" i="48"/>
  <c r="H3014" i="48"/>
  <c r="H3013" i="48"/>
  <c r="H3012" i="48"/>
  <c r="H3011" i="48"/>
  <c r="H3010" i="48"/>
  <c r="H3009" i="48"/>
  <c r="H3008" i="48"/>
  <c r="H3007" i="48"/>
  <c r="H3006" i="48"/>
  <c r="H3005" i="48"/>
  <c r="H3004" i="48"/>
  <c r="H3003" i="48"/>
  <c r="H3002" i="48"/>
  <c r="H3001" i="48"/>
  <c r="H3000" i="48"/>
  <c r="H2999" i="48"/>
  <c r="H2998" i="48"/>
  <c r="H2997" i="48"/>
  <c r="H2996" i="48"/>
  <c r="H2995" i="48"/>
  <c r="H2994" i="48"/>
  <c r="H2993" i="48"/>
  <c r="H2992" i="48"/>
  <c r="H2991" i="48"/>
  <c r="H2990" i="48"/>
  <c r="H2989" i="48"/>
  <c r="H2988" i="48"/>
  <c r="H2987" i="48"/>
  <c r="H2986" i="48"/>
  <c r="H2985" i="48"/>
  <c r="H2984" i="48"/>
  <c r="H2983" i="48"/>
  <c r="H2982" i="48"/>
  <c r="H2981" i="48"/>
  <c r="H2980" i="48"/>
  <c r="H2979" i="48"/>
  <c r="H2978" i="48"/>
  <c r="H2977" i="48"/>
  <c r="H2976" i="48"/>
  <c r="H2975" i="48"/>
  <c r="H2974" i="48"/>
  <c r="H2973" i="48"/>
  <c r="H2972" i="48"/>
  <c r="H2971" i="48"/>
  <c r="H2970" i="48"/>
  <c r="H2969" i="48"/>
  <c r="H2968" i="48"/>
  <c r="H2967" i="48"/>
  <c r="H2966" i="48"/>
  <c r="H2965" i="48"/>
  <c r="H2964" i="48"/>
  <c r="H2963" i="48"/>
  <c r="H2962" i="48"/>
  <c r="H2961" i="48"/>
  <c r="H2960" i="48"/>
  <c r="H2959" i="48"/>
  <c r="H2958" i="48"/>
  <c r="H2957" i="48"/>
  <c r="H2956" i="48"/>
  <c r="H2955" i="48"/>
  <c r="H2954" i="48"/>
  <c r="H2953" i="48"/>
  <c r="H2952" i="48"/>
  <c r="H2951" i="48"/>
  <c r="H2950" i="48"/>
  <c r="H2949" i="48"/>
  <c r="H2948" i="48"/>
  <c r="H2947" i="48"/>
  <c r="H2946" i="48"/>
  <c r="H2945" i="48"/>
  <c r="H2944" i="48"/>
  <c r="H2943" i="48"/>
  <c r="H2942" i="48"/>
  <c r="H2941" i="48"/>
  <c r="H2940" i="48"/>
  <c r="H2939" i="48"/>
  <c r="H2938" i="48"/>
  <c r="H2937" i="48"/>
  <c r="H2936" i="48"/>
  <c r="H2935" i="48"/>
  <c r="H2934" i="48"/>
  <c r="H2933" i="48"/>
  <c r="H2932" i="48"/>
  <c r="H2931" i="48"/>
  <c r="H2930" i="48"/>
  <c r="H2929" i="48"/>
  <c r="H2928" i="48"/>
  <c r="H2927" i="48"/>
  <c r="H2926" i="48"/>
  <c r="H2925" i="48"/>
  <c r="H2924" i="48"/>
  <c r="H2923" i="48"/>
  <c r="H2922" i="48"/>
  <c r="H2921" i="48"/>
  <c r="H2920" i="48"/>
  <c r="H2919" i="48"/>
  <c r="H2918" i="48"/>
  <c r="H2917" i="48"/>
  <c r="H2916" i="48"/>
  <c r="H2915" i="48"/>
  <c r="H2914" i="48"/>
  <c r="H2913" i="48"/>
  <c r="H2912" i="48"/>
  <c r="H2911" i="48"/>
  <c r="H2910" i="48"/>
  <c r="H2909" i="48"/>
  <c r="H2908" i="48"/>
  <c r="H2907" i="48"/>
  <c r="H2906" i="48"/>
  <c r="H2905" i="48"/>
  <c r="H2904" i="48"/>
  <c r="H2903" i="48"/>
  <c r="H2902" i="48"/>
  <c r="H2901" i="48"/>
  <c r="H2900" i="48"/>
  <c r="H2899" i="48"/>
  <c r="H2898" i="48"/>
  <c r="H2897" i="48"/>
  <c r="H2896" i="48"/>
  <c r="H2895" i="48"/>
  <c r="H2894" i="48"/>
  <c r="H2893" i="48"/>
  <c r="H2892" i="48"/>
  <c r="H2891" i="48"/>
  <c r="H2890" i="48"/>
  <c r="H2889" i="48"/>
  <c r="H2888" i="48"/>
  <c r="H2887" i="48"/>
  <c r="H2886" i="48"/>
  <c r="H2885" i="48"/>
  <c r="H2884" i="48"/>
  <c r="H2883" i="48"/>
  <c r="H2882" i="48"/>
  <c r="H2881" i="48"/>
  <c r="H2880" i="48"/>
  <c r="H2879" i="48"/>
  <c r="H2878" i="48"/>
  <c r="H2877" i="48"/>
  <c r="H2876" i="48"/>
  <c r="H2875" i="48"/>
  <c r="H2874" i="48"/>
  <c r="H2873" i="48"/>
  <c r="H2872" i="48"/>
  <c r="H2871" i="48"/>
  <c r="H2870" i="48"/>
  <c r="H2869" i="48"/>
  <c r="H2868" i="48"/>
  <c r="H2867" i="48"/>
  <c r="H2866" i="48"/>
  <c r="H2865" i="48"/>
  <c r="H2864" i="48"/>
  <c r="H2863" i="48"/>
  <c r="H2862" i="48"/>
  <c r="H2861" i="48"/>
  <c r="H2860" i="48"/>
  <c r="H2859" i="48"/>
  <c r="H2858" i="48"/>
  <c r="H2857" i="48"/>
  <c r="H2856" i="48"/>
  <c r="H2855" i="48"/>
  <c r="H2854" i="48"/>
  <c r="H2853" i="48"/>
  <c r="H2852" i="48"/>
  <c r="H2851" i="48"/>
  <c r="H2850" i="48"/>
  <c r="H2849" i="48"/>
  <c r="H2848" i="48"/>
  <c r="H2847" i="48"/>
  <c r="H2846" i="48"/>
  <c r="H2845" i="48"/>
  <c r="H2844" i="48"/>
  <c r="H2843" i="48"/>
  <c r="H2842" i="48"/>
  <c r="H2841" i="48"/>
  <c r="H2840" i="48"/>
  <c r="H2839" i="48"/>
  <c r="H2838" i="48"/>
  <c r="H2837" i="48"/>
  <c r="H2836" i="48"/>
  <c r="H2835" i="48"/>
  <c r="H2834" i="48"/>
  <c r="H2833" i="48"/>
  <c r="H2832" i="48"/>
  <c r="H2831" i="48"/>
  <c r="H2830" i="48"/>
  <c r="H2829" i="48"/>
  <c r="H2828" i="48"/>
  <c r="H2827" i="48"/>
  <c r="H2826" i="48"/>
  <c r="H2825" i="48"/>
  <c r="H2824" i="48"/>
  <c r="H2823" i="48"/>
  <c r="H2822" i="48"/>
  <c r="H2821" i="48"/>
  <c r="H2820" i="48"/>
  <c r="H2819" i="48"/>
  <c r="H2818" i="48"/>
  <c r="H2817" i="48"/>
  <c r="H2816" i="48"/>
  <c r="H2815" i="48"/>
  <c r="H2814" i="48"/>
  <c r="H2813" i="48"/>
  <c r="H2812" i="48"/>
  <c r="H2811" i="48"/>
  <c r="H2810" i="48"/>
  <c r="H2809" i="48"/>
  <c r="H2808" i="48"/>
  <c r="H2807" i="48"/>
  <c r="H2806" i="48"/>
  <c r="H2805" i="48"/>
  <c r="H2804" i="48"/>
  <c r="H2803" i="48"/>
  <c r="H2802" i="48"/>
  <c r="H2801" i="48"/>
  <c r="H2800" i="48"/>
  <c r="H2799" i="48"/>
  <c r="H2798" i="48"/>
  <c r="H2797" i="48"/>
  <c r="H2796" i="48"/>
  <c r="H2795" i="48"/>
  <c r="H2794" i="48"/>
  <c r="H2793" i="48"/>
  <c r="H2792" i="48"/>
  <c r="H2791" i="48"/>
  <c r="H2790" i="48"/>
  <c r="H2789" i="48"/>
  <c r="H2788" i="48"/>
  <c r="H2787" i="48"/>
  <c r="H2786" i="48"/>
  <c r="H2785" i="48"/>
  <c r="H2784" i="48"/>
  <c r="H2783" i="48"/>
  <c r="H2782" i="48"/>
  <c r="H2781" i="48"/>
  <c r="H2780" i="48"/>
  <c r="H2779" i="48"/>
  <c r="H2778" i="48"/>
  <c r="H2777" i="48"/>
  <c r="H2776" i="48"/>
  <c r="H2775" i="48"/>
  <c r="H2774" i="48"/>
  <c r="H2773" i="48"/>
  <c r="H2772" i="48"/>
  <c r="H2771" i="48"/>
  <c r="H2770" i="48"/>
  <c r="H2769" i="48"/>
  <c r="H2768" i="48"/>
  <c r="H2767" i="48"/>
  <c r="H2766" i="48"/>
  <c r="H2765" i="48"/>
  <c r="H2764" i="48"/>
  <c r="H2763" i="48"/>
  <c r="H2762" i="48"/>
  <c r="H2761" i="48"/>
  <c r="H2760" i="48"/>
  <c r="H2759" i="48"/>
  <c r="H2758" i="48"/>
  <c r="H2757" i="48"/>
  <c r="H2756" i="48"/>
  <c r="H2755" i="48"/>
  <c r="H2754" i="48"/>
  <c r="H2753" i="48"/>
  <c r="H2752" i="48"/>
  <c r="H2751" i="48"/>
  <c r="H2750" i="48"/>
  <c r="H2749" i="48"/>
  <c r="H2748" i="48"/>
  <c r="H2747" i="48"/>
  <c r="H2746" i="48"/>
  <c r="H2745" i="48"/>
  <c r="H2744" i="48"/>
  <c r="H2743" i="48"/>
  <c r="H2742" i="48"/>
  <c r="H2741" i="48"/>
  <c r="H2740" i="48"/>
  <c r="H2739" i="48"/>
  <c r="H2738" i="48"/>
  <c r="H2737" i="48"/>
  <c r="H2736" i="48"/>
  <c r="H2735" i="48"/>
  <c r="H2734" i="48"/>
  <c r="H2733" i="48"/>
  <c r="H2732" i="48"/>
  <c r="H2731" i="48"/>
  <c r="H2730" i="48"/>
  <c r="H2729" i="48"/>
  <c r="H2728" i="48"/>
  <c r="H2727" i="48"/>
  <c r="H2726" i="48"/>
  <c r="H2725" i="48"/>
  <c r="H2724" i="48"/>
  <c r="H2723" i="48"/>
  <c r="H2722" i="48"/>
  <c r="H2721" i="48"/>
  <c r="H2720" i="48"/>
  <c r="H2719" i="48"/>
  <c r="H2718" i="48"/>
  <c r="H2717" i="48"/>
  <c r="H2716" i="48"/>
  <c r="H2715" i="48"/>
  <c r="H2714" i="48"/>
  <c r="H2713" i="48"/>
  <c r="H2712" i="48"/>
  <c r="H2711" i="48"/>
  <c r="H2710" i="48"/>
  <c r="H2709" i="48"/>
  <c r="H2708" i="48"/>
  <c r="H2707" i="48"/>
  <c r="H2706" i="48"/>
  <c r="H2705" i="48"/>
  <c r="H2704" i="48"/>
  <c r="H2703" i="48"/>
  <c r="H2702" i="48"/>
  <c r="H2701" i="48"/>
  <c r="H2700" i="48"/>
  <c r="H2699" i="48"/>
  <c r="H2698" i="48"/>
  <c r="H2697" i="48"/>
  <c r="H2696" i="48"/>
  <c r="H2695" i="48"/>
  <c r="H2694" i="48"/>
  <c r="H2693" i="48"/>
  <c r="H2692" i="48"/>
  <c r="H2691" i="48"/>
  <c r="H2690" i="48"/>
  <c r="H2689" i="48"/>
  <c r="H2688" i="48"/>
  <c r="H2687" i="48"/>
  <c r="H2686" i="48"/>
  <c r="H2685" i="48"/>
  <c r="H2684" i="48"/>
  <c r="H2683" i="48"/>
  <c r="H2682" i="48"/>
  <c r="H2681" i="48"/>
  <c r="H2680" i="48"/>
  <c r="H2679" i="48"/>
  <c r="H2678" i="48"/>
  <c r="H2677" i="48"/>
  <c r="H2676" i="48"/>
  <c r="H2675" i="48"/>
  <c r="H2674" i="48"/>
  <c r="H2673" i="48"/>
  <c r="H2672" i="48"/>
  <c r="H2671" i="48"/>
  <c r="H2670" i="48"/>
  <c r="H2669" i="48"/>
  <c r="H2668" i="48"/>
  <c r="H2667" i="48"/>
  <c r="H2666" i="48"/>
  <c r="H2665" i="48"/>
  <c r="H2664" i="48"/>
  <c r="H2663" i="48"/>
  <c r="H2662" i="48"/>
  <c r="H2661" i="48"/>
  <c r="H2660" i="48"/>
  <c r="H2659" i="48"/>
  <c r="H2658" i="48"/>
  <c r="H2657" i="48"/>
  <c r="H2656" i="48"/>
  <c r="H2655" i="48"/>
  <c r="H2654" i="48"/>
  <c r="H2653" i="48"/>
  <c r="H2652" i="48"/>
  <c r="H2651" i="48"/>
  <c r="H2650" i="48"/>
  <c r="H2649" i="48"/>
  <c r="H2648" i="48"/>
  <c r="H2647" i="48"/>
  <c r="H2646" i="48"/>
  <c r="H2645" i="48"/>
  <c r="H2644" i="48"/>
  <c r="H2643" i="48"/>
  <c r="H2642" i="48"/>
  <c r="H2641" i="48"/>
  <c r="H2640" i="48"/>
  <c r="H2639" i="48"/>
  <c r="H2638" i="48"/>
  <c r="H2637" i="48"/>
  <c r="H2636" i="48"/>
  <c r="H2635" i="48"/>
  <c r="H2634" i="48"/>
  <c r="H2633" i="48"/>
  <c r="H2632" i="48"/>
  <c r="H2631" i="48"/>
  <c r="H2630" i="48"/>
  <c r="H2629" i="48"/>
  <c r="H2628" i="48"/>
  <c r="H2627" i="48"/>
  <c r="H2626" i="48"/>
  <c r="H2625" i="48"/>
  <c r="H2624" i="48"/>
  <c r="H2623" i="48"/>
  <c r="H2622" i="48"/>
  <c r="H2621" i="48"/>
  <c r="H2620" i="48"/>
  <c r="H2619" i="48"/>
  <c r="H2618" i="48"/>
  <c r="H2617" i="48"/>
  <c r="H2616" i="48"/>
  <c r="H2615" i="48"/>
  <c r="H2614" i="48"/>
  <c r="H2613" i="48"/>
  <c r="H2612" i="48"/>
  <c r="H2611" i="48"/>
  <c r="H2610" i="48"/>
  <c r="H2609" i="48"/>
  <c r="H2608" i="48"/>
  <c r="H2607" i="48"/>
  <c r="H2606" i="48"/>
  <c r="H2605" i="48"/>
  <c r="H2604" i="48"/>
  <c r="H2603" i="48"/>
  <c r="H2602" i="48"/>
  <c r="H2601" i="48"/>
  <c r="H2600" i="48"/>
  <c r="H2599" i="48"/>
  <c r="H2598" i="48"/>
  <c r="H2597" i="48"/>
  <c r="H2596" i="48"/>
  <c r="H2595" i="48"/>
  <c r="H2594" i="48"/>
  <c r="H2593" i="48"/>
  <c r="H2592" i="48"/>
  <c r="H2591" i="48"/>
  <c r="H2590" i="48"/>
  <c r="H2589" i="48"/>
  <c r="H2588" i="48"/>
  <c r="H2587" i="48"/>
  <c r="H2586" i="48"/>
  <c r="H2585" i="48"/>
  <c r="H2584" i="48"/>
  <c r="H2583" i="48"/>
  <c r="H2582" i="48"/>
  <c r="H2581" i="48"/>
  <c r="H2580" i="48"/>
  <c r="H2579" i="48"/>
  <c r="H2578" i="48"/>
  <c r="H2577" i="48"/>
  <c r="H2576" i="48"/>
  <c r="H2575" i="48"/>
  <c r="H2574" i="48"/>
  <c r="H2573" i="48"/>
  <c r="H2572" i="48"/>
  <c r="H2571" i="48"/>
  <c r="H2570" i="48"/>
  <c r="H2569" i="48"/>
  <c r="H2568" i="48"/>
  <c r="H2567" i="48"/>
  <c r="H2566" i="48"/>
  <c r="H2565" i="48"/>
  <c r="H2564" i="48"/>
  <c r="H2563" i="48"/>
  <c r="H2562" i="48"/>
  <c r="H2561" i="48"/>
  <c r="H2560" i="48"/>
  <c r="H2559" i="48"/>
  <c r="H2558" i="48"/>
  <c r="H2557" i="48"/>
  <c r="H2556" i="48"/>
  <c r="H2555" i="48"/>
  <c r="H2554" i="48"/>
  <c r="H2553" i="48"/>
  <c r="H2552" i="48"/>
  <c r="H2551" i="48"/>
  <c r="H2550" i="48"/>
  <c r="H2549" i="48"/>
  <c r="H2548" i="48"/>
  <c r="H2547" i="48"/>
  <c r="H2546" i="48"/>
  <c r="H2545" i="48"/>
  <c r="H2544" i="48"/>
  <c r="H2543" i="48"/>
  <c r="H2542" i="48"/>
  <c r="H2541" i="48"/>
  <c r="H2540" i="48"/>
  <c r="H2539" i="48"/>
  <c r="H2538" i="48"/>
  <c r="H2537" i="48"/>
  <c r="H2536" i="48"/>
  <c r="H2535" i="48"/>
  <c r="H2534" i="48"/>
  <c r="H2533" i="48"/>
  <c r="H2532" i="48"/>
  <c r="H2531" i="48"/>
  <c r="H2530" i="48"/>
  <c r="H2529" i="48"/>
  <c r="H2528" i="48"/>
  <c r="H2527" i="48"/>
  <c r="H2526" i="48"/>
  <c r="H2525" i="48"/>
  <c r="H2524" i="48"/>
  <c r="H2523" i="48"/>
  <c r="H2522" i="48"/>
  <c r="H2521" i="48"/>
  <c r="H2520" i="48"/>
  <c r="H2519" i="48"/>
  <c r="H2518" i="48"/>
  <c r="H2517" i="48"/>
  <c r="H2516" i="48"/>
  <c r="H2515" i="48"/>
  <c r="H2514" i="48"/>
  <c r="H2513" i="48"/>
  <c r="H2512" i="48"/>
  <c r="H2511" i="48"/>
  <c r="H2510" i="48"/>
  <c r="H2509" i="48"/>
  <c r="H2508" i="48"/>
  <c r="H2507" i="48"/>
  <c r="H2506" i="48"/>
  <c r="H2505" i="48"/>
  <c r="H2504" i="48"/>
  <c r="H2503" i="48"/>
  <c r="H2502" i="48"/>
  <c r="H2501" i="48"/>
  <c r="H2500" i="48"/>
  <c r="H2499" i="48"/>
  <c r="H2498" i="48"/>
  <c r="H2497" i="48"/>
  <c r="H2496" i="48"/>
  <c r="H2495" i="48"/>
  <c r="H2494" i="48"/>
  <c r="H2493" i="48"/>
  <c r="H2492" i="48"/>
  <c r="H2491" i="48"/>
  <c r="H2490" i="48"/>
  <c r="H2489" i="48"/>
  <c r="H2488" i="48"/>
  <c r="H2487" i="48"/>
  <c r="H2486" i="48"/>
  <c r="H2485" i="48"/>
  <c r="H2484" i="48"/>
  <c r="H2483" i="48"/>
  <c r="H2482" i="48"/>
  <c r="H2481" i="48"/>
  <c r="H2480" i="48"/>
  <c r="H2479" i="48"/>
  <c r="H2478" i="48"/>
  <c r="H2477" i="48"/>
  <c r="H2476" i="48"/>
  <c r="H2475" i="48"/>
  <c r="H2474" i="48"/>
  <c r="H2473" i="48"/>
  <c r="H2472" i="48"/>
  <c r="H2471" i="48"/>
  <c r="H2470" i="48"/>
  <c r="H2469" i="48"/>
  <c r="H2468" i="48"/>
  <c r="H2467" i="48"/>
  <c r="H2466" i="48"/>
  <c r="H2465" i="48"/>
  <c r="H2464" i="48"/>
  <c r="H2463" i="48"/>
  <c r="H2462" i="48"/>
  <c r="H2461" i="48"/>
  <c r="H2460" i="48"/>
  <c r="H2459" i="48"/>
  <c r="H2458" i="48"/>
  <c r="H2457" i="48"/>
  <c r="H2456" i="48"/>
  <c r="H2455" i="48"/>
  <c r="H2454" i="48"/>
  <c r="H2453" i="48"/>
  <c r="H2452" i="48"/>
  <c r="H2451" i="48"/>
  <c r="H2450" i="48"/>
  <c r="H2449" i="48"/>
  <c r="H2448" i="48"/>
  <c r="H2447" i="48"/>
  <c r="H2446" i="48"/>
  <c r="H2445" i="48"/>
  <c r="H2444" i="48"/>
  <c r="H2443" i="48"/>
  <c r="H2442" i="48"/>
  <c r="H2441" i="48"/>
  <c r="H2440" i="48"/>
  <c r="H2439" i="48"/>
  <c r="H2438" i="48"/>
  <c r="H2437" i="48"/>
  <c r="H2436" i="48"/>
  <c r="H2435" i="48"/>
  <c r="H2434" i="48"/>
  <c r="H2433" i="48"/>
  <c r="H2432" i="48"/>
  <c r="H2431" i="48"/>
  <c r="H2430" i="48"/>
  <c r="H2429" i="48"/>
  <c r="H2428" i="48"/>
  <c r="H2427" i="48"/>
  <c r="H2426" i="48"/>
  <c r="H2425" i="48"/>
  <c r="H2424" i="48"/>
  <c r="H2423" i="48"/>
  <c r="H2422" i="48"/>
  <c r="H2421" i="48"/>
  <c r="H2420" i="48"/>
  <c r="H2419" i="48"/>
  <c r="H2418" i="48"/>
  <c r="H2417" i="48"/>
  <c r="H2416" i="48"/>
  <c r="H2415" i="48"/>
  <c r="H2414" i="48"/>
  <c r="H2413" i="48"/>
  <c r="H2412" i="48"/>
  <c r="H2411" i="48"/>
  <c r="H2410" i="48"/>
  <c r="H2409" i="48"/>
  <c r="H2408" i="48"/>
  <c r="H2407" i="48"/>
  <c r="H2406" i="48"/>
  <c r="H2405" i="48"/>
  <c r="H2404" i="48"/>
  <c r="H2403" i="48"/>
  <c r="H2402" i="48"/>
  <c r="H2401" i="48"/>
  <c r="H2400" i="48"/>
  <c r="H2399" i="48"/>
  <c r="H2398" i="48"/>
  <c r="H2397" i="48"/>
  <c r="H2396" i="48"/>
  <c r="H2395" i="48"/>
  <c r="H2394" i="48"/>
  <c r="H2393" i="48"/>
  <c r="H2392" i="48"/>
  <c r="H2391" i="48"/>
  <c r="H2390" i="48"/>
  <c r="H2389" i="48"/>
  <c r="H2388" i="48"/>
  <c r="H2387" i="48"/>
  <c r="H2386" i="48"/>
  <c r="H2385" i="48"/>
  <c r="H2384" i="48"/>
  <c r="H2383" i="48"/>
  <c r="H2382" i="48"/>
  <c r="H2381" i="48"/>
  <c r="H2380" i="48"/>
  <c r="H2379" i="48"/>
  <c r="H2378" i="48"/>
  <c r="H2377" i="48"/>
  <c r="H2376" i="48"/>
  <c r="H2375" i="48"/>
  <c r="H2374" i="48"/>
  <c r="H2373" i="48"/>
  <c r="H2372" i="48"/>
  <c r="H2371" i="48"/>
  <c r="H2370" i="48"/>
  <c r="H2369" i="48"/>
  <c r="H2368" i="48"/>
  <c r="H2367" i="48"/>
  <c r="H2366" i="48"/>
  <c r="H2365" i="48"/>
  <c r="H2364" i="48"/>
  <c r="H2363" i="48"/>
  <c r="H2362" i="48"/>
  <c r="H2361" i="48"/>
  <c r="H2360" i="48"/>
  <c r="H2359" i="48"/>
  <c r="H2358" i="48"/>
  <c r="H2357" i="48"/>
  <c r="H2356" i="48"/>
  <c r="H2355" i="48"/>
  <c r="H2354" i="48"/>
  <c r="H2353" i="48"/>
  <c r="H2352" i="48"/>
  <c r="H2351" i="48"/>
  <c r="H2350" i="48"/>
  <c r="H2349" i="48"/>
  <c r="H2348" i="48"/>
  <c r="H2347" i="48"/>
  <c r="H2346" i="48"/>
  <c r="H2345" i="48"/>
  <c r="H2344" i="48"/>
  <c r="H2343" i="48"/>
  <c r="H2342" i="48"/>
  <c r="H2341" i="48"/>
  <c r="H2340" i="48"/>
  <c r="H2339" i="48"/>
  <c r="H2338" i="48"/>
  <c r="H2337" i="48"/>
  <c r="H2336" i="48"/>
  <c r="H2335" i="48"/>
  <c r="H2334" i="48"/>
  <c r="H2333" i="48"/>
  <c r="H2332" i="48"/>
  <c r="H2331" i="48"/>
  <c r="H2330" i="48"/>
  <c r="H2329" i="48"/>
  <c r="H2328" i="48"/>
  <c r="H2327" i="48"/>
  <c r="H2326" i="48"/>
  <c r="H2325" i="48"/>
  <c r="H2324" i="48"/>
  <c r="H2323" i="48"/>
  <c r="H2322" i="48"/>
  <c r="H2321" i="48"/>
  <c r="H2320" i="48"/>
  <c r="H2319" i="48"/>
  <c r="H2318" i="48"/>
  <c r="H2317" i="48"/>
  <c r="H2316" i="48"/>
  <c r="H2315" i="48"/>
  <c r="H2314" i="48"/>
  <c r="H2313" i="48"/>
  <c r="H2312" i="48"/>
  <c r="H2311" i="48"/>
  <c r="H2310" i="48"/>
  <c r="H2309" i="48"/>
  <c r="H2308" i="48"/>
  <c r="H2307" i="48"/>
  <c r="H2306" i="48"/>
  <c r="H2305" i="48"/>
  <c r="H2304" i="48"/>
  <c r="H2303" i="48"/>
  <c r="H2302" i="48"/>
  <c r="H2301" i="48"/>
  <c r="H2300" i="48"/>
  <c r="H2299" i="48"/>
  <c r="H2298" i="48"/>
  <c r="H2297" i="48"/>
  <c r="H2296" i="48"/>
  <c r="H2295" i="48"/>
  <c r="H2294" i="48"/>
  <c r="H2293" i="48"/>
  <c r="H2292" i="48"/>
  <c r="H2291" i="48"/>
  <c r="H2290" i="48"/>
  <c r="H2289" i="48"/>
  <c r="H2288" i="48"/>
  <c r="H2287" i="48"/>
  <c r="H2286" i="48"/>
  <c r="H2285" i="48"/>
  <c r="H2284" i="48"/>
  <c r="H2283" i="48"/>
  <c r="H2282" i="48"/>
  <c r="H2281" i="48"/>
  <c r="H2280" i="48"/>
  <c r="H2279" i="48"/>
  <c r="H2278" i="48"/>
  <c r="H2277" i="48"/>
  <c r="H2276" i="48"/>
  <c r="H2275" i="48"/>
  <c r="H2274" i="48"/>
  <c r="H2273" i="48"/>
  <c r="H2272" i="48"/>
  <c r="H2271" i="48"/>
  <c r="H2270" i="48"/>
  <c r="H2269" i="48"/>
  <c r="H2268" i="48"/>
  <c r="H2267" i="48"/>
  <c r="H2266" i="48"/>
  <c r="H2265" i="48"/>
  <c r="H2264" i="48"/>
  <c r="H2263" i="48"/>
  <c r="H2262" i="48"/>
  <c r="H2261" i="48"/>
  <c r="H2260" i="48"/>
  <c r="H2259" i="48"/>
  <c r="H2258" i="48"/>
  <c r="H2257" i="48"/>
  <c r="H2256" i="48"/>
  <c r="H2255" i="48"/>
  <c r="H2254" i="48"/>
  <c r="H2253" i="48"/>
  <c r="H2252" i="48"/>
  <c r="H2251" i="48"/>
  <c r="H2250" i="48"/>
  <c r="H2249" i="48"/>
  <c r="H2248" i="48"/>
  <c r="H2247" i="48"/>
  <c r="H2246" i="48"/>
  <c r="H2245" i="48"/>
  <c r="H2244" i="48"/>
  <c r="H2243" i="48"/>
  <c r="H2242" i="48"/>
  <c r="H2241" i="48"/>
  <c r="H2240" i="48"/>
  <c r="H2239" i="48"/>
  <c r="H2238" i="48"/>
  <c r="H2237" i="48"/>
  <c r="H2236" i="48"/>
  <c r="H2235" i="48"/>
  <c r="H2234" i="48"/>
  <c r="H2233" i="48"/>
  <c r="H2232" i="48"/>
  <c r="H2231" i="48"/>
  <c r="H2230" i="48"/>
  <c r="H2229" i="48"/>
  <c r="H2228" i="48"/>
  <c r="H2227" i="48"/>
  <c r="H2226" i="48"/>
  <c r="H2225" i="48"/>
  <c r="H2224" i="48"/>
  <c r="H2223" i="48"/>
  <c r="H2222" i="48"/>
  <c r="H2221" i="48"/>
  <c r="H2220" i="48"/>
  <c r="H2219" i="48"/>
  <c r="H2218" i="48"/>
  <c r="H2217" i="48"/>
  <c r="H2216" i="48"/>
  <c r="H2215" i="48"/>
  <c r="H2214" i="48"/>
  <c r="H2213" i="48"/>
  <c r="H2212" i="48"/>
  <c r="H2211" i="48"/>
  <c r="H2210" i="48"/>
  <c r="H2209" i="48"/>
  <c r="H2208" i="48"/>
  <c r="H2207" i="48"/>
  <c r="H2206" i="48"/>
  <c r="H2205" i="48"/>
  <c r="H2204" i="48"/>
  <c r="H2203" i="48"/>
  <c r="H2202" i="48"/>
  <c r="H2201" i="48"/>
  <c r="H2200" i="48"/>
  <c r="H2199" i="48"/>
  <c r="H2198" i="48"/>
  <c r="H2197" i="48"/>
  <c r="H2196" i="48"/>
  <c r="H2195" i="48"/>
  <c r="H2194" i="48"/>
  <c r="H2193" i="48"/>
  <c r="H2192" i="48"/>
  <c r="H2191" i="48"/>
  <c r="H2190" i="48"/>
  <c r="H2189" i="48"/>
  <c r="H2188" i="48"/>
  <c r="H2187" i="48"/>
  <c r="H2186" i="48"/>
  <c r="H2185" i="48"/>
  <c r="H2184" i="48"/>
  <c r="H2183" i="48"/>
  <c r="H2182" i="48"/>
  <c r="H2181" i="48"/>
  <c r="H2180" i="48"/>
  <c r="H2179" i="48"/>
  <c r="H2178" i="48"/>
  <c r="H2177" i="48"/>
  <c r="H2176" i="48"/>
  <c r="H2175" i="48"/>
  <c r="H2174" i="48"/>
  <c r="H2173" i="48"/>
  <c r="H2172" i="48"/>
  <c r="H2171" i="48"/>
  <c r="H2170" i="48"/>
  <c r="H2169" i="48"/>
  <c r="H2168" i="48"/>
  <c r="H2167" i="48"/>
  <c r="H2166" i="48"/>
  <c r="H2165" i="48"/>
  <c r="H2164" i="48"/>
  <c r="H2163" i="48"/>
  <c r="H2162" i="48"/>
  <c r="H2161" i="48"/>
  <c r="H2160" i="48"/>
  <c r="H2159" i="48"/>
  <c r="H2158" i="48"/>
  <c r="H2157" i="48"/>
  <c r="H2156" i="48"/>
  <c r="H2155" i="48"/>
  <c r="H2154" i="48"/>
  <c r="H2153" i="48"/>
  <c r="H2152" i="48"/>
  <c r="H2151" i="48"/>
  <c r="H2150" i="48"/>
  <c r="H2149" i="48"/>
  <c r="H2148" i="48"/>
  <c r="H2147" i="48"/>
  <c r="H2146" i="48"/>
  <c r="H2145" i="48"/>
  <c r="H2144" i="48"/>
  <c r="H2143" i="48"/>
  <c r="H2142" i="48"/>
  <c r="H2141" i="48"/>
  <c r="H2140" i="48"/>
  <c r="H2139" i="48"/>
  <c r="H2138" i="48"/>
  <c r="H2137" i="48"/>
  <c r="H2136" i="48"/>
  <c r="H2135" i="48"/>
  <c r="H2134" i="48"/>
  <c r="H2133" i="48"/>
  <c r="H2132" i="48"/>
  <c r="H2131" i="48"/>
  <c r="H2130" i="48"/>
  <c r="H2129" i="48"/>
  <c r="H2128" i="48"/>
  <c r="H2127" i="48"/>
  <c r="H2126" i="48"/>
  <c r="H2125" i="48"/>
  <c r="H2124" i="48"/>
  <c r="H2123" i="48"/>
  <c r="H2122" i="48"/>
  <c r="H2121" i="48"/>
  <c r="H2120" i="48"/>
  <c r="H2119" i="48"/>
  <c r="H2118" i="48"/>
  <c r="H2117" i="48"/>
  <c r="H2116" i="48"/>
  <c r="H2115" i="48"/>
  <c r="H2114" i="48"/>
  <c r="H2113" i="48"/>
  <c r="H2112" i="48"/>
  <c r="H2111" i="48"/>
  <c r="H2110" i="48"/>
  <c r="H2109" i="48"/>
  <c r="H2108" i="48"/>
  <c r="H2107" i="48"/>
  <c r="H2106" i="48"/>
  <c r="H2105" i="48"/>
  <c r="H2104" i="48"/>
  <c r="H2103" i="48"/>
  <c r="H2102" i="48"/>
  <c r="H2101" i="48"/>
  <c r="H2100" i="48"/>
  <c r="H2099" i="48"/>
  <c r="H2098" i="48"/>
  <c r="H2097" i="48"/>
  <c r="H2096" i="48"/>
  <c r="H2095" i="48"/>
  <c r="H2094" i="48"/>
  <c r="H2093" i="48"/>
  <c r="H2092" i="48"/>
  <c r="H2091" i="48"/>
  <c r="H2090" i="48"/>
  <c r="H2089" i="48"/>
  <c r="H2088" i="48"/>
  <c r="H2087" i="48"/>
  <c r="H2086" i="48"/>
  <c r="H2085" i="48"/>
  <c r="H2084" i="48"/>
  <c r="H2083" i="48"/>
  <c r="H2082" i="48"/>
  <c r="H2081" i="48"/>
  <c r="H2080" i="48"/>
  <c r="H2079" i="48"/>
  <c r="H2078" i="48"/>
  <c r="H2077" i="48"/>
  <c r="H2076" i="48"/>
  <c r="H2075" i="48"/>
  <c r="H2074" i="48"/>
  <c r="H2073" i="48"/>
  <c r="H2072" i="48"/>
  <c r="H2071" i="48"/>
  <c r="H2070" i="48"/>
  <c r="H2069" i="48"/>
  <c r="H2068" i="48"/>
  <c r="H2067" i="48"/>
  <c r="H2066" i="48"/>
  <c r="H2065" i="48"/>
  <c r="H2064" i="48"/>
  <c r="H2063" i="48"/>
  <c r="H2062" i="48"/>
  <c r="H2061" i="48"/>
  <c r="H2060" i="48"/>
  <c r="H2059" i="48"/>
  <c r="H2058" i="48"/>
  <c r="H2057" i="48"/>
  <c r="H2056" i="48"/>
  <c r="H2055" i="48"/>
  <c r="H2054" i="48"/>
  <c r="H2053" i="48"/>
  <c r="H2052" i="48"/>
  <c r="H2051" i="48"/>
  <c r="H2050" i="48"/>
  <c r="H2049" i="48"/>
  <c r="H2048" i="48"/>
  <c r="H2047" i="48"/>
  <c r="H2046" i="48"/>
  <c r="H2045" i="48"/>
  <c r="H2044" i="48"/>
  <c r="H2043" i="48"/>
  <c r="H2042" i="48"/>
  <c r="H2041" i="48"/>
  <c r="H2040" i="48"/>
  <c r="H2039" i="48"/>
  <c r="H2038" i="48"/>
  <c r="H2037" i="48"/>
  <c r="H2036" i="48"/>
  <c r="H2035" i="48"/>
  <c r="H2034" i="48"/>
  <c r="H2033" i="48"/>
  <c r="H2032" i="48"/>
  <c r="H2031" i="48"/>
  <c r="H2030" i="48"/>
  <c r="H2029" i="48"/>
  <c r="H2028" i="48"/>
  <c r="H2027" i="48"/>
  <c r="H2026" i="48"/>
  <c r="H2025" i="48"/>
  <c r="H2024" i="48"/>
  <c r="H2023" i="48"/>
  <c r="H2022" i="48"/>
  <c r="H2021" i="48"/>
  <c r="H2020" i="48"/>
  <c r="H2019" i="48"/>
  <c r="H2018" i="48"/>
  <c r="H2017" i="48"/>
  <c r="H2016" i="48"/>
  <c r="H2015" i="48"/>
  <c r="H2014" i="48"/>
  <c r="H2013" i="48"/>
  <c r="H2012" i="48"/>
  <c r="H2011" i="48"/>
  <c r="H2010" i="48"/>
  <c r="H2009" i="48"/>
  <c r="H2008" i="48"/>
  <c r="H2007" i="48"/>
  <c r="H2006" i="48"/>
  <c r="H2005" i="48"/>
  <c r="H2004" i="48"/>
  <c r="H2003" i="48"/>
  <c r="H2002" i="48"/>
  <c r="H2001" i="48"/>
  <c r="H2000" i="48"/>
  <c r="H1999" i="48"/>
  <c r="H1998" i="48"/>
  <c r="H1997" i="48"/>
  <c r="H1996" i="48"/>
  <c r="H1995" i="48"/>
  <c r="H1994" i="48"/>
  <c r="H1993" i="48"/>
  <c r="H1992" i="48"/>
  <c r="H1991" i="48"/>
  <c r="H1990" i="48"/>
  <c r="H1989" i="48"/>
  <c r="H1988" i="48"/>
  <c r="H1987" i="48"/>
  <c r="H1986" i="48"/>
  <c r="H1985" i="48"/>
  <c r="H1984" i="48"/>
  <c r="H1983" i="48"/>
  <c r="H1982" i="48"/>
  <c r="H1981" i="48"/>
  <c r="H1980" i="48"/>
  <c r="H1979" i="48"/>
  <c r="H1978" i="48"/>
  <c r="H1977" i="48"/>
  <c r="H1976" i="48"/>
  <c r="H1975" i="48"/>
  <c r="H1974" i="48"/>
  <c r="H1973" i="48"/>
  <c r="H1972" i="48"/>
  <c r="H1971" i="48"/>
  <c r="H1970" i="48"/>
  <c r="H1969" i="48"/>
  <c r="H1968" i="48"/>
  <c r="H1967" i="48"/>
  <c r="H1966" i="48"/>
  <c r="H1965" i="48"/>
  <c r="H1964" i="48"/>
  <c r="H1963" i="48"/>
  <c r="H1962" i="48"/>
  <c r="H1961" i="48"/>
  <c r="H1960" i="48"/>
  <c r="H1959" i="48"/>
  <c r="H1958" i="48"/>
  <c r="H1957" i="48"/>
  <c r="H1956" i="48"/>
  <c r="H1955" i="48"/>
  <c r="H1954" i="48"/>
  <c r="H1953" i="48"/>
  <c r="H1952" i="48"/>
  <c r="H1951" i="48"/>
  <c r="H1950" i="48"/>
  <c r="H1949" i="48"/>
  <c r="H1948" i="48"/>
  <c r="H1947" i="48"/>
  <c r="H1946" i="48"/>
  <c r="H1945" i="48"/>
  <c r="H1944" i="48"/>
  <c r="H1943" i="48"/>
  <c r="H1942" i="48"/>
  <c r="H1941" i="48"/>
  <c r="H1940" i="48"/>
  <c r="H1939" i="48"/>
  <c r="H1938" i="48"/>
  <c r="H1937" i="48"/>
  <c r="H1936" i="48"/>
  <c r="H1935" i="48"/>
  <c r="H1934" i="48"/>
  <c r="H1933" i="48"/>
  <c r="H1932" i="48"/>
  <c r="H1931" i="48"/>
  <c r="H1930" i="48"/>
  <c r="H1929" i="48"/>
  <c r="H1928" i="48"/>
  <c r="H1927" i="48"/>
  <c r="H1926" i="48"/>
  <c r="H1925" i="48"/>
  <c r="H1924" i="48"/>
  <c r="H1923" i="48"/>
  <c r="H1922" i="48"/>
  <c r="H1921" i="48"/>
  <c r="H1920" i="48"/>
  <c r="H1919" i="48"/>
  <c r="H1918" i="48"/>
  <c r="H1917" i="48"/>
  <c r="H1916" i="48"/>
  <c r="H1915" i="48"/>
  <c r="H1914" i="48"/>
  <c r="H1913" i="48"/>
  <c r="H1912" i="48"/>
  <c r="H1911" i="48"/>
  <c r="H1910" i="48"/>
  <c r="H1909" i="48"/>
  <c r="H1908" i="48"/>
  <c r="H1907" i="48"/>
  <c r="H1906" i="48"/>
  <c r="H1905" i="48"/>
  <c r="H1904" i="48"/>
  <c r="H1903" i="48"/>
  <c r="H1902" i="48"/>
  <c r="H1901" i="48"/>
  <c r="H1900" i="48"/>
  <c r="H1899" i="48"/>
  <c r="H1898" i="48"/>
  <c r="H1897" i="48"/>
  <c r="H1896" i="48"/>
  <c r="H1895" i="48"/>
  <c r="H1894" i="48"/>
  <c r="H1893" i="48"/>
  <c r="H1892" i="48"/>
  <c r="H1891" i="48"/>
  <c r="H1890" i="48"/>
  <c r="H1889" i="48"/>
  <c r="H1888" i="48"/>
  <c r="H1887" i="48"/>
  <c r="H1886" i="48"/>
  <c r="H1885" i="48"/>
  <c r="H1884" i="48"/>
  <c r="H1883" i="48"/>
  <c r="H1882" i="48"/>
  <c r="H1881" i="48"/>
  <c r="H1880" i="48"/>
  <c r="H1879" i="48"/>
  <c r="H1878" i="48"/>
  <c r="H1877" i="48"/>
  <c r="H1876" i="48"/>
  <c r="H1875" i="48"/>
  <c r="H1874" i="48"/>
  <c r="H1873" i="48"/>
  <c r="H1872" i="48"/>
  <c r="H1871" i="48"/>
  <c r="H1870" i="48"/>
  <c r="H1869" i="48"/>
  <c r="H1868" i="48"/>
  <c r="H1867" i="48"/>
  <c r="H1866" i="48"/>
  <c r="H1865" i="48"/>
  <c r="H1864" i="48"/>
  <c r="H1863" i="48"/>
  <c r="H1862" i="48"/>
  <c r="H1861" i="48"/>
  <c r="H1860" i="48"/>
  <c r="H1859" i="48"/>
  <c r="H1858" i="48"/>
  <c r="H1857" i="48"/>
  <c r="H1856" i="48"/>
  <c r="H1855" i="48"/>
  <c r="H1854" i="48"/>
  <c r="H1853" i="48"/>
  <c r="H1852" i="48"/>
  <c r="H1851" i="48"/>
  <c r="H1850" i="48"/>
  <c r="H1849" i="48"/>
  <c r="H1848" i="48"/>
  <c r="H1847" i="48"/>
  <c r="H1846" i="48"/>
  <c r="H1845" i="48"/>
  <c r="H1844" i="48"/>
  <c r="H1843" i="48"/>
  <c r="H1842" i="48"/>
  <c r="H1841" i="48"/>
  <c r="H1840" i="48"/>
  <c r="H1839" i="48"/>
  <c r="H1838" i="48"/>
  <c r="H1837" i="48"/>
  <c r="H1836" i="48"/>
  <c r="H1835" i="48"/>
  <c r="H1834" i="48"/>
  <c r="H1833" i="48"/>
  <c r="H1832" i="48"/>
  <c r="H1831" i="48"/>
  <c r="H1830" i="48"/>
  <c r="H1829" i="48"/>
  <c r="H1828" i="48"/>
  <c r="H1827" i="48"/>
  <c r="H1826" i="48"/>
  <c r="H1825" i="48"/>
  <c r="H1824" i="48"/>
  <c r="H1823" i="48"/>
  <c r="H1822" i="48"/>
  <c r="H1821" i="48"/>
  <c r="H1820" i="48"/>
  <c r="H1819" i="48"/>
  <c r="H1818" i="48"/>
  <c r="H1817" i="48"/>
  <c r="H1816" i="48"/>
  <c r="H1815" i="48"/>
  <c r="H1814" i="48"/>
  <c r="H1813" i="48"/>
  <c r="H1812" i="48"/>
  <c r="H1811" i="48"/>
  <c r="H1810" i="48"/>
  <c r="H1809" i="48"/>
  <c r="H1808" i="48"/>
  <c r="H1807" i="48"/>
  <c r="H1806" i="48"/>
  <c r="H1805" i="48"/>
  <c r="H1804" i="48"/>
  <c r="H1803" i="48"/>
  <c r="H1802" i="48"/>
  <c r="H1801" i="48"/>
  <c r="H1800" i="48"/>
  <c r="H1799" i="48"/>
  <c r="H1798" i="48"/>
  <c r="H1797" i="48"/>
  <c r="H1796" i="48"/>
  <c r="H1795" i="48"/>
  <c r="H1794" i="48"/>
  <c r="H1793" i="48"/>
  <c r="H1792" i="48"/>
  <c r="H1791" i="48"/>
  <c r="H1790" i="48"/>
  <c r="H1789" i="48"/>
  <c r="H1788" i="48"/>
  <c r="H1787" i="48"/>
  <c r="H1786" i="48"/>
  <c r="H1785" i="48"/>
  <c r="H1784" i="48"/>
  <c r="H1783" i="48"/>
  <c r="H1782" i="48"/>
  <c r="H1781" i="48"/>
  <c r="H1780" i="48"/>
  <c r="H1779" i="48"/>
  <c r="H1778" i="48"/>
  <c r="H1777" i="48"/>
  <c r="H1776" i="48"/>
  <c r="H1775" i="48"/>
  <c r="H1774" i="48"/>
  <c r="H1773" i="48"/>
  <c r="H1772" i="48"/>
  <c r="H1771" i="48"/>
  <c r="H1770" i="48"/>
  <c r="H1769" i="48"/>
  <c r="H1768" i="48"/>
  <c r="H1767" i="48"/>
  <c r="H1766" i="48"/>
  <c r="H1765" i="48"/>
  <c r="H1764" i="48"/>
  <c r="H1763" i="48"/>
  <c r="H1762" i="48"/>
  <c r="H1761" i="48"/>
  <c r="H1760" i="48"/>
  <c r="H1759" i="48"/>
  <c r="H1758" i="48"/>
  <c r="H1757" i="48"/>
  <c r="H1756" i="48"/>
  <c r="H1755" i="48"/>
  <c r="H1754" i="48"/>
  <c r="H1753" i="48"/>
  <c r="H1752" i="48"/>
  <c r="H1751" i="48"/>
  <c r="H1750" i="48"/>
  <c r="H1749" i="48"/>
  <c r="H1748" i="48"/>
  <c r="H1747" i="48"/>
  <c r="H1746" i="48"/>
  <c r="H1745" i="48"/>
  <c r="H1744" i="48"/>
  <c r="H1743" i="48"/>
  <c r="H1742" i="48"/>
  <c r="H1741" i="48"/>
  <c r="H1740" i="48"/>
  <c r="H1739" i="48"/>
  <c r="H1738" i="48"/>
  <c r="H1737" i="48"/>
  <c r="H1736" i="48"/>
  <c r="H1735" i="48"/>
  <c r="H1734" i="48"/>
  <c r="H1733" i="48"/>
  <c r="H1732" i="48"/>
  <c r="H1731" i="48"/>
  <c r="H1730" i="48"/>
  <c r="H1729" i="48"/>
  <c r="H1728" i="48"/>
  <c r="H1727" i="48"/>
  <c r="H1726" i="48"/>
  <c r="H1725" i="48"/>
  <c r="H1724" i="48"/>
  <c r="H1723" i="48"/>
  <c r="H1722" i="48"/>
  <c r="H1721" i="48"/>
  <c r="H1720" i="48"/>
  <c r="H1719" i="48"/>
  <c r="H1718" i="48"/>
  <c r="H1717" i="48"/>
  <c r="H1716" i="48"/>
  <c r="H1715" i="48"/>
  <c r="H1714" i="48"/>
  <c r="H1713" i="48"/>
  <c r="H1712" i="48"/>
  <c r="H1711" i="48"/>
  <c r="H1710" i="48"/>
  <c r="H1709" i="48"/>
  <c r="H1708" i="48"/>
  <c r="H1707" i="48"/>
  <c r="H1706" i="48"/>
  <c r="H1705" i="48"/>
  <c r="H1704" i="48"/>
  <c r="H1703" i="48"/>
  <c r="H1702" i="48"/>
  <c r="H1701" i="48"/>
  <c r="H1700" i="48"/>
  <c r="H1699" i="48"/>
  <c r="H1698" i="48"/>
  <c r="H1697" i="48"/>
  <c r="H1696" i="48"/>
  <c r="H1695" i="48"/>
  <c r="H1694" i="48"/>
  <c r="H1693" i="48"/>
  <c r="H1692" i="48"/>
  <c r="H1691" i="48"/>
  <c r="H1690" i="48"/>
  <c r="H1689" i="48"/>
  <c r="H1688" i="48"/>
  <c r="H1687" i="48"/>
  <c r="H1686" i="48"/>
  <c r="H1685" i="48"/>
  <c r="H1684" i="48"/>
  <c r="H1683" i="48"/>
  <c r="H1682" i="48"/>
  <c r="H1681" i="48"/>
  <c r="H1680" i="48"/>
  <c r="H1679" i="48"/>
  <c r="H1678" i="48"/>
  <c r="H1677" i="48"/>
  <c r="H1676" i="48"/>
  <c r="H1675" i="48"/>
  <c r="H1674" i="48"/>
  <c r="H1673" i="48"/>
  <c r="H1672" i="48"/>
  <c r="H1671" i="48"/>
  <c r="H1670" i="48"/>
  <c r="H1669" i="48"/>
  <c r="H1668" i="48"/>
  <c r="H1667" i="48"/>
  <c r="H1666" i="48"/>
  <c r="H1665" i="48"/>
  <c r="H1664" i="48"/>
  <c r="H1663" i="48"/>
  <c r="H1662" i="48"/>
  <c r="H1661" i="48"/>
  <c r="H1660" i="48"/>
  <c r="H1659" i="48"/>
  <c r="H1658" i="48"/>
  <c r="H1657" i="48"/>
  <c r="H1656" i="48"/>
  <c r="H1655" i="48"/>
  <c r="H1654" i="48"/>
  <c r="H1653" i="48"/>
  <c r="H1652" i="48"/>
  <c r="H1651" i="48"/>
  <c r="H1650" i="48"/>
  <c r="H1649" i="48"/>
  <c r="H1648" i="48"/>
  <c r="H1647" i="48"/>
  <c r="H1646" i="48"/>
  <c r="H1645" i="48"/>
  <c r="H1644" i="48"/>
  <c r="H1643" i="48"/>
  <c r="H1642" i="48"/>
  <c r="H1641" i="48"/>
  <c r="H1640" i="48"/>
  <c r="H1639" i="48"/>
  <c r="H1638" i="48"/>
  <c r="H1637" i="48"/>
  <c r="H1636" i="48"/>
  <c r="H1635" i="48"/>
  <c r="H1634" i="48"/>
  <c r="H1633" i="48"/>
  <c r="H1632" i="48"/>
  <c r="H1631" i="48"/>
  <c r="H1630" i="48"/>
  <c r="H1629" i="48"/>
  <c r="H1628" i="48"/>
  <c r="H1627" i="48"/>
  <c r="H1626" i="48"/>
  <c r="H1625" i="48"/>
  <c r="H1624" i="48"/>
  <c r="H1623" i="48"/>
  <c r="H1622" i="48"/>
  <c r="H1621" i="48"/>
  <c r="H1620" i="48"/>
  <c r="H1619" i="48"/>
  <c r="H1618" i="48"/>
  <c r="H1617" i="48"/>
  <c r="H1616" i="48"/>
  <c r="H1615" i="48"/>
  <c r="H1614" i="48"/>
  <c r="H1613" i="48"/>
  <c r="H1612" i="48"/>
  <c r="H1611" i="48"/>
  <c r="H1610" i="48"/>
  <c r="H1609" i="48"/>
  <c r="H1608" i="48"/>
  <c r="H1607" i="48"/>
  <c r="H1606" i="48"/>
  <c r="H1605" i="48"/>
  <c r="H1604" i="48"/>
  <c r="H1603" i="48"/>
  <c r="H1602" i="48"/>
  <c r="H1601" i="48"/>
  <c r="H1600" i="48"/>
  <c r="H1599" i="48"/>
  <c r="H1598" i="48"/>
  <c r="H1597" i="48"/>
  <c r="H1596" i="48"/>
  <c r="H1595" i="48"/>
  <c r="H1594" i="48"/>
  <c r="H1593" i="48"/>
  <c r="H1592" i="48"/>
  <c r="H1591" i="48"/>
  <c r="H1590" i="48"/>
  <c r="H1589" i="48"/>
  <c r="H1588" i="48"/>
  <c r="H1587" i="48"/>
  <c r="H1586" i="48"/>
  <c r="H1585" i="48"/>
  <c r="H1584" i="48"/>
  <c r="H1583" i="48"/>
  <c r="H1582" i="48"/>
  <c r="H1581" i="48"/>
  <c r="H1580" i="48"/>
  <c r="H1579" i="48"/>
  <c r="H1578" i="48"/>
  <c r="H1577" i="48"/>
  <c r="H1576" i="48"/>
  <c r="H1575" i="48"/>
  <c r="H1574" i="48"/>
  <c r="H1573" i="48"/>
  <c r="H1572" i="48"/>
  <c r="H1571" i="48"/>
  <c r="H1570" i="48"/>
  <c r="H1569" i="48"/>
  <c r="H1568" i="48"/>
  <c r="H1567" i="48"/>
  <c r="H1566" i="48"/>
  <c r="H1565" i="48"/>
  <c r="H1564" i="48"/>
  <c r="H1563" i="48"/>
  <c r="H1562" i="48"/>
  <c r="H1561" i="48"/>
  <c r="H1560" i="48"/>
  <c r="H1559" i="48"/>
  <c r="H1558" i="48"/>
  <c r="H1557" i="48"/>
  <c r="H1556" i="48"/>
  <c r="H1555" i="48"/>
  <c r="H1554" i="48"/>
  <c r="H1553" i="48"/>
  <c r="H1552" i="48"/>
  <c r="H1551" i="48"/>
  <c r="H1550" i="48"/>
  <c r="H1549" i="48"/>
  <c r="H1548" i="48"/>
  <c r="H1547" i="48"/>
  <c r="H1546" i="48"/>
  <c r="H1545" i="48"/>
  <c r="H1544" i="48"/>
  <c r="H1543" i="48"/>
  <c r="H1542" i="48"/>
  <c r="H1541" i="48"/>
  <c r="H1540" i="48"/>
  <c r="H1539" i="48"/>
  <c r="H1538" i="48"/>
  <c r="H1537" i="48"/>
  <c r="H1536" i="48"/>
  <c r="H1535" i="48"/>
  <c r="H1534" i="48"/>
  <c r="H1533" i="48"/>
  <c r="H1532" i="48"/>
  <c r="H1531" i="48"/>
  <c r="H1530" i="48"/>
  <c r="H1529" i="48"/>
  <c r="H1528" i="48"/>
  <c r="H1527" i="48"/>
  <c r="H1526" i="48"/>
  <c r="H1525" i="48"/>
  <c r="H1524" i="48"/>
  <c r="H1523" i="48"/>
  <c r="H1522" i="48"/>
  <c r="H1521" i="48"/>
  <c r="H1520" i="48"/>
  <c r="H1519" i="48"/>
  <c r="H1518" i="48"/>
  <c r="H1517" i="48"/>
  <c r="H1516" i="48"/>
  <c r="H1515" i="48"/>
  <c r="H1514" i="48"/>
  <c r="H1513" i="48"/>
  <c r="H1512" i="48"/>
  <c r="H1511" i="48"/>
  <c r="H1510" i="48"/>
  <c r="H1509" i="48"/>
  <c r="H1508" i="48"/>
  <c r="H1507" i="48"/>
  <c r="H1506" i="48"/>
  <c r="H1505" i="48"/>
  <c r="H1504" i="48"/>
  <c r="H1503" i="48"/>
  <c r="H1502" i="48"/>
  <c r="H1501" i="48"/>
  <c r="H1500" i="48"/>
  <c r="H1499" i="48"/>
  <c r="H1498" i="48"/>
  <c r="H1497" i="48"/>
  <c r="H1496" i="48"/>
  <c r="H1495" i="48"/>
  <c r="H1494" i="48"/>
  <c r="H1493" i="48"/>
  <c r="H1492" i="48"/>
  <c r="H1491" i="48"/>
  <c r="H1490" i="48"/>
  <c r="H1489" i="48"/>
  <c r="H1488" i="48"/>
  <c r="H1487" i="48"/>
  <c r="H1486" i="48"/>
  <c r="H1485" i="48"/>
  <c r="H1484" i="48"/>
  <c r="H1483" i="48"/>
  <c r="H1482" i="48"/>
  <c r="H1481" i="48"/>
  <c r="H1480" i="48"/>
  <c r="H1479" i="48"/>
  <c r="H1478" i="48"/>
  <c r="H1477" i="48"/>
  <c r="H1476" i="48"/>
  <c r="H1475" i="48"/>
  <c r="H1474" i="48"/>
  <c r="H1473" i="48"/>
  <c r="H1472" i="48"/>
  <c r="H1471" i="48"/>
  <c r="H1470" i="48"/>
  <c r="H1469" i="48"/>
  <c r="H1468" i="48"/>
  <c r="H1467" i="48"/>
  <c r="H1466" i="48"/>
  <c r="H1465" i="48"/>
  <c r="H1464" i="48"/>
  <c r="H1463" i="48"/>
  <c r="H1462" i="48"/>
  <c r="H1461" i="48"/>
  <c r="H1460" i="48"/>
  <c r="H1459" i="48"/>
  <c r="H1458" i="48"/>
  <c r="H1457" i="48"/>
  <c r="H1456" i="48"/>
  <c r="H1455" i="48"/>
  <c r="H1454" i="48"/>
  <c r="H1453" i="48"/>
  <c r="H1452" i="48"/>
  <c r="H1451" i="48"/>
  <c r="H1450" i="48"/>
  <c r="H1449" i="48"/>
  <c r="H1448" i="48"/>
  <c r="H1447" i="48"/>
  <c r="H1446" i="48"/>
  <c r="H1445" i="48"/>
  <c r="H1444" i="48"/>
  <c r="H1443" i="48"/>
  <c r="H1442" i="48"/>
  <c r="H1441" i="48"/>
  <c r="H1440" i="48"/>
  <c r="H1439" i="48"/>
  <c r="H1438" i="48"/>
  <c r="H1437" i="48"/>
  <c r="H1436" i="48"/>
  <c r="H1435" i="48"/>
  <c r="H1434" i="48"/>
  <c r="H1433" i="48"/>
  <c r="H1432" i="48"/>
  <c r="H1431" i="48"/>
  <c r="H1430" i="48"/>
  <c r="H1429" i="48"/>
  <c r="H1428" i="48"/>
  <c r="H1427" i="48"/>
  <c r="H1426" i="48"/>
  <c r="H1425" i="48"/>
  <c r="H1424" i="48"/>
  <c r="H1423" i="48"/>
  <c r="H1422" i="48"/>
  <c r="H1421" i="48"/>
  <c r="H1420" i="48"/>
  <c r="H1419" i="48"/>
  <c r="H1418" i="48"/>
  <c r="H1417" i="48"/>
  <c r="H1416" i="48"/>
  <c r="H1415" i="48"/>
  <c r="H1414" i="48"/>
  <c r="H1413" i="48"/>
  <c r="H1412" i="48"/>
  <c r="H1411" i="48"/>
  <c r="H1410" i="48"/>
  <c r="H1409" i="48"/>
  <c r="H1408" i="48"/>
  <c r="H1407" i="48"/>
  <c r="H1406" i="48"/>
  <c r="H1405" i="48"/>
  <c r="H1404" i="48"/>
  <c r="H1403" i="48"/>
  <c r="H1402" i="48"/>
  <c r="H1401" i="48"/>
  <c r="H1400" i="48"/>
  <c r="H1399" i="48"/>
  <c r="H1398" i="48"/>
  <c r="H1397" i="48"/>
  <c r="H1396" i="48"/>
  <c r="H1395" i="48"/>
  <c r="H1394" i="48"/>
  <c r="H1393" i="48"/>
  <c r="H1392" i="48"/>
  <c r="H1391" i="48"/>
  <c r="H1390" i="48"/>
  <c r="H1389" i="48"/>
  <c r="H1388" i="48"/>
  <c r="H1387" i="48"/>
  <c r="H1386" i="48"/>
  <c r="H1385" i="48"/>
  <c r="H1384" i="48"/>
  <c r="H1383" i="48"/>
  <c r="H1382" i="48"/>
  <c r="H1381" i="48"/>
  <c r="H1380" i="48"/>
  <c r="H1379" i="48"/>
  <c r="H1378" i="48"/>
  <c r="H1377" i="48"/>
  <c r="H1376" i="48"/>
  <c r="H1375" i="48"/>
  <c r="H1374" i="48"/>
  <c r="H1373" i="48"/>
  <c r="H1372" i="48"/>
  <c r="H1371" i="48"/>
  <c r="H1370" i="48"/>
  <c r="H1369" i="48"/>
  <c r="H1368" i="48"/>
  <c r="H1367" i="48"/>
  <c r="H1366" i="48"/>
  <c r="H1365" i="48"/>
  <c r="H1364" i="48"/>
  <c r="H1363" i="48"/>
  <c r="H1362" i="48"/>
  <c r="H1361" i="48"/>
  <c r="H1360" i="48"/>
  <c r="H1359" i="48"/>
  <c r="H1358" i="48"/>
  <c r="H1357" i="48"/>
  <c r="H1356" i="48"/>
  <c r="H1355" i="48"/>
  <c r="H1354" i="48"/>
  <c r="H1353" i="48"/>
  <c r="H1352" i="48"/>
  <c r="H1351" i="48"/>
  <c r="H1350" i="48"/>
  <c r="H1349" i="48"/>
  <c r="H1348" i="48"/>
  <c r="H1347" i="48"/>
  <c r="H1346" i="48"/>
  <c r="H1345" i="48"/>
  <c r="H1344" i="48"/>
  <c r="H1343" i="48"/>
  <c r="H1342" i="48"/>
  <c r="H1341" i="48"/>
  <c r="H1340" i="48"/>
  <c r="H1339" i="48"/>
  <c r="H1338" i="48"/>
  <c r="H1337" i="48"/>
  <c r="H1336" i="48"/>
  <c r="H1335" i="48"/>
  <c r="H1334" i="48"/>
  <c r="H1333" i="48"/>
  <c r="H1332" i="48"/>
  <c r="H1331" i="48"/>
  <c r="H1330" i="48"/>
  <c r="H1329" i="48"/>
  <c r="H1328" i="48"/>
  <c r="H1327" i="48"/>
  <c r="H1326" i="48"/>
  <c r="H1325" i="48"/>
  <c r="H1324" i="48"/>
  <c r="H1323" i="48"/>
  <c r="H1322" i="48"/>
  <c r="H1321" i="48"/>
  <c r="H1320" i="48"/>
  <c r="H1319" i="48"/>
  <c r="H1318" i="48"/>
  <c r="H1317" i="48"/>
  <c r="H1316" i="48"/>
  <c r="H1315" i="48"/>
  <c r="H1314" i="48"/>
  <c r="H1313" i="48"/>
  <c r="H1312" i="48"/>
  <c r="H1311" i="48"/>
  <c r="H1310" i="48"/>
  <c r="H1309" i="48"/>
  <c r="H1308" i="48"/>
  <c r="H1307" i="48"/>
  <c r="H1306" i="48"/>
  <c r="H1305" i="48"/>
  <c r="H1304" i="48"/>
  <c r="H1303" i="48"/>
  <c r="H1302" i="48"/>
  <c r="H1301" i="48"/>
  <c r="H1300" i="48"/>
  <c r="H1299" i="48"/>
  <c r="H1298" i="48"/>
  <c r="H1297" i="48"/>
  <c r="H1296" i="48"/>
  <c r="H1295" i="48"/>
  <c r="H1294" i="48"/>
  <c r="H1293" i="48"/>
  <c r="H1292" i="48"/>
  <c r="H1291" i="48"/>
  <c r="H1290" i="48"/>
  <c r="H1289" i="48"/>
  <c r="H1288" i="48"/>
  <c r="H1287" i="48"/>
  <c r="H1286" i="48"/>
  <c r="H1285" i="48"/>
  <c r="H1284" i="48"/>
  <c r="H1283" i="48"/>
  <c r="H1282" i="48"/>
  <c r="H1281" i="48"/>
  <c r="H1280" i="48"/>
  <c r="H1279" i="48"/>
  <c r="H1278" i="48"/>
  <c r="H1277" i="48"/>
  <c r="H1276" i="48"/>
  <c r="H1275" i="48"/>
  <c r="H1274" i="48"/>
  <c r="H1273" i="48"/>
  <c r="H1272" i="48"/>
  <c r="H1271" i="48"/>
  <c r="H1270" i="48"/>
  <c r="H1269" i="48"/>
  <c r="H1268" i="48"/>
  <c r="H1267" i="48"/>
  <c r="H1266" i="48"/>
  <c r="H1265" i="48"/>
  <c r="H1264" i="48"/>
  <c r="H1263" i="48"/>
  <c r="H1262" i="48"/>
  <c r="H1261" i="48"/>
  <c r="H1260" i="48"/>
  <c r="H1259" i="48"/>
  <c r="H1258" i="48"/>
  <c r="H1257" i="48"/>
  <c r="H1256" i="48"/>
  <c r="H1255" i="48"/>
  <c r="H1254" i="48"/>
  <c r="H1253" i="48"/>
  <c r="H1252" i="48"/>
  <c r="H1251" i="48"/>
  <c r="H1250" i="48"/>
  <c r="H1249" i="48"/>
  <c r="H1248" i="48"/>
  <c r="H1247" i="48"/>
  <c r="H1246" i="48"/>
  <c r="H1245" i="48"/>
  <c r="H1244" i="48"/>
  <c r="H1243" i="48"/>
  <c r="H1242" i="48"/>
  <c r="H1241" i="48"/>
  <c r="H1240" i="48"/>
  <c r="H1239" i="48"/>
  <c r="H1238" i="48"/>
  <c r="H1237" i="48"/>
  <c r="H1236" i="48"/>
  <c r="H1235" i="48"/>
  <c r="H1234" i="48"/>
  <c r="H1233" i="48"/>
  <c r="H1232" i="48"/>
  <c r="H1231" i="48"/>
  <c r="H1230" i="48"/>
  <c r="H1229" i="48"/>
  <c r="H1228" i="48"/>
  <c r="H1227" i="48"/>
  <c r="H1226" i="48"/>
  <c r="H1225" i="48"/>
  <c r="H1224" i="48"/>
  <c r="H1223" i="48"/>
  <c r="H1222" i="48"/>
  <c r="H1221" i="48"/>
  <c r="H1220" i="48"/>
  <c r="H1219" i="48"/>
  <c r="H1218" i="48"/>
  <c r="H1217" i="48"/>
  <c r="H1216" i="48"/>
  <c r="H1215" i="48"/>
  <c r="H1214" i="48"/>
  <c r="H1213" i="48"/>
  <c r="H1212" i="48"/>
  <c r="H1211" i="48"/>
  <c r="H1210" i="48"/>
  <c r="H1209" i="48"/>
  <c r="H1208" i="48"/>
  <c r="H1207" i="48"/>
  <c r="H1206" i="48"/>
  <c r="H1205" i="48"/>
  <c r="H1204" i="48"/>
  <c r="H1203" i="48"/>
  <c r="H1202" i="48"/>
  <c r="H1201" i="48"/>
  <c r="H1200" i="48"/>
  <c r="H1199" i="48"/>
  <c r="H1198" i="48"/>
  <c r="H1197" i="48"/>
  <c r="H1196" i="48"/>
  <c r="H1195" i="48"/>
  <c r="H1194" i="48"/>
  <c r="H1193" i="48"/>
  <c r="H1192" i="48"/>
  <c r="H1191" i="48"/>
  <c r="H1190" i="48"/>
  <c r="H1189" i="48"/>
  <c r="H1188" i="48"/>
  <c r="H1187" i="48"/>
  <c r="H1186" i="48"/>
  <c r="H1185" i="48"/>
  <c r="H1184" i="48"/>
  <c r="H1183" i="48"/>
  <c r="H1182" i="48"/>
  <c r="H1181" i="48"/>
  <c r="H1180" i="48"/>
  <c r="H1179" i="48"/>
  <c r="H1178" i="48"/>
  <c r="H1177" i="48"/>
  <c r="H1176" i="48"/>
  <c r="H1175" i="48"/>
  <c r="H1174" i="48"/>
  <c r="H1173" i="48"/>
  <c r="H1172" i="48"/>
  <c r="H1171" i="48"/>
  <c r="H1170" i="48"/>
  <c r="H1169" i="48"/>
  <c r="H1168" i="48"/>
  <c r="H1167" i="48"/>
  <c r="H1166" i="48"/>
  <c r="H1165" i="48"/>
  <c r="H1164" i="48"/>
  <c r="H1163" i="48"/>
  <c r="H1162" i="48"/>
  <c r="H1161" i="48"/>
  <c r="H1160" i="48"/>
  <c r="H1159" i="48"/>
  <c r="H1158" i="48"/>
  <c r="H1157" i="48"/>
  <c r="H1156" i="48"/>
  <c r="H1155" i="48"/>
  <c r="H1154" i="48"/>
  <c r="H1153" i="48"/>
  <c r="H1152" i="48"/>
  <c r="H1151" i="48"/>
  <c r="H1150" i="48"/>
  <c r="H1149" i="48"/>
  <c r="H1148" i="48"/>
  <c r="H1147" i="48"/>
  <c r="H1146" i="48"/>
  <c r="H1145" i="48"/>
  <c r="H1144" i="48"/>
  <c r="H1143" i="48"/>
  <c r="H1142" i="48"/>
  <c r="H1141" i="48"/>
  <c r="H1140" i="48"/>
  <c r="H1139" i="48"/>
  <c r="H1138" i="48"/>
  <c r="H1137" i="48"/>
  <c r="H1136" i="48"/>
  <c r="H1135" i="48"/>
  <c r="H1134" i="48"/>
  <c r="H1133" i="48"/>
  <c r="H1132" i="48"/>
  <c r="H1131" i="48"/>
  <c r="H1130" i="48"/>
  <c r="H1129" i="48"/>
  <c r="H1128" i="48"/>
  <c r="H1127" i="48"/>
  <c r="H1126" i="48"/>
  <c r="H1125" i="48"/>
  <c r="H1124" i="48"/>
  <c r="H1123" i="48"/>
  <c r="H1122" i="48"/>
  <c r="H1121" i="48"/>
  <c r="H1120" i="48"/>
  <c r="H1119" i="48"/>
  <c r="H1118" i="48"/>
  <c r="H1117" i="48"/>
  <c r="H1116" i="48"/>
  <c r="H1115" i="48"/>
  <c r="H1114" i="48"/>
  <c r="H1113" i="48"/>
  <c r="H1112" i="48"/>
  <c r="H1111" i="48"/>
  <c r="H1110" i="48"/>
  <c r="H1109" i="48"/>
  <c r="H1108" i="48"/>
  <c r="H1107" i="48"/>
  <c r="H1106" i="48"/>
  <c r="H1105" i="48"/>
  <c r="H1104" i="48"/>
  <c r="H1103" i="48"/>
  <c r="H1102" i="48"/>
  <c r="H1101" i="48"/>
  <c r="H1100" i="48"/>
  <c r="H1099" i="48"/>
  <c r="H1098" i="48"/>
  <c r="H1097" i="48"/>
  <c r="H1096" i="48"/>
  <c r="H1095" i="48"/>
  <c r="H1094" i="48"/>
  <c r="H1093" i="48"/>
  <c r="H1092" i="48"/>
  <c r="H1091" i="48"/>
  <c r="H1090" i="48"/>
  <c r="H1089" i="48"/>
  <c r="H1088" i="48"/>
  <c r="H1087" i="48"/>
  <c r="H1086" i="48"/>
  <c r="H1085" i="48"/>
  <c r="H1084" i="48"/>
  <c r="H1083" i="48"/>
  <c r="H1082" i="48"/>
  <c r="H1081" i="48"/>
  <c r="H1080" i="48"/>
  <c r="H1079" i="48"/>
  <c r="H1078" i="48"/>
  <c r="H1077" i="48"/>
  <c r="H1076" i="48"/>
  <c r="H1075" i="48"/>
  <c r="H1074" i="48"/>
  <c r="H1073" i="48"/>
  <c r="H1072" i="48"/>
  <c r="H1071" i="48"/>
  <c r="H1070" i="48"/>
  <c r="H1069" i="48"/>
  <c r="H1068" i="48"/>
  <c r="H1067" i="48"/>
  <c r="H1066" i="48"/>
  <c r="H1065" i="48"/>
  <c r="H1064" i="48"/>
  <c r="H1063" i="48"/>
  <c r="H1062" i="48"/>
  <c r="H1061" i="48"/>
  <c r="H1060" i="48"/>
  <c r="H1059" i="48"/>
  <c r="H1058" i="48"/>
  <c r="H1057" i="48"/>
  <c r="H1056" i="48"/>
  <c r="H1055" i="48"/>
  <c r="H1054" i="48"/>
  <c r="H1053" i="48"/>
  <c r="H1052" i="48"/>
  <c r="H1051" i="48"/>
  <c r="H1050" i="48"/>
  <c r="H1049" i="48"/>
  <c r="H1048" i="48"/>
  <c r="H1047" i="48"/>
  <c r="H1046" i="48"/>
  <c r="H1045" i="48"/>
  <c r="H1044" i="48"/>
  <c r="H1043" i="48"/>
  <c r="H1042" i="48"/>
  <c r="H1041" i="48"/>
  <c r="H1040" i="48"/>
  <c r="H1039" i="48"/>
  <c r="H1038" i="48"/>
  <c r="H1037" i="48"/>
  <c r="H1036" i="48"/>
  <c r="H1035" i="48"/>
  <c r="H1034" i="48"/>
  <c r="H1033" i="48"/>
  <c r="H1032" i="48"/>
  <c r="H1031" i="48"/>
  <c r="H1030" i="48"/>
  <c r="H1029" i="48"/>
  <c r="H1028" i="48"/>
  <c r="H1027" i="48"/>
  <c r="H1026" i="48"/>
  <c r="H1025" i="48"/>
  <c r="H1024" i="48"/>
  <c r="H1023" i="48"/>
  <c r="H1022" i="48"/>
  <c r="H1021" i="48"/>
  <c r="H1020" i="48"/>
  <c r="H1019" i="48"/>
  <c r="H1018" i="48"/>
  <c r="H1017" i="48"/>
  <c r="H1016" i="48"/>
  <c r="H1015" i="48"/>
  <c r="H1014" i="48"/>
  <c r="H1013" i="48"/>
  <c r="H1012" i="48"/>
  <c r="H1011" i="48"/>
  <c r="H1010" i="48"/>
  <c r="H1009" i="48"/>
  <c r="H1008" i="48"/>
  <c r="H1007" i="48"/>
  <c r="H1006" i="48"/>
  <c r="H1005" i="48"/>
  <c r="H1004" i="48"/>
  <c r="H1003" i="48"/>
  <c r="H1002" i="48"/>
  <c r="H1001" i="48"/>
  <c r="H1000" i="48"/>
  <c r="H999" i="48"/>
  <c r="H998" i="48"/>
  <c r="H997" i="48"/>
  <c r="H996" i="48"/>
  <c r="H995" i="48"/>
  <c r="H994" i="48"/>
  <c r="H993" i="48"/>
  <c r="H992" i="48"/>
  <c r="H991" i="48"/>
  <c r="H990" i="48"/>
  <c r="H989" i="48"/>
  <c r="H988" i="48"/>
  <c r="H987" i="48"/>
  <c r="H986" i="48"/>
  <c r="H985" i="48"/>
  <c r="H984" i="48"/>
  <c r="H983" i="48"/>
  <c r="H982" i="48"/>
  <c r="H981" i="48"/>
  <c r="H980" i="48"/>
  <c r="H979" i="48"/>
  <c r="H978" i="48"/>
  <c r="H977" i="48"/>
  <c r="H976" i="48"/>
  <c r="H975" i="48"/>
  <c r="H974" i="48"/>
  <c r="H973" i="48"/>
  <c r="H972" i="48"/>
  <c r="H971" i="48"/>
  <c r="H970" i="48"/>
  <c r="H969" i="48"/>
  <c r="H968" i="48"/>
  <c r="H967" i="48"/>
  <c r="H966" i="48"/>
  <c r="H965" i="48"/>
  <c r="H964" i="48"/>
  <c r="H963" i="48"/>
  <c r="H962" i="48"/>
  <c r="H961" i="48"/>
  <c r="H960" i="48"/>
  <c r="H959" i="48"/>
  <c r="H958" i="48"/>
  <c r="H957" i="48"/>
  <c r="H956" i="48"/>
  <c r="H955" i="48"/>
  <c r="H954" i="48"/>
  <c r="H953" i="48"/>
  <c r="H952" i="48"/>
  <c r="H951" i="48"/>
  <c r="H950" i="48"/>
  <c r="H949" i="48"/>
  <c r="H948" i="48"/>
  <c r="H947" i="48"/>
  <c r="H946" i="48"/>
  <c r="H945" i="48"/>
  <c r="H944" i="48"/>
  <c r="H943" i="48"/>
  <c r="H942" i="48"/>
  <c r="H941" i="48"/>
  <c r="H940" i="48"/>
  <c r="H939" i="48"/>
  <c r="H938" i="48"/>
  <c r="H937" i="48"/>
  <c r="H936" i="48"/>
  <c r="H935" i="48"/>
  <c r="H934" i="48"/>
  <c r="H933" i="48"/>
  <c r="H932" i="48"/>
  <c r="H931" i="48"/>
  <c r="H930" i="48"/>
  <c r="H929" i="48"/>
  <c r="H928" i="48"/>
  <c r="H927" i="48"/>
  <c r="H926" i="48"/>
  <c r="H925" i="48"/>
  <c r="H924" i="48"/>
  <c r="H923" i="48"/>
  <c r="H922" i="48"/>
  <c r="H921" i="48"/>
  <c r="H920" i="48"/>
  <c r="H919" i="48"/>
  <c r="H918" i="48"/>
  <c r="H917" i="48"/>
  <c r="H916" i="48"/>
  <c r="H915" i="48"/>
  <c r="H914" i="48"/>
  <c r="H913" i="48"/>
  <c r="H912" i="48"/>
  <c r="H911" i="48"/>
  <c r="H910" i="48"/>
  <c r="H909" i="48"/>
  <c r="H908" i="48"/>
  <c r="H907" i="48"/>
  <c r="H906" i="48"/>
  <c r="H905" i="48"/>
  <c r="H904" i="48"/>
  <c r="H903" i="48"/>
  <c r="H902" i="48"/>
  <c r="H901" i="48"/>
  <c r="H900" i="48"/>
  <c r="H899" i="48"/>
  <c r="H898" i="48"/>
  <c r="H897" i="48"/>
  <c r="H896" i="48"/>
  <c r="H895" i="48"/>
  <c r="H894" i="48"/>
  <c r="H893" i="48"/>
  <c r="H892" i="48"/>
  <c r="H891" i="48"/>
  <c r="H890" i="48"/>
  <c r="H889" i="48"/>
  <c r="H888" i="48"/>
  <c r="H887" i="48"/>
  <c r="H886" i="48"/>
  <c r="H885" i="48"/>
  <c r="H884" i="48"/>
  <c r="H883" i="48"/>
  <c r="H882" i="48"/>
  <c r="H881" i="48"/>
  <c r="H880" i="48"/>
  <c r="H879" i="48"/>
  <c r="H878" i="48"/>
  <c r="H877" i="48"/>
  <c r="H876" i="48"/>
  <c r="H875" i="48"/>
  <c r="H874" i="48"/>
  <c r="H873" i="48"/>
  <c r="H872" i="48"/>
  <c r="H871" i="48"/>
  <c r="H870" i="48"/>
  <c r="H869" i="48"/>
  <c r="H868" i="48"/>
  <c r="H867" i="48"/>
  <c r="H866" i="48"/>
  <c r="H865" i="48"/>
  <c r="H864" i="48"/>
  <c r="H863" i="48"/>
  <c r="H862" i="48"/>
  <c r="H861" i="48"/>
  <c r="H860" i="48"/>
  <c r="H859" i="48"/>
  <c r="H858" i="48"/>
  <c r="H857" i="48"/>
  <c r="H856" i="48"/>
  <c r="H855" i="48"/>
  <c r="H854" i="48"/>
  <c r="H853" i="48"/>
  <c r="H852" i="48"/>
  <c r="H851" i="48"/>
  <c r="H850" i="48"/>
  <c r="H849" i="48"/>
  <c r="H848" i="48"/>
  <c r="H847" i="48"/>
  <c r="H846" i="48"/>
  <c r="H845" i="48"/>
  <c r="H844" i="48"/>
  <c r="H843" i="48"/>
  <c r="H842" i="48"/>
  <c r="H841" i="48"/>
  <c r="H840" i="48"/>
  <c r="H839" i="48"/>
  <c r="H838" i="48"/>
  <c r="H837" i="48"/>
  <c r="H836" i="48"/>
  <c r="H835" i="48"/>
  <c r="H834" i="48"/>
  <c r="H833" i="48"/>
  <c r="H832" i="48"/>
  <c r="H831" i="48"/>
  <c r="H830" i="48"/>
  <c r="H829" i="48"/>
  <c r="H828" i="48"/>
  <c r="H827" i="48"/>
  <c r="H826" i="48"/>
  <c r="H825" i="48"/>
  <c r="H824" i="48"/>
  <c r="H823" i="48"/>
  <c r="H822" i="48"/>
  <c r="H821" i="48"/>
  <c r="H820" i="48"/>
  <c r="H819" i="48"/>
  <c r="H818" i="48"/>
  <c r="H817" i="48"/>
  <c r="H816" i="48"/>
  <c r="H815" i="48"/>
  <c r="H814" i="48"/>
  <c r="H813" i="48"/>
  <c r="H812" i="48"/>
  <c r="H811" i="48"/>
  <c r="H810" i="48"/>
  <c r="H809" i="48"/>
  <c r="H808" i="48"/>
  <c r="H807" i="48"/>
  <c r="H806" i="48"/>
  <c r="H805" i="48"/>
  <c r="H804" i="48"/>
  <c r="H803" i="48"/>
  <c r="H802" i="48"/>
  <c r="H801" i="48"/>
  <c r="H800" i="48"/>
  <c r="H799" i="48"/>
  <c r="H798" i="48"/>
  <c r="H797" i="48"/>
  <c r="H796" i="48"/>
  <c r="H795" i="48"/>
  <c r="H794" i="48"/>
  <c r="H793" i="48"/>
  <c r="H792" i="48"/>
  <c r="H791" i="48"/>
  <c r="H790" i="48"/>
  <c r="H789" i="48"/>
  <c r="H788" i="48"/>
  <c r="H787" i="48"/>
  <c r="H786" i="48"/>
  <c r="H785" i="48"/>
  <c r="H784" i="48"/>
  <c r="H783" i="48"/>
  <c r="H782" i="48"/>
  <c r="H781" i="48"/>
  <c r="H780" i="48"/>
  <c r="H779" i="48"/>
  <c r="H778" i="48"/>
  <c r="H777" i="48"/>
  <c r="H776" i="48"/>
  <c r="H775" i="48"/>
  <c r="H774" i="48"/>
  <c r="H773" i="48"/>
  <c r="H772" i="48"/>
  <c r="H771" i="48"/>
  <c r="H770" i="48"/>
  <c r="H769" i="48"/>
  <c r="H768" i="48"/>
  <c r="H767" i="48"/>
  <c r="H766" i="48"/>
  <c r="H765" i="48"/>
  <c r="H764" i="48"/>
  <c r="H763" i="48"/>
  <c r="H762" i="48"/>
  <c r="H761" i="48"/>
  <c r="H760" i="48"/>
  <c r="H759" i="48"/>
  <c r="H758" i="48"/>
  <c r="H757" i="48"/>
  <c r="H756" i="48"/>
  <c r="H755" i="48"/>
  <c r="H754" i="48"/>
  <c r="H753" i="48"/>
  <c r="H752" i="48"/>
  <c r="H751" i="48"/>
  <c r="H750" i="48"/>
  <c r="H749" i="48"/>
  <c r="H748" i="48"/>
  <c r="H747" i="48"/>
  <c r="H746" i="48"/>
  <c r="H745" i="48"/>
  <c r="H744" i="48"/>
  <c r="H743" i="48"/>
  <c r="H742" i="48"/>
  <c r="H741" i="48"/>
  <c r="H740" i="48"/>
  <c r="H739" i="48"/>
  <c r="H738" i="48"/>
  <c r="H737" i="48"/>
  <c r="H736" i="48"/>
  <c r="H735" i="48"/>
  <c r="H734" i="48"/>
  <c r="H733" i="48"/>
  <c r="H732" i="48"/>
  <c r="H731" i="48"/>
  <c r="H730" i="48"/>
  <c r="H729" i="48"/>
  <c r="H728" i="48"/>
  <c r="H727" i="48"/>
  <c r="H726" i="48"/>
  <c r="H725" i="48"/>
  <c r="H724" i="48"/>
  <c r="H723" i="48"/>
  <c r="H722" i="48"/>
  <c r="H721" i="48"/>
  <c r="H720" i="48"/>
  <c r="H719" i="48"/>
  <c r="H718" i="48"/>
  <c r="H717" i="48"/>
  <c r="H716" i="48"/>
  <c r="H715" i="48"/>
  <c r="H714" i="48"/>
  <c r="H713" i="48"/>
  <c r="H712" i="48"/>
  <c r="H711" i="48"/>
  <c r="H710" i="48"/>
  <c r="H709" i="48"/>
  <c r="H708" i="48"/>
  <c r="H707" i="48"/>
  <c r="H706" i="48"/>
  <c r="H705" i="48"/>
  <c r="H704" i="48"/>
  <c r="H703" i="48"/>
  <c r="H702" i="48"/>
  <c r="H701" i="48"/>
  <c r="H700" i="48"/>
  <c r="H699" i="48"/>
  <c r="H698" i="48"/>
  <c r="H697" i="48"/>
  <c r="H696" i="48"/>
  <c r="H695" i="48"/>
  <c r="H694" i="48"/>
  <c r="H693" i="48"/>
  <c r="H692" i="48"/>
  <c r="H691" i="48"/>
  <c r="H690" i="48"/>
  <c r="H689" i="48"/>
  <c r="H688" i="48"/>
  <c r="H687" i="48"/>
  <c r="H686" i="48"/>
  <c r="H685" i="48"/>
  <c r="H684" i="48"/>
  <c r="H683" i="48"/>
  <c r="H682" i="48"/>
  <c r="H681" i="48"/>
  <c r="H680" i="48"/>
  <c r="H679" i="48"/>
  <c r="H678" i="48"/>
  <c r="H677" i="48"/>
  <c r="H676" i="48"/>
  <c r="H675" i="48"/>
  <c r="H674" i="48"/>
  <c r="H673" i="48"/>
  <c r="H672" i="48"/>
  <c r="H671" i="48"/>
  <c r="H670" i="48"/>
  <c r="H669" i="48"/>
  <c r="H668" i="48"/>
  <c r="H667" i="48"/>
  <c r="H666" i="48"/>
  <c r="H665" i="48"/>
  <c r="H664" i="48"/>
  <c r="H663" i="48"/>
  <c r="H662" i="48"/>
  <c r="H661" i="48"/>
  <c r="H660" i="48"/>
  <c r="H659" i="48"/>
  <c r="H658" i="48"/>
  <c r="H657" i="48"/>
  <c r="H656" i="48"/>
  <c r="H655" i="48"/>
  <c r="H654" i="48"/>
  <c r="H653" i="48"/>
  <c r="H652" i="48"/>
  <c r="H651" i="48"/>
  <c r="H650" i="48"/>
  <c r="H649" i="48"/>
  <c r="H648" i="48"/>
  <c r="H647" i="48"/>
  <c r="H646" i="48"/>
  <c r="H645" i="48"/>
  <c r="H644" i="48"/>
  <c r="H643" i="48"/>
  <c r="H642" i="48"/>
  <c r="H641" i="48"/>
  <c r="H640" i="48"/>
  <c r="H639" i="48"/>
  <c r="H638" i="48"/>
  <c r="H637" i="48"/>
  <c r="H636" i="48"/>
  <c r="H635" i="48"/>
  <c r="H634" i="48"/>
  <c r="H633" i="48"/>
  <c r="H632" i="48"/>
  <c r="H631" i="48"/>
  <c r="H630" i="48"/>
  <c r="H629" i="48"/>
  <c r="H628" i="48"/>
  <c r="H627" i="48"/>
  <c r="H626" i="48"/>
  <c r="H625" i="48"/>
  <c r="H624" i="48"/>
  <c r="H623" i="48"/>
  <c r="H622" i="48"/>
  <c r="H621" i="48"/>
  <c r="H620" i="48"/>
  <c r="H619" i="48"/>
  <c r="H618" i="48"/>
  <c r="H617" i="48"/>
  <c r="H616" i="48"/>
  <c r="H615" i="48"/>
  <c r="H614" i="48"/>
  <c r="H613" i="48"/>
  <c r="H612" i="48"/>
  <c r="H611" i="48"/>
  <c r="H610" i="48"/>
  <c r="H609" i="48"/>
  <c r="H608" i="48"/>
  <c r="H607" i="48"/>
  <c r="H606" i="48"/>
  <c r="H605" i="48"/>
  <c r="H604" i="48"/>
  <c r="H603" i="48"/>
  <c r="H602" i="48"/>
  <c r="H601" i="48"/>
  <c r="H600" i="48"/>
  <c r="H599" i="48"/>
  <c r="H598" i="48"/>
  <c r="H597" i="48"/>
  <c r="H596" i="48"/>
  <c r="H595" i="48"/>
  <c r="H594" i="48"/>
  <c r="H593" i="48"/>
  <c r="H592" i="48"/>
  <c r="H591" i="48"/>
  <c r="H590" i="48"/>
  <c r="H589" i="48"/>
  <c r="H588" i="48"/>
  <c r="H587" i="48"/>
  <c r="H586" i="48"/>
  <c r="H585" i="48"/>
  <c r="H584" i="48"/>
  <c r="H583" i="48"/>
  <c r="H582" i="48"/>
  <c r="H581" i="48"/>
  <c r="H580" i="48"/>
  <c r="H579" i="48"/>
  <c r="H578" i="48"/>
  <c r="H577" i="48"/>
  <c r="H576" i="48"/>
  <c r="H575" i="48"/>
  <c r="H574" i="48"/>
  <c r="H573" i="48"/>
  <c r="H572" i="48"/>
  <c r="H571" i="48"/>
  <c r="H570" i="48"/>
  <c r="H569" i="48"/>
  <c r="H568" i="48"/>
  <c r="H567" i="48"/>
  <c r="H566" i="48"/>
  <c r="H565" i="48"/>
  <c r="H564" i="48"/>
  <c r="H563" i="48"/>
  <c r="H562" i="48"/>
  <c r="H561" i="48"/>
  <c r="H560" i="48"/>
  <c r="H559" i="48"/>
  <c r="H558" i="48"/>
  <c r="H557" i="48"/>
  <c r="H556" i="48"/>
  <c r="H555" i="48"/>
  <c r="H554" i="48"/>
  <c r="H553" i="48"/>
  <c r="H552" i="48"/>
  <c r="H551" i="48"/>
  <c r="H550" i="48"/>
  <c r="H549" i="48"/>
  <c r="H548" i="48"/>
  <c r="H547" i="48"/>
  <c r="H546" i="48"/>
  <c r="H545" i="48"/>
  <c r="H544" i="48"/>
  <c r="H543" i="48"/>
  <c r="H542" i="48"/>
  <c r="H541" i="48"/>
  <c r="H540" i="48"/>
  <c r="H539" i="48"/>
  <c r="H538" i="48"/>
  <c r="H537" i="48"/>
  <c r="H536" i="48"/>
  <c r="H535" i="48"/>
  <c r="H534" i="48"/>
  <c r="H533" i="48"/>
  <c r="H532" i="48"/>
  <c r="H531" i="48"/>
  <c r="H530" i="48"/>
  <c r="H529" i="48"/>
  <c r="H528" i="48"/>
  <c r="H527" i="48"/>
  <c r="H526" i="48"/>
  <c r="H525" i="48"/>
  <c r="H524" i="48"/>
  <c r="H523" i="48"/>
  <c r="H522" i="48"/>
  <c r="H521" i="48"/>
  <c r="H520" i="48"/>
  <c r="H519" i="48"/>
  <c r="H518" i="48"/>
  <c r="H517" i="48"/>
  <c r="H516" i="48"/>
  <c r="H515" i="48"/>
  <c r="H514" i="48"/>
  <c r="H513" i="48"/>
  <c r="H512" i="48"/>
  <c r="H511" i="48"/>
  <c r="H510" i="48"/>
  <c r="H509" i="48"/>
  <c r="H508" i="48"/>
  <c r="H507" i="48"/>
  <c r="H506" i="48"/>
  <c r="H505" i="48"/>
  <c r="H504" i="48"/>
  <c r="H503" i="48"/>
  <c r="H502" i="48"/>
  <c r="H501" i="48"/>
  <c r="H500" i="48"/>
  <c r="H499" i="48"/>
  <c r="H498" i="48"/>
  <c r="H497" i="48"/>
  <c r="H496" i="48"/>
  <c r="H495" i="48"/>
  <c r="H494" i="48"/>
  <c r="H493" i="48"/>
  <c r="H492" i="48"/>
  <c r="H491" i="48"/>
  <c r="H490" i="48"/>
  <c r="H489" i="48"/>
  <c r="H488" i="48"/>
  <c r="H487" i="48"/>
  <c r="H486" i="48"/>
  <c r="H485" i="48"/>
  <c r="H484" i="48"/>
  <c r="H483" i="48"/>
  <c r="H482" i="48"/>
  <c r="H481" i="48"/>
  <c r="H480" i="48"/>
  <c r="H479" i="48"/>
  <c r="H478" i="48"/>
  <c r="H477" i="48"/>
  <c r="H476" i="48"/>
  <c r="H475" i="48"/>
  <c r="H474" i="48"/>
  <c r="H473" i="48"/>
  <c r="H472" i="48"/>
  <c r="H471" i="48"/>
  <c r="H470" i="48"/>
  <c r="H469" i="48"/>
  <c r="H468" i="48"/>
  <c r="H467" i="48"/>
  <c r="H466" i="48"/>
  <c r="H465" i="48"/>
  <c r="H464" i="48"/>
  <c r="H463" i="48"/>
  <c r="H462" i="48"/>
  <c r="H461" i="48"/>
  <c r="H460" i="48"/>
  <c r="H459" i="48"/>
  <c r="H458" i="48"/>
  <c r="H457" i="48"/>
  <c r="H456" i="48"/>
  <c r="H455" i="48"/>
  <c r="H454" i="48"/>
  <c r="H453" i="48"/>
  <c r="H452" i="48"/>
  <c r="H451" i="48"/>
  <c r="H450" i="48"/>
  <c r="H449" i="48"/>
  <c r="H448" i="48"/>
  <c r="H447" i="48"/>
  <c r="H446" i="48"/>
  <c r="H445" i="48"/>
  <c r="H444" i="48"/>
  <c r="H443" i="48"/>
  <c r="H442" i="48"/>
  <c r="H441" i="48"/>
  <c r="H440" i="48"/>
  <c r="H439" i="48"/>
  <c r="H438" i="48"/>
  <c r="H437" i="48"/>
  <c r="H436" i="48"/>
  <c r="H435" i="48"/>
  <c r="H434" i="48"/>
  <c r="H433" i="48"/>
  <c r="H432" i="48"/>
  <c r="H431" i="48"/>
  <c r="H430" i="48"/>
  <c r="H429" i="48"/>
  <c r="H428" i="48"/>
  <c r="H427" i="48"/>
  <c r="H426" i="48"/>
  <c r="H425" i="48"/>
  <c r="H424" i="48"/>
  <c r="H423" i="48"/>
  <c r="H422" i="48"/>
  <c r="H421" i="48"/>
  <c r="H420" i="48"/>
  <c r="H419" i="48"/>
  <c r="H418" i="48"/>
  <c r="H417" i="48"/>
  <c r="H416" i="48"/>
  <c r="H415" i="48"/>
  <c r="H414" i="48"/>
  <c r="H413" i="48"/>
  <c r="H412" i="48"/>
  <c r="H411" i="48"/>
  <c r="H410" i="48"/>
  <c r="H409" i="48"/>
  <c r="H408" i="48"/>
  <c r="H407" i="48"/>
  <c r="H406" i="48"/>
  <c r="H405" i="48"/>
  <c r="H404" i="48"/>
  <c r="H403" i="48"/>
  <c r="H402" i="48"/>
  <c r="H401" i="48"/>
  <c r="H400" i="48"/>
  <c r="H399" i="48"/>
  <c r="H398" i="48"/>
  <c r="H397" i="48"/>
  <c r="H396" i="48"/>
  <c r="H395" i="48"/>
  <c r="H394" i="48"/>
  <c r="H393" i="48"/>
  <c r="H392" i="48"/>
  <c r="H391" i="48"/>
  <c r="H390" i="48"/>
  <c r="H389" i="48"/>
  <c r="H388" i="48"/>
  <c r="H387" i="48"/>
  <c r="H386" i="48"/>
  <c r="H385" i="48"/>
  <c r="H384" i="48"/>
  <c r="H383" i="48"/>
  <c r="H382" i="48"/>
  <c r="H381" i="48"/>
  <c r="H380" i="48"/>
  <c r="H379" i="48"/>
  <c r="H378" i="48"/>
  <c r="H377" i="48"/>
  <c r="H376" i="48"/>
  <c r="H375" i="48"/>
  <c r="H374" i="48"/>
  <c r="H373" i="48"/>
  <c r="H372" i="48"/>
  <c r="H371" i="48"/>
  <c r="H370" i="48"/>
  <c r="H369" i="48"/>
  <c r="H368" i="48"/>
  <c r="H367" i="48"/>
  <c r="H366" i="48"/>
  <c r="H365" i="48"/>
  <c r="H364" i="48"/>
  <c r="H363" i="48"/>
  <c r="H362" i="48"/>
  <c r="H361" i="48"/>
  <c r="H360" i="48"/>
  <c r="H359" i="48"/>
  <c r="H358" i="48"/>
  <c r="H357" i="48"/>
  <c r="H356" i="48"/>
  <c r="H355" i="48"/>
  <c r="H354" i="48"/>
  <c r="H353" i="48"/>
  <c r="H352" i="48"/>
  <c r="H351" i="48"/>
  <c r="H350" i="48"/>
  <c r="H349" i="48"/>
  <c r="H348" i="48"/>
  <c r="H347" i="48"/>
  <c r="H346" i="48"/>
  <c r="H345" i="48"/>
  <c r="H344" i="48"/>
  <c r="H343" i="48"/>
  <c r="H342" i="48"/>
  <c r="H341" i="48"/>
  <c r="H340" i="48"/>
  <c r="H339" i="48"/>
  <c r="H338" i="48"/>
  <c r="H337" i="48"/>
  <c r="H336" i="48"/>
  <c r="H335" i="48"/>
  <c r="H334" i="48"/>
  <c r="H333" i="48"/>
  <c r="H332" i="48"/>
  <c r="H331" i="48"/>
  <c r="H330" i="48"/>
  <c r="H329" i="48"/>
  <c r="H328" i="48"/>
  <c r="H327" i="48"/>
  <c r="H326" i="48"/>
  <c r="H325" i="48"/>
  <c r="H324" i="48"/>
  <c r="H323" i="48"/>
  <c r="H322" i="48"/>
  <c r="H321" i="48"/>
  <c r="H320" i="48"/>
  <c r="H319" i="48"/>
  <c r="H318" i="48"/>
  <c r="H317" i="48"/>
  <c r="H316" i="48"/>
  <c r="H315" i="48"/>
  <c r="H314" i="48"/>
  <c r="H313" i="48"/>
  <c r="H312" i="48"/>
  <c r="H311" i="48"/>
  <c r="H310" i="48"/>
  <c r="H309" i="48"/>
  <c r="H308" i="48"/>
  <c r="H307" i="48"/>
  <c r="H306" i="48"/>
  <c r="H305" i="48"/>
  <c r="H304" i="48"/>
  <c r="H303" i="48"/>
  <c r="H302" i="48"/>
  <c r="H301" i="48"/>
  <c r="H300" i="48"/>
  <c r="H299" i="48"/>
  <c r="H298" i="48"/>
  <c r="H297" i="48"/>
  <c r="H296" i="48"/>
  <c r="H295" i="48"/>
  <c r="H294" i="48"/>
  <c r="H293" i="48"/>
  <c r="H292" i="48"/>
  <c r="H291" i="48"/>
  <c r="H290" i="48"/>
  <c r="H289" i="48"/>
  <c r="H288" i="48"/>
  <c r="H287" i="48"/>
  <c r="H286" i="48"/>
  <c r="H285" i="48"/>
  <c r="H284" i="48"/>
  <c r="H283" i="48"/>
  <c r="H282" i="48"/>
  <c r="H281" i="48"/>
  <c r="H280" i="48"/>
  <c r="H279" i="48"/>
  <c r="H278" i="48"/>
  <c r="H277" i="48"/>
  <c r="H276" i="48"/>
  <c r="H275" i="48"/>
  <c r="H274" i="48"/>
  <c r="H273" i="48"/>
  <c r="H272" i="48"/>
  <c r="H271" i="48"/>
  <c r="H270" i="48"/>
  <c r="H269" i="48"/>
  <c r="H268" i="48"/>
  <c r="H267" i="48"/>
  <c r="H266" i="48"/>
  <c r="H265" i="48"/>
  <c r="H264" i="48"/>
  <c r="H263" i="48"/>
  <c r="H262" i="48"/>
  <c r="H261" i="48"/>
  <c r="H260" i="48"/>
  <c r="H259" i="48"/>
  <c r="H258" i="48"/>
  <c r="H257" i="48"/>
  <c r="H256" i="48"/>
  <c r="H255" i="48"/>
  <c r="H254" i="48"/>
  <c r="H253" i="48"/>
  <c r="H252" i="48"/>
  <c r="H251" i="48"/>
  <c r="H250" i="48"/>
  <c r="H249" i="48"/>
  <c r="H248" i="48"/>
  <c r="H247" i="48"/>
  <c r="H246" i="48"/>
  <c r="H245" i="48"/>
  <c r="H244" i="48"/>
  <c r="H243" i="48"/>
  <c r="H242" i="48"/>
  <c r="H241" i="48"/>
  <c r="H240" i="48"/>
  <c r="H239" i="48"/>
  <c r="H238" i="48"/>
  <c r="H237" i="48"/>
  <c r="H236" i="48"/>
  <c r="H235" i="48"/>
  <c r="H234" i="48"/>
  <c r="H233" i="48"/>
  <c r="H232" i="48"/>
  <c r="H231" i="48"/>
  <c r="H230" i="48"/>
  <c r="H229" i="48"/>
  <c r="H228" i="48"/>
  <c r="H227" i="48"/>
  <c r="H226" i="48"/>
  <c r="H225" i="48"/>
  <c r="H224" i="48"/>
  <c r="H223" i="48"/>
  <c r="H222" i="48"/>
  <c r="H221" i="48"/>
  <c r="H220" i="48"/>
  <c r="H219" i="48"/>
  <c r="H218" i="48"/>
  <c r="H217" i="48"/>
  <c r="H216" i="48"/>
  <c r="H215" i="48"/>
  <c r="H214" i="48"/>
  <c r="H213" i="48"/>
  <c r="H212" i="48"/>
  <c r="H211" i="48"/>
  <c r="H210" i="48"/>
  <c r="H209" i="48"/>
  <c r="H208" i="48"/>
  <c r="H207" i="48"/>
  <c r="H206" i="48"/>
  <c r="H205" i="48"/>
  <c r="H204" i="48"/>
  <c r="H203" i="48"/>
  <c r="H202" i="48"/>
  <c r="H201" i="48"/>
  <c r="H200" i="48"/>
  <c r="H199" i="48"/>
  <c r="H198" i="48"/>
  <c r="H197" i="48"/>
  <c r="H196" i="48"/>
  <c r="H195" i="48"/>
  <c r="H194" i="48"/>
  <c r="H193" i="48"/>
  <c r="H192" i="48"/>
  <c r="H191" i="48"/>
  <c r="H190" i="48"/>
  <c r="H189" i="48"/>
  <c r="H188" i="48"/>
  <c r="H187" i="48"/>
  <c r="H186" i="48"/>
  <c r="H185" i="48"/>
  <c r="H184" i="48"/>
  <c r="H183" i="48"/>
  <c r="H182" i="48"/>
  <c r="H181" i="48"/>
  <c r="H180" i="48"/>
  <c r="H179" i="48"/>
  <c r="H178" i="48"/>
  <c r="H177" i="48"/>
  <c r="H176" i="48"/>
  <c r="H175" i="48"/>
  <c r="H174" i="48"/>
  <c r="H173" i="48"/>
  <c r="H172" i="48"/>
  <c r="H171" i="48"/>
  <c r="H170" i="48"/>
  <c r="H169" i="48"/>
  <c r="H168" i="48"/>
  <c r="H167" i="48"/>
  <c r="H166" i="48"/>
  <c r="H165" i="48"/>
  <c r="H164" i="48"/>
  <c r="H163" i="48"/>
  <c r="H162" i="48"/>
  <c r="H161" i="48"/>
  <c r="H160" i="48"/>
  <c r="H159" i="48"/>
  <c r="H158" i="48"/>
  <c r="H157" i="48"/>
  <c r="H156" i="48"/>
  <c r="H155" i="48"/>
  <c r="H154" i="48"/>
  <c r="H153" i="48"/>
  <c r="H152" i="48"/>
  <c r="H151" i="48"/>
  <c r="H150" i="48"/>
  <c r="H149" i="48"/>
  <c r="H148" i="48"/>
  <c r="H147" i="48"/>
  <c r="H146" i="48"/>
  <c r="H145" i="48"/>
  <c r="H144" i="48"/>
  <c r="H143" i="48"/>
  <c r="H142" i="48"/>
  <c r="H141" i="48"/>
  <c r="H140" i="48"/>
  <c r="H139" i="48"/>
  <c r="H138" i="48"/>
  <c r="H137" i="48"/>
  <c r="H136" i="48"/>
  <c r="H135" i="48"/>
  <c r="H134" i="48"/>
  <c r="H133" i="48"/>
  <c r="H132" i="48"/>
  <c r="H131" i="48"/>
  <c r="H130" i="48"/>
  <c r="H129" i="48"/>
  <c r="H128" i="48"/>
  <c r="H127" i="48"/>
  <c r="H126" i="48"/>
  <c r="H125" i="48"/>
  <c r="H124" i="48"/>
  <c r="H123" i="48"/>
  <c r="H122" i="48"/>
  <c r="H121" i="48"/>
  <c r="H120" i="48"/>
  <c r="H119" i="48"/>
  <c r="H118" i="48"/>
  <c r="H117" i="48"/>
  <c r="H116" i="48"/>
  <c r="H115" i="48"/>
  <c r="H114" i="48"/>
  <c r="H113" i="48"/>
  <c r="H112" i="48"/>
  <c r="H111" i="48"/>
  <c r="H110" i="48"/>
  <c r="H109" i="48"/>
  <c r="H108" i="48"/>
  <c r="H107" i="48"/>
  <c r="H106" i="48"/>
  <c r="H105" i="48"/>
  <c r="H104" i="48"/>
  <c r="H103" i="48"/>
  <c r="H102" i="48"/>
  <c r="H101" i="48"/>
  <c r="H100" i="48"/>
  <c r="H99" i="48"/>
  <c r="H98" i="48"/>
  <c r="H97" i="48"/>
  <c r="H96" i="48"/>
  <c r="H95" i="48"/>
  <c r="H94" i="48"/>
  <c r="H93" i="48"/>
  <c r="H92" i="48"/>
  <c r="H91" i="48"/>
  <c r="H90" i="48"/>
  <c r="H89" i="48"/>
  <c r="H88" i="48"/>
  <c r="H87" i="48"/>
  <c r="H86" i="48"/>
  <c r="H85" i="48"/>
  <c r="H84" i="48"/>
  <c r="H83" i="48"/>
  <c r="H82" i="48"/>
  <c r="H81" i="48"/>
  <c r="H80" i="48"/>
  <c r="H79" i="48"/>
  <c r="H78" i="48"/>
  <c r="H77" i="48"/>
  <c r="H76" i="48"/>
  <c r="H75" i="48"/>
  <c r="H74" i="48"/>
  <c r="H73" i="48"/>
  <c r="H72" i="48"/>
  <c r="H71" i="48"/>
  <c r="H70" i="48"/>
  <c r="H69" i="48"/>
  <c r="H68" i="48"/>
  <c r="H67" i="48"/>
  <c r="H66" i="48"/>
  <c r="H65" i="48"/>
  <c r="H64" i="48"/>
  <c r="H63" i="48"/>
  <c r="H62" i="48"/>
  <c r="H61" i="48"/>
  <c r="H60" i="48"/>
  <c r="H59" i="48"/>
  <c r="H58" i="48"/>
  <c r="H57" i="48"/>
  <c r="H56" i="48"/>
  <c r="H55" i="48"/>
  <c r="H54" i="48"/>
  <c r="H53" i="48"/>
  <c r="H52" i="48"/>
  <c r="H51" i="48"/>
  <c r="H50" i="48"/>
  <c r="H49" i="48"/>
  <c r="H48" i="48"/>
  <c r="H47" i="48"/>
  <c r="H46" i="48"/>
  <c r="H45" i="48"/>
  <c r="H44" i="48"/>
  <c r="H43" i="48"/>
  <c r="H42" i="48"/>
  <c r="H41" i="48"/>
  <c r="H40" i="48"/>
  <c r="H39" i="48"/>
  <c r="H38" i="48"/>
  <c r="H37" i="48"/>
  <c r="H36" i="48"/>
  <c r="H35" i="48"/>
  <c r="H34" i="48"/>
  <c r="H33" i="48"/>
  <c r="H32" i="48"/>
  <c r="H31" i="48"/>
  <c r="H30" i="48"/>
  <c r="H29" i="48"/>
  <c r="H28" i="48"/>
  <c r="H27" i="48"/>
  <c r="H26" i="48"/>
  <c r="H25" i="48"/>
  <c r="H24" i="48"/>
  <c r="H23" i="48"/>
  <c r="H22" i="48"/>
  <c r="H21" i="48"/>
  <c r="H20" i="48"/>
  <c r="H19" i="48"/>
  <c r="H18" i="48"/>
  <c r="H17" i="48"/>
  <c r="H16" i="48"/>
  <c r="H15" i="48"/>
  <c r="H14" i="48"/>
  <c r="H13" i="48"/>
  <c r="H12" i="48"/>
  <c r="H11" i="48"/>
  <c r="H10" i="48"/>
  <c r="H9" i="48"/>
  <c r="H8" i="48"/>
  <c r="H7" i="4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99ABBE-6FBB-47C8-ADA1-31090F90B86A}" keepAlive="1" name="Consulta - Consulta1" description="Conexión a la consulta 'Consulta1' en el libro." type="5" refreshedVersion="6" background="1" saveData="1">
    <dbPr connection="Provider=Microsoft.Mashup.OleDb.1;Data Source=$Workbook$;Location=Consulta1;Extended Properties=&quot;&quot;" command="SELECT * FROM [Consulta1]"/>
  </connection>
  <connection id="2" xr16:uid="{C8F02834-FC68-4D13-8F81-C03CFC742D1C}" keepAlive="1" name="Consulta - Hoja 1" description="Conexión a la consulta 'Hoja 1' en el libro." type="5" refreshedVersion="6" background="1" saveData="1">
    <dbPr connection="Provider=Microsoft.Mashup.OleDb.1;Data Source=$Workbook$;Location=&quot;Hoja 1&quot;;Extended Properties=&quot;&quot;" command="SELECT * FROM [Hoja 1]"/>
  </connection>
  <connection id="3" xr16:uid="{F2ED01C9-F9A7-410D-862E-356A4CF15042}" keepAlive="1" name="Consulta - Instructores" description="Conexión a la consulta 'Instructores' en el libro." type="5" refreshedVersion="6" background="1" saveData="1">
    <dbPr connection="Provider=Microsoft.Mashup.OleDb.1;Data Source=$Workbook$;Location=Instructores;Extended Properties=&quot;&quot;" command="SELECT * FROM [Instructores]"/>
  </connection>
  <connection id="4" xr16:uid="{B67322CC-5BC0-4682-8A20-F1E62342EED4}" keepAlive="1" name="Consulta - Tabla de subtotales continentales y regionales[editar]" description="Conexión a la consulta 'Tabla de subtotales continentales y regionales[editar]' en el libro." type="5" refreshedVersion="6" background="1" saveData="1">
    <dbPr connection="Provider=Microsoft.Mashup.OleDb.1;Data Source=$Workbook$;Location=&quot;Tabla de subtotales continentales y regionales[editar]&quot;;Extended Properties=&quot;&quot;" command="SELECT * FROM [Tabla de subtotales continentales y regionales[editar]]]"/>
  </connection>
  <connection id="5" xr16:uid="{42D67F3A-3CE1-4C91-917B-766041F8009F}" keepAlive="1" name="Consulta - Table 0" description="Conexión a la consulta 'Table 0' en el libro." type="5" refreshedVersion="6" background="1" saveData="1">
    <dbPr connection="Provider=Microsoft.Mashup.OleDb.1;Data Source=$Workbook$;Location=&quot;Table 0&quot;;Extended Properties=&quot;&quot;" command="SELECT * FROM [Table 0]"/>
  </connection>
  <connection id="6" xr16:uid="{AFF31464-CD04-4C88-B5A2-00DA6300B582}" keepAlive="1" name="Consulta - Table 0 (2)" description="Conexión a la consulta 'Table 0 (2)' en el libro." type="5" refreshedVersion="6" background="1" saveData="1">
    <dbPr connection="Provider=Microsoft.Mashup.OleDb.1;Data Source=$Workbook$;Location=&quot;Table 0 (2)&quot;;Extended Properties=&quot;&quot;" command="SELECT * FROM [Table 0 (2)]"/>
  </connection>
  <connection id="7" xr16:uid="{382C7AA6-D623-4669-AAB4-2A95143E571D}" keepAlive="1" name="Consulta - Table001 (Page 2)" description="Conexión a la consulta 'Table001 (Page 2)' en el libro." type="5" refreshedVersion="6" background="1" saveData="1">
    <dbPr connection="Provider=Microsoft.Mashup.OleDb.1;Data Source=$Workbook$;Location=&quot;Table001 (Page 2)&quot;;Extended Properties=&quot;&quot;" command="SELECT * FROM [Table001 (Page 2)]"/>
  </connection>
  <connection id="8" xr16:uid="{A1CA61F6-8E02-42BF-A03A-34D9C8F6FD58}" keepAlive="1" name="Consulta - Table001 (Page 2) (2)" description="Conexión a la consulta 'Table001 (Page 2) (2)' en el libro." type="5" refreshedVersion="6" background="1" saveData="1">
    <dbPr connection="Provider=Microsoft.Mashup.OleDb.1;Data Source=$Workbook$;Location=&quot;Table001 (Page 2) (2)&quot;;Extended Properties=&quot;&quot;" command="SELECT * FROM [Table001 (Page 2) (2)]"/>
  </connection>
  <connection id="9" xr16:uid="{C19D7486-325C-4C3B-87F5-CCEBD0F084C0}" keepAlive="1" name="Consulta - Table002 (Page 3)" description="Conexión a la consulta 'Table002 (Page 3)' en el libro." type="5" refreshedVersion="6" background="1" saveData="1">
    <dbPr connection="Provider=Microsoft.Mashup.OleDb.1;Data Source=$Workbook$;Location=&quot;Table002 (Page 3)&quot;;Extended Properties=&quot;&quot;" command="SELECT * FROM [Table002 (Page 3)]"/>
  </connection>
  <connection id="10" xr16:uid="{FF9315C7-A13D-4CCC-9493-AAADC9B061D6}" keepAlive="1" name="Consulta - Table002 (Page 3) (2)" description="Conexión a la consulta 'Table002 (Page 3) (2)' en el libro." type="5" refreshedVersion="6" background="1" saveData="1">
    <dbPr connection="Provider=Microsoft.Mashup.OleDb.1;Data Source=$Workbook$;Location=&quot;Table002 (Page 3) (2)&quot;;Extended Properties=&quot;&quot;" command="SELECT * FROM [Table002 (Page 3) (2)]"/>
  </connection>
  <connection id="11" xr16:uid="{C589B9BE-E9CE-4DB8-AB81-3201A6D7BC50}" keepAlive="1" name="Consulta - tbRecursosHumanosA" description="Conexión a la consulta 'tbRecursosHumanosA' en el libro." type="5" refreshedVersion="6" background="1" saveData="1">
    <dbPr connection="Provider=Microsoft.Mashup.OleDb.1;Data Source=$Workbook$;Location=tbRecursosHumanosA;Extended Properties=&quot;&quot;" command="SELECT * FROM [tbRecursosHumanosA]"/>
  </connection>
  <connection id="12" xr16:uid="{C089D295-B5EB-40F1-A97B-0F992255D29D}" keepAlive="1" name="Consulta - tbRecursosHumanosA Consulta" description="Conexión a la consulta 'tbRecursosHumanosA Consulta' en el libro." type="5" refreshedVersion="6" background="1" saveData="1">
    <dbPr connection="Provider=Microsoft.Mashup.OleDb.1;Data Source=$Workbook$;Location=&quot;tbRecursosHumanosA Consulta&quot;;Extended Properties=&quot;&quot;" command="SELECT * FROM [tbRecursosHumanosA Consulta]"/>
  </connection>
  <connection id="13" xr16:uid="{85F4338A-ED3A-488E-85EE-A96E4B8E6841}" keepAlive="1" name="Consulta - tbRecusosHumanosS" description="Conexión a la consulta 'tbRecusosHumanosS' en el libro." type="5" refreshedVersion="6" background="1" saveData="1">
    <dbPr connection="Provider=Microsoft.Mashup.OleDb.1;Data Source=$Workbook$;Location=tbRecusosHumanosS;Extended Properties=&quot;&quot;" command="SELECT * FROM [tbRecusosHumanosS]"/>
  </connection>
  <connection id="14" xr16:uid="{6C244135-85FF-48B8-ABA2-BD5FE5E44C92}" keepAlive="1" name="Consulta - Ventas" description="Conexión a la consulta 'Ventas' en el libro." type="5" refreshedVersion="6" background="1" saveData="1">
    <dbPr connection="Provider=Microsoft.Mashup.OleDb.1;Data Source=$Workbook$;Location=Ventas;Extended Properties=&quot;&quot;" command="SELECT * FROM [Ventas]"/>
  </connection>
  <connection id="15" xr16:uid="{53CAF0B7-A1AE-4354-8B54-70E401516195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6" xr16:uid="{B0B22B9E-51A7-4B83-B6B0-FE75B1C51532}" name="WorksheetConnection_PADE Clase 7_20210202 AL _Resuelto-2.xlsx!tbProductos" type="102" refreshedVersion="6" minRefreshableVersion="5">
    <extLst>
      <ext xmlns:x15="http://schemas.microsoft.com/office/spreadsheetml/2010/11/main" uri="{DE250136-89BD-433C-8126-D09CA5730AF9}">
        <x15:connection id="tbProductos" autoDelete="1">
          <x15:rangePr sourceName="_xlcn.WorksheetConnection_PADEClase7_20210202AL_Resuelto2.xlsxtbProductos1"/>
        </x15:connection>
      </ext>
    </extLst>
  </connection>
</connections>
</file>

<file path=xl/sharedStrings.xml><?xml version="1.0" encoding="utf-8"?>
<sst xmlns="http://schemas.openxmlformats.org/spreadsheetml/2006/main" count="52515" uniqueCount="1705">
  <si>
    <t>Descripción</t>
  </si>
  <si>
    <t>Categoría</t>
  </si>
  <si>
    <t>85123A</t>
  </si>
  <si>
    <t>SOPORTE T-LIGHT COLGANTE CORAZON BLANCO</t>
  </si>
  <si>
    <t>A</t>
  </si>
  <si>
    <t>LINTERNA DE METAL BLANCO</t>
  </si>
  <si>
    <t>B</t>
  </si>
  <si>
    <t>84406B</t>
  </si>
  <si>
    <t>PERCHA ABRIGO CREMA CUPID HEARTS</t>
  </si>
  <si>
    <t>C</t>
  </si>
  <si>
    <t>84029G</t>
  </si>
  <si>
    <t>BOTELLA DE AGUA CALIENTE BANDERA DE LA UNIÓN DE PUNTO</t>
  </si>
  <si>
    <t>D</t>
  </si>
  <si>
    <t>84029E</t>
  </si>
  <si>
    <t>CORAZÓN BLANCO LANOSO ROJO DE HOTTIE.</t>
  </si>
  <si>
    <t>SET 7 CAJAS NIDO BABUSHKA</t>
  </si>
  <si>
    <t>SOPORTE T-LIGHT GLASS STAR HELADO</t>
  </si>
  <si>
    <t>JACK UNION CALIENTE MANOS</t>
  </si>
  <si>
    <t>MANOS CALIENTE LUNAR ROJO</t>
  </si>
  <si>
    <t>ADORNO DE PÁJARO COLOR VARIADO</t>
  </si>
  <si>
    <t>DORMITORIO DE LA CASA DE JUEGOS DE POPPY</t>
  </si>
  <si>
    <t>COCINA DE LA CASA DE JUEGOS DE POPPY</t>
  </si>
  <si>
    <t>MUÑECA FELTCRAFT PRINCESS CHARLOTTE</t>
  </si>
  <si>
    <t>TAZA PUNTO MARFIL COZY</t>
  </si>
  <si>
    <t>CAJA DE 6 CUCHARITAS DE COLORES SURTIDAS</t>
  </si>
  <si>
    <t>CAJA DE BLOQUES VINTAGE</t>
  </si>
  <si>
    <t>CAJA DE BLOQUES DE ALFABETO VINTAGE</t>
  </si>
  <si>
    <t>PALABRA DE BLOQUE DE CONSTRUCCIÓN DE CASA</t>
  </si>
  <si>
    <t>AMOR EDIFICIO BLOQUE PALABRA</t>
  </si>
  <si>
    <t>CAJA DE RECETAS CON CORAZÓN DE METAL</t>
  </si>
  <si>
    <t>DOORMAT NUEVA INGLATERRA</t>
  </si>
  <si>
    <t>SET DE MERMELADA CON BOTES</t>
  </si>
  <si>
    <t>PERCHERO ROJO MODA PARIS</t>
  </si>
  <si>
    <t>PERCHERO AMARILLO MODA PARIS</t>
  </si>
  <si>
    <t>PERCHERO AZUL MODA PARIS</t>
  </si>
  <si>
    <t>PALABRA DE BLOQUE DE CONSTRUCCIÓN DE BAÑO</t>
  </si>
  <si>
    <t>RELOJ DE ALARMA BAKELIKE ROSA</t>
  </si>
  <si>
    <t>RELOJ DE ALARMA BAKELIKE ROJO</t>
  </si>
  <si>
    <t>RELOJ DE ALARMA BAKELIKE VERDE</t>
  </si>
  <si>
    <t>PEGATINAS PANDA Y CONEJITOS</t>
  </si>
  <si>
    <t>CINTA DE REGALO ESTRELLAS</t>
  </si>
  <si>
    <t>GLOBO POLÍTICO INFLABLE</t>
  </si>
  <si>
    <t>JUEGO DE CARTAS CABEZAS Y COLAS VINTAGE</t>
  </si>
  <si>
    <t>SET / 2 TOALLAS DE TÉ ROJAS RETROSPOT</t>
  </si>
  <si>
    <t>SET DE 4 CAJAS REDONDAS PARA MERIENDO WOODLAND</t>
  </si>
  <si>
    <t>CAJA DE ALMUERZO SPACEBOY</t>
  </si>
  <si>
    <t>LUNCH BOX I LOVE LONDON</t>
  </si>
  <si>
    <t>ALMUERZO CIRCUS PARADE</t>
  </si>
  <si>
    <t>BOLSO CHARLOTTE DISEÑO DOLLY GIRL</t>
  </si>
  <si>
    <t>LUZ DE NOCHE LED ROJA TOADSTOOL</t>
  </si>
  <si>
    <t>SET 2 TOALLAS DE TÉ I LOVE LONDON</t>
  </si>
  <si>
    <t>ROMPECABEZAS VINTAGE JUNTO AL MAR</t>
  </si>
  <si>
    <t>MINI JIGSAW CIRCUS DESFILE</t>
  </si>
  <si>
    <t>MINI JIGSAW SPACEBOY</t>
  </si>
  <si>
    <t>MINI SET DE PINTURA VINTAGE</t>
  </si>
  <si>
    <t>KIT CADENA DE PAPEL 50 NAVIDAD</t>
  </si>
  <si>
    <t xml:space="preserve">Código </t>
  </si>
  <si>
    <t>M</t>
  </si>
  <si>
    <t>Manual</t>
  </si>
  <si>
    <t>Total</t>
  </si>
  <si>
    <t>Cantidad</t>
  </si>
  <si>
    <t>Cod. Cliente</t>
  </si>
  <si>
    <t>País</t>
  </si>
  <si>
    <t>Reino Unido</t>
  </si>
  <si>
    <t>Francia</t>
  </si>
  <si>
    <t>POST</t>
  </si>
  <si>
    <t>GASTOS DE ENVÍO</t>
  </si>
  <si>
    <t>PARASOL EDWARDIAN ROJO</t>
  </si>
  <si>
    <t>TAZAS DE CAFÉ RETRO SURTIDAS</t>
  </si>
  <si>
    <t>TAZA SAVE THE PLANET</t>
  </si>
  <si>
    <t>TAZA DRINK ME BILLBOARD VINTAGE</t>
  </si>
  <si>
    <t>TAZA AMOR / ODIO BILLBOARD VINTAGE</t>
  </si>
  <si>
    <t>MUEBLE 2 CAJONES MADERA ACABADO BLANCO</t>
  </si>
  <si>
    <t>ARMARIO MADERA S / 3 ACABADO BLANCO HORMIGA</t>
  </si>
  <si>
    <t>MARCO CUADRO MADERA ACABADO BLANCO</t>
  </si>
  <si>
    <t>82494L</t>
  </si>
  <si>
    <t>MARCO DE MADERA BLANCO ANTIGUO</t>
  </si>
  <si>
    <t>CAJA DE COSER VICTORIANA GRANDE</t>
  </si>
  <si>
    <t>BOTELLA DE AGUA CALIENTE TÉ Y SIMPATÍA</t>
  </si>
  <si>
    <t>SOPORTE T-LIGHT CORAZÓN COLGANTE ROJO</t>
  </si>
  <si>
    <t>BOLSO JUMBO POLKADOT ROSA</t>
  </si>
  <si>
    <t>85099C</t>
  </si>
  <si>
    <t>BOLSO JUMBO BARROCO NEGRO BLANCO</t>
  </si>
  <si>
    <t>BOLSO JUMBO JUGUETES CHARLIE Y LOLA</t>
  </si>
  <si>
    <t>BOLSO CHARLOTTE FRESA</t>
  </si>
  <si>
    <t>84997B</t>
  </si>
  <si>
    <t>CUBIERTOS RETROSPOT 3 PIEZAS ROJO</t>
  </si>
  <si>
    <t>84997C</t>
  </si>
  <si>
    <t>CUBIERTOS POLKADOT 3 PIEZAS AZUL</t>
  </si>
  <si>
    <t>SET / 6 PLATOS DE PAPEL ROJOS</t>
  </si>
  <si>
    <t>BOLSA ALMUERZO ROJA RETROSPOT</t>
  </si>
  <si>
    <t>FONDO DE FRESA CON CUBIERTOS</t>
  </si>
  <si>
    <t>ALMUERZO CON RETROSPOT CUBIERTOS</t>
  </si>
  <si>
    <t>PAQUETE DE 72 CAJAS TORTAS RETROSPOT</t>
  </si>
  <si>
    <t>PAQUETE 60 CAJAS TORTAS DINOSAURIOS</t>
  </si>
  <si>
    <t>PAQUETE DE 60 CAJAS DE PASTEL PAISLEY ROSA</t>
  </si>
  <si>
    <t>60 CAJAS PARA PASTELES DE HADAS</t>
  </si>
  <si>
    <t>84519A</t>
  </si>
  <si>
    <t>SET TOMATE CHARLIE + LOLA POSAVASO</t>
  </si>
  <si>
    <t>85183B</t>
  </si>
  <si>
    <t>PAPELERO CHARLIE &amp; LOLA FLORA</t>
  </si>
  <si>
    <t>85071B</t>
  </si>
  <si>
    <t>PUERTA PERSONAL ROJA CHARLIE + LOLA</t>
  </si>
  <si>
    <t>BOLSA DE ALMACENAMIENTO JUMBO SUKI</t>
  </si>
  <si>
    <t>BOLSO JUMBO ROSA VINTAGE PAISLEY</t>
  </si>
  <si>
    <t>SET DE MERMELADA ESTAMPADO</t>
  </si>
  <si>
    <t>SET DE TÉ RETROSPOT CERÁMICA 11 PC</t>
  </si>
  <si>
    <t>JUEGO DE HERRAMIENTAS ROSA NIÑA</t>
  </si>
  <si>
    <t>JUMBO SHOPPER VINTAGE ROJO PAISLEY</t>
  </si>
  <si>
    <t>SALÓN DE LÍNEA AÉREA, Rótulo de metal</t>
  </si>
  <si>
    <t>POMO CAJÓN CERÁMICA ROJA WHITE SPOT</t>
  </si>
  <si>
    <t>POMO CAJÓN ROJO ACRILICO EDWARDIAN</t>
  </si>
  <si>
    <t>POMO CAJON CLARO ACRILICO EDWARDIAN</t>
  </si>
  <si>
    <t>LÍNEA DE CLIP DE FOTOS</t>
  </si>
  <si>
    <t>FIELTRO HUEVO ACOGEDOR POLLO</t>
  </si>
  <si>
    <t>RETROSPOT DE PIGGY BANK</t>
  </si>
  <si>
    <t>BOLSO DE HOMBRO CRÁNEO</t>
  </si>
  <si>
    <t>ME ESTÁS CONFUSO LETRERO DE METAL</t>
  </si>
  <si>
    <t>COCINAR CON LETRERO DE METAL DE VINO</t>
  </si>
  <si>
    <t>LETRERO GIN + TONIC DIET METAL</t>
  </si>
  <si>
    <t>37444A</t>
  </si>
  <si>
    <t>TAZA Y PLATILLO DE DESAYUNO AMARILLO</t>
  </si>
  <si>
    <t>37444C</t>
  </si>
  <si>
    <t>TAZA Y PLATILLO DE DESAYUNO ROSA</t>
  </si>
  <si>
    <t>KIT CADENA DE PAPEL RETROSPOT</t>
  </si>
  <si>
    <t>84971S</t>
  </si>
  <si>
    <t>GANCHO CORAZÓN PEQUEÑO FLORES</t>
  </si>
  <si>
    <t>TEA TIME DES TEA COSY</t>
  </si>
  <si>
    <t>FIELTRO HUEVO ACOGEDOR CONEJO BLANCO</t>
  </si>
  <si>
    <t>VELO ZINC WILLIE WINKIE</t>
  </si>
  <si>
    <t>BANCO DE DINERO DE TORTA DE CEREZAS DE CERÁMICA</t>
  </si>
  <si>
    <t>JARRA DE LECHE GRANDE RETROSPOT</t>
  </si>
  <si>
    <t>JUEGO DE 6 VASOS FUNKY</t>
  </si>
  <si>
    <t>15056BL</t>
  </si>
  <si>
    <t>PARASOL EDWARDIAN NEGRO</t>
  </si>
  <si>
    <t>15056N</t>
  </si>
  <si>
    <t>PARASOL EDUARDO NATURAL</t>
  </si>
  <si>
    <t>BANCO DE DINERO DE TORTA DE FRESA DE CERÁMICA</t>
  </si>
  <si>
    <t>PELUCHE BÚHO AZUL</t>
  </si>
  <si>
    <t>EL ARTE DEL GLOBO HACE TUS PROPIAS FLORES</t>
  </si>
  <si>
    <t>RELOJ CRISTAL PEQUEÑO</t>
  </si>
  <si>
    <t>PERCHERO GUMBALL MONOCROMO</t>
  </si>
  <si>
    <t>PUERTA FUENTE DE LUJO HOGAR DULCE HOGAR</t>
  </si>
  <si>
    <t>C536379</t>
  </si>
  <si>
    <t>Descuento</t>
  </si>
  <si>
    <t>SERPIENTES Y ESCALERAS VINTAGE</t>
  </si>
  <si>
    <t>CALCULADORA DE CHOCOLATE</t>
  </si>
  <si>
    <t>BOLSA DE RECICLAJE RETROSPOT</t>
  </si>
  <si>
    <t>JUGUETE TIDY ROSA POLKADOT</t>
  </si>
  <si>
    <t>MESA DE VESTIR ANTIGUA DE CRISTAL</t>
  </si>
  <si>
    <t>TERMÓMETRO DE JARDÍN GIGANTE DE MARFIL</t>
  </si>
  <si>
    <t>LATA DE 3 NIVELES VERDE Y CREMA</t>
  </si>
  <si>
    <t>LATA DE 3 NIVELES ROJO Y CREMA</t>
  </si>
  <si>
    <t>SET 3 CESTAS OVALADAS DE MIMBRE CON TAPA</t>
  </si>
  <si>
    <t>C536383</t>
  </si>
  <si>
    <t>35004C</t>
  </si>
  <si>
    <t>SET DE 3 PATOS VOLADORES DE COLORES</t>
  </si>
  <si>
    <t>PIZARRA NEGRA MADERA ACABADO BLANCO HORMIGA</t>
  </si>
  <si>
    <t>PORTA LUCES EN T DE CRISTAL COLGANTE COLGANTE</t>
  </si>
  <si>
    <t>LINTERNA COLGANTE CORAZON METALICO</t>
  </si>
  <si>
    <t>LINTERNA COLGANTE MEDINA PEQUEÑA</t>
  </si>
  <si>
    <t>PIZARRA CORAZON DE PIZARRA NATURAL</t>
  </si>
  <si>
    <t>CORAZÓN DE MIMBRE PEQUEÑO</t>
  </si>
  <si>
    <t>CORAZÓN DE MIMBRE GRANDE</t>
  </si>
  <si>
    <t>FAROL BLANCO LOVEBIRD</t>
  </si>
  <si>
    <t>SOPORTE PARA PLANTA DE AVES DE METAL CLÁSICO</t>
  </si>
  <si>
    <t>TARJETERO CREMA CORAZÓN</t>
  </si>
  <si>
    <t>CREMA JARRA FLOR ESMALTADA</t>
  </si>
  <si>
    <t>CREMA PARA CUBO FUEGO ESMALTADO</t>
  </si>
  <si>
    <t>CREMA PARA BANDEJA DE PAN ESMALTADA</t>
  </si>
  <si>
    <t>BOLSO JUMBO DISEÑO DOLLY GIRL</t>
  </si>
  <si>
    <t>85049A</t>
  </si>
  <si>
    <t>CINTAS DE NAVIDAD TRADICIONALES</t>
  </si>
  <si>
    <t>ORGANIZADOR MADERA ANTIGUO BLANCO</t>
  </si>
  <si>
    <t>BOLSA DE ALMUERZO DISEÑO DOLLY GIRL</t>
  </si>
  <si>
    <t>PORTAHUEVOS DE ALAMBRE BLANCO</t>
  </si>
  <si>
    <t>85099B</t>
  </si>
  <si>
    <t>BOLSO JUMBO ROJO RETROSPOT</t>
  </si>
  <si>
    <t>LUCES CHILLI</t>
  </si>
  <si>
    <t>GUIRNALDA CLARO MARIPOSAS ROSA</t>
  </si>
  <si>
    <t>GUIRNALDA BÚHO DE MADERA</t>
  </si>
  <si>
    <t>LUZ NOCTURNA DE COTTAGE DE CUENTO DE HADAS</t>
  </si>
  <si>
    <t>INICIO LETRAS PEQUEÑAS DE MADERA</t>
  </si>
  <si>
    <t>TAPA DE PUERTA GINGHAM HEART ROJO</t>
  </si>
  <si>
    <t>DECORACIÓN COLGANTE CINCO CORAZONES</t>
  </si>
  <si>
    <t>IMANES VARIADOS PARA BOTELLA</t>
  </si>
  <si>
    <t>IMANES NEVERA US DINER SURTIDOS</t>
  </si>
  <si>
    <t>VELAS AROMATIZADAS CON MERMELADA CASERA</t>
  </si>
  <si>
    <t>IMANES NEVERA LES ENFANTS SURTIDOS</t>
  </si>
  <si>
    <t>TOPE ROSA CARAVANA</t>
  </si>
  <si>
    <t>5 GANCHO PERCHA MÁGICA TOADSTOOL</t>
  </si>
  <si>
    <t>LUCES DE NAVIDAD 10 RENO</t>
  </si>
  <si>
    <t>Australia</t>
  </si>
  <si>
    <t>FUNDA DE COJÍN VINTAGE UNION JACK</t>
  </si>
  <si>
    <t>35004G</t>
  </si>
  <si>
    <t>JUEGO DE 3 PATOS VOLADORES ORO</t>
  </si>
  <si>
    <t>85014B</t>
  </si>
  <si>
    <t>PARAGUAS RETROSPOT ROJO</t>
  </si>
  <si>
    <t>85014A</t>
  </si>
  <si>
    <t>PARAGUAS POLKADOT NEGRO / AZUL</t>
  </si>
  <si>
    <t>RELOJ DE PARED RED DINER</t>
  </si>
  <si>
    <t>RELOJ DE PARED DINER AZUL</t>
  </si>
  <si>
    <t>RELOJ PARED COMEDOR MARFIL</t>
  </si>
  <si>
    <t>CUCHARAS GRANDES PARA MEDIR CORAZÓN</t>
  </si>
  <si>
    <t>CUCHARILLAS DE MEDICIÓN CORAZÓN PEQUEÑAS</t>
  </si>
  <si>
    <t>Tarro de mermelada con tapa rosa</t>
  </si>
  <si>
    <t>Tarro de mermelada con tapa verde</t>
  </si>
  <si>
    <t>CAJA ROSE COTTAGE KEEPSAKE</t>
  </si>
  <si>
    <t>84970S</t>
  </si>
  <si>
    <t>SOPORTE COLGANTE CORAZÓN ZINC T-LIGHT</t>
  </si>
  <si>
    <t>KIT CADENA PAPEL NAVIDAD VINTAGE</t>
  </si>
  <si>
    <t>DECORACIÓN NAVIDAD DISCO BALL</t>
  </si>
  <si>
    <t>PORTA PALOMITAS PEQUEÑO</t>
  </si>
  <si>
    <t>PORTA PALOMITAS GRANDE</t>
  </si>
  <si>
    <t>SET / 20 SERVILLETAS PAPEL RETROSPOT ROJO</t>
  </si>
  <si>
    <t>SET / 6 TAZAS DE PAPEL CON MANCHAS ROJAS</t>
  </si>
  <si>
    <t>SOMBRERO LLUVIA POLKADOT</t>
  </si>
  <si>
    <t>KIT DE COSTURA DELUXE</t>
  </si>
  <si>
    <t>BOTELLA DE AGUA CALIENTE RETROSPOT HEART</t>
  </si>
  <si>
    <t>84030E</t>
  </si>
  <si>
    <t>BOTELLA DE AGUA CALIENTE ROSA INGLESA</t>
  </si>
  <si>
    <t>CUBO DE FOTOS</t>
  </si>
  <si>
    <t>C536391</t>
  </si>
  <si>
    <t>YESOS EN EL DESFILE DE CIRCO DE ESTAÑO</t>
  </si>
  <si>
    <t>PAQUETE DE 12 TEJIDOS PAISLEY ROSA</t>
  </si>
  <si>
    <t>PAQUETE DE 12 TEJIDOS PAISLEY AZUL</t>
  </si>
  <si>
    <t>PAQUETE DE 12 TEJIDOS RETROSPOT ROJOS</t>
  </si>
  <si>
    <t>BOTELLA DE AGUA CALIENTE CHICK GREY</t>
  </si>
  <si>
    <t>YESOS DE ESTAÑO VINTAGE PAISLEY</t>
  </si>
  <si>
    <t>YESOS EN CRÁNEOS DE ESTAÑO</t>
  </si>
  <si>
    <t>3 RATONES RATONES FELTCRAFT</t>
  </si>
  <si>
    <t>JUEGO DE 6 BOLOS DE SOLDADO</t>
  </si>
  <si>
    <t>CUERDA DE SALTAR DE MADERA TRADICIONAL</t>
  </si>
  <si>
    <t>CAJA DE MADERA DE DOMINÓ</t>
  </si>
  <si>
    <t>APARADOR RÚSTICO DE DIECISIETE CAJONES</t>
  </si>
  <si>
    <t>CARNAVAL CONOS DE FIESTA SURTIDO</t>
  </si>
  <si>
    <t>CONOS DE FIESTA CARAMELOS SURTIDOS</t>
  </si>
  <si>
    <t>CESTA PICNIC MIMBRE PEQUEÑO</t>
  </si>
  <si>
    <t>DECORACIÓN ESTRELLA ZINC PINTADO</t>
  </si>
  <si>
    <t>LÁMPARA DE RETROSPOT</t>
  </si>
  <si>
    <t>TARJETA DE CUMPLEAÑOS CON FUENTE DE LUJO,</t>
  </si>
  <si>
    <t>DISEÑO DE PERRO SCOTTY MÁS CALIENTE DE MANOS</t>
  </si>
  <si>
    <t>DISEÑO DE BÚHO MÁS CALIENTE DE MANOS</t>
  </si>
  <si>
    <t>RETROSPOT ROJO MÁS CALIENTE DE MANOS</t>
  </si>
  <si>
    <t>DISEÑO DE BOLAS PARA PERROS</t>
  </si>
  <si>
    <t>PACK PEGS RETROSPOT ROPA 24</t>
  </si>
  <si>
    <t>ENTREGA EL SIGNO DE CHOCOLATE</t>
  </si>
  <si>
    <t>KIT DE COSTURA DE VIAJE</t>
  </si>
  <si>
    <t>TARJETERO NEGRO CORAZÓN</t>
  </si>
  <si>
    <t>BOTE PEQUEÑO DE CRISTAL CORAZÓN</t>
  </si>
  <si>
    <t>RELOJ DE ALARMA BAKELIKE MARFIL</t>
  </si>
  <si>
    <t>RELOJ DE ALARMA BAKELIKE NARANJA</t>
  </si>
  <si>
    <t>DISEÑO DE PÁJARO MÁS CALIENTE DE MANOS</t>
  </si>
  <si>
    <t>EDREDÓN BORDADO MARFIL</t>
  </si>
  <si>
    <t>35004B</t>
  </si>
  <si>
    <t>SET DE 3 PATOS VOLADORES NEGROS</t>
  </si>
  <si>
    <t>TAZA RETROSPOT ROJA</t>
  </si>
  <si>
    <t>LUCES BABUSHKA TIRA DE 10</t>
  </si>
  <si>
    <t>TORTA DE HADAS DE DOORMAT</t>
  </si>
  <si>
    <t>CAJA TRINKET DE CERÁMICA FRESA</t>
  </si>
  <si>
    <t>BOTE BANDEJA ROSA DONUT</t>
  </si>
  <si>
    <t>MONEDERO SEDA BABUSHKA ROSA</t>
  </si>
  <si>
    <t>BOTELLA DE AGUA CALIENTE SOY TAN POBRE</t>
  </si>
  <si>
    <t>BOTELLA DE AGUA CALIENTE DE CHOCOLATE</t>
  </si>
  <si>
    <t>BOTELLA DE AGUA CALIENTE CRÁNEO BLANCO</t>
  </si>
  <si>
    <t>BOTELLA DE AGUA CALIENTE SCOTTIE DOG</t>
  </si>
  <si>
    <t>BOTELLA DE AGUA CALIENTE BIRD HOUSE</t>
  </si>
  <si>
    <t>CAJA DE PAPEL CUADRADO BOUDOIR</t>
  </si>
  <si>
    <t>CAJA DE PAPEL CUADRADO CRÁNEOS</t>
  </si>
  <si>
    <t>MARCO DE FOTOS CORNICE</t>
  </si>
  <si>
    <t>MONEDERO DE SEDA BABUSHKA ROJO</t>
  </si>
  <si>
    <t>DOMINÓ DE IMAGEN</t>
  </si>
  <si>
    <t>COSER FLORES DE CROCHET T / 6</t>
  </si>
  <si>
    <t>85049E</t>
  </si>
  <si>
    <t>CINTAS ROJAS ESCANDINAVAS</t>
  </si>
  <si>
    <t>SET ESCRITURA GLOBOS</t>
  </si>
  <si>
    <t>17091A</t>
  </si>
  <si>
    <t>INCIENSO LAVANDA EN LATA</t>
  </si>
  <si>
    <t>BANDEJA CENA TV VINTAGE PAISLEY</t>
  </si>
  <si>
    <t>84509A</t>
  </si>
  <si>
    <t>JUEGO DE 4 INDIVIDUALES ROSA INGLESA</t>
  </si>
  <si>
    <t>84510A</t>
  </si>
  <si>
    <t>JUEGO DE 4 POSAVASOS ROSA INGLES</t>
  </si>
  <si>
    <t>CORNICE TRIPLE MARCO DE FOTOS</t>
  </si>
  <si>
    <t>MARCO DE FOTOS FAMILIAR CORNICE</t>
  </si>
  <si>
    <t>BOLA DISCO ESPEJO</t>
  </si>
  <si>
    <t>ROTADOR DE BOLAS DISCO OPERADO CON BATERIA</t>
  </si>
  <si>
    <t>ESPEJO ASPECTO PLATA</t>
  </si>
  <si>
    <t>Letrero de metal para damas y caballeros</t>
  </si>
  <si>
    <t>SEÑAL DE METAL SU CENA ESTÁ SERVIDA</t>
  </si>
  <si>
    <t>TOPIARIO DE PUERTA</t>
  </si>
  <si>
    <t>LETRERO DE METAL DE BAÑO</t>
  </si>
  <si>
    <t>LETRERO COCINA METAL</t>
  </si>
  <si>
    <t>SEÑAL DE METAL DE INODORO</t>
  </si>
  <si>
    <t>SEÑAL DE METAL TOMARLO O DEJARLO</t>
  </si>
  <si>
    <t>Estoy en letrero de metal de vacaciones</t>
  </si>
  <si>
    <t>CULTIVA TU PROPIA ALBAHACA EN TAZA DE ESMALTE</t>
  </si>
  <si>
    <t>SET / 10 VELAS FIESTA POLKADOT ROSA</t>
  </si>
  <si>
    <t>SET 20 SERVILLETAS DISEÑO DE TORTAS DE HADAS</t>
  </si>
  <si>
    <t>CONJUNTO DE 6 LUCES EN T SNOWMEN</t>
  </si>
  <si>
    <t>JUEGO DE 6 LUCES EN T SANTA</t>
  </si>
  <si>
    <t>SET DE 9 GLOBOS EN FORMA DE CORAZON</t>
  </si>
  <si>
    <t>ESPONJA DE BAÑO SANDWICH</t>
  </si>
  <si>
    <t>ESPONJA DE BAÑO DE MANZANA</t>
  </si>
  <si>
    <t>ESPONJA DE BAÑO FRESA</t>
  </si>
  <si>
    <t>Cofre del tesoro pirata negro</t>
  </si>
  <si>
    <t>LUZ DE MESA PORTÁTIL STAR</t>
  </si>
  <si>
    <t>LUZ DE MESA PORTÁTIL COPO DE NIEVE</t>
  </si>
  <si>
    <t>84709B</t>
  </si>
  <si>
    <t>ESPEJO JOYA OVAL ROSA</t>
  </si>
  <si>
    <t>PARTIDOS DE CAJA DE PUROS RETROSPOT</t>
  </si>
  <si>
    <t>PARTIDOS DE TUBO GIGANTE DE COZY HOUR</t>
  </si>
  <si>
    <t>CUADERNO CORAZONES JAZZ</t>
  </si>
  <si>
    <t>CANDELERO CORAZON COLGANTE ROSA</t>
  </si>
  <si>
    <t>MINI FUNDAS COLOR VARIADAS</t>
  </si>
  <si>
    <t>BOLSA DE ALMUERZO DISEÑO SPACEBOY</t>
  </si>
  <si>
    <t>BOLSA DE ALMUERZO WOODLAND</t>
  </si>
  <si>
    <t>BOLSA DE ALMUERZO ROSA POLKADOT</t>
  </si>
  <si>
    <t>PERCHERO GUMBALL</t>
  </si>
  <si>
    <t>84625C</t>
  </si>
  <si>
    <t>VELA BARROCA NUEVA AZUL</t>
  </si>
  <si>
    <t>84625A</t>
  </si>
  <si>
    <t>VELA BAROQUECANDLESTICK ROSA NEW</t>
  </si>
  <si>
    <t>FLANAL DE TARTA DE HADAS COLOR VARIADO</t>
  </si>
  <si>
    <t>PAPELERO ESTILO COMEDOR ROSA</t>
  </si>
  <si>
    <t>47570B</t>
  </si>
  <si>
    <t>PAÑO DE MESA DE LA HORA DEL TÉ</t>
  </si>
  <si>
    <t>BOTELLA DE AGUA CALIENTE BABUSHKA</t>
  </si>
  <si>
    <t>Países Bajos</t>
  </si>
  <si>
    <t>TRELLIS CORAZÓN MARFIL PEQUEÑO</t>
  </si>
  <si>
    <t>POMO CAJÓN ROSA ACRILICO EDWARDIAN</t>
  </si>
  <si>
    <t>POMO CAJÓN VERDE ACRILICO EDWARDIAN</t>
  </si>
  <si>
    <t>POMO CAJÓN AZUL ACRILICO EDWARDIAN</t>
  </si>
  <si>
    <t>SET 6 VELAS DE CELEBRACIÓN DE FÚTBOL</t>
  </si>
  <si>
    <t>JUEGO DE 6 VELAS CELEBRACION NIÑAS</t>
  </si>
  <si>
    <t>85049C</t>
  </si>
  <si>
    <t>CINTAS ROMANTIC PINKS</t>
  </si>
  <si>
    <t>85049D</t>
  </si>
  <si>
    <t>CINTAS AZULES BRILLANTES</t>
  </si>
  <si>
    <t>85049G</t>
  </si>
  <si>
    <t>CINTAS CAJA CHOCOLATE</t>
  </si>
  <si>
    <t>FIESTA INVITA AL FÚTBOL</t>
  </si>
  <si>
    <t>FIESTA INVITA CORAZONES DE JAZZ</t>
  </si>
  <si>
    <t>FIESTA INVITA AL ESPACIO</t>
  </si>
  <si>
    <t>JUEGO DE 3 CORTADORES DE GALLETAS DE MARIPOSAS</t>
  </si>
  <si>
    <t>JUEGO DE 3 CORTADORES DE GALLETAS CORAZÓN</t>
  </si>
  <si>
    <t>JUEGO DE CORTADORES DE GALLETAS SPACEBOY DE 3 PIEZAS</t>
  </si>
  <si>
    <t>PAQUETE DE 72 CAJAS PARA PASTEL DE CRÁNEO</t>
  </si>
  <si>
    <t>PAQUETE DE 60 CAJAS SPACEBOY PARA PASTELES</t>
  </si>
  <si>
    <t>72 ESTUCHES DE PASTEL DE HADAS DULCES</t>
  </si>
  <si>
    <t>BOLSA DE ALMUERZO DISEÑO SUKI</t>
  </si>
  <si>
    <t>BOLSA DE ALMUERZO COCHES AZUL</t>
  </si>
  <si>
    <t>BOLSA DE ALMUERZO CRÁNEO NEGRO.</t>
  </si>
  <si>
    <t>CORAZÓN MARFIL TRELLIS GRANDE</t>
  </si>
  <si>
    <t>SET / 5 TAZAS DE CRISTAL TAPA RETROSPOT ROJA</t>
  </si>
  <si>
    <t>DINOSAURIO DE PIZARRA DE DIBUJO MÁGICO</t>
  </si>
  <si>
    <t>PIZARRA DE DIBUJO MÁGICO HORNEAR UN PASTEL</t>
  </si>
  <si>
    <t>12 LÁPICES CALAVERAS DE TUBO ALTO</t>
  </si>
  <si>
    <t>ARMÓNICA ROJA EN CAJA</t>
  </si>
  <si>
    <t>ARMÓNICA AZUL EN CAJA</t>
  </si>
  <si>
    <t>TATUAJES DE TRANSFERENCIA DE AGUA DE CRÁNEOS</t>
  </si>
  <si>
    <t>PACK 3 CAJAS BIRD PANNETONE</t>
  </si>
  <si>
    <t>JUEGO DE 20 CORTADORES DE GALLETAS PARA NIÑOS</t>
  </si>
  <si>
    <t>BOLÍGRAFO SPACEBOY DE 10 COLORES</t>
  </si>
  <si>
    <t>LUZ EN T COLGANTE VICTORIAN CRISTAL</t>
  </si>
  <si>
    <t>84970L</t>
  </si>
  <si>
    <t>SOPORTE T-LIGHT DE ZINC CON UN CORAZÓN</t>
  </si>
  <si>
    <t>LINTERNA COLGANTE DE ESTRELLA DE METAL</t>
  </si>
  <si>
    <t>SOPORTE COLGANTE T-LIGHT PLATA</t>
  </si>
  <si>
    <t>RETROSPOT ROJO DE DOORMAT</t>
  </si>
  <si>
    <t>CORAZONES DE PUERTA</t>
  </si>
  <si>
    <t>PIZARRA RECTANGULAR DE PIZARRA NATURAL</t>
  </si>
  <si>
    <t>DECORACION COLGANTE LOVEBIRD BLANCO</t>
  </si>
  <si>
    <t>Bolígrafos SURTIDOS CARA DIVERTIDA</t>
  </si>
  <si>
    <t>CARD CIRCUS DESFILE</t>
  </si>
  <si>
    <t>COWBOYS DE ABRIGO</t>
  </si>
  <si>
    <t>BOLSA AIRLINE VINTAGE TOKYO 78</t>
  </si>
  <si>
    <t>JUEGO DE 72 Tapetes De Papel RETROSPOT</t>
  </si>
  <si>
    <t>BORRADORES PARA GATOS DURMIENTOS</t>
  </si>
  <si>
    <t>TARJETA CUMPLEAÑOS COWBOY</t>
  </si>
  <si>
    <t>PACK 3 CAJAS PANNETONE NAVIDAD</t>
  </si>
  <si>
    <t>LUZ EN T GIRATORIA ÁNGELES PLATA HLDR</t>
  </si>
  <si>
    <t>CARRETE DE CINTA HACIENDO SNOWMEN</t>
  </si>
  <si>
    <t>4 TOPS DE GIRAR TRADICIONALES</t>
  </si>
  <si>
    <t>BOLSA 500g MÁRMOLES SWIRLY</t>
  </si>
  <si>
    <t>90199C</t>
  </si>
  <si>
    <t>COLLAR DE VIDRIO DE 5 HILAS CRISTAL</t>
  </si>
  <si>
    <t>CUBIERTA DE CUADRADO BANDERA DE UNIÓN ROSA</t>
  </si>
  <si>
    <t>COPA DE HUEVOS SPACEBOY PARA NIÑOS</t>
  </si>
  <si>
    <t>TAZA SPACEBOY INFANTIL</t>
  </si>
  <si>
    <t>COJÍN FELTCRAFT BÚHO</t>
  </si>
  <si>
    <t>SOPORTE CANDELABRA T-LIGHT NEGRO</t>
  </si>
  <si>
    <t>DISEÑO TOY TIDY DOLLY GIRL</t>
  </si>
  <si>
    <t>SET 12 LUCES T BOTÁNICAS LAVANDA</t>
  </si>
  <si>
    <t>ETIQUETA DE EQUIPAJE BANDERA UNION JACK</t>
  </si>
  <si>
    <t>ETIQUETA DE EQUIPAJE DE CORAZÓN ROJO</t>
  </si>
  <si>
    <t>90129F</t>
  </si>
  <si>
    <t>CHARM BOLSA DE CRISTAL ROJO</t>
  </si>
  <si>
    <t>90210B</t>
  </si>
  <si>
    <t>PULSERA ACRILICO CLARO FACETADO</t>
  </si>
  <si>
    <t>PUERTA UNION JACK GUNS Y ROSES</t>
  </si>
  <si>
    <t>72802C</t>
  </si>
  <si>
    <t>CAJA JOYA VANILLA PERFUME</t>
  </si>
  <si>
    <t>PLATO DE DESAYUNO INGLÉS COMPLETO</t>
  </si>
  <si>
    <t>DESFILE DE CIRCO DE PIZARRA DE DIBUJO MÁGICO</t>
  </si>
  <si>
    <t>CORAZÓN NAVIDAD COLGANTE CON CAMPANA</t>
  </si>
  <si>
    <t>PIE DE PASTEL VICTORIAN FILIGREE MED</t>
  </si>
  <si>
    <t>PEGATINAS CON ESTAMPADO PAISLEY</t>
  </si>
  <si>
    <t>PEGATINAS FLORES</t>
  </si>
  <si>
    <t>85169B</t>
  </si>
  <si>
    <t>VELA PÁJARO AMOR NEGRO</t>
  </si>
  <si>
    <t>BORRADORES PARA LÁPIZ FIESTA</t>
  </si>
  <si>
    <t>PINK B'FLY C / COVER W BOBBLES</t>
  </si>
  <si>
    <t>ETIQUETA DE EQUIPAJE ROSA UNION JACK</t>
  </si>
  <si>
    <t>6 CINTAS NAVIDAD ELEGANTE</t>
  </si>
  <si>
    <t>SOPORTE T-LIGHT PLATA CRISTAL ENVEJECIDO</t>
  </si>
  <si>
    <t>BOOM BOX ALTAVOZ NIÑAS</t>
  </si>
  <si>
    <t>6 CINTAS BRILLANTES</t>
  </si>
  <si>
    <t>BOLSA JUMBO BÚHO</t>
  </si>
  <si>
    <t>PUERTA BÚHO</t>
  </si>
  <si>
    <t>ESTRELLA DE METAL PINTADA CON CAMPANAS DE ACEBO</t>
  </si>
  <si>
    <t>CORAZÓN DE METAL PINTADO CON ACEBO</t>
  </si>
  <si>
    <t>ANGEL DECORACION ESTRELLAS EN VESTIDO</t>
  </si>
  <si>
    <t>85099F</t>
  </si>
  <si>
    <t>BOLSO JUMBO FRESA</t>
  </si>
  <si>
    <t>BOLSO SHOPPER FRESA</t>
  </si>
  <si>
    <t>CAJAS DE APERITIVO REDONDAS CONJUNTO DE 4 FRUTAS</t>
  </si>
  <si>
    <t>CAJAS DE MERIENDA REDONDAS SET DE 4 CRÁNEOS</t>
  </si>
  <si>
    <t>ALMUERZO DOLLY GIRL</t>
  </si>
  <si>
    <t>PLACA POLKADOT VERDE</t>
  </si>
  <si>
    <t>PLACA POLKADOT AZUL</t>
  </si>
  <si>
    <t>PLACA RETROSPOT ROJA</t>
  </si>
  <si>
    <t>PLATO POLKADOT ROSA</t>
  </si>
  <si>
    <t>MUÑECA FELTCRAFT MOLLY</t>
  </si>
  <si>
    <t>FELTCRAFT NAVIDAD HADA</t>
  </si>
  <si>
    <t>LOTE DE 3 CUADERNOS EN PAQUETE</t>
  </si>
  <si>
    <t>CINTA RETROSPOT ROJA</t>
  </si>
  <si>
    <t>ZAPATILLAS ACOGEDORAS PEQUEÑAS ROJAS</t>
  </si>
  <si>
    <t>CHARM RÚSTICO 6 CINTAS</t>
  </si>
  <si>
    <t>12 PATINES DE MARGARITA EN CAJA DE MADERA</t>
  </si>
  <si>
    <t>PERCHA 5 GANCHOS TABURETE MÁGICO ROJO</t>
  </si>
  <si>
    <t>ÁRBOL DE NAVIDAD ARBOL SUPERIOR ÁNGEL</t>
  </si>
  <si>
    <t>ARTESANÍA DE NAVIDAD PEQUEÑOS AMIGOS</t>
  </si>
  <si>
    <t>ZAPATOS ZAPATOS ACOGEDOR PEQUEÑO VERDE</t>
  </si>
  <si>
    <t>MUÑECA FELTCRAFT ROSIE</t>
  </si>
  <si>
    <t>MUÑECA FELTCRAFT EMILY</t>
  </si>
  <si>
    <t>MUÑECA FELTCRAFT PRINCESS OLIVIA</t>
  </si>
  <si>
    <t>SHOPPER REX EFECTIVO + CARRY JUMBO</t>
  </si>
  <si>
    <t>COJÍN FELTCRAFT CONEJO</t>
  </si>
  <si>
    <t>COJÍN FELTCRAFT MARIPOSA</t>
  </si>
  <si>
    <t>BOLSO TOTE I LOVE LONDON</t>
  </si>
  <si>
    <t>PARAGUAS PLEGABLE POLKADOT ROSA BLANCO</t>
  </si>
  <si>
    <t>PARAGUAS PLEGABLE POLKADOT CREMA</t>
  </si>
  <si>
    <t>PARAGUAS PLEGABLE POLKADOT BLANCO / ROJO</t>
  </si>
  <si>
    <t>SET 10 LUCES NOCHE BÚHO</t>
  </si>
  <si>
    <t>PARAGUAS PLEGABLE POLKADOT ROJO / BLANCO</t>
  </si>
  <si>
    <t>85184C</t>
  </si>
  <si>
    <t>CAJA CORAZÓN DESCUBRIMIENTO SAN VALENTÍN S / 4</t>
  </si>
  <si>
    <t>COPA DE HUEVOS DE SOLDADOS</t>
  </si>
  <si>
    <t>MINI FUNDA RETROSPOT ROJA</t>
  </si>
  <si>
    <t>60 ESTUCHES PARA PASTEL NAVIDAD VINTAGE</t>
  </si>
  <si>
    <t>BOBINA CALCETIN NAVIDAD BOBINA BOBINA</t>
  </si>
  <si>
    <t>CARRETE DE CINTA NEVADO PUEBLO</t>
  </si>
  <si>
    <t>JUEGO DE 20 SERVILLETAS NAVIDAD VINTAGE</t>
  </si>
  <si>
    <t>35591T</t>
  </si>
  <si>
    <t>ÁRBOL DE NAVIDAD TURQUESA</t>
  </si>
  <si>
    <t>TARJETERO ESTRELLA ROJA</t>
  </si>
  <si>
    <t>GUIRNALDA DE MIMBRE PEQUEÑA</t>
  </si>
  <si>
    <t>CALENDARIO DE ADVIENTO SACO DE GINGHAM</t>
  </si>
  <si>
    <t>CORAZONES DE MARIPOSA DE FELTCRAFT</t>
  </si>
  <si>
    <t>DECORACION NAVIDAD CONO DE FIESTA</t>
  </si>
  <si>
    <t>ESTRELLA MIMBRE</t>
  </si>
  <si>
    <t>TARJETAS VINTAGE SNAP</t>
  </si>
  <si>
    <t>FELTCRAFT 6 AMIGOS DE FLORES</t>
  </si>
  <si>
    <t>RETROSPOT ROJO DECORACIÓN AVES</t>
  </si>
  <si>
    <t>ÁRBOL NAVIDAD DE GUINGHAM</t>
  </si>
  <si>
    <t>ESTRELLA DE GINGHAM DE NAVIDAD</t>
  </si>
  <si>
    <t>CORAZÓN NAVIDAD DE GINGHAM</t>
  </si>
  <si>
    <t>PAQUETE 12 TEJIDOS POLKADOT ROSA</t>
  </si>
  <si>
    <t>MUÑECA FELTCRAFT PRINCESS LOLA</t>
  </si>
  <si>
    <t>PAQUETE DE 12 TEJIDOS LONDON</t>
  </si>
  <si>
    <t>POMO PURPURA ACRILICO EDWARDIAN</t>
  </si>
  <si>
    <t>DELANTAL INFANTIL MUÑECA NIÑA</t>
  </si>
  <si>
    <t>DELANTAL INFANTIL SPACEBOY DESIGN</t>
  </si>
  <si>
    <t>LUCES DE NAVIDAD 10 SANTAS</t>
  </si>
  <si>
    <t>PAQUETE 60 CAJITAS PARA PASTEL DE SETAS</t>
  </si>
  <si>
    <t>60 CAJAS PARA PASTELES DISEÑO DOLLY GIRL</t>
  </si>
  <si>
    <t>DISEÑO BABUSHKA CALENTADOR DE MANOS</t>
  </si>
  <si>
    <t>SET 12 VARILLAS DE TIZA BLANCA RETRO</t>
  </si>
  <si>
    <t>FIELTCRAFT PELO ROJO Y AZUL</t>
  </si>
  <si>
    <t>FELTCRAFT PELO ROSA Y MORADO</t>
  </si>
  <si>
    <t>FIELTCRAFT PELOS ROSA Y BLANCO</t>
  </si>
  <si>
    <t>BANDEJA CENA TV DOLLY GIRL</t>
  </si>
  <si>
    <t>YESOS EN ESTAÑO SPACEBOY</t>
  </si>
  <si>
    <t>YESOS EN ANIMALES DEL BOSQUE DE ESTAÑO</t>
  </si>
  <si>
    <t>PIZARRA DE DIBUJO MÁGICO SPACEBOY</t>
  </si>
  <si>
    <t>PIZARRA DE DIBUJO MÁGICO IR A LA FERIA</t>
  </si>
  <si>
    <t>MUÑECA DE PIZARRA DE DIBUJO MÁGICO NIÑA</t>
  </si>
  <si>
    <t>84032B</t>
  </si>
  <si>
    <t>CHARLIE + LOLA BOTELLA DE AGUA CALIENTE ROJA</t>
  </si>
  <si>
    <t>85049H</t>
  </si>
  <si>
    <t>CINTAS NEGRAS URBANAS</t>
  </si>
  <si>
    <t>JUEGO DE 6 T-LIGHTS TOADSTOOLS</t>
  </si>
  <si>
    <t>SOPORTE T-LIGHT HOJAS GIRATORIAS</t>
  </si>
  <si>
    <t>JUEGO DE PAPEL ENCAJE CUPCAKE 6</t>
  </si>
  <si>
    <t>JUEGO TRADICIONAL DE COPA DE MADERA</t>
  </si>
  <si>
    <t>BOLSOS DE MADERA EN BOLSA DE ALGODÓN S / 6</t>
  </si>
  <si>
    <t>PALA DE PLAYA DE METAL ROJO</t>
  </si>
  <si>
    <t>CUBO DE LATA VINTAGE NIÑO JUNTO AL MAR</t>
  </si>
  <si>
    <t>CUBO DE LATA VINTAGE NIÑA JUNTO AL MAR</t>
  </si>
  <si>
    <t>BOTELLA DE AGUA CALIENTE CORAZÓN GRIS</t>
  </si>
  <si>
    <t>CADDY DE TÉ KINGS CHOICE</t>
  </si>
  <si>
    <t>LATA DE GALLETAS KINGS CHOICE</t>
  </si>
  <si>
    <t>TÉ DEL IMPERIO DEL SIGNO DE METAL</t>
  </si>
  <si>
    <t>BOTELLA DE AGUA CALIENTE AZUL FAWN</t>
  </si>
  <si>
    <t>PACK DE 6 ETIQUETAS REGALO PÁJARO</t>
  </si>
  <si>
    <t>CAJA DE DINERO CERAMICA FRESA</t>
  </si>
  <si>
    <t>BANCO DE DINERO CERAMIC HEART FAIRY CAKE</t>
  </si>
  <si>
    <t>BANCO DE CERÁMICA PIRATA PECHO</t>
  </si>
  <si>
    <t>CORAZÓN RETROSPOT PARA PUERTA</t>
  </si>
  <si>
    <t>TOPE BABUSHKA RETROSPOT</t>
  </si>
  <si>
    <t>SWEETHEART WALL TIDY</t>
  </si>
  <si>
    <t>GUANTE HORNO RETROSPOT ROJO</t>
  </si>
  <si>
    <t>INCIENSO NAMASTE SWAGAT</t>
  </si>
  <si>
    <t>TAZA CERAMICA FRESA DISEÑO</t>
  </si>
  <si>
    <t>JARRÓN PEQUEÑO ROSA CLÁSICA</t>
  </si>
  <si>
    <t>VELAS CON LUZ EN T DE BOMBILLA DE JACINTO</t>
  </si>
  <si>
    <t>NAVIDAD ARTESANÍA HADA BLANCA</t>
  </si>
  <si>
    <t>COZY HOUR CIGAR BOX PARTIDOS</t>
  </si>
  <si>
    <t>TOALLA DE TÉ ROJA DISEÑO CLÁSICO</t>
  </si>
  <si>
    <t>CORAZÓN FILIGRANA PALOMA PEQUEÑA</t>
  </si>
  <si>
    <t>DELANTAL NIÑO RETROSPOT</t>
  </si>
  <si>
    <t>LÁPICES DE COLOREAR TUBO MARRÓN</t>
  </si>
  <si>
    <t>72800E</t>
  </si>
  <si>
    <t>4 VELAS CENA MARFIL PLATA FLOCK</t>
  </si>
  <si>
    <t>DECORACIÓN CORAZÓN DE METAL DE ZINC</t>
  </si>
  <si>
    <t>CUADERNO DE HELECHO VERDE</t>
  </si>
  <si>
    <t>CUADERNO PAISLEY AZUL</t>
  </si>
  <si>
    <t>CUADERNO CRISANTEMO</t>
  </si>
  <si>
    <t>TIJERA GRANDE ESTILO CHINO</t>
  </si>
  <si>
    <t>TIJERA PEQUEÑA ESTILO CHINO</t>
  </si>
  <si>
    <t>LUZ COLGANTE DE VIDRIO GRABADA</t>
  </si>
  <si>
    <t>SET DE COCCIÓN RETROSPOT</t>
  </si>
  <si>
    <t>PARTIDOS DE TUBO GIGANTE KINGS CHOICE</t>
  </si>
  <si>
    <t>LUGAR ESTRELLA BLANCA</t>
  </si>
  <si>
    <t>BOLSA DE BOLSAS DE CRISTAL PLATA S / 15</t>
  </si>
  <si>
    <t>Rótulo WC FRANCÉS AZUL METAL</t>
  </si>
  <si>
    <t>84849B</t>
  </si>
  <si>
    <t>SOPORTE DE JABON DE HADAS</t>
  </si>
  <si>
    <t>TERMÓMETRO DE JARDÍN GIGANTE VERDE</t>
  </si>
  <si>
    <t>TERMÓMETRO DE JARDÍN GIGANTE AZUL</t>
  </si>
  <si>
    <t>CAJA DE COSER VICTORIANA PEQUEÑA</t>
  </si>
  <si>
    <t>CAJA DE COSER VICTORIAN MEDIANA</t>
  </si>
  <si>
    <t>SET / 10 VELAS DE FIESTA POLKADOT ROJAS</t>
  </si>
  <si>
    <t>90200B</t>
  </si>
  <si>
    <t>PULSERA DULCE NEGRO</t>
  </si>
  <si>
    <t>90059B</t>
  </si>
  <si>
    <t>PACK GRIP DIAMANTE HAIR / 2 NEGRO DIA</t>
  </si>
  <si>
    <t>90185C</t>
  </si>
  <si>
    <t>ANILLO EXPANDIBLE DIAMANTE NEGRO</t>
  </si>
  <si>
    <t>90059E</t>
  </si>
  <si>
    <t>PACK DIAMANTE HAIR GRIP / 2 RUBY</t>
  </si>
  <si>
    <t>90059C</t>
  </si>
  <si>
    <t>PACK DIAMANTE HAIR GRIP / 2 MONTANA</t>
  </si>
  <si>
    <t>90200C</t>
  </si>
  <si>
    <t>PULSERA AMARILLO AZUL</t>
  </si>
  <si>
    <t>90200D</t>
  </si>
  <si>
    <t>PULSERA DULCE ROSA</t>
  </si>
  <si>
    <t>90200A</t>
  </si>
  <si>
    <t>PULSERA DULCE MORADO</t>
  </si>
  <si>
    <t>CARRETE DE CINTA REGALO DE NAVIDAD</t>
  </si>
  <si>
    <t>LATA DE PRIMEROS AUXILIOS</t>
  </si>
  <si>
    <t>HAGA SU PROPIO KIT DE TARJETAS MONZÓN</t>
  </si>
  <si>
    <t>PACK 12 TEJIDOS DISEÑO CORAZONES</t>
  </si>
  <si>
    <t>CORAZÓN FILIGRANA PALOMA GRANDE</t>
  </si>
  <si>
    <t>16258A</t>
  </si>
  <si>
    <t>GOMAS CIRCULARES SWIRLY EN BOLSA</t>
  </si>
  <si>
    <t>JUEGO DE PAPELERIA PAISLEY VINTAGE</t>
  </si>
  <si>
    <t>SET / 10 VELAS DE FIESTA POLKADOT AZUL</t>
  </si>
  <si>
    <t>CALCETINES Y MITTENS EN CARRETE DE CINTA</t>
  </si>
  <si>
    <t>ETIQUETAS DE METAL NAVIDAD SURTIDAS</t>
  </si>
  <si>
    <t>SOPORTE T-LIGHT PARA ÁRBOL DE NAVIDAD</t>
  </si>
  <si>
    <t>SOPORTE STAR T-LIGHT</t>
  </si>
  <si>
    <t>SOPORTE HEART T-LIGHT</t>
  </si>
  <si>
    <t>CINTAS DE DISEÑO FUNKY MINI</t>
  </si>
  <si>
    <t>DECORACIÓN NAVIDAD ESTRELLA MADERA</t>
  </si>
  <si>
    <t>CORAZÓN DE MADERA NAVIDAD ESCANDINAVO</t>
  </si>
  <si>
    <t>MADERA DE ARBOL RETROSPOT NAVIDAD</t>
  </si>
  <si>
    <t>SET / 9 LUCES NAVIDAD PERFUMADAS</t>
  </si>
  <si>
    <t>ESPEJO TEJIDO ROSA AZUL</t>
  </si>
  <si>
    <t>TRES ETIQUETAS DE LONA PARA EQUIPAJE</t>
  </si>
  <si>
    <t>BOLSA DE FIESTA RETROSPOT + SET DE PEGATINAS</t>
  </si>
  <si>
    <t>PARTIDOS DE TUBO PEQUEÑO RETROSPOT</t>
  </si>
  <si>
    <t>PEGATINAS SELLOS NAVIDAD 3D</t>
  </si>
  <si>
    <t>36 CAJAS DE PASTEL DE CORAZÓN DE ALUMINIO</t>
  </si>
  <si>
    <t>PAQUETE DE 6 CAJAS DE REGALO DULCES</t>
  </si>
  <si>
    <t>85231B</t>
  </si>
  <si>
    <t>CONJUNTO CANELA DE 9 LUCES T</t>
  </si>
  <si>
    <t>85231G</t>
  </si>
  <si>
    <t>SET NARANJA PERFUMADA / 9 LUCES T</t>
  </si>
  <si>
    <t>DISEÑO DE RAYAS DE CARRETE DE CINTA</t>
  </si>
  <si>
    <t>JUEGO DE 2 LATAS JARDIN DE PROVENCE</t>
  </si>
  <si>
    <t>HAZ TU PROPIO KIT DE TARJETAS DE PLAYTIME</t>
  </si>
  <si>
    <t>SET DE ESCRITURA DINOSAURIOS</t>
  </si>
  <si>
    <t>SET DE ESCRITURA CRÁNEOS</t>
  </si>
  <si>
    <t>48173C</t>
  </si>
  <si>
    <t>PUERTA NEGRO FLOCK</t>
  </si>
  <si>
    <t>VELA DE DESCUENTO DE NAVIDAD</t>
  </si>
  <si>
    <t>CALENTADOR DE TAZAS DE OFICINA POLKADOT</t>
  </si>
  <si>
    <t>MARCO DE PORTADA DE REGISTRO NEGRO</t>
  </si>
  <si>
    <t>MARCO DE GRABACIÓN 7 "TAMAÑO ÚNICO</t>
  </si>
  <si>
    <t>36 LÁPICES TUBO RETROSPOT ROJO</t>
  </si>
  <si>
    <t>36 LÁPICES TUBO WOODLAND</t>
  </si>
  <si>
    <t>CABALLO ROCKING ROJO NAVIDAD</t>
  </si>
  <si>
    <t>REGENCY CAKESTAND 3 NIVELES</t>
  </si>
  <si>
    <t>REJILLA VINTAGE UNION JACK</t>
  </si>
  <si>
    <t>47563A</t>
  </si>
  <si>
    <t>FUNDA TABLA DE PLANCHAR RETRO LONGBOARD</t>
  </si>
  <si>
    <t>84558A</t>
  </si>
  <si>
    <t>TARJETAS DE JUEGO DE IMAGEN DE PERRO 3D</t>
  </si>
  <si>
    <t>BOLSO TOTE DE ALGODÓN SAVE THE PLANET</t>
  </si>
  <si>
    <t>PAPEL BUNTING ENCAJE BLANCO</t>
  </si>
  <si>
    <t>KIT DE REPARACIÓN DE CAMISA DE CABALLERO</t>
  </si>
  <si>
    <t>TARJETA I LOVE LONDON</t>
  </si>
  <si>
    <t>ARTE DE PARED ESPEJO FOXY</t>
  </si>
  <si>
    <t>CABALLEROS DE ARTE DE PARED CON ESPEJOS</t>
  </si>
  <si>
    <t>AIRLINE BAG VINTAGE JET SET BLANCO</t>
  </si>
  <si>
    <t>SET DE SIEMBRA Y CULTIVO DE TIERRA</t>
  </si>
  <si>
    <t>BOLSA AEROLÍNEA CAMPEÓN DEL MUNDO VINTAGE</t>
  </si>
  <si>
    <t>GUIRNALDA DE PAPEL ROSA CORAZONES</t>
  </si>
  <si>
    <t>SOBRES DE SEMILLAS DE COBERTIZO</t>
  </si>
  <si>
    <t>CALENTADOR DE MANOS HI TEC ALPINE</t>
  </si>
  <si>
    <t>46000M</t>
  </si>
  <si>
    <t>ALMOHADILLA DE RELLENO DE POLIÉSTER 45x45cm</t>
  </si>
  <si>
    <t>CARD DOLLY CHICA</t>
  </si>
  <si>
    <t>CARD BILLBOARD FUENTE</t>
  </si>
  <si>
    <t>TARJETA DE CUMPLEAÑOS RAINY LADIES</t>
  </si>
  <si>
    <t>BOTELLA DE AGUA CALIENTE BUFANDA BLANCA ROJA</t>
  </si>
  <si>
    <t>JUEGO DE 2 TOALLAS DE TÉ MANZANA Y PERAS</t>
  </si>
  <si>
    <t>LINTERNA CREMA GAZEBO</t>
  </si>
  <si>
    <t>DECORACIÓN CASA DE PÁJAROS AZUL</t>
  </si>
  <si>
    <t>VASO DE TÉ DE PLATA ANTIGUA GRABADO</t>
  </si>
  <si>
    <t>C536506</t>
  </si>
  <si>
    <t>JUEGO DE 2 CAJAS DE MERCADO DE MADERA</t>
  </si>
  <si>
    <t>CESTA ESTILO FRANCÉS CLÁSICO NATURAL</t>
  </si>
  <si>
    <t>DECORACION CORAZON MARGARITA LOCA</t>
  </si>
  <si>
    <t>TARJETERO GINGHAM HEART</t>
  </si>
  <si>
    <t>BOLSA REGALO CHOCOLATE RAYAS PEQUEÑAS</t>
  </si>
  <si>
    <t>BANDEJA, DESAYUNO EN CAMA</t>
  </si>
  <si>
    <t>PLATO PIZZA EN CAJA</t>
  </si>
  <si>
    <t>BOTELLA DE AGUA CALIENTE PINK HEART DOTS</t>
  </si>
  <si>
    <t>LUGAR AJUSTE CORAZÓN BLANCO</t>
  </si>
  <si>
    <t>JUEGO DE 4 HOJAS DE CHARMS PARA SERVILLETAS</t>
  </si>
  <si>
    <t>CONJUNTO DE 4 SERVILLETAS CHARMS ESTRELLAS</t>
  </si>
  <si>
    <t>JUEGO DE 4 CUBIERTOS CON CHARMS SERVILLETAS</t>
  </si>
  <si>
    <t>CAJA DE PAPEL CUADRADO CARAVANA</t>
  </si>
  <si>
    <t>CAJA DE BOTONES</t>
  </si>
  <si>
    <t>12 TARJETAS DE MENSAJES CON SOBRES</t>
  </si>
  <si>
    <t>CUADERNO BABUSHKA PEQUEÑO ROJO</t>
  </si>
  <si>
    <t>MARCADOR DE HIERBAS MENTA</t>
  </si>
  <si>
    <t>MARCADOR DE HIERBAS ROMERO</t>
  </si>
  <si>
    <t>MARCADOR DE HIERBAS ALBAHACA</t>
  </si>
  <si>
    <t>CEBOLLETAS MARCADORAS DE HIERBAS</t>
  </si>
  <si>
    <t>PEREJIL MARCADOR DE HIERBAS</t>
  </si>
  <si>
    <t>MARCADOR DE HIERBAS TOMILLO</t>
  </si>
  <si>
    <t>GUIRNALDA DE FELIZ NAVIDAD DE METAL</t>
  </si>
  <si>
    <t>GUIRNALDA DE NAVIDAD BLANCA ESTRELLAS ARBOLES</t>
  </si>
  <si>
    <t>PARTIDOS DE TUBO GIGANTE RETROSPOT</t>
  </si>
  <si>
    <t>36 CAJAS DE PASTEL DE ESTRELLAS DE ALUMINIO</t>
  </si>
  <si>
    <t>PAQUETE DE 6 CAJAS DE REGALO BOLSO DE MANO</t>
  </si>
  <si>
    <t>GARLAND MADERA FELIZ PASCUA</t>
  </si>
  <si>
    <t>DISEÑO DE CORTE DE PAPEL DE CALENDARIO</t>
  </si>
  <si>
    <t>CALENDARIO EN DISEÑO DE TEMPORADA</t>
  </si>
  <si>
    <t>CAJA DE PAPELES PAISLEY AZUL</t>
  </si>
  <si>
    <t>CAJA DE PAPEL CUADRADO PAISLEY ROSA</t>
  </si>
  <si>
    <t>TOSTAR SU - FELIZ CUMPLEAÑOS</t>
  </si>
  <si>
    <t>SET / 10 VELAS DE FIESTA MARFIL POLKADOT</t>
  </si>
  <si>
    <t>CAJA DE ALMACENAMIENTO DE CRÁNEOS PEQUEÑA</t>
  </si>
  <si>
    <t>BOLSA DE ALMACENAMIENTO JUMBO CRÁNEOS</t>
  </si>
  <si>
    <t>DIARIO DEL CAMINO DEL JARDÍN</t>
  </si>
  <si>
    <t>71406C</t>
  </si>
  <si>
    <t>EXPRIMIDOR NARANJA NEGRO</t>
  </si>
  <si>
    <t>84985A</t>
  </si>
  <si>
    <t>JUEGO DE 72 tapetes de papel verde</t>
  </si>
  <si>
    <t>RETROSPOT RED WASHING UP GUANTES</t>
  </si>
  <si>
    <t>84596E</t>
  </si>
  <si>
    <t>CUENCO PEQUEÑO REGALIZ DES ROSA</t>
  </si>
  <si>
    <t>TOALLA SUIZA ENROLLABLE, MANCHAS DE CHOCOLATE</t>
  </si>
  <si>
    <t>CESTA PICNIC MIMBRE GRANDE</t>
  </si>
  <si>
    <t>PORTAHUEVOS CREMA SWEETHEART</t>
  </si>
  <si>
    <t>84997D</t>
  </si>
  <si>
    <t>CUBIERTOS POLKADOT ROSA 3 PIEZAS</t>
  </si>
  <si>
    <t>47599A</t>
  </si>
  <si>
    <t>BOLSOS DE FIESTA ROSA</t>
  </si>
  <si>
    <t>47599B</t>
  </si>
  <si>
    <t>BOLSOS DE FIESTA AZUL</t>
  </si>
  <si>
    <t>CAJA DE TRINKET ARTESANAL FIELTRO CREMA ROSA</t>
  </si>
  <si>
    <t>GUANTE HORNO RETROSPOT ROJO DOBLE</t>
  </si>
  <si>
    <t>TARRO DE ALMACENAMIENTO DE VIDRIO RIDADO TAPA CREMA</t>
  </si>
  <si>
    <t>PAQUETE DE 20 SERVILLETAS DESPENSA DISEÑO</t>
  </si>
  <si>
    <t>DULCE CAKESTAND 3 NIVELES</t>
  </si>
  <si>
    <t>ESTRELLA NAVIDAD COLGANTE CON CAMPANA</t>
  </si>
  <si>
    <t>CONFETTI MULTICOLOR EN TUBO</t>
  </si>
  <si>
    <t>85035B</t>
  </si>
  <si>
    <t>VELA CAJA CHOCOLATE 3 WICK MORRIS</t>
  </si>
  <si>
    <t>84968C</t>
  </si>
  <si>
    <t>JUEGO DE 16 CUBIERTOS VINTAGE PISTACHO</t>
  </si>
  <si>
    <t>ROLLO DE INODORO NAVIDAD</t>
  </si>
  <si>
    <t>PAPEL BLANCO CAMPANA MIEL</t>
  </si>
  <si>
    <t>72800B</t>
  </si>
  <si>
    <t>4 VELAS DE CENA FLOCK MORADAS</t>
  </si>
  <si>
    <t>84563A</t>
  </si>
  <si>
    <t>BANDEJA DE DESAYUNO ROSA Y BLANCA</t>
  </si>
  <si>
    <t>47504H</t>
  </si>
  <si>
    <t>NIVEL DE ESPÍRITU ROSA INGLÉS</t>
  </si>
  <si>
    <t>PLATO REDONDO GRANDE DE MIMBRE</t>
  </si>
  <si>
    <t>TOALLA DE TÉ NEGRA DISEÑO CLÁSICO</t>
  </si>
  <si>
    <t>LUCES NAVIDAD 10 BOLSILLOS VINTAGE</t>
  </si>
  <si>
    <t>TAZA Y PLATILLO ROSES REGENCY</t>
  </si>
  <si>
    <t>CORDÓN COLGANTE PORTA LUCES T</t>
  </si>
  <si>
    <t>DECORACION ESPEJO CORAZON COLGANTE</t>
  </si>
  <si>
    <t>REBANADA DE CREMA MANCHA DE CHOCOLATE</t>
  </si>
  <si>
    <t>REBANADA DE CREMA MANCHA ROSA DE FRANELA</t>
  </si>
  <si>
    <t>TAZA Y PLATILLO GREEN REGENCY</t>
  </si>
  <si>
    <t>CONJUNTO DINOSAURIO DE OCHO PIEZAS</t>
  </si>
  <si>
    <t>CABEZAS Y COLAS DIVERSIÓN DEPORTIVA</t>
  </si>
  <si>
    <t>17164B</t>
  </si>
  <si>
    <t>CULO COL PEQUEÑO ARENA GECKO P'WEIGHT</t>
  </si>
  <si>
    <t>CREMA JARRA MEDIDA ESMALTADA</t>
  </si>
  <si>
    <t>12 LÁPICES TUBO PEQUEÑO CRÁNEO</t>
  </si>
  <si>
    <t>12 LÁPIZ PEQUEÑO TUBO ARBOLADO</t>
  </si>
  <si>
    <t>15044B</t>
  </si>
  <si>
    <t>PARASOL DE PAPEL AZUL</t>
  </si>
  <si>
    <t>RESORTE POSTAL VICTORIANO METAL</t>
  </si>
  <si>
    <t>PERCHA METAL 4 GANCHOS CHATEAU FRANCÉS</t>
  </si>
  <si>
    <t>BÁSCULAS DE COCINA NEGRAS</t>
  </si>
  <si>
    <t>BALANZAS DE COCINA ROJAS</t>
  </si>
  <si>
    <t>BÁSCULAS DE COCINA DE MARFIL</t>
  </si>
  <si>
    <t>Alemania</t>
  </si>
  <si>
    <t>SOPORTE T-LIGHT PLATA MULTICOLOR</t>
  </si>
  <si>
    <t>PERCHA 3 GANCHOS JARDIN MÁGICO</t>
  </si>
  <si>
    <t>GANCHO DE SUCCIÓN DE LAGARTO DE COLOR VARIADO</t>
  </si>
  <si>
    <t>BOLSA JUMBO WOODLAND ANIMALS</t>
  </si>
  <si>
    <t>TAZA INFANTIL CIRCO PARADE</t>
  </si>
  <si>
    <t>84569B</t>
  </si>
  <si>
    <t>PACK 3 PARCHES MOTOR BOMBERO / COCHE</t>
  </si>
  <si>
    <t>TARJETA DE MANZANAS PSICODELICAS</t>
  </si>
  <si>
    <t>85114B</t>
  </si>
  <si>
    <t>INDIVIDUAL BOSQUE ENCANTADO MARFIL</t>
  </si>
  <si>
    <t>PACK 6 CAJAS REGALO PANNETONE</t>
  </si>
  <si>
    <t>CINTA MEDIDA BABUSHKA ROJA</t>
  </si>
  <si>
    <t>85114C</t>
  </si>
  <si>
    <t>INDIVIDUAL BOSQUE ENCANTADO ROJO</t>
  </si>
  <si>
    <t>TAZA NIÑA DOLLY GIRL</t>
  </si>
  <si>
    <t>CAJA DE DINERO TOADSTOOL</t>
  </si>
  <si>
    <t>HAZ TU PROPIO KIT DE TARJETAS FLOWERPOWER</t>
  </si>
  <si>
    <t>KIT CADENA DE PAPEL LONDRES</t>
  </si>
  <si>
    <t>CINTA MEDIDA BABUSHKA AZUL</t>
  </si>
  <si>
    <t>LA VIDA DEL ESTUCHE DEL LÁPIZ ES HERMOSA</t>
  </si>
  <si>
    <t>SET DE JARDÍN REDONDOS MADERA</t>
  </si>
  <si>
    <t>CONJUNTO DESAYUNO INFANTIL MUÑECA NIÑA</t>
  </si>
  <si>
    <t>SET DESAYUNO NIÑO SPACEBOY</t>
  </si>
  <si>
    <t>PLATO BIZCOCHO LOVEBIRD BLANCO</t>
  </si>
  <si>
    <t>CALENDARIO MADERA ADVIENTO ROJO</t>
  </si>
  <si>
    <t>TARJETA ARBOL DE NAVIDAD VERDE</t>
  </si>
  <si>
    <t>TARJETERO STRING OF STARS</t>
  </si>
  <si>
    <t>SET / 12 VELAS TAPER</t>
  </si>
  <si>
    <t>BÁSCULAS DE COCINA MINT</t>
  </si>
  <si>
    <t>ESCALERA PARA PLANTA DE JARDÍN DE MADERA BLANCA</t>
  </si>
  <si>
    <t>TARRO DE VIDRIO CONFITERIA INGLESA</t>
  </si>
  <si>
    <t>TARRO DE VIDRIO GALLETAS DIGESTIVAS</t>
  </si>
  <si>
    <t>BOTELLA DE LECHE CON TAPÓN DE VIDRIO</t>
  </si>
  <si>
    <t>LETRAS DE BLOQUE DE MADERA DE BIENVENIDA</t>
  </si>
  <si>
    <t>SET / 4 SERVILLETAS DE ALGODÓN VINTAGE MODERNAS</t>
  </si>
  <si>
    <t>DELANTAL VINTAGE UNION JACK</t>
  </si>
  <si>
    <t>CAJA DE PAPEL CUADRADO PARA TRAGAR</t>
  </si>
  <si>
    <t>NO HAY SEÑAL DE METAL DE CORREO BASURA</t>
  </si>
  <si>
    <t>PIZARRA COLGANTE NATURAL</t>
  </si>
  <si>
    <t>CADDY VINTAGE DE VIDRIO</t>
  </si>
  <si>
    <t>JUEGO DE LUZ EN T DE CRISTAL PLATA</t>
  </si>
  <si>
    <t>CUENCO DE DEDO CRISTAL CRUZADO</t>
  </si>
  <si>
    <t>PLATO BEURRE CRISTAL</t>
  </si>
  <si>
    <t>TARJETA DE FELICITACIÓN DIETA GIN &amp; TONIC</t>
  </si>
  <si>
    <t>TARJETA DE CUMPLEAÑOS, PUNTO RETRO</t>
  </si>
  <si>
    <t>ENVUELTA MANZANAS ROJAS</t>
  </si>
  <si>
    <t>ENVOLTURA RETROSPOT ROJA</t>
  </si>
  <si>
    <t>ENVOLTURA NAVIDAD SERIGRAFIA</t>
  </si>
  <si>
    <t>ENVOLTURA DE CUMPLEAÑOS CON FUENTES DE LUJO</t>
  </si>
  <si>
    <t>MARCO CLÁSICO BLANCO</t>
  </si>
  <si>
    <t>RELOJ DE PARED NEGRO COMEDOR</t>
  </si>
  <si>
    <t>PUERTA PAZ EN LA TIERRA AZUL</t>
  </si>
  <si>
    <t>CAJA DE 24 SOMBRILLAS DE COCTEL</t>
  </si>
  <si>
    <t>Noruega</t>
  </si>
  <si>
    <t>CULTIVA TU PROPIA PLANTA EN UNA LATA</t>
  </si>
  <si>
    <t>YESOS DE ESTAÑO STRONGMAN</t>
  </si>
  <si>
    <t>MINI JIGSAW DINOSAURIO</t>
  </si>
  <si>
    <t>MINI JIGSAW HORNEAR UN PASTEL</t>
  </si>
  <si>
    <t>MINI JIGSAW DOLLY NIÑA</t>
  </si>
  <si>
    <t>COLOREAR MADERA ESCUELA</t>
  </si>
  <si>
    <t>PAQUETE DE 12 CRAYONES TRADICIONALES</t>
  </si>
  <si>
    <t>JUEGOS DE CARD PARTY</t>
  </si>
  <si>
    <t>TARJETA BOOZE Y MUJER</t>
  </si>
  <si>
    <t>PAQUETE DE 12 TEJIDOS SUKI</t>
  </si>
  <si>
    <t>PAQUETE DE 12 TEJIDOS WOODLAND</t>
  </si>
  <si>
    <t>PAQUETE 12 TEJIDOS CRÁNEOS</t>
  </si>
  <si>
    <t>PAQUETE DE 12 PELUCHES CIRCUS PARADE</t>
  </si>
  <si>
    <t>PAQUETE DE 12 TEJIDOS SPACEBOY</t>
  </si>
  <si>
    <t>CAJA DE TISSUE SOLO PARA HOMBRES</t>
  </si>
  <si>
    <t>CAJA DE TISSUE RETROSPOT ROJA</t>
  </si>
  <si>
    <t>CORTADOR DE GALLETAS GINGERBREAD MAN</t>
  </si>
  <si>
    <t>TAZA DE GIN Y TÓNICA</t>
  </si>
  <si>
    <t>SI NO PUEDE PONER LA TAZA TÉRMICA</t>
  </si>
  <si>
    <t>SOLO PUEDO POR FAVOR TAZA PARA UNA PERSONA</t>
  </si>
  <si>
    <t>Sartén para huevos en forma de corazón rosa</t>
  </si>
  <si>
    <t>200 PAJITAS BENDY ROJAS + BLANCAS</t>
  </si>
  <si>
    <t>RETROSPOT CAJA DE RECETAS</t>
  </si>
  <si>
    <t>CAJA DE RECETAS DESPENSA DISEÑO AMARILLO</t>
  </si>
  <si>
    <t>CAJA DE RECETAS DISEÑO DE BOSQUEJO AZUL</t>
  </si>
  <si>
    <t>RETROSPOT DE 20 PEGAS DE MUÑECA</t>
  </si>
  <si>
    <t>NO HAY LETRERO DE METAL QUE CANTA</t>
  </si>
  <si>
    <t>BISCUIT TIN VINTAGE ROJO</t>
  </si>
  <si>
    <t>LATA DE PRIMEROS AUXILIOS DE EMERGENCIA</t>
  </si>
  <si>
    <t>PLUMA POLKADOT</t>
  </si>
  <si>
    <t>MACETERO DECORATIVO CON FRISO</t>
  </si>
  <si>
    <t>LETRERO DE PUERTA DE METAL AZUL FRANCÉS 5</t>
  </si>
  <si>
    <t>PECHO DE CAJONES CORAZÓN GINGHAM</t>
  </si>
  <si>
    <t>PIE DE PASTEL ROJO RETROSPOT</t>
  </si>
  <si>
    <t>LETRAS DE BLOQUE DE MADERA DE ALEGRÍA</t>
  </si>
  <si>
    <t>LETRAS DE BLOQUE DE MADERA NOEL</t>
  </si>
  <si>
    <t>LETRAS DE BLOQUE DE MADERA DE PAZ</t>
  </si>
  <si>
    <t>CALENTADOR DE TAZAS OFICINA NEGRO + PLATA</t>
  </si>
  <si>
    <t>JUEGO DE 2 VELAS DE DESCUENTO DE NAVIDAD</t>
  </si>
  <si>
    <t>BOLSO COSMÉTICO VINTAGE ROSE PAISLEY</t>
  </si>
  <si>
    <t>ESPEJO DE TELA ROSA ROSA</t>
  </si>
  <si>
    <t>VELA PLATA CUENCO PEQUEÑO</t>
  </si>
  <si>
    <t>VELA PEQUEÑA REGAL PLATA</t>
  </si>
  <si>
    <t>ANTIGUO BOTE DE BAÑO DE VIDRIO ALTO</t>
  </si>
  <si>
    <t>CUENCO ANTIGUO PEDESTAL DE CRISTAL</t>
  </si>
  <si>
    <t>REVISTA GUMBALL</t>
  </si>
  <si>
    <t>FUNDA COMIDA GANCHO FLOR ROJA</t>
  </si>
  <si>
    <t>FUNDA PARA ALIMENTOS CROCHET CEREZAS</t>
  </si>
  <si>
    <t>FUNDA COMIDA FRESA RAFIA</t>
  </si>
  <si>
    <t>FUNDA COMIDA RAFIA LUNARES</t>
  </si>
  <si>
    <t>DOORMAT SPOTTY HOME DULCE HOGAR</t>
  </si>
  <si>
    <t>VIDRIO T-LIGHT FLUTADO ANTIGUO</t>
  </si>
  <si>
    <t>VELA PLATA JARDIN</t>
  </si>
  <si>
    <t>TAZA POLKADOT ROSA</t>
  </si>
  <si>
    <t>ENCAJE DE PAPEL COLOREADO</t>
  </si>
  <si>
    <t>DECORACIÓN CORAZÓN DE CRISTAL ANTIGUO</t>
  </si>
  <si>
    <t>JUEGO DE 6 CHUCHERÍAS DE FOLKART KASHMIR</t>
  </si>
  <si>
    <t>MADERA DE ÁNGEL RETROSPOT NAVIDAD</t>
  </si>
  <si>
    <t>MADERA ESTRELLA RETROSPOT NAVIDAD</t>
  </si>
  <si>
    <t>DECORACION NAVIDAD CORAZON MADERA</t>
  </si>
  <si>
    <t>85199L</t>
  </si>
  <si>
    <t>PÁJARO COLGANTE GRANDE DE MARFIL Y MADERA ROJA</t>
  </si>
  <si>
    <t>85199S</t>
  </si>
  <si>
    <t>PEQUEÑO PÁJARO COLGANTE MARFIL / MADERA ROJA</t>
  </si>
  <si>
    <t>GRAND CHOCOLATECANDLE</t>
  </si>
  <si>
    <t>SET DE VELAS DE CUMPLEAÑOS PASTEL DE HADAS</t>
  </si>
  <si>
    <t>ESTANTE FOTO 3 GANCHOS BLANCO ANTIGUO</t>
  </si>
  <si>
    <t>GABINETE DE PARED CREMA SWEETHEART</t>
  </si>
  <si>
    <t>DOORMAT INGLÉS ROSA</t>
  </si>
  <si>
    <t>BANDERA DE LA UNIÓN DE PUERTA</t>
  </si>
  <si>
    <t>85019A</t>
  </si>
  <si>
    <t>CUADERNO IMÁGENES ROMÁNTICAS</t>
  </si>
  <si>
    <t>85019C</t>
  </si>
  <si>
    <t>CUADERNO IMÁGENES CURIOSAS</t>
  </si>
  <si>
    <t>VINTAGE KEEPSAKE BOX PARIS DAYS</t>
  </si>
  <si>
    <t>CAJA DE JOYERÍA ROSA DE CUADROS ROJOS</t>
  </si>
  <si>
    <t>EIRE</t>
  </si>
  <si>
    <t>85071A</t>
  </si>
  <si>
    <t>PUERTA PERSONAL CHARLIE + LOLA AZUL</t>
  </si>
  <si>
    <t>85071C</t>
  </si>
  <si>
    <t>CARTEL DE CHARLIE + LOLA "EXTREMADAMENTE OCUPADO"</t>
  </si>
  <si>
    <t>BOLSO CHARLOTTE DISEÑO SUKI</t>
  </si>
  <si>
    <t>BOLSO TOTE DE ALGODÓN LOLITA DESIGN</t>
  </si>
  <si>
    <t>LETS GO SHOPPING BOLSO TOTE DE ALGODÓN</t>
  </si>
  <si>
    <t>PINTAR SU PROPIO SET DE LONA</t>
  </si>
  <si>
    <t>LINTERNA LED DE CAMUFLAJE</t>
  </si>
  <si>
    <t>85135B</t>
  </si>
  <si>
    <t>HELICÓPTERO DRAGONFLY AZUL</t>
  </si>
  <si>
    <t>85136A</t>
  </si>
  <si>
    <t>HELICÓPTERO TIBURÓN AMARILLO</t>
  </si>
  <si>
    <t>85136C</t>
  </si>
  <si>
    <t>HELICÓPTERO TIBURÓN ROJO</t>
  </si>
  <si>
    <t>CAJA DE HERRAMIENTAS PELUCHE</t>
  </si>
  <si>
    <t>BOLSA DE DOCTOR PELUCHE</t>
  </si>
  <si>
    <t>C2</t>
  </si>
  <si>
    <t>CARRO</t>
  </si>
  <si>
    <t>BOLSO JUMBO SCANDINAVIAN PAISLEY</t>
  </si>
  <si>
    <t>BOLSA JUMBO JUGUETES</t>
  </si>
  <si>
    <t>C536543</t>
  </si>
  <si>
    <t>BOTELLA DE BAÑO DECORATIVA ROSA</t>
  </si>
  <si>
    <t>BOTELLA DE BAÑO DECORATIVA GATOS</t>
  </si>
  <si>
    <t>RETROSPOT DE LLUVIA PONCHO</t>
  </si>
  <si>
    <t>DECORACION ARBOL NAVIDAD CON CAMPANA</t>
  </si>
  <si>
    <t>DECORACION CORAZON ARBOL DE NAVIDAD</t>
  </si>
  <si>
    <t>DECORACIÓN ESTRELLA ARBOL DE NAVIDAD</t>
  </si>
  <si>
    <t>ÁRBOL COLGANTE NAVIDAD CON CAMPANA</t>
  </si>
  <si>
    <t>GUIRNALDA ESTRELLA GLITTER CON CAMPANAS</t>
  </si>
  <si>
    <t>ÁRBOL DE NAVIDAD BRILLANTE CON CAMPANAS</t>
  </si>
  <si>
    <t>PLUMA DIAMANTE LILA EN CAJA DE REGALO</t>
  </si>
  <si>
    <t>CINTA REGALO CORAZONES</t>
  </si>
  <si>
    <t>CINTA REGALO TORTAS Y LAZOS</t>
  </si>
  <si>
    <t>CONJUNTO DE BINGO</t>
  </si>
  <si>
    <t>Letrero de metal para jardín</t>
  </si>
  <si>
    <t>UNION RAYA CON FLECOS HAMACA</t>
  </si>
  <si>
    <t>BOLSO DE HOMBRO SUKI</t>
  </si>
  <si>
    <t>FLANAL DE DISEÑO DE CRÁNEOS</t>
  </si>
  <si>
    <t>FLANAL DE DISEÑO DE GATITOS</t>
  </si>
  <si>
    <t>JUEGO DE 6 PALILLOS DE FRESA</t>
  </si>
  <si>
    <t>JUEGO DE PAPELERÍA FLORAL MODERNO</t>
  </si>
  <si>
    <t>SET DE PAPELERIA COLLAGE BOHEMIAN</t>
  </si>
  <si>
    <t>JUEGO DE PAPELERIA FOLK FLORAL</t>
  </si>
  <si>
    <t>TARJETA DE CUMPLEAÑOS DEL ROBOT</t>
  </si>
  <si>
    <t>SERIGRAFÍA DE TARJETA DE NAVIDAD</t>
  </si>
  <si>
    <t>BANDEJA PUDÍN NAVIDAD</t>
  </si>
  <si>
    <t>BANDEJA TRUFA CHOC ORO</t>
  </si>
  <si>
    <t>Cofre del tesoro pirata marrón</t>
  </si>
  <si>
    <t>TAZA RETROSPOT BLANCA PEQUEÑA EN CAJA</t>
  </si>
  <si>
    <t>6 CINTAS IMPERIO</t>
  </si>
  <si>
    <t>CARRETE DE CINTA POLKADOTS</t>
  </si>
  <si>
    <t>CARRETE CINTA FLORA + FAUNA</t>
  </si>
  <si>
    <t>RETROSPOT DE PAPEL</t>
  </si>
  <si>
    <t>LADLE LOVE HEART ROJO</t>
  </si>
  <si>
    <t>LADLE LOVE HEART ROSA</t>
  </si>
  <si>
    <t>DECORACION ANGEL 3 BOTONES</t>
  </si>
  <si>
    <t>DECORACIÓN ESTRELLA RÚSTICA</t>
  </si>
  <si>
    <t>DECORACION CORAZON CON PERLAS</t>
  </si>
  <si>
    <t>CORAZÓN DECORACIÓN COLGANTE RÚSTICO</t>
  </si>
  <si>
    <t>GUIRNALDA CORAZÓN ACOLCHADA RÚSTICA</t>
  </si>
  <si>
    <t>MARCO FAMILIA ALBUM BLANCO</t>
  </si>
  <si>
    <t>PIE DE PASTEL VICTORIAN FILIGREE PEQUEÑO</t>
  </si>
  <si>
    <t>TAZA DE CAFÉ LOCAL</t>
  </si>
  <si>
    <t>BOTE RETROSPOT ROJO</t>
  </si>
  <si>
    <t>BANDERA DE LA UNIÓN DE SARTÉN</t>
  </si>
  <si>
    <t>DECORACIÓN PASCUA POLLUELO NATURAL</t>
  </si>
  <si>
    <t>BOLSO DE LAVADO VINTAGE ROSE PAISLEY</t>
  </si>
  <si>
    <t>LLAVERO PIG CON LUZ Y SONIDO</t>
  </si>
  <si>
    <t>TAZA DE CAFÉ PERRO + DISEÑO BOLA</t>
  </si>
  <si>
    <t>TAZA DE CAFÉ DISEÑO DE GATO + PÁJARO</t>
  </si>
  <si>
    <t>TÉ ACOGEDOR RAYA ROJA</t>
  </si>
  <si>
    <t>CALENTADOR DE TAZAS OFICINA CHOC + AZUL</t>
  </si>
  <si>
    <t>DECORACIÓN CORAZÓN ZINC PINTADO</t>
  </si>
  <si>
    <t>DECORACION PALOMA PINTADA ZINC</t>
  </si>
  <si>
    <t>PLATO PIZZA FIESTA POLKADOT AZUL</t>
  </si>
  <si>
    <t>BOLSA DE TÉ PLATO RETROSPOT ROJO</t>
  </si>
  <si>
    <t>BOLSO CHARLOTTE POLKADOT ROSA</t>
  </si>
  <si>
    <t>TARRO DE CRISTAL ELECCIÓN DE REYES</t>
  </si>
  <si>
    <t>TARRO VIDRIO MARGARITA LANA ALGODÓN FRESCA</t>
  </si>
  <si>
    <t>BOLSA AEROLÍNEA VINTAGE JET SET MARRÓN</t>
  </si>
  <si>
    <t>RETROPOT DE PARED TIDY</t>
  </si>
  <si>
    <t>JUGUETE TIDY SPACEBOY</t>
  </si>
  <si>
    <t>ELECCIÓN DE LOS REYES DEL PAPEL</t>
  </si>
  <si>
    <t>PAQUETE DE 4 IMANES FOTO RETRO</t>
  </si>
  <si>
    <t>LÁPIZ LABIAL PEN ROJO</t>
  </si>
  <si>
    <t>LÁPIZ DE TUBO DE PASTA DENTAL</t>
  </si>
  <si>
    <t>Crema de regadera esmaltada</t>
  </si>
  <si>
    <t>BOTE DE RIEGO CONEJITO ROSADO</t>
  </si>
  <si>
    <t>JUEGO DE 9 GLOBOS CRÁNEO NEGRO</t>
  </si>
  <si>
    <t>TV CENA BANDEJA AIR HOSTESS</t>
  </si>
  <si>
    <t>BANDEJA DE CENA PARA TV EMPIRE UNION JACK</t>
  </si>
  <si>
    <t>MARCADOR DE JARDÍN DE BOTE DE RIEGO</t>
  </si>
  <si>
    <t>MARCADOR DE JARDÍN PARA BIRDHOUSE</t>
  </si>
  <si>
    <t>MARCADOR DE JARDÍN DE MARGARITAS</t>
  </si>
  <si>
    <t>JUEGO DE 2 LATAS BAÑO VINTAGE</t>
  </si>
  <si>
    <t>JARDÍN INFANTIL SPADE ROSA</t>
  </si>
  <si>
    <t>JARDÍN INFANTIL RAKE ROSA</t>
  </si>
  <si>
    <t>CEPILLO JARDÍN INFANTIL ROSA</t>
  </si>
  <si>
    <t>CONEJITOS MINI JIGSAW</t>
  </si>
  <si>
    <t>VACACIONES DIVERSIÓN LUDO</t>
  </si>
  <si>
    <t>ARCILLA DE MODELADO TRADICIONAL</t>
  </si>
  <si>
    <t>TARJETERO ESTRELLA GINGHAM</t>
  </si>
  <si>
    <t>CONJUNTO JARDÍN CROQUET DE MADERA</t>
  </si>
  <si>
    <t>JUEGO DE 4 SERVILLETAS CHARMS CORAZONES</t>
  </si>
  <si>
    <t>BUNTING BEBÉ ROJO</t>
  </si>
  <si>
    <t>SEÑAL DE COCINA FRANCESA METAL AZUL</t>
  </si>
  <si>
    <t>SET 6 CINTAS NAVIDAD VINTAGE</t>
  </si>
  <si>
    <t>FUNKY DIVA PEN</t>
  </si>
  <si>
    <t>CUADERNO BABUSHKA PEQUEÑO MORADO</t>
  </si>
  <si>
    <t>CUADERNO GRANDE BABUSHKA ROJO</t>
  </si>
  <si>
    <t>CUADERNO BABUSHKA GRANDE MORADO</t>
  </si>
  <si>
    <t>ORGANIZADOR DE COCINA DE PIZARRA</t>
  </si>
  <si>
    <t>PORTA VELAS ANTIGUO FLUIDO</t>
  </si>
  <si>
    <t>TARJETA MOTOCICLETA SANTA</t>
  </si>
  <si>
    <t>TARJETA NAVIDAD PUEBLO</t>
  </si>
  <si>
    <t>Jardinera de pared en crema con forma de corazón</t>
  </si>
  <si>
    <t>CONTENEDOR CREMA VINTAGE PARA PERROS</t>
  </si>
  <si>
    <t>CUBIERTA DE PAN ESTILO COMEDOR MARFIL</t>
  </si>
  <si>
    <t>CAJA DE SERVILLETAS LOVE HEART</t>
  </si>
  <si>
    <t>NÚMERO DE AZULEJOS COTTAGE JARDÍN 8</t>
  </si>
  <si>
    <t>TERMÓMETRO DE JARDÍN GIGANTE AMARILLO</t>
  </si>
  <si>
    <t>DECORACIÓN METÁLICA NIÑOS TRAVIESOS</t>
  </si>
  <si>
    <t>36 MUCHACHA DOLLY GIRL</t>
  </si>
  <si>
    <t>COPA DE HUEVOS INFANTIL CIRCUS PARADE</t>
  </si>
  <si>
    <t>35095A</t>
  </si>
  <si>
    <t>CAJA OVALADA TEJIDO VICTORIANO AZUL</t>
  </si>
  <si>
    <t>35095B</t>
  </si>
  <si>
    <t>CAJA OVALADA TEJIDO VICTORIANO ROJO</t>
  </si>
  <si>
    <t>35471D</t>
  </si>
  <si>
    <t>JUEGO DE 3 PÁJARO PLUMA ROSA CLARO</t>
  </si>
  <si>
    <t>35598D</t>
  </si>
  <si>
    <t>ÁRBOL DE NAVIDAD ROSA / BLANCO 60CM</t>
  </si>
  <si>
    <t>35599D</t>
  </si>
  <si>
    <t>ÁRBOL DE NAVIDAD ROSA Y BLANCO 120CM</t>
  </si>
  <si>
    <t>35610A</t>
  </si>
  <si>
    <t>GOTA BOLSA NAVIDAD ROSA</t>
  </si>
  <si>
    <t>35818P</t>
  </si>
  <si>
    <t>CARámbano JOYA DE ACRÍLICO, ROSA</t>
  </si>
  <si>
    <t>DIAMANTE DE NAVIDAD PEQUEÑA FOLKART</t>
  </si>
  <si>
    <t>DECORACIÓN NAVIDAD FOLKART ZINC CORAZÓN</t>
  </si>
  <si>
    <t>DECORACIÓN CORAZÓN ROSA FOLKART</t>
  </si>
  <si>
    <t>SOPORTE CERAMICA PARA TARTAS + TORTAS COLGANTES</t>
  </si>
  <si>
    <t>BANDEJA DE CONDIMENTOS 4 TAZONES Y 4 CUCHARAS</t>
  </si>
  <si>
    <t>47559B</t>
  </si>
  <si>
    <t>GUANTE HORNO TEA TIME</t>
  </si>
  <si>
    <t>47591B</t>
  </si>
  <si>
    <t>DELANTAL NIÑO SCOTTIES</t>
  </si>
  <si>
    <t>47591D</t>
  </si>
  <si>
    <t>DELANTAL INFANTIL ROSA FAIRY CAKE</t>
  </si>
  <si>
    <t>47593B</t>
  </si>
  <si>
    <t>BABERO SCOTTIE DOGS</t>
  </si>
  <si>
    <t>CACHORROS BIENVENIDOS DE DOORMAT</t>
  </si>
  <si>
    <t>SOPORTE T-LIGHT JAM JAR COLGANTE</t>
  </si>
  <si>
    <t>JUEGO DE 6 LUCES T DE HALLOWEEN GHOST</t>
  </si>
  <si>
    <t>72799E</t>
  </si>
  <si>
    <t>VELA PILAR MARFIL PLATA FLOCK</t>
  </si>
  <si>
    <t>72799F</t>
  </si>
  <si>
    <t>VELA PILAR MARFIL ORO FLOCK</t>
  </si>
  <si>
    <t>72807A</t>
  </si>
  <si>
    <t>SET / 3 VELAS ROSAS EN CAJA JOYA</t>
  </si>
  <si>
    <t>72807B</t>
  </si>
  <si>
    <t>SET / CAJA 3 VELAS OCEAN SCENT</t>
  </si>
  <si>
    <t>72807C</t>
  </si>
  <si>
    <t>SET / 3 VELAS AROMA VANILLA EN CAJA</t>
  </si>
  <si>
    <t>SET / 3 VELAS DE DESCUENTO NAVIDAD</t>
  </si>
  <si>
    <t>79030D</t>
  </si>
  <si>
    <t>VASO BARROCO</t>
  </si>
  <si>
    <t>79030G</t>
  </si>
  <si>
    <t>TUMBLER, NUEVA INGLATERRA</t>
  </si>
  <si>
    <t>LETRERO METAL LAVANDERIA 15C</t>
  </si>
  <si>
    <t>SEÑAL DE METAL BAÑOS CALIENTES</t>
  </si>
  <si>
    <t>82613B</t>
  </si>
  <si>
    <t>MUESTRA DE METAL, CUPCAKE SENCILLO GANCHO</t>
  </si>
  <si>
    <t>82613C</t>
  </si>
  <si>
    <t>82613D</t>
  </si>
  <si>
    <t>GANCHO SENCILLO CUPCAKE METAL SIGN</t>
  </si>
  <si>
    <t>84031A</t>
  </si>
  <si>
    <t>84031B</t>
  </si>
  <si>
    <t>BOTELLA DE AGUA CALIENTE CHARLIE LOLA AZUL</t>
  </si>
  <si>
    <t>84032A</t>
  </si>
  <si>
    <t>BOTELLA DE AGUA CALIENTE CHARLIE + LOLA ROSA</t>
  </si>
  <si>
    <t>84086C</t>
  </si>
  <si>
    <t>RADIO RETRO ROSA / PÚRPURA</t>
  </si>
  <si>
    <t>84279P</t>
  </si>
  <si>
    <t>FRASCO DECORATIVO FLOR DE CEREZO</t>
  </si>
  <si>
    <t>SET DE 12 POSTALES VINTAGE SET</t>
  </si>
  <si>
    <t>SET DE 6 KIT DE NOTAS VINTAGE</t>
  </si>
  <si>
    <t>85017A</t>
  </si>
  <si>
    <t>SOBRE 50 IMÁGENES ROMÁNTICAS</t>
  </si>
  <si>
    <t>85017B</t>
  </si>
  <si>
    <t>SOBRE 50 IMÁGENES EN FLOR</t>
  </si>
  <si>
    <t>85032D</t>
  </si>
  <si>
    <t>SET DE ENVOLTURA DE REGALO IMÁGENES YULETIDE</t>
  </si>
  <si>
    <t>85039A</t>
  </si>
  <si>
    <t>SET / 4 MINI VELA ROSA ROJA EN CUENCO</t>
  </si>
  <si>
    <t>BOLA DE CRISTAL NAVIDAD 15CM 20 LUCES</t>
  </si>
  <si>
    <t>CARTETERO CREMA DULCE</t>
  </si>
  <si>
    <t>VIDRIO PEQUEÑO CORTADO CUADRADO</t>
  </si>
  <si>
    <t>85129D</t>
  </si>
  <si>
    <t>CORAZÓN DE CRISTAL ROSA PEQUEÑO</t>
  </si>
  <si>
    <t>85131B</t>
  </si>
  <si>
    <t>CORAZÓN DE CRISTAL CON PERLAS VERDE EN EL PALO</t>
  </si>
  <si>
    <t>85132A</t>
  </si>
  <si>
    <t>LATAS DE GALLETAS CHARLIE + LOLA</t>
  </si>
  <si>
    <t>85135C</t>
  </si>
  <si>
    <t>HELICÓPTERO RED DRAGONFLY</t>
  </si>
  <si>
    <t>JUEGO DE AGUJAS DE COSTURA SUSAN 21</t>
  </si>
  <si>
    <t>KIT COSTURA CESTA FLORES</t>
  </si>
  <si>
    <t>KIT DE COSTURA VICTORIANA</t>
  </si>
  <si>
    <t>85186A</t>
  </si>
  <si>
    <t>CONEJITO DE PASCUA GUIRNALDA DE FLORES</t>
  </si>
  <si>
    <t>85232B</t>
  </si>
  <si>
    <t>JUEGO DE 3 LATOS APILABLES BABUSHKA</t>
  </si>
  <si>
    <t>90003C</t>
  </si>
  <si>
    <t>CORAZÓN CORAZÓN PAREJA AZUL MEDIANOCHE</t>
  </si>
  <si>
    <t>90018A</t>
  </si>
  <si>
    <t>PENDIENTES PLATA MOP ORBIT DROP</t>
  </si>
  <si>
    <t>PENDIENTES GOTA EDWARDIAN JET NEGRO</t>
  </si>
  <si>
    <t>PENDIENTES RUBY GLASS CLUSTER</t>
  </si>
  <si>
    <t>CONJUNTO COLLAR + PULSERA HIBISCUS AZUL</t>
  </si>
  <si>
    <t>CHARM ENSALADA DE FRUTAS</t>
  </si>
  <si>
    <t>90120C</t>
  </si>
  <si>
    <t>BRAZALETE VERDE MURANO TWIST</t>
  </si>
  <si>
    <t>90129A</t>
  </si>
  <si>
    <t>CHARM BOLSA DE BOLSA DE CRISTAL ROSA</t>
  </si>
  <si>
    <t>90129B</t>
  </si>
  <si>
    <t>CHARM BOLSA DE BOLSA DE CRISTAL TURQUESA</t>
  </si>
  <si>
    <t>90161A</t>
  </si>
  <si>
    <t>PULSERA ANT COBRE ROJO BOUDICCA</t>
  </si>
  <si>
    <t>90190C</t>
  </si>
  <si>
    <t>PENDIENTES GOTA PLATA / AMATISTA HOJA</t>
  </si>
  <si>
    <t>PENDIENTES PLATA LARIAT PIEDRA NEGRA</t>
  </si>
  <si>
    <t>90209B</t>
  </si>
  <si>
    <t>PEINE ESMALTE + VIDRIO VERDE</t>
  </si>
  <si>
    <t>90214D</t>
  </si>
  <si>
    <t>LLAVERO LETRA "D" BLING</t>
  </si>
  <si>
    <t>90214G</t>
  </si>
  <si>
    <t>LLAVERO LETRA "G" BLING</t>
  </si>
  <si>
    <t>90214H</t>
  </si>
  <si>
    <t>LLAVERO LETRA "H" BLING</t>
  </si>
  <si>
    <t>90214J</t>
  </si>
  <si>
    <t>LLAVERO LETRA "J" BLING</t>
  </si>
  <si>
    <t>90214R</t>
  </si>
  <si>
    <t>LLAVERO LETRA "R" BLING</t>
  </si>
  <si>
    <t>DOT</t>
  </si>
  <si>
    <t>FRANQUEO DOTCOM</t>
  </si>
  <si>
    <t>84534B</t>
  </si>
  <si>
    <t>CUADERNO TARTA DE HADAS TAMAÑO A5</t>
  </si>
  <si>
    <t>84535B</t>
  </si>
  <si>
    <t>CUADERNO DE TORTAS DE HADAS TAMAÑO A6</t>
  </si>
  <si>
    <t>84536A</t>
  </si>
  <si>
    <t>CUADERNO ROSA INGLESA TALLA A7</t>
  </si>
  <si>
    <t>84536B</t>
  </si>
  <si>
    <t>CUADERNO DE TORTAS DE HADAS TAMAÑO A7</t>
  </si>
  <si>
    <t>JUGUETE RATÓN CON CAMISETA ROSA</t>
  </si>
  <si>
    <t>PERRO DE JUGUETE CON FALDA CROCHET ROSA</t>
  </si>
  <si>
    <t>PARCHES DE HIERRO DE ALFABETO PARA NIÑO</t>
  </si>
  <si>
    <t>84912B</t>
  </si>
  <si>
    <t>NECESER ROSA VERDE</t>
  </si>
  <si>
    <t>84913A</t>
  </si>
  <si>
    <t>TOALLA ROSA SUAVE ROSA</t>
  </si>
  <si>
    <t>84913B</t>
  </si>
  <si>
    <t>TOALLA ROSA VERDE MENTA</t>
  </si>
  <si>
    <t>BOLSO MARIPOSA ROSA CON BOBLAS</t>
  </si>
  <si>
    <t>VASO DE TÉ DE PLATA ANTIGUO GRABADO</t>
  </si>
  <si>
    <t>JUEGO DE 72 tapetes de papel CORAZÓN ROSA</t>
  </si>
  <si>
    <t>MONEDERO DENIM PARCHE MARIPOSA ROSA</t>
  </si>
  <si>
    <t>MONEDERO CON PARCHE AZUL CORAZÓN ROSA</t>
  </si>
  <si>
    <t>LATA DE GALLETAS CON MANCHAS ROJAS</t>
  </si>
  <si>
    <t>CONTENEDOR DE ALIMENTOS PARA GATOS CREMA VINTAGE</t>
  </si>
  <si>
    <t>LÁPIZ DE COCHE DE CARRERAS DE DISEÑO ASSTD</t>
  </si>
  <si>
    <t>BORRADORES DE LÁPIZ KITTY</t>
  </si>
  <si>
    <t>MONEDERO BROCADO ANILLO</t>
  </si>
  <si>
    <t>17011F</t>
  </si>
  <si>
    <t>INCIENSO SANDLEWOOD ORIGAMI + FLOR</t>
  </si>
  <si>
    <t>17012A</t>
  </si>
  <si>
    <t>JUEGO DE VELAS / INCIENSO VAINILLA ORIGAMI</t>
  </si>
  <si>
    <t>17012B</t>
  </si>
  <si>
    <t>JUEGO DE VELAS / INCIENSO JAZMIN ORIGAMI</t>
  </si>
  <si>
    <t>17012C</t>
  </si>
  <si>
    <t>JUEGO DE INCIENSO / VELA LAVANDA ORIGAMI</t>
  </si>
  <si>
    <t>17012D</t>
  </si>
  <si>
    <t>JUEGO DE VELAS / INCIENSO ROSA ORIGAMI</t>
  </si>
  <si>
    <t>17012E</t>
  </si>
  <si>
    <t>JUEGO DE VELAS / INCIENSO OPIO ORIGAMI</t>
  </si>
  <si>
    <t>17012F</t>
  </si>
  <si>
    <t>JUEGO DE VELAS / INCIENSO SANDLEWOOD ORIGAMI</t>
  </si>
  <si>
    <t>17129F</t>
  </si>
  <si>
    <t>GEMAS DE VIDRIO AZUL EN BOLSA</t>
  </si>
  <si>
    <t>18098C</t>
  </si>
  <si>
    <t>QUEMADOR DE ACEITE MARIPOSA PORCELANA</t>
  </si>
  <si>
    <t>CUBIERTA PASAPORTE VIP</t>
  </si>
  <si>
    <t>ETIQUETA DE EQUIPAJE RETROSPOT ROJA</t>
  </si>
  <si>
    <t>MONEDERO DE PRIMERA CLASE</t>
  </si>
  <si>
    <t>CUENCO RETROSPOT ROJO</t>
  </si>
  <si>
    <t>PARAGUAS INFANTIL STRAWBERRY DREAM</t>
  </si>
  <si>
    <t>BOLSO CHARLOTTE WOODLAND</t>
  </si>
  <si>
    <t>BOLSO CHARLOTTE RETROSPOT ROJO</t>
  </si>
  <si>
    <t>MEDIDA MINI CINTA ORO</t>
  </si>
  <si>
    <t>MEDIDA MINI CINTA NEGRA</t>
  </si>
  <si>
    <t>DIARIO DE CÍRCULO ABSTRACTO</t>
  </si>
  <si>
    <t>FUNDA DE COJÍN EN ENFERMEDAD FRANCESA</t>
  </si>
  <si>
    <t>FUNDA DE COJÍN PAISLEY FRANCÉS</t>
  </si>
  <si>
    <t>FUNDA DE COJÍN FLORAL FRANCÉS</t>
  </si>
  <si>
    <t>SOPORTES T-LIGHT PORCELANA SURTIDOS</t>
  </si>
  <si>
    <t>BOLSO DE HOMBRO FELTCRAFT ROJO FLORAL</t>
  </si>
  <si>
    <t>CAJA DE TRINKET ARTESANAL DE FIELTRO ROSA AZUL</t>
  </si>
  <si>
    <t>12 LÁPICES TUBO PEQUEÑO RETROSPOT ROJO</t>
  </si>
  <si>
    <t>12 LÁPICES BOSQUE TUBO ALTO</t>
  </si>
  <si>
    <t>LIBRETA DE DIRECCIONES DE JAZZ HEARTS</t>
  </si>
  <si>
    <t>BOLSA DE COSMÉTICA ROSE DU SUD</t>
  </si>
  <si>
    <t>ANTIGUO CANDELERO DE CRISTAL</t>
  </si>
  <si>
    <t>TAZA VINTAGE BILLBOARD</t>
  </si>
  <si>
    <t>DECORACIÓN ÁRBOL CAMPANILLAS</t>
  </si>
  <si>
    <t>PERCHA DE PUERTA NIÑA MOODY</t>
  </si>
  <si>
    <t>CUIDADO CON LA SEÑAL DE METAL DE GATO</t>
  </si>
  <si>
    <t>Alfarería en el letrero de cobertizo de metal</t>
  </si>
  <si>
    <t>GUIRNALDA DE PAPEL PANAL BLANCO</t>
  </si>
  <si>
    <t>CAMPANA DE PAPEL DE PANAL BLANCO GRANDE</t>
  </si>
  <si>
    <t>BOLA DE PAPEL PANAL ROSA</t>
  </si>
  <si>
    <t>GUIRNALDA CRÁNEO Y CRUZ</t>
  </si>
  <si>
    <t>SET 3 TÉ RETROSPOT, CAFÉ, AZÚCAR</t>
  </si>
  <si>
    <t>BOLSOS REDONDOS RETROSPOT ROJOS</t>
  </si>
  <si>
    <t>CAJA DE TRINKET DE CERÁMICA SWEETHEART</t>
  </si>
  <si>
    <t>COPA ROJA RETROSPOT</t>
  </si>
  <si>
    <t>PEGATINAS DE ALTURA DE BOSQUE</t>
  </si>
  <si>
    <t>ÁRBOL DE NAVIDAD DE PLUMAS DE OCA BLANCA</t>
  </si>
  <si>
    <t>SOPORTE DE LUZ EN T DE CORAZÓN DE CRISTAL</t>
  </si>
  <si>
    <t>CORAZÓN DE Hiedra</t>
  </si>
  <si>
    <t>CORONA DE EUCALIPTO Y PINECONA</t>
  </si>
  <si>
    <t>TOSTAR SU MEJOR MAMÁ</t>
  </si>
  <si>
    <t>ESTRELLAS DE ARTE DE PARED ESPEJADAS</t>
  </si>
  <si>
    <t>MARCOS DE FOTOS DE ARTE DE PARED ESPEJADOS</t>
  </si>
  <si>
    <t>SPLODGES DE ARTE DE PARED ESPEJADOS</t>
  </si>
  <si>
    <t>LÁMPARA DE MESA DE ARTE DE PARED CON ESPEJO</t>
  </si>
  <si>
    <t>CORAZÓN DE DECORACIÓN COLGANTE MARFIL</t>
  </si>
  <si>
    <t>TOPE MARRÓN CHECK CAT</t>
  </si>
  <si>
    <t>TOPE PATO ROSA SPOTTY</t>
  </si>
  <si>
    <t>ELEFANTE, TARJETA DE CUMPLEAÑOS,</t>
  </si>
  <si>
    <t>CUBO DE AMOR EN FORMA DE CORAZÓN ROJO</t>
  </si>
  <si>
    <t>CUBO DE AMOR EN FORMA DE CORAZÓN ROSA</t>
  </si>
  <si>
    <t>CUADERNO MINI MADRAS VARIADO</t>
  </si>
  <si>
    <t>BOLA LLAVERO TUTTI FRUTTI SURTIDO</t>
  </si>
  <si>
    <t>PEGATINAS CRÁNEOS</t>
  </si>
  <si>
    <t>BOLSA 125g MÁRMOLES SWIRLY</t>
  </si>
  <si>
    <t>BOLSA 250g MÁRMOLES SWIRLY</t>
  </si>
  <si>
    <t>HOJA DE PEGATINAS CANDY SHOP</t>
  </si>
  <si>
    <t>PEGATINA PUDÍN DULCE</t>
  </si>
  <si>
    <t>ESTAMPADO CONCHAS VINTAGE</t>
  </si>
  <si>
    <t>C536548</t>
  </si>
  <si>
    <t>SET DE SAL Y PIMIENTA</t>
  </si>
  <si>
    <t>GANCHO, 1 PERCHA, JARDÍN MÁGICO</t>
  </si>
  <si>
    <t>CAMPANA COLGANTE PORCELANA PEQUEÑA</t>
  </si>
  <si>
    <t>85226A</t>
  </si>
  <si>
    <t>79144B</t>
  </si>
  <si>
    <t>BOMBILLA PINTADA ESTRELLA + LUNA</t>
  </si>
  <si>
    <t>TOALLA DE TÉ AZUL DISEÑO CLÁSICO</t>
  </si>
  <si>
    <t>SET 12 BARRAS DE TIZA BLANCA NIÑOS</t>
  </si>
  <si>
    <t>PELUCHE PEQUEÑO MONSTRUO VERDE</t>
  </si>
  <si>
    <t>ESTRELLA DE ZINC MUSICAL DE NAVIDAD</t>
  </si>
  <si>
    <t>CORAZÓN DE ZINC MUSICAL DE NAVIDAD</t>
  </si>
  <si>
    <t>ENVOLTURA CRÁNEOS Y HUESAS</t>
  </si>
  <si>
    <t>46000R</t>
  </si>
  <si>
    <t>ALMOHADILLA DE RELLENO DE POLIÉSTER 45x30cm</t>
  </si>
  <si>
    <t>46000S</t>
  </si>
  <si>
    <t>ALMOHADILLA DE RELLENO DE POLIÉSTER 40x40cm</t>
  </si>
  <si>
    <t>PONY DE TELA DE FLORES ROSAS</t>
  </si>
  <si>
    <t>CINTA DE BARRERA DE CORDON PARA FIESTA DE CUMPLEAÑOS</t>
  </si>
  <si>
    <t>84508A</t>
  </si>
  <si>
    <t>PELUCHE DE DISEÑO DE CAMUFLAJE</t>
  </si>
  <si>
    <t>POMO DE CAJÓN DE CERÁMICA BLUE SPOT</t>
  </si>
  <si>
    <t>FUNDA DE COJÍN ROSA UNION JACK</t>
  </si>
  <si>
    <t>CUATRO ANZUELOS BLANCOS AMOR</t>
  </si>
  <si>
    <t>LETRERO DE PUERTA DE METAL AZUL FRANCÉS 3</t>
  </si>
  <si>
    <t>LETRERO DE PUERTA DE METAL AZUL FRANCÉS No</t>
  </si>
  <si>
    <t>GABINETE DE LLAVEROS DE BEACH HUT</t>
  </si>
  <si>
    <t>FUNDA PASAPORTE FLOR DE CEREZO</t>
  </si>
  <si>
    <t>CUADERNO BABUSHKA PEQUEÑO AMARILLO</t>
  </si>
  <si>
    <t>79066K</t>
  </si>
  <si>
    <t>BANDEJA MOD RETRO</t>
  </si>
  <si>
    <t>REVISTA DE ALAMBRE SWEETHEART</t>
  </si>
  <si>
    <t>TARJETERO HOLLY WREATH METAL</t>
  </si>
  <si>
    <t>SOPORTE ARBOL NAVIDAD PLATA</t>
  </si>
  <si>
    <t>SOPORTE PARA LIBROS DE RECETAS SWEETHEART</t>
  </si>
  <si>
    <t>BOLSO DE DORMITORIO VINTAGE ROSE PAISLEY</t>
  </si>
  <si>
    <t>LANA CHOCOLATE EFECTO PIEL</t>
  </si>
  <si>
    <t>84884A</t>
  </si>
  <si>
    <t>ESPIRAL DE CORAZÓN HORMIGA BLANCA</t>
  </si>
  <si>
    <t>51014C</t>
  </si>
  <si>
    <t>BOLÍGRAFO DE PLUMAS, NEGRO CARBÓN</t>
  </si>
  <si>
    <t>51014L</t>
  </si>
  <si>
    <t>PLUMA DE PLUMAS, ROSA CLARO</t>
  </si>
  <si>
    <t>51014A</t>
  </si>
  <si>
    <t>PLUMA DE PLUMAS, ROSA CALIENTE</t>
  </si>
  <si>
    <t>CORREO AÉREO DOORMAT</t>
  </si>
  <si>
    <t>DOORMAT 3 GATOS SONRIENTES</t>
  </si>
  <si>
    <t>CUBIERTA DE PAN ESTILO COMEDOR ROJO</t>
  </si>
  <si>
    <t>PAQUETE DE IMANES 4 COLLAGE VINTAGE</t>
  </si>
  <si>
    <t>PAQUETE DE 4 IMANES HOME SWEET HOME</t>
  </si>
  <si>
    <t>PACK IMANES DE 4 MEMORIA INFANTIL</t>
  </si>
  <si>
    <t>79302M</t>
  </si>
  <si>
    <t>LUCES DE ARTE, MONO FUNK</t>
  </si>
  <si>
    <t>MINI PIE DE PASTEL CON PASTELES COLGANTES</t>
  </si>
  <si>
    <t>84509B</t>
  </si>
  <si>
    <t>JUEGO DE 4 MANTELES INDIVIDUALES PASTEL DE HADAS</t>
  </si>
  <si>
    <t>CALENTADOR DE TAZAS OFICINA ROSA</t>
  </si>
  <si>
    <t>POR FAVOR, SEÑAL DE METAL DE UNA PERSONA</t>
  </si>
  <si>
    <t>CORAZÓN DE NAVIDAD BRILLANTE</t>
  </si>
  <si>
    <t>POMO DE CAJÓN DE CERÁMICA RAYAS ROJAS</t>
  </si>
  <si>
    <t>VIVERO A, B, C LETRAS PINTADAS</t>
  </si>
  <si>
    <t>LOTE DE 2 LATAS REDONDAS DE QUESO HOLANDÉS</t>
  </si>
  <si>
    <t>84870C</t>
  </si>
  <si>
    <t>NIÑA GEISHA VERDE</t>
  </si>
  <si>
    <t>84870B</t>
  </si>
  <si>
    <t>NIÑA GEISHA AZUL</t>
  </si>
  <si>
    <t>PUESTO DE PERIÓDICOS</t>
  </si>
  <si>
    <t>CORONA DE CANELA Y NARANJA</t>
  </si>
  <si>
    <t>SCANDISPOT NAVIDAD DE MADERA</t>
  </si>
  <si>
    <t>ÁRBOL DE MADERA NAVIDAD ESCANDINAVO</t>
  </si>
  <si>
    <t>CABALLO ROCKING VERDE NAVIDAD</t>
  </si>
  <si>
    <t>JUEGO DE 4 SERVILLETAS CHARMS 3 LLAVES</t>
  </si>
  <si>
    <t>JUEGO DE 4 INSTRUMENTOS PARA SERVILLETAS</t>
  </si>
  <si>
    <t>JUEGO DE 4 CORONAS DE CHARMS PARA SERVILLETAS</t>
  </si>
  <si>
    <t>DECORACIÓN NAVIDAD DE MADERA GOLF</t>
  </si>
  <si>
    <t>ÁRBOL DE NAVIDAD BRILLANTE</t>
  </si>
  <si>
    <t>GUIRNALDA CON ESTRELLAS Y CAMPANAS</t>
  </si>
  <si>
    <t>GUIRNALDA DE NAVIDAD ESTRELLAS, ARBOLES</t>
  </si>
  <si>
    <t>DECORACIÓN SUIZA ÁRBOL CHALET</t>
  </si>
  <si>
    <t>DECORACION ARBOL NAVIDAD CAJA PÁJARO</t>
  </si>
  <si>
    <t>CREMA DE MADERA PARA CALENDARIO DE ADVIENTO</t>
  </si>
  <si>
    <t>DOORMAT AMO LONDRES</t>
  </si>
  <si>
    <t>ARMARIO DE MEDICINA DE MADERA Y VIDRIO</t>
  </si>
  <si>
    <t>CUBIERTOS MA CAMPAGNE</t>
  </si>
  <si>
    <t>GUIRNALDA DE MIMBRE GRANDE</t>
  </si>
  <si>
    <t>LAMPARA DE MESA PANTALLA BLANCA BASE MADERA</t>
  </si>
  <si>
    <t>DIC DE NAVIDAD PEQUEÑO FOLKART STAR</t>
  </si>
  <si>
    <t>84760S</t>
  </si>
  <si>
    <t>CRISTAL COLGANTE PEQUEÑO + LINTERNA ZINC</t>
  </si>
  <si>
    <t>CUERDA DE ÁRBOL DE NAVIDAD VERDE 20 LUZ</t>
  </si>
  <si>
    <t>35598B</t>
  </si>
  <si>
    <t>ÁRBOL DE NAVIDAD NEGRO 60CM</t>
  </si>
  <si>
    <t>ESCANDINAVIANA NAVIDAD ESTRELLA MADERA</t>
  </si>
  <si>
    <t>CORAZÓN MIMBRE FINO</t>
  </si>
  <si>
    <t>FUNDA PASAPORTE BANDERA UNION JACK</t>
  </si>
  <si>
    <t>15056P</t>
  </si>
  <si>
    <t>PARASOL EDWARDIAN ROSA</t>
  </si>
  <si>
    <t>VELAS CACTI S / 4</t>
  </si>
  <si>
    <t>KIT DE TEJIDO BUFANDA ROSA MARSHMALLOW</t>
  </si>
  <si>
    <t>6 LUCES EN T DE CHOCOLATE LOVE HEART</t>
  </si>
  <si>
    <t>SET 3 CORTADORES DE GALLETAS TRADICIONALES</t>
  </si>
  <si>
    <t>TAZA NIÑO SPACEBOY</t>
  </si>
  <si>
    <t>CRÁNEOS DE ARTE DE PARED ESPEJADOS</t>
  </si>
  <si>
    <t>TARJETA CUMPLEAÑOS VAQUEROS E INDIOS</t>
  </si>
  <si>
    <t>TARJETA CUMPLEAÑOS ANILLO DE ROSAS</t>
  </si>
  <si>
    <t>RELOJ DE ALARMA BAKELIKE CHOCOLATE</t>
  </si>
  <si>
    <t>TAZA CON MANCHAS CERAMIC CAKE DESIGN</t>
  </si>
  <si>
    <t>LÁPIZ LABIAL PEN FUSCHIA</t>
  </si>
  <si>
    <t>84997A</t>
  </si>
  <si>
    <t>CUBIERTOS POLKADOT 3 PIEZAS VERDE</t>
  </si>
  <si>
    <t>PERAS DE METAL PINTADO SURTIDAS</t>
  </si>
  <si>
    <t>TARJETA DE FELICITACIÓN DE TRAGAS</t>
  </si>
  <si>
    <t>90214M</t>
  </si>
  <si>
    <t>LLAVERO LETRA "M" BLING</t>
  </si>
  <si>
    <t>90214V</t>
  </si>
  <si>
    <t>LLAVERO LETRA "V" BLING</t>
  </si>
  <si>
    <t>90214S</t>
  </si>
  <si>
    <t>LLAVERO LETRA "S" BLING</t>
  </si>
  <si>
    <t>NIÑOS LLUVIA MAC ROSA</t>
  </si>
  <si>
    <t>COJÍN PISO CUADRADO VINTAGE ROJO</t>
  </si>
  <si>
    <t>PLUMA DIAMANTE AZUL EN CAJA DE REGALO</t>
  </si>
  <si>
    <t>36 LÁPICES TUBO CALAVERAS</t>
  </si>
  <si>
    <t>DIARIO DE GREEN FERN</t>
  </si>
  <si>
    <t>AURICULARES CON OREJAS NEGRAS</t>
  </si>
  <si>
    <t>TAZA DE CAFÉ POLKADOT ROJA</t>
  </si>
  <si>
    <t>ESPEJO TUTTI FRUTTI surtido</t>
  </si>
  <si>
    <t>JUEGO DE 4 VELAS BOTÁNICAS ROSAS</t>
  </si>
  <si>
    <t>FIELTRO HUEVO ACOGEDOR CONEJO AZUL</t>
  </si>
  <si>
    <t>PERCHA CALCETINES LOVE HEART</t>
  </si>
  <si>
    <t>16168M</t>
  </si>
  <si>
    <t>BOLSA DE REGALO FUNKY MONKEY MEDIANA</t>
  </si>
  <si>
    <t>17014A</t>
  </si>
  <si>
    <t>CONOS DE INCIENSO DE VAINILLA ORIGAMI</t>
  </si>
  <si>
    <t>17084N</t>
  </si>
  <si>
    <t>INCIENSO SUEÑOS DE HADAS</t>
  </si>
  <si>
    <t>17084P</t>
  </si>
  <si>
    <t>INCIENSO DE SANGRE DRAGONES</t>
  </si>
  <si>
    <t>CUBIERTA DE PASAPORTE DE PRIMERA CLASE</t>
  </si>
  <si>
    <t>CUBIERTA PASAPORTE TROPICAL</t>
  </si>
  <si>
    <t>ETIQUETA PARA EQUIPAJE EN FLOR DE CEREZO</t>
  </si>
  <si>
    <t>PARAGUAS INFANTIL ROSA POLKADOT</t>
  </si>
  <si>
    <t>PARAGUAS INFANTIL ROJO RETROSPOT</t>
  </si>
  <si>
    <t>PELUCHE FLORAL PARA COCHE</t>
  </si>
  <si>
    <t>PELUCHE PATAS LARGAS MOUSEY</t>
  </si>
  <si>
    <t>FUNDA DE COJÍN FLORAL GATO VERDE</t>
  </si>
  <si>
    <t>BOLSO SHOPPER RETROSPOT ROJO</t>
  </si>
  <si>
    <t>GUANTES LAVADORES POLKADOT AZUL</t>
  </si>
  <si>
    <t>SOPORTE T-LIGHT DE CORAZÓN DE ZINC</t>
  </si>
  <si>
    <t>VELA PLANTA BLUE POT</t>
  </si>
  <si>
    <t>BOLSO CON CORDONES ROSE DU SUD</t>
  </si>
  <si>
    <t>DECORACIÓN ÁRBOL CASA PÁJARO OSCURO</t>
  </si>
  <si>
    <t>TAZA VINTAGE ROJA</t>
  </si>
  <si>
    <t>TOALLA PARA PASTEL GRANDE, MANCHAS DE CHOCOLATE</t>
  </si>
  <si>
    <t>TOALLA PARA PASTEL GRANDE PUNTOS ROSADOS</t>
  </si>
  <si>
    <t>GNOMO DE PESCA DE ORO</t>
  </si>
  <si>
    <t>SEÑAL DE METAL HOGAR DULCE HOGAR</t>
  </si>
  <si>
    <t>GUIRNALDA DE PAPEL DE PANAL DE MIEL DE CORAZONES 3D</t>
  </si>
  <si>
    <t>VENTILADOR DE PANAL DE COLOR PASTEL</t>
  </si>
  <si>
    <t>SET / 4 BADGES PERROS</t>
  </si>
  <si>
    <t>GANCHO SALLE DE BAIN</t>
  </si>
  <si>
    <t>COCINA VINTAGE ESTAMPADO FRUTAS</t>
  </si>
  <si>
    <t>COCINA VINTAGE ESTAMPADO MARISCOS</t>
  </si>
  <si>
    <t>CAJAS NIDO DE CHOCOLATE STRIPEY</t>
  </si>
  <si>
    <t>TOSTAR SU - FLOR DE HADAS</t>
  </si>
  <si>
    <t>CESTA DE TOADSTOOLS</t>
  </si>
  <si>
    <t>12 AJUSTES DE LUGAR DE ROSA DE MARFIL</t>
  </si>
  <si>
    <t>PUDÍN RETROSPOT ROJO</t>
  </si>
  <si>
    <t>PAJARERÍA DE CERÁMICA CRESTADA TIT PEQUEÑA</t>
  </si>
  <si>
    <t>Pelota antiestrés Arouzer del Dr. Jam</t>
  </si>
  <si>
    <t>CUADERNO TUTTI FRUTTI surtido</t>
  </si>
  <si>
    <t>MONEDERO PEQUEÑO TUTTI FRUTTI SURTIDO</t>
  </si>
  <si>
    <t>JARRÓN POSY DE VIDRIO RIDADO</t>
  </si>
  <si>
    <t>POMO DE CAJÓN DE CERÁMICA RED SPOT</t>
  </si>
  <si>
    <t>CUENCO METAL PEQUEÑO ESTAMPADO MEDINA</t>
  </si>
  <si>
    <t>IMÁN DE REFRIGERADOR MOCK LOBSTER</t>
  </si>
  <si>
    <t>IMANES DE NEVERA GRANDES DONUT</t>
  </si>
  <si>
    <t>JARDÍN DECORATIVO LLAVES GAOLERS</t>
  </si>
  <si>
    <t>BOTELLA DE BAÑO FLORE DECORATIVO</t>
  </si>
  <si>
    <t>GUIRNALDA CORAZÓN GLITTER CON CAMPANAS</t>
  </si>
  <si>
    <t>CRAWLIES CREEPY VARIADOS</t>
  </si>
  <si>
    <t>PLUMA DIAMANTE ROSA EN CAJA DE REGALO</t>
  </si>
  <si>
    <t>TAZA DE TÉ DE COBERTURA</t>
  </si>
  <si>
    <t>TAZA KINGS CHOICE</t>
  </si>
  <si>
    <t>CORREDERA PARA MAZAS</t>
  </si>
  <si>
    <t>LLAVERO, DISEÑO DE GARAJE</t>
  </si>
  <si>
    <t>LATA DE PRIMEROS AUXILIOS DE FARMACIA</t>
  </si>
  <si>
    <t>CHOCOLATE DE ESTA MANERA SEÑAL DE METAL</t>
  </si>
  <si>
    <t>JUEGO DE 36 Tapetes PAISLEY DE FLORES</t>
  </si>
  <si>
    <t>DISEÑO DE ENCAJE DE CARRETE DE CINTA</t>
  </si>
  <si>
    <t>KIT DE CADENAS DE PAPEL EMPIRE</t>
  </si>
  <si>
    <t>CAJA DE TEJIDOS IMPERIO</t>
  </si>
  <si>
    <t>JUEGO DE 2 TOALLAS DE TÉ PING MICROONDAS</t>
  </si>
  <si>
    <t>ESPEJO DE PARED EN FORMA DE CORAZÓN DIAMANTE,</t>
  </si>
  <si>
    <t>PIE DE PASTEL VICTORIAN FILIGREE GRANDE</t>
  </si>
  <si>
    <t>SET DE SELLO DE MADERA GRACIAS</t>
  </si>
  <si>
    <t>GUIRNALDA DE FIELTRO DE JARDÍN MÁGICO</t>
  </si>
  <si>
    <t>CASA 6 HUEVOS MADERA PINTADA</t>
  </si>
  <si>
    <t>TAZA DE CAFÉ DISEÑO PAISLEY AZUL</t>
  </si>
  <si>
    <t>TÉ RAYA AZUL ACOGEDOR</t>
  </si>
  <si>
    <t>DECORACIÓN COLGANTE CINCO GATOS</t>
  </si>
  <si>
    <t>BOLSO INFANTIL AZUL POLKADOT</t>
  </si>
  <si>
    <t>CORAZONES VINTAGE MÓVILES</t>
  </si>
  <si>
    <t>BOLSA DE FIESTA WOODLAND + SET ADHESIVOS</t>
  </si>
  <si>
    <t>GUIRNALDA PARA CASA PINTADA ZINC</t>
  </si>
  <si>
    <t>CUENCO GATO ILUSTRADO</t>
  </si>
  <si>
    <t>COLLAGE PAPEL PAPEL VINTAGE</t>
  </si>
  <si>
    <t>DISEÑO DE DINERO DE BOLSILLO DE CAJA DE DINERO</t>
  </si>
  <si>
    <t>DISEÑO DE GALLETAS DE CAJA DE DINERO</t>
  </si>
  <si>
    <t>LÁPIZ LABIAL BABY ROSA</t>
  </si>
  <si>
    <t>CREMA COLORADORA DE ESMALTE</t>
  </si>
  <si>
    <t>HORQUILLA DE JARDÍN GANCHO DE HIERRO FUNDIDO</t>
  </si>
  <si>
    <t>PALA DE JARDÍN CON GANCHO DE HIERRO FUNDIDO</t>
  </si>
  <si>
    <t>REJILLA DE MADERA UNION JACK</t>
  </si>
  <si>
    <t>BOLSA CABINA VINTAGE PAISLEY</t>
  </si>
  <si>
    <t>PIZARRA DE DIBUJO MÁGICO PURDEY</t>
  </si>
  <si>
    <t>PELO FELTCRAFT ROSA Y AZUL</t>
  </si>
  <si>
    <t>MADERA CORAZON RETROSPOT NAVIDAD</t>
  </si>
  <si>
    <t>TETERA TORTA DE HADAS DE FRESA</t>
  </si>
  <si>
    <t>BUNTING BEBÉ ROSA</t>
  </si>
  <si>
    <t>SIGNO DE JARDÍN FRANCÉS METAL AZUL</t>
  </si>
  <si>
    <t>DOORMAT BIENVENIDO A NUESTRA CASA</t>
  </si>
  <si>
    <t>SALA DE ESTAR DE LA CASA DE JUEGOS DE POPPY</t>
  </si>
  <si>
    <t>BAÑO DE LA CASA DE JUEGOS DE POPPY</t>
  </si>
  <si>
    <t>CUADERNO BABUSHKA AMARILLO GRANDE</t>
  </si>
  <si>
    <t>PERCHERO BROCANTE</t>
  </si>
  <si>
    <t>JABON BROCANTE BLANCO</t>
  </si>
  <si>
    <t>LATA REDONDA PARA PASTEL VERDE VINTAGE</t>
  </si>
  <si>
    <t>BROCANTE PARA JABONERAS</t>
  </si>
  <si>
    <t>NÚMERO DE AZULEJOS COTTAGE JARDÍN 2</t>
  </si>
  <si>
    <t>NOVEDAD BISCUITS CAKE STAND 3 TIER</t>
  </si>
  <si>
    <t>DISEÑO DE MANZANAS DE HORNO MITT</t>
  </si>
  <si>
    <t>DISEÑO DE MANZANAS DELANTAL INFANTIL</t>
  </si>
  <si>
    <t>POSTAL NAVIDAD DE METAL CON CAMPANAS</t>
  </si>
  <si>
    <t>TAZA PARA HUEVOS NIÑA DOLLY GIRL</t>
  </si>
  <si>
    <t>35637A</t>
  </si>
  <si>
    <t>CORTINA DE HILOS DE MARFIL CON POSTE</t>
  </si>
  <si>
    <t>35916B</t>
  </si>
  <si>
    <t>CORAZÓN COLGANTE DE FIELTRO AZUL CON FLOR</t>
  </si>
  <si>
    <t>35916C</t>
  </si>
  <si>
    <t>CORAZÓN COLGANTE DE FIELTRO ROSA CON FLOR</t>
  </si>
  <si>
    <t>CLIP FOLKART EN ESTRELLAS</t>
  </si>
  <si>
    <t>SERVILLETAS CORAZONES FOLKART</t>
  </si>
  <si>
    <t>SOPORTE T-LIGHT DE FOLK ART METAL STAR</t>
  </si>
  <si>
    <t>BOL DE CERÁMICA + PASTELES COLGANTES</t>
  </si>
  <si>
    <t>37491A</t>
  </si>
  <si>
    <t>PORTA VELAS DE CERÁMICA AMARILLO / ROSA</t>
  </si>
  <si>
    <t>46775D</t>
  </si>
  <si>
    <t>MAZO DE PUNTO GRUESO DE COLOR SUNSET</t>
  </si>
  <si>
    <t>46776B</t>
  </si>
  <si>
    <t>FUNDA DE COJÍN BAYAS TEJIDAS</t>
  </si>
  <si>
    <t>47566B</t>
  </si>
  <si>
    <t>PARTIDO DE LA HORA DEL TÉ</t>
  </si>
  <si>
    <t>47567B</t>
  </si>
  <si>
    <t>DELANTAL DE COCINA HORA DEL TÉ</t>
  </si>
  <si>
    <t>47590A</t>
  </si>
  <si>
    <t>REGALO AZUL DE FELIZ CUMPLEAÑOS</t>
  </si>
  <si>
    <t>47590B</t>
  </si>
  <si>
    <t>REGALO ROSADO DE FELIZ CUMPLEAÑOS</t>
  </si>
  <si>
    <t>47594A</t>
  </si>
  <si>
    <t>BOLSA DE LAVADORA CARRUSEL</t>
  </si>
  <si>
    <t>CALENTADOR DE BOLSILLO LOVE HEART</t>
  </si>
  <si>
    <t>71496A</t>
  </si>
  <si>
    <t>OFICINA A4 WALL TIDY AZUL</t>
  </si>
  <si>
    <t>VELA COLUMBIANA CUBE</t>
  </si>
  <si>
    <t>BANDEJA MEXICANA CORONA</t>
  </si>
  <si>
    <t>LETRERO METÁLICO PATROLLADO POR ÁREA</t>
  </si>
  <si>
    <t>SEÑAL DE REPOSO DE FANNY</t>
  </si>
  <si>
    <t>82616C</t>
  </si>
  <si>
    <t>KIT DE PUNTO DE BUFANDA DE MEDIANOCHE GLAMOUR</t>
  </si>
  <si>
    <t>84459B</t>
  </si>
  <si>
    <t>CORAZÓN DE POLLO DE METAL AMARILLO</t>
  </si>
  <si>
    <t>84520B</t>
  </si>
  <si>
    <t>PACK 20 SERVILLETAS PAPEL ROSA INGLESA</t>
  </si>
  <si>
    <t>84559A</t>
  </si>
  <si>
    <t>HOJA 3D DE PEGATINAS PARA PERROS</t>
  </si>
  <si>
    <t>84559B</t>
  </si>
  <si>
    <t>HOJA 3D DE PEGATINAS DE GATO</t>
  </si>
  <si>
    <t>84596J</t>
  </si>
  <si>
    <t>NUECES MIXTAS CUENCO VERDE CLARO</t>
  </si>
  <si>
    <t>PORTA VELAS ROCOCO ALTO</t>
  </si>
  <si>
    <t>84659A</t>
  </si>
  <si>
    <t>RELOJ DE ALARMA DE VIAJE BLANCO</t>
  </si>
  <si>
    <t>84663A</t>
  </si>
  <si>
    <t>RELOJ DE PARED DE MADERA TOLVA DE HIERBA</t>
  </si>
  <si>
    <t>PORTA CHUPITAS DE HIELO DE PALETAS DE LA SELVA</t>
  </si>
  <si>
    <t>84856L</t>
  </si>
  <si>
    <t>BOLSA PLAYA TAHITI GRANDE</t>
  </si>
  <si>
    <t>TOALLA DE MANO ROSA FLOR Y MARGARITA</t>
  </si>
  <si>
    <t>SOPORTE T-LIGHT COLOR VARIADO</t>
  </si>
  <si>
    <t>ESPEJO RECTANGULAR</t>
  </si>
  <si>
    <t>SET DE 3 CAJAS OVALADAS CONEY ISLAND</t>
  </si>
  <si>
    <t>85040B</t>
  </si>
  <si>
    <t>SET / 4 VELAS FLORES AZULES EN CUENCO</t>
  </si>
  <si>
    <t>CANDELERO ESMALTE FRANCÉS</t>
  </si>
  <si>
    <t>85114A</t>
  </si>
  <si>
    <t>INDIVIDUAL BOSQUE ENCANTADO NEGRO</t>
  </si>
  <si>
    <t>85131D</t>
  </si>
  <si>
    <t>CORAZÓN DE CRISTAL CON PERLAS ROSA EN EL PALO</t>
  </si>
  <si>
    <t>85170D</t>
  </si>
  <si>
    <t>SET / 6 VELAS PINK BIRD T-LIGHT</t>
  </si>
  <si>
    <t>MINI JARDIN PINTADO</t>
  </si>
  <si>
    <t>JUEGO DE 6 KIT CARDS 3D PARA NIÑOS</t>
  </si>
  <si>
    <t>85232D</t>
  </si>
  <si>
    <t>SET / 3 LATOS APILABLES DECOUPAGE</t>
  </si>
  <si>
    <t>90013B</t>
  </si>
  <si>
    <t>PENDIENTES VINTAGE NEGROS</t>
  </si>
  <si>
    <t>90018B</t>
  </si>
  <si>
    <t>PENDIENTES GOTAS ORBIT MOP ORO</t>
  </si>
  <si>
    <t>90019B</t>
  </si>
  <si>
    <t>BRAZALETE ORO MOP ORBIT</t>
  </si>
  <si>
    <t>90024C</t>
  </si>
  <si>
    <t>NUEVO COLLAR BARROCO B'FLY VERDE</t>
  </si>
  <si>
    <t>90036F</t>
  </si>
  <si>
    <t>CUELLO DE GARLD DE CRISTAL DE FLORES TURQUESA DE 36 "</t>
  </si>
  <si>
    <t>90040B</t>
  </si>
  <si>
    <t>PULSERA VIDRIO ESTILO MURANO NEGRO</t>
  </si>
  <si>
    <t>COLLAR ESMALTE AGRIETADO ROJO</t>
  </si>
  <si>
    <t>PENDIENTES ESMALTE AGRIETADOS ROJO</t>
  </si>
  <si>
    <t>PENDIENTES CLUSTER DIAMANTE NEGRO</t>
  </si>
  <si>
    <t>90124B</t>
  </si>
  <si>
    <t>COLLAR GIRO MURANO AZUL</t>
  </si>
  <si>
    <t>COLLAR COMBO ROSA ANTIGUA</t>
  </si>
  <si>
    <t>COLLAR MINI CRISTALES BLANCO / ROSA</t>
  </si>
  <si>
    <t>90161B</t>
  </si>
  <si>
    <t>PULSERA ANT COBRE TURQ BOUDICCA</t>
  </si>
  <si>
    <t>ANILLO ROSA Y BLANCO ROSA</t>
  </si>
  <si>
    <t>PAREJA DE PINZAS PARA EL PELO DE MARIPOSAS</t>
  </si>
  <si>
    <t>90177C</t>
  </si>
  <si>
    <t>PENDIENTES DROP DIAMANTE CRISTAL</t>
  </si>
  <si>
    <t>90177E</t>
  </si>
  <si>
    <t>PENDIENTES DROP DIAMANTE VERDE</t>
  </si>
  <si>
    <t>90181B</t>
  </si>
  <si>
    <t>CRISTAL AMATISTA / CONCHA / COLLAR PERLA</t>
  </si>
  <si>
    <t>PENDIENTES GOTA JADE CON FILIGRANA</t>
  </si>
  <si>
    <t>90206C</t>
  </si>
  <si>
    <t>BROCHE ESTRELLA DIAMANTE CRISTAL</t>
  </si>
  <si>
    <t>90209C</t>
  </si>
  <si>
    <t>PEINE ESMALTE ROSA + VIDRIO</t>
  </si>
  <si>
    <t>90211A</t>
  </si>
  <si>
    <t>COLLAR DIAMANTE LAS VEGAS 45CM</t>
  </si>
  <si>
    <t>90214A</t>
  </si>
  <si>
    <t>LLAVERO LETRA "A" BLING</t>
  </si>
  <si>
    <t>90214E</t>
  </si>
  <si>
    <t>LLAVERO LETRA "E" BLING</t>
  </si>
  <si>
    <t>BOLSO DE HOMBRO FELTCRAFT ROSA FLORAL</t>
  </si>
  <si>
    <t>FUNDA DE COJÍN COSIDO BLANCO</t>
  </si>
  <si>
    <t>PIN COJIN BABUSHKA ROJO</t>
  </si>
  <si>
    <t>PIN COJIN BABUSHKA AZUL</t>
  </si>
  <si>
    <t>PIN COJIN BABUSHKA ROSA</t>
  </si>
  <si>
    <t>MONEDERO RETROSPOT ROJO</t>
  </si>
  <si>
    <t xml:space="preserve">Factura No </t>
  </si>
  <si>
    <t xml:space="preserve">Fecha factura </t>
  </si>
  <si>
    <t xml:space="preserve">Unidad Precio </t>
  </si>
  <si>
    <t>VIDRIO DE COLOR. SOPORTE STAR T-LIGHT</t>
  </si>
  <si>
    <t>Caso 2:</t>
  </si>
  <si>
    <t>Caso 3:</t>
  </si>
  <si>
    <t>Caso 4:</t>
  </si>
  <si>
    <t>Caso 5:</t>
  </si>
  <si>
    <t>Caso 6:</t>
  </si>
  <si>
    <t>Caso 7:</t>
  </si>
  <si>
    <t>Valor total</t>
  </si>
  <si>
    <t>Identificar las 10 ventas más altas</t>
  </si>
  <si>
    <t>Andrea Serna</t>
  </si>
  <si>
    <t>Andrés Castillo</t>
  </si>
  <si>
    <t>Amanda Victoria</t>
  </si>
  <si>
    <t>Pablo Bonilla</t>
  </si>
  <si>
    <t>Samuel Villa</t>
  </si>
  <si>
    <t>Ursula Iguaran</t>
  </si>
  <si>
    <t>Felix Aruda</t>
  </si>
  <si>
    <t>Susana Lemon</t>
  </si>
  <si>
    <t>Robin Ojeda</t>
  </si>
  <si>
    <t>Michael Zuluaga</t>
  </si>
  <si>
    <t>Jhon Klinger</t>
  </si>
  <si>
    <t>Angie Luna</t>
  </si>
  <si>
    <t>Alberto Dominguez</t>
  </si>
  <si>
    <t>Jeronimo Mendez</t>
  </si>
  <si>
    <t>Alvaro Vika</t>
  </si>
  <si>
    <t>Alejandra Ortiz</t>
  </si>
  <si>
    <t>Sandra Suarez</t>
  </si>
  <si>
    <t>Andrés Perez</t>
  </si>
  <si>
    <t>Diego Caceres</t>
  </si>
  <si>
    <t>Manuel Sepulveda</t>
  </si>
  <si>
    <t>Francisco Cespedes</t>
  </si>
  <si>
    <t>Maria Usurriaga</t>
  </si>
  <si>
    <t>Daniel Gonzalez</t>
  </si>
  <si>
    <t>Nancy Lopez</t>
  </si>
  <si>
    <t>Oscar Sanchez</t>
  </si>
  <si>
    <t>Deiby Diaz</t>
  </si>
  <si>
    <t>Alberto Gomez</t>
  </si>
  <si>
    <t>Cesar Torres</t>
  </si>
  <si>
    <t>Ana Fernandez</t>
  </si>
  <si>
    <t>Cecilia Castro</t>
  </si>
  <si>
    <t>Milena Muñoz</t>
  </si>
  <si>
    <t>Edwin Morales</t>
  </si>
  <si>
    <t>Ferney Alvarez</t>
  </si>
  <si>
    <t>Victor Romero</t>
  </si>
  <si>
    <t>Betty Ruiz</t>
  </si>
  <si>
    <t>Gerardo Vargas</t>
  </si>
  <si>
    <t>Miguel Vasquez</t>
  </si>
  <si>
    <t>Santiago Jimenez</t>
  </si>
  <si>
    <t>Luis Rodriguez</t>
  </si>
  <si>
    <t>Catalina Moreno</t>
  </si>
  <si>
    <t>Antonio Garcia</t>
  </si>
  <si>
    <t>Eliseo Reyes</t>
  </si>
  <si>
    <t>Diana Rojas</t>
  </si>
  <si>
    <t>Abel Herrera</t>
  </si>
  <si>
    <t>Ventas</t>
  </si>
  <si>
    <t>Argentina</t>
  </si>
  <si>
    <t>Bolivia</t>
  </si>
  <si>
    <t>Brasil</t>
  </si>
  <si>
    <t>Chile</t>
  </si>
  <si>
    <t>Colombia</t>
  </si>
  <si>
    <t>Costa Rica</t>
  </si>
  <si>
    <t>Cuba</t>
  </si>
  <si>
    <t>Ecuador</t>
  </si>
  <si>
    <t>El Salvador</t>
  </si>
  <si>
    <t>Guatemala</t>
  </si>
  <si>
    <t>Haití</t>
  </si>
  <si>
    <t>Honduras</t>
  </si>
  <si>
    <t>México</t>
  </si>
  <si>
    <t>Nicaragua</t>
  </si>
  <si>
    <t>Panamá</t>
  </si>
  <si>
    <t>Paraguay</t>
  </si>
  <si>
    <t>Perú</t>
  </si>
  <si>
    <t>República Dominicana</t>
  </si>
  <si>
    <t>Uruguay</t>
  </si>
  <si>
    <t>Venezuela</t>
  </si>
  <si>
    <t>Estados Unidos</t>
  </si>
  <si>
    <t>Grecia</t>
  </si>
  <si>
    <t>Austria</t>
  </si>
  <si>
    <t>Hungría</t>
  </si>
  <si>
    <t>Bélgica</t>
  </si>
  <si>
    <t>Irlanda</t>
  </si>
  <si>
    <t>Bulgaria</t>
  </si>
  <si>
    <t>Italia</t>
  </si>
  <si>
    <t>Chequia</t>
  </si>
  <si>
    <t>Letonia</t>
  </si>
  <si>
    <t>Chipre</t>
  </si>
  <si>
    <t>Lituania</t>
  </si>
  <si>
    <t>Croacia</t>
  </si>
  <si>
    <t>Luxemburgo</t>
  </si>
  <si>
    <t>Dinamarca</t>
  </si>
  <si>
    <t>Malta</t>
  </si>
  <si>
    <t>Eslovaquia</t>
  </si>
  <si>
    <t>Eslovenia</t>
  </si>
  <si>
    <t>Polonia</t>
  </si>
  <si>
    <t>España</t>
  </si>
  <si>
    <t>Portugal</t>
  </si>
  <si>
    <t>Estonia</t>
  </si>
  <si>
    <t>Rumanía</t>
  </si>
  <si>
    <t>Finlandia</t>
  </si>
  <si>
    <t>Suecia</t>
  </si>
  <si>
    <t>Identificar las 5 ventas que estén por debajo del promedio</t>
  </si>
  <si>
    <t>Identificar los vendedores que hayan vendido menos $500.000</t>
  </si>
  <si>
    <t>Identificar los vendedores que hayan vendido más de $900.000</t>
  </si>
  <si>
    <t>Nombre vendedor</t>
  </si>
  <si>
    <t>Identificar los registros cuyo Total sea superior al valor escrito en celda</t>
  </si>
  <si>
    <t>Identificar los registros de ventas cuya categoría sea B y el País sea Reino Unido</t>
  </si>
  <si>
    <t>Pagada</t>
  </si>
  <si>
    <t>SI</t>
  </si>
  <si>
    <t>NO</t>
  </si>
  <si>
    <t>Casos</t>
  </si>
  <si>
    <t>Información de vendedores</t>
  </si>
  <si>
    <r>
      <t xml:space="preserve">Identificar las </t>
    </r>
    <r>
      <rPr>
        <sz val="12"/>
        <color rgb="FFFF0000"/>
        <rFont val="Segoe UI"/>
        <family val="2"/>
      </rPr>
      <t>ventas</t>
    </r>
    <r>
      <rPr>
        <sz val="12"/>
        <color theme="1"/>
        <rFont val="Segoe UI"/>
        <family val="2"/>
      </rPr>
      <t xml:space="preserve"> que hayan sido </t>
    </r>
    <r>
      <rPr>
        <sz val="12"/>
        <color rgb="FFFF0000"/>
        <rFont val="Segoe UI"/>
        <family val="2"/>
      </rPr>
      <t>inferiores a $600.000</t>
    </r>
  </si>
  <si>
    <r>
      <t xml:space="preserve">Identificar los </t>
    </r>
    <r>
      <rPr>
        <b/>
        <sz val="12"/>
        <color rgb="FFFF0000"/>
        <rFont val="Segoe UI"/>
        <family val="2"/>
      </rPr>
      <t>registros</t>
    </r>
    <r>
      <rPr>
        <sz val="12"/>
        <color theme="1"/>
        <rFont val="Segoe UI"/>
        <family val="2"/>
      </rPr>
      <t xml:space="preserve"> cuyo Total sea superior a $50</t>
    </r>
  </si>
  <si>
    <t>Identificar los registros que no tengan la Categoría</t>
  </si>
  <si>
    <t>1= VERDADERO</t>
  </si>
  <si>
    <t>Identificar los registros de ventas que tengan más de 7 días vencidos</t>
  </si>
  <si>
    <t>Lista 1</t>
  </si>
  <si>
    <t>Lista 2</t>
  </si>
  <si>
    <t>Identificar los valores coincidentes en las dos listas</t>
  </si>
  <si>
    <t>*</t>
  </si>
  <si>
    <t>Identificar las ventas que estén entre a $500.000 y  $900.000</t>
  </si>
  <si>
    <t>Productos</t>
  </si>
  <si>
    <t>Código</t>
  </si>
  <si>
    <t>Valor</t>
  </si>
  <si>
    <t>CAJA DE HERRAMIENTAS</t>
  </si>
  <si>
    <t>Resolver con formato condicional con base en la tabla que se encuentra en la hoja "Insumos"</t>
  </si>
  <si>
    <t>Mostrar los registros de productos cuya categoría es A y D</t>
  </si>
  <si>
    <t>Mostrar los registros de productos cuyo valor está entre $400 y 500</t>
  </si>
  <si>
    <t>Mostrar los registros de productos cuyo valor sea menor de 500 y que sea de categoría A</t>
  </si>
  <si>
    <t>Mostrar los registros de productos que tenga en la descripción la palabra "CALIENTE" y que sean de las categoría B y C</t>
  </si>
  <si>
    <t>Mostrar los registros de productos que tenga en la descripción la palabra "CAJA" y que sean de las categoría A y B y que el precio sea superior a $300</t>
  </si>
  <si>
    <t>DDD</t>
  </si>
  <si>
    <t>ROJO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</si>
</sst>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_-;\-&quot;$&quot;* #,##0_-;_-&quot;$&quot;* &quot;-&quot;_-;_-@_-"/>
    <numFmt numFmtId="165" formatCode="_-&quot;$&quot;* #,##0.00_-;\-&quot;$&quot;* #,##0.00_-;_-&quot;$&quot;* &quot;-&quot;??_-;_-@_-"/>
    <numFmt numFmtId="166" formatCode="_-&quot;$&quot;* #,##0.00_-;\-&quot;$&quot;* #,##0.00_-;_-&quot;$&quot;* &quot;-&quot;_-;_-@_-"/>
    <numFmt numFmtId="167" formatCode="_(&quot;$&quot;\ * #,##0_);_(&quot;$&quot;\ * \(#,##0\);_(&quot;$&quot;\ * &quot;-&quot;??_);_(@_)"/>
    <numFmt numFmtId="168" formatCode="&quot;$&quot;#,##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4"/>
      <color rgb="FFFFFF00"/>
      <name val="Bebas Neue"/>
      <family val="2"/>
    </font>
    <font>
      <sz val="11"/>
      <name val="Calibri"/>
      <family val="2"/>
      <scheme val="minor"/>
    </font>
    <font>
      <b/>
      <sz val="12"/>
      <color rgb="FFC00000"/>
      <name val="Segoe UI"/>
      <family val="2"/>
    </font>
    <font>
      <sz val="12"/>
      <color theme="1"/>
      <name val="Calibri"/>
      <family val="2"/>
      <scheme val="minor"/>
    </font>
    <font>
      <sz val="12"/>
      <color theme="1"/>
      <name val="Segoe UI"/>
      <family val="2"/>
    </font>
    <font>
      <sz val="12"/>
      <color rgb="FFFF0000"/>
      <name val="Segoe UI"/>
      <family val="2"/>
    </font>
    <font>
      <b/>
      <sz val="8"/>
      <color rgb="FF333333"/>
      <name val="Arial"/>
      <family val="2"/>
    </font>
    <font>
      <sz val="12"/>
      <color theme="0"/>
      <name val="Calibri"/>
      <family val="2"/>
      <scheme val="minor"/>
    </font>
    <font>
      <sz val="22"/>
      <color theme="1"/>
      <name val="Segoe UI"/>
      <family val="2"/>
    </font>
    <font>
      <b/>
      <sz val="12"/>
      <color rgb="FFFF0000"/>
      <name val="Segoe UI"/>
      <family val="2"/>
    </font>
    <font>
      <sz val="11"/>
      <color theme="1"/>
      <name val="Segoe UI"/>
      <family val="2"/>
    </font>
    <font>
      <sz val="8"/>
      <color theme="1"/>
      <name val="Segoe UI"/>
      <family val="2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Segoe UI"/>
      <family val="2"/>
    </font>
    <font>
      <sz val="11"/>
      <color theme="5" tint="0.3999755851924192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579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166" fontId="0" fillId="0" borderId="0" xfId="1" applyNumberFormat="1" applyFont="1"/>
    <xf numFmtId="0" fontId="5" fillId="0" borderId="0" xfId="0" applyFont="1" applyAlignment="1">
      <alignment vertical="center"/>
    </xf>
    <xf numFmtId="166" fontId="0" fillId="0" borderId="0" xfId="1" applyNumberFormat="1" applyFont="1" applyFill="1" applyAlignment="1">
      <alignment horizontal="center"/>
    </xf>
    <xf numFmtId="166" fontId="3" fillId="2" borderId="0" xfId="1" applyNumberFormat="1" applyFont="1" applyFill="1"/>
    <xf numFmtId="14" fontId="0" fillId="0" borderId="0" xfId="0" applyNumberFormat="1" applyAlignment="1">
      <alignment horizontal="center"/>
    </xf>
    <xf numFmtId="0" fontId="7" fillId="0" borderId="0" xfId="0" applyFont="1"/>
    <xf numFmtId="0" fontId="9" fillId="0" borderId="0" xfId="0" applyFont="1"/>
    <xf numFmtId="22" fontId="0" fillId="0" borderId="0" xfId="0" applyNumberFormat="1" applyAlignment="1">
      <alignment horizontal="center"/>
    </xf>
    <xf numFmtId="166" fontId="0" fillId="0" borderId="0" xfId="1" applyNumberFormat="1" applyFont="1" applyFill="1"/>
    <xf numFmtId="0" fontId="0" fillId="3" borderId="1" xfId="0" applyFill="1" applyBorder="1"/>
    <xf numFmtId="0" fontId="0" fillId="0" borderId="1" xfId="0" applyBorder="1"/>
    <xf numFmtId="0" fontId="11" fillId="0" borderId="0" xfId="0" applyFont="1" applyAlignment="1">
      <alignment horizontal="left" vertical="center" wrapText="1" indent="1"/>
    </xf>
    <xf numFmtId="167" fontId="0" fillId="0" borderId="0" xfId="0" applyNumberFormat="1"/>
    <xf numFmtId="0" fontId="12" fillId="2" borderId="0" xfId="0" applyFont="1" applyFill="1" applyAlignment="1">
      <alignment horizontal="center"/>
    </xf>
    <xf numFmtId="0" fontId="8" fillId="0" borderId="0" xfId="0" applyFont="1"/>
    <xf numFmtId="167" fontId="8" fillId="0" borderId="0" xfId="2" applyNumberFormat="1" applyFont="1" applyFill="1" applyBorder="1"/>
    <xf numFmtId="1" fontId="0" fillId="0" borderId="0" xfId="0" applyNumberFormat="1"/>
    <xf numFmtId="0" fontId="2" fillId="2" borderId="2" xfId="0" applyFont="1" applyFill="1" applyBorder="1"/>
    <xf numFmtId="0" fontId="13" fillId="0" borderId="0" xfId="0" applyFont="1"/>
    <xf numFmtId="0" fontId="15" fillId="4" borderId="0" xfId="3" applyFill="1" applyAlignment="1">
      <alignment horizontal="center"/>
    </xf>
    <xf numFmtId="0" fontId="15" fillId="4" borderId="0" xfId="3" applyFill="1"/>
    <xf numFmtId="0" fontId="4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167" fontId="8" fillId="0" borderId="0" xfId="2" applyNumberFormat="1" applyFont="1" applyFill="1" applyBorder="1" applyAlignment="1">
      <alignment vertical="center"/>
    </xf>
    <xf numFmtId="0" fontId="9" fillId="0" borderId="0" xfId="0" applyFont="1" applyAlignment="1">
      <alignment vertical="center"/>
    </xf>
    <xf numFmtId="167" fontId="6" fillId="0" borderId="0" xfId="0" applyNumberFormat="1" applyFont="1"/>
    <xf numFmtId="0" fontId="16" fillId="0" borderId="0" xfId="0" applyFont="1"/>
    <xf numFmtId="0" fontId="0" fillId="3" borderId="3" xfId="0" applyFill="1" applyBorder="1"/>
    <xf numFmtId="166" fontId="3" fillId="2" borderId="4" xfId="1" applyNumberFormat="1" applyFont="1" applyFill="1" applyBorder="1"/>
    <xf numFmtId="166" fontId="0" fillId="0" borderId="5" xfId="1" applyNumberFormat="1" applyFont="1" applyFill="1" applyBorder="1"/>
    <xf numFmtId="166" fontId="0" fillId="0" borderId="6" xfId="1" applyNumberFormat="1" applyFont="1" applyFill="1" applyBorder="1"/>
    <xf numFmtId="0" fontId="6" fillId="0" borderId="0" xfId="0" applyFont="1"/>
    <xf numFmtId="168" fontId="0" fillId="0" borderId="0" xfId="1" applyNumberFormat="1" applyFont="1" applyAlignment="1">
      <alignment horizontal="center"/>
    </xf>
    <xf numFmtId="0" fontId="3" fillId="0" borderId="0" xfId="0" applyFont="1"/>
    <xf numFmtId="0" fontId="3" fillId="0" borderId="0" xfId="0" quotePrefix="1" applyFont="1"/>
    <xf numFmtId="0" fontId="4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168" fontId="2" fillId="2" borderId="0" xfId="1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8" fontId="0" fillId="0" borderId="3" xfId="1" applyNumberFormat="1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8" fontId="0" fillId="3" borderId="3" xfId="1" applyNumberFormat="1" applyFont="1" applyFill="1" applyBorder="1" applyAlignment="1">
      <alignment horizontal="center"/>
    </xf>
    <xf numFmtId="168" fontId="0" fillId="0" borderId="3" xfId="1" applyNumberFormat="1" applyFont="1" applyBorder="1" applyAlignment="1">
      <alignment horizontal="center"/>
    </xf>
    <xf numFmtId="164" fontId="0" fillId="0" borderId="0" xfId="1" applyFont="1"/>
    <xf numFmtId="164" fontId="0" fillId="0" borderId="0" xfId="1" applyFont="1" applyFill="1"/>
    <xf numFmtId="0" fontId="6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6" fontId="6" fillId="0" borderId="0" xfId="1" applyNumberFormat="1" applyFont="1" applyFill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164" fontId="6" fillId="0" borderId="0" xfId="1" applyFont="1" applyFill="1" applyAlignment="1">
      <alignment vertical="center"/>
    </xf>
    <xf numFmtId="0" fontId="6" fillId="0" borderId="0" xfId="0" applyFont="1" applyAlignment="1">
      <alignment horizontal="center"/>
    </xf>
    <xf numFmtId="166" fontId="6" fillId="0" borderId="0" xfId="1" applyNumberFormat="1" applyFont="1"/>
    <xf numFmtId="14" fontId="6" fillId="0" borderId="0" xfId="0" applyNumberFormat="1" applyFont="1" applyAlignment="1">
      <alignment horizontal="center"/>
    </xf>
    <xf numFmtId="164" fontId="6" fillId="0" borderId="0" xfId="1" applyFont="1"/>
    <xf numFmtId="0" fontId="6" fillId="0" borderId="0" xfId="0" applyFont="1" applyAlignment="1">
      <alignment horizontal="left"/>
    </xf>
    <xf numFmtId="0" fontId="19" fillId="4" borderId="0" xfId="3" applyFont="1" applyFill="1"/>
    <xf numFmtId="0" fontId="20" fillId="5" borderId="0" xfId="0" applyFont="1" applyFill="1" applyAlignment="1">
      <alignment horizontal="center" vertical="center"/>
    </xf>
    <xf numFmtId="0" fontId="18" fillId="6" borderId="0" xfId="0" applyFont="1" applyFill="1"/>
    <xf numFmtId="0" fontId="21" fillId="0" borderId="0" xfId="0" applyFont="1" applyAlignment="1">
      <alignment vertical="center"/>
    </xf>
    <xf numFmtId="0" fontId="6" fillId="7" borderId="0" xfId="0" applyFont="1" applyFill="1"/>
    <xf numFmtId="0" fontId="6" fillId="8" borderId="0" xfId="0" applyFont="1" applyFill="1"/>
  </cellXfs>
  <cellStyles count="4">
    <cellStyle name="Moneda" xfId="2" builtinId="4"/>
    <cellStyle name="Moneda [0]" xfId="1" builtinId="7"/>
    <cellStyle name="Normal" xfId="0" builtinId="0"/>
    <cellStyle name="Normal 2" xfId="3" xr:uid="{709ACFB6-A121-433D-A7FD-0C1C861C6ED8}"/>
  </cellStyles>
  <dxfs count="167">
    <dxf>
      <fill>
        <patternFill>
          <bgColor theme="5" tint="0.39994506668294322"/>
        </patternFill>
      </fill>
    </dxf>
    <dxf>
      <font>
        <color rgb="FFFF0000"/>
      </font>
      <fill>
        <patternFill>
          <bgColor theme="9" tint="0.39994506668294322"/>
        </patternFill>
      </fill>
    </dxf>
    <dxf>
      <font>
        <b/>
        <i val="0"/>
        <color rgb="FF7030A0"/>
      </font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9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&quot;$&quot;#,##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fill>
        <patternFill patternType="none">
          <fgColor indexed="64"/>
          <bgColor indexed="65"/>
        </patternFill>
      </fill>
    </dxf>
    <dxf>
      <numFmt numFmtId="166" formatCode="_-&quot;$&quot;* #,##0.00_-;\-&quot;$&quot;* #,##0.00_-;_-&quot;$&quot;* &quot;-&quot;_-;_-@_-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</dxf>
    <dxf>
      <numFmt numFmtId="166" formatCode="_-&quot;$&quot;* #,##0.00_-;\-&quot;$&quot;* #,##0.00_-;_-&quot;$&quot;* &quot;-&quot;_-;_-@_-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</dxf>
    <dxf>
      <numFmt numFmtId="166" formatCode="_-&quot;$&quot;* #,##0.00_-;\-&quot;$&quot;* #,##0.00_-;_-&quot;$&quot;* &quot;-&quot;_-;_-@_-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</dxf>
    <dxf>
      <numFmt numFmtId="166" formatCode="_-&quot;$&quot;* #,##0.00_-;\-&quot;$&quot;* #,##0.00_-;_-&quot;$&quot;* &quot;-&quot;_-;_-@_-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166" formatCode="_-&quot;$&quot;* #,##0.00_-;\-&quot;$&quot;* #,##0.00_-;_-&quot;$&quot;* &quot;-&quot;_-;_-@_-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166" formatCode="_-&quot;$&quot;* #,##0.00_-;\-&quot;$&quot;* #,##0.00_-;_-&quot;$&quot;* &quot;-&quot;_-;_-@_-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166" formatCode="_-&quot;$&quot;* #,##0.00_-;\-&quot;$&quot;* #,##0.00_-;_-&quot;$&quot;* &quot;-&quot;_-;_-@_-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166" formatCode="_-&quot;$&quot;* #,##0.00_-;\-&quot;$&quot;* #,##0.00_-;_-&quot;$&quot;* &quot;-&quot;_-;_-@_-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166" formatCode="_-&quot;$&quot;* #,##0.00_-;\-&quot;$&quot;* #,##0.00_-;_-&quot;$&quot;* &quot;-&quot;_-;_-@_-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9" formatCode="d/mm/yyyy\ 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_(&quot;$&quot;\ * #,##0_);_(&quot;$&quot;\ * \(#,##0\);_(&quot;$&quot;\ * &quot;-&quot;??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14249400" cy="426720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34B9230F-D4EA-4AA8-94D4-C8DA5EC08CB2}"/>
            </a:ext>
          </a:extLst>
        </xdr:cNvPr>
        <xdr:cNvSpPr txBox="1"/>
      </xdr:nvSpPr>
      <xdr:spPr>
        <a:xfrm>
          <a:off x="0" y="1"/>
          <a:ext cx="14249400" cy="4267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MX" sz="1800" b="1" baseline="0">
              <a:solidFill>
                <a:schemeClr val="bg1"/>
              </a:solidFill>
              <a:latin typeface="Montserrat" panose="00000500000000000000" pitchFamily="2" charset="0"/>
            </a:rPr>
            <a:t>FORMATO CONDICIONAL EN EXCEL</a:t>
          </a:r>
        </a:p>
        <a:p>
          <a:endParaRPr lang="es-MX" sz="1800" b="1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14249400" cy="426720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B0AB6A4F-787B-4069-82DF-1ED3703F3139}"/>
            </a:ext>
          </a:extLst>
        </xdr:cNvPr>
        <xdr:cNvSpPr txBox="1"/>
      </xdr:nvSpPr>
      <xdr:spPr>
        <a:xfrm>
          <a:off x="0" y="1"/>
          <a:ext cx="14249400" cy="4267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MX" sz="1800" b="1" baseline="0">
              <a:solidFill>
                <a:schemeClr val="bg1"/>
              </a:solidFill>
              <a:latin typeface="Montserrat" panose="00000500000000000000" pitchFamily="2" charset="0"/>
            </a:rPr>
            <a:t>EJERCICIO A RESOLVER</a:t>
          </a:r>
        </a:p>
        <a:p>
          <a:endParaRPr lang="es-MX" sz="1800" b="1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14249400" cy="426720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A0D6C042-E8ED-4E86-A8CE-848A0FAEC031}"/>
            </a:ext>
          </a:extLst>
        </xdr:cNvPr>
        <xdr:cNvSpPr txBox="1"/>
      </xdr:nvSpPr>
      <xdr:spPr>
        <a:xfrm>
          <a:off x="0" y="1"/>
          <a:ext cx="14249400" cy="4267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MX" sz="1800" b="1" baseline="0">
              <a:solidFill>
                <a:schemeClr val="bg1"/>
              </a:solidFill>
              <a:latin typeface="Montserrat" panose="00000500000000000000" pitchFamily="2" charset="0"/>
            </a:rPr>
            <a:t>FORMATO CONDICIONAL - IDENTIFICAR REGISTRO O FILA COMPLETA</a:t>
          </a:r>
        </a:p>
        <a:p>
          <a:endParaRPr lang="es-MX" sz="1800" b="1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14249400" cy="426720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A3FC7CEB-DE01-4F55-AE27-A4077A0A7BCA}"/>
            </a:ext>
          </a:extLst>
        </xdr:cNvPr>
        <xdr:cNvSpPr txBox="1"/>
      </xdr:nvSpPr>
      <xdr:spPr>
        <a:xfrm>
          <a:off x="0" y="1"/>
          <a:ext cx="14249400" cy="4267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MX" sz="1800" b="1" baseline="0">
              <a:solidFill>
                <a:schemeClr val="bg1"/>
              </a:solidFill>
              <a:latin typeface="Montserrat" panose="00000500000000000000" pitchFamily="2" charset="0"/>
            </a:rPr>
            <a:t>FORMATO CONDICIONAL - IDENTIFICAR REGISTRO O FILA COMPLETA CON ENTRADA DINÁMICA</a:t>
          </a:r>
        </a:p>
        <a:p>
          <a:endParaRPr lang="es-MX" sz="1800" b="1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14249400" cy="426720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F8C0562A-E71C-4803-915A-00F5D26DA922}"/>
            </a:ext>
          </a:extLst>
        </xdr:cNvPr>
        <xdr:cNvSpPr txBox="1"/>
      </xdr:nvSpPr>
      <xdr:spPr>
        <a:xfrm>
          <a:off x="0" y="1"/>
          <a:ext cx="14249400" cy="4267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MX" sz="1800" b="1" baseline="0">
              <a:solidFill>
                <a:schemeClr val="bg1"/>
              </a:solidFill>
              <a:latin typeface="Montserrat" panose="00000500000000000000" pitchFamily="2" charset="0"/>
            </a:rPr>
            <a:t>FORMATO CONDICIONAL - CALIDAD DE DATOS</a:t>
          </a:r>
        </a:p>
        <a:p>
          <a:endParaRPr lang="es-MX" sz="1800" b="1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14249400" cy="426720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FC8ABCB0-2C46-4032-95BF-786113879864}"/>
            </a:ext>
          </a:extLst>
        </xdr:cNvPr>
        <xdr:cNvSpPr txBox="1"/>
      </xdr:nvSpPr>
      <xdr:spPr>
        <a:xfrm>
          <a:off x="0" y="1"/>
          <a:ext cx="14249400" cy="4267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MX" sz="1800" b="1" baseline="0">
              <a:solidFill>
                <a:schemeClr val="bg1"/>
              </a:solidFill>
              <a:latin typeface="Montserrat" panose="00000500000000000000" pitchFamily="2" charset="0"/>
            </a:rPr>
            <a:t>FORMATO CONDICIONAL - CON VARIAS CONDICIONES</a:t>
          </a:r>
        </a:p>
        <a:p>
          <a:endParaRPr lang="es-MX" sz="1800" b="1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14249400" cy="426720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CF2B7B9-E3D8-403F-92F8-8E43024E6BA3}"/>
            </a:ext>
          </a:extLst>
        </xdr:cNvPr>
        <xdr:cNvSpPr txBox="1"/>
      </xdr:nvSpPr>
      <xdr:spPr>
        <a:xfrm>
          <a:off x="0" y="1"/>
          <a:ext cx="14249400" cy="4267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MX" sz="1800" b="1" baseline="0">
              <a:solidFill>
                <a:schemeClr val="bg1"/>
              </a:solidFill>
              <a:latin typeface="Montserrat" panose="00000500000000000000" pitchFamily="2" charset="0"/>
            </a:rPr>
            <a:t>FORMATO CONDICIONAL - CON CÁLCULO COMO CONDICIÓN</a:t>
          </a:r>
        </a:p>
        <a:p>
          <a:endParaRPr lang="es-MX" sz="1800" b="1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14249400" cy="426720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1E4038DB-0F6F-4285-8600-B41491EDF253}"/>
            </a:ext>
          </a:extLst>
        </xdr:cNvPr>
        <xdr:cNvSpPr txBox="1"/>
      </xdr:nvSpPr>
      <xdr:spPr>
        <a:xfrm>
          <a:off x="0" y="1"/>
          <a:ext cx="14249400" cy="4267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MX" sz="1800" b="1" baseline="0">
              <a:solidFill>
                <a:schemeClr val="bg1"/>
              </a:solidFill>
              <a:latin typeface="Montserrat" panose="00000500000000000000" pitchFamily="2" charset="0"/>
            </a:rPr>
            <a:t>FORMATO CONDICIONAL - VALIDAR EXISTENCIA DE DATO</a:t>
          </a:r>
        </a:p>
        <a:p>
          <a:endParaRPr lang="es-MX" sz="1800" b="1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14249400" cy="42672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B8E8942-EFAA-4CEC-AB60-051E48CF769D}"/>
            </a:ext>
          </a:extLst>
        </xdr:cNvPr>
        <xdr:cNvSpPr txBox="1"/>
      </xdr:nvSpPr>
      <xdr:spPr>
        <a:xfrm>
          <a:off x="0" y="1"/>
          <a:ext cx="14249400" cy="4267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MX" sz="1800" b="1" baseline="0">
              <a:solidFill>
                <a:schemeClr val="bg1"/>
              </a:solidFill>
              <a:latin typeface="Montserrat" panose="00000500000000000000" pitchFamily="2" charset="0"/>
            </a:rPr>
            <a:t>FORMATO CONDICIONAL - OTRAS OPCIONES</a:t>
          </a:r>
        </a:p>
        <a:p>
          <a:endParaRPr lang="es-MX" sz="1800" b="1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14249400" cy="426720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AAA5B218-9F5C-42CA-BD1F-817CDCDF38C8}"/>
            </a:ext>
          </a:extLst>
        </xdr:cNvPr>
        <xdr:cNvSpPr txBox="1"/>
      </xdr:nvSpPr>
      <xdr:spPr>
        <a:xfrm>
          <a:off x="0" y="1"/>
          <a:ext cx="14249400" cy="4267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MX" sz="1800" b="1" baseline="0">
              <a:solidFill>
                <a:schemeClr val="bg1"/>
              </a:solidFill>
              <a:latin typeface="Montserrat" panose="00000500000000000000" pitchFamily="2" charset="0"/>
            </a:rPr>
            <a:t>DATOS DE INSUMO</a:t>
          </a:r>
        </a:p>
        <a:p>
          <a:endParaRPr lang="es-MX" sz="1800" b="1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10EBD1A-4BC1-4275-B5C9-E471EAAF8696}" name="tbVendedores" displayName="tbVendedores" ref="B6:D54" totalsRowShown="0" headerRowDxfId="166" dataDxfId="165">
  <tableColumns count="3">
    <tableColumn id="2" xr3:uid="{3A91EB53-F853-4C7A-AA73-7719C138858D}" name="Nombre vendedor" dataDxfId="164"/>
    <tableColumn id="4" xr3:uid="{41A4F945-0A22-46EB-B6E7-6B80F3CE7764}" name="País" dataDxfId="163"/>
    <tableColumn id="6" xr3:uid="{87B2DCF3-CE49-4DB6-B1C6-14F2915CB5AB}" name="Ventas" dataDxfId="162" dataCellStyle="Moneda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F40FAF-8BE9-4D89-BE36-69A18A2E074F}" name="bdInfoVentas667" displayName="bdInfoVentas667" ref="D5:D19" totalsRowShown="0" headerRowDxfId="39" headerRowBorderDxfId="38" tableBorderDxfId="37" totalsRowBorderDxfId="36">
  <sortState xmlns:xlrd2="http://schemas.microsoft.com/office/spreadsheetml/2017/richdata2" ref="D6:D19">
    <sortCondition descending="1" ref="D6:D19"/>
  </sortState>
  <tableColumns count="1">
    <tableColumn id="7" xr3:uid="{EBE6BEAF-D918-4379-A329-6189145BDA2D}" name="Total" dataDxfId="35" totalsRowDxfId="34" dataCellStyle="Moneda [0]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B9E5DBE-6852-44A4-98B3-E22A7F3E874B}" name="bdInfoVentas6678" displayName="bdInfoVentas6678" ref="F5:F19" totalsRowShown="0" headerRowDxfId="33" headerRowBorderDxfId="32" tableBorderDxfId="31" totalsRowBorderDxfId="30">
  <sortState xmlns:xlrd2="http://schemas.microsoft.com/office/spreadsheetml/2017/richdata2" ref="F6:F19">
    <sortCondition descending="1" ref="F6:F19"/>
  </sortState>
  <tableColumns count="1">
    <tableColumn id="7" xr3:uid="{17B533D8-FDD6-45E4-B7F9-97509F11D2C3}" name="Total" dataDxfId="29" totalsRowDxfId="28" dataCellStyle="Moneda [0]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F2DF83E-05A5-4989-91AE-6DEE7639AD62}" name="bdInfoVentas66789" displayName="bdInfoVentas66789" ref="H5:H19" totalsRowShown="0" headerRowDxfId="27" headerRowBorderDxfId="26" tableBorderDxfId="25" totalsRowBorderDxfId="24">
  <sortState xmlns:xlrd2="http://schemas.microsoft.com/office/spreadsheetml/2017/richdata2" ref="H6:H19">
    <sortCondition descending="1" ref="H6:H19"/>
  </sortState>
  <tableColumns count="1">
    <tableColumn id="7" xr3:uid="{CEB8277E-8259-4829-8BCC-A082E6FB790D}" name="Total" dataDxfId="23" totalsRowDxfId="22" dataCellStyle="Moneda [0]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0CFA9D1-D403-443D-A063-6998C1D3F08B}" name="tbProductos" displayName="tbProductos" ref="C5:F54" totalsRowShown="0" tableBorderDxfId="21">
  <autoFilter ref="C5:F54" xr:uid="{30CFA9D1-D403-443D-A063-6998C1D3F08B}"/>
  <tableColumns count="4">
    <tableColumn id="1" xr3:uid="{C568C99C-BE90-4D4A-8461-09393C388807}" name="Código" dataDxfId="20"/>
    <tableColumn id="2" xr3:uid="{B7232A78-CDB1-4853-80A3-CBABCDA64A4A}" name="Descripción" dataDxfId="19"/>
    <tableColumn id="3" xr3:uid="{A24FB5D9-57F1-4E3A-BB8A-653BD3C7E91C}" name="Valor" dataDxfId="18" dataCellStyle="Moneda [0]"/>
    <tableColumn id="4" xr3:uid="{733F3FE3-F2BC-4327-9D0C-E7C7DFB0399A}" name="Categoría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C33BE4-8640-4CF6-A6B8-4E5CB945F0E2}" name="bdInfoVentas2" displayName="bdInfoVentas2" ref="A6:J3059" totalsRowShown="0" headerRowDxfId="161">
  <autoFilter ref="A6:J3059" xr:uid="{99C33BE4-8640-4CF6-A6B8-4E5CB945F0E2}"/>
  <tableColumns count="10">
    <tableColumn id="1" xr3:uid="{96A22F5C-AB62-43F5-B00E-7FE4C7BC8F9F}" name="Factura No " dataDxfId="160" totalsRowDxfId="159"/>
    <tableColumn id="2" xr3:uid="{1202318F-121A-46EC-8D69-55A666D34442}" name="Código " dataDxfId="158" totalsRowDxfId="157"/>
    <tableColumn id="3" xr3:uid="{EB7A3E3B-B751-45AE-BBF0-7A816F6A8CC7}" name="Descripción" dataDxfId="156" totalsRowDxfId="155"/>
    <tableColumn id="10" xr3:uid="{B6872451-CD8A-4BFF-9589-1FE5338FF2AC}" name="Categoría" dataDxfId="154" totalsRowDxfId="153"/>
    <tableColumn id="4" xr3:uid="{F659281E-BBEC-46FE-A2DB-1095EE92B405}" name="Cantidad" dataDxfId="152" totalsRowDxfId="151"/>
    <tableColumn id="5" xr3:uid="{D00E9C9F-4140-449C-BD31-40DB9E3A719E}" name="Fecha factura " dataDxfId="150" totalsRowDxfId="149"/>
    <tableColumn id="6" xr3:uid="{FE6BB6A7-B65C-4157-87B4-9874555629D0}" name="Unidad Precio " dataDxfId="148" totalsRowDxfId="147"/>
    <tableColumn id="7" xr3:uid="{E2CC72A7-9E11-4AF4-942D-7F102175890A}" name="Total" dataDxfId="146" totalsRowDxfId="145" dataCellStyle="Moneda [0]">
      <calculatedColumnFormula>bdInfoVentas2[[#This Row],[Cantidad]]*bdInfoVentas2[[#This Row],[Unidad Precio ]]</calculatedColumnFormula>
    </tableColumn>
    <tableColumn id="8" xr3:uid="{141C05FE-2DB1-4412-8A67-7D9D8A282B47}" name="Cod. Cliente" dataDxfId="144" totalsRowDxfId="143"/>
    <tableColumn id="9" xr3:uid="{3827E9CF-A540-4E47-B715-DAFCD31E49D7}" name="País" dataDxfId="142" totalsRowDxfId="14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060EDD-9632-465F-8D57-8A8FAC882DA0}" name="bdInfoVentas3" displayName="bdInfoVentas3" ref="A6:J3059" totalsRowShown="0" headerRowDxfId="140">
  <tableColumns count="10">
    <tableColumn id="1" xr3:uid="{3A60DDE3-FF25-4FD3-8271-CA53BFCB0C8E}" name="Factura No " dataDxfId="139" totalsRowDxfId="138"/>
    <tableColumn id="2" xr3:uid="{D41A5452-BF3E-4FB1-9091-091E3514667C}" name="Código " dataDxfId="137" totalsRowDxfId="136"/>
    <tableColumn id="3" xr3:uid="{EA7C82A3-F10A-4AFB-BE0C-CE80F606A002}" name="Descripción" dataDxfId="135" totalsRowDxfId="134"/>
    <tableColumn id="10" xr3:uid="{0AAB959C-8056-4A6A-9C97-3DB863B6CED5}" name="Categoría" dataDxfId="133" totalsRowDxfId="132"/>
    <tableColumn id="4" xr3:uid="{883F3BBF-4FDF-4955-85B8-418773BAAEED}" name="Cantidad" dataDxfId="131" totalsRowDxfId="130"/>
    <tableColumn id="5" xr3:uid="{32E5B1BA-348C-40A8-9F44-3BBD45BB1D8B}" name="Fecha factura " dataDxfId="129" totalsRowDxfId="128"/>
    <tableColumn id="6" xr3:uid="{7CBCF628-6B3E-4BE7-8DBC-F4E975129284}" name="Unidad Precio " dataDxfId="127" totalsRowDxfId="126"/>
    <tableColumn id="7" xr3:uid="{C80EC47B-8079-4474-9BAF-A65BDB07F79F}" name="Total" dataDxfId="125" totalsRowDxfId="124" dataCellStyle="Moneda [0]">
      <calculatedColumnFormula>bdInfoVentas3[[#This Row],[Cantidad]]*bdInfoVentas3[[#This Row],[Unidad Precio ]]</calculatedColumnFormula>
    </tableColumn>
    <tableColumn id="8" xr3:uid="{CE4AD3E2-769B-4CB6-AC1D-DD831DFF5763}" name="Cod. Cliente" dataDxfId="123" totalsRowDxfId="122"/>
    <tableColumn id="9" xr3:uid="{3EE5CC1B-5B44-4E4A-9CE4-9EFF3AD110E1}" name="País" dataDxfId="121" totalsRowDxfId="12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BE232DF-BAC2-46E9-9626-38DEE5B65C73}" name="bdInfoVentas4" displayName="bdInfoVentas4" ref="A6:J3059" totalsRowShown="0" headerRowDxfId="119">
  <tableColumns count="10">
    <tableColumn id="1" xr3:uid="{8FB20F33-E586-454E-BA45-C8683DB1247C}" name="Factura No " dataDxfId="118" totalsRowDxfId="117"/>
    <tableColumn id="2" xr3:uid="{A79BCDAA-43B0-40E0-BCE4-752EE6B82519}" name="Código " dataDxfId="116" totalsRowDxfId="115"/>
    <tableColumn id="3" xr3:uid="{9392E114-D286-411D-AAC8-A51235A84C28}" name="Descripción" dataDxfId="114" totalsRowDxfId="113"/>
    <tableColumn id="10" xr3:uid="{920426D3-B59F-4E41-B4D2-54F07F4D25C3}" name="Categoría" dataDxfId="112" totalsRowDxfId="111"/>
    <tableColumn id="4" xr3:uid="{8985937E-3E84-433B-BB87-A5CC788918BC}" name="Cantidad" dataDxfId="110" totalsRowDxfId="109"/>
    <tableColumn id="5" xr3:uid="{513660EA-4E32-480C-B799-6D41EB5DD287}" name="Fecha factura " dataDxfId="108" totalsRowDxfId="107"/>
    <tableColumn id="6" xr3:uid="{17F4262C-F00E-4F71-8935-2A68AFDA4635}" name="Unidad Precio " dataDxfId="106" totalsRowDxfId="105"/>
    <tableColumn id="7" xr3:uid="{C4494632-D1B1-40FC-9788-A3FEB445CFB5}" name="Total" dataDxfId="104" totalsRowDxfId="103" dataCellStyle="Moneda [0]">
      <calculatedColumnFormula>bdInfoVentas4[[#This Row],[Cantidad]]*bdInfoVentas4[[#This Row],[Unidad Precio ]]</calculatedColumnFormula>
    </tableColumn>
    <tableColumn id="8" xr3:uid="{65687201-A82A-4750-B37A-84DC60395691}" name="Cod. Cliente" dataDxfId="102" totalsRowDxfId="101"/>
    <tableColumn id="9" xr3:uid="{E2FA988A-D896-4D7F-AA81-223707B7C40D}" name="País" dataDxfId="100" totalsRowDxfId="9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B524E09-E917-449C-8660-A9A25D24772E}" name="bdInfoVentas5" displayName="bdInfoVentas5" ref="A6:J3059" totalsRowShown="0" headerRowDxfId="98">
  <tableColumns count="10">
    <tableColumn id="1" xr3:uid="{D8641867-2C8A-4ED7-8B51-480A506905FF}" name="Factura No " dataDxfId="97" totalsRowDxfId="96"/>
    <tableColumn id="2" xr3:uid="{7916364D-C8DE-4248-95F0-C796B889EABF}" name="Código " dataDxfId="95" totalsRowDxfId="94"/>
    <tableColumn id="3" xr3:uid="{AF1C9380-AE8A-4CF3-95D1-BC1489A88C3C}" name="Descripción" dataDxfId="93" totalsRowDxfId="92"/>
    <tableColumn id="10" xr3:uid="{70978F0F-A8C9-432D-A7B3-37202F0A9E3A}" name="Categoría" dataDxfId="91" totalsRowDxfId="90"/>
    <tableColumn id="4" xr3:uid="{4B82BC97-C7C6-4E17-AA31-2F9FA437A502}" name="Cantidad" dataDxfId="89" totalsRowDxfId="88"/>
    <tableColumn id="5" xr3:uid="{EC5AFF2E-A9C3-4CE7-A2F4-6D7CE9B68020}" name="Fecha factura " dataDxfId="87" totalsRowDxfId="86"/>
    <tableColumn id="6" xr3:uid="{E2B7942D-5484-4917-90F6-8483CE705591}" name="Unidad Precio " dataDxfId="85" totalsRowDxfId="84"/>
    <tableColumn id="7" xr3:uid="{3436712D-6836-4CD6-862B-64BB9217A1AE}" name="Total" dataDxfId="83" totalsRowDxfId="82" dataCellStyle="Moneda [0]">
      <calculatedColumnFormula>bdInfoVentas5[[#This Row],[Cantidad]]*bdInfoVentas5[[#This Row],[Unidad Precio ]]</calculatedColumnFormula>
    </tableColumn>
    <tableColumn id="8" xr3:uid="{7CB6D2BE-B319-4AAA-B2F5-06586F74F7FF}" name="Cod. Cliente" dataDxfId="81" totalsRowDxfId="80"/>
    <tableColumn id="9" xr3:uid="{5A37E42D-11B3-45C8-A383-A65F171AF828}" name="País" dataDxfId="79" totalsRowDxfId="7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7389F82-80CE-45CD-8FB2-10C788A13644}" name="bdInfoVentas6" displayName="bdInfoVentas6" ref="A6:K3059" totalsRowShown="0" headerRowDxfId="77">
  <tableColumns count="11">
    <tableColumn id="1" xr3:uid="{287A065E-DEF6-46DD-89CD-638F3F59AFEF}" name="Factura No " dataDxfId="76" totalsRowDxfId="75"/>
    <tableColumn id="2" xr3:uid="{B5E44C02-1165-45B5-A59A-0267CE50C01C}" name="Código " dataDxfId="74" totalsRowDxfId="73"/>
    <tableColumn id="3" xr3:uid="{2E953947-137C-4C26-B84C-5A20BA50B57E}" name="Descripción" dataDxfId="72" totalsRowDxfId="71"/>
    <tableColumn id="10" xr3:uid="{2A736928-F970-4A7C-81F1-7F4BE86426DE}" name="Categoría" dataDxfId="70" totalsRowDxfId="69"/>
    <tableColumn id="4" xr3:uid="{39D66F5B-FFBA-4D29-A97A-D670B84F2515}" name="Cantidad" dataDxfId="68" totalsRowDxfId="67"/>
    <tableColumn id="5" xr3:uid="{C02AB342-DCAB-47AC-8575-47CBB27A2A56}" name="Fecha factura " dataDxfId="66" totalsRowDxfId="65"/>
    <tableColumn id="6" xr3:uid="{CC6895DC-DCD8-4ADD-884F-9234500345E1}" name="Unidad Precio " dataDxfId="64" totalsRowDxfId="63"/>
    <tableColumn id="7" xr3:uid="{D3D261AC-6AF3-4D79-8DCC-7D42CFF46BCB}" name="Total" dataDxfId="62" totalsRowDxfId="61" dataCellStyle="Moneda [0]">
      <calculatedColumnFormula>bdInfoVentas6[[#This Row],[Cantidad]]*bdInfoVentas6[[#This Row],[Unidad Precio ]]</calculatedColumnFormula>
    </tableColumn>
    <tableColumn id="8" xr3:uid="{D55DE1DA-2536-4724-88EE-93923695BA8C}" name="Cod. Cliente" dataDxfId="60" totalsRowDxfId="59"/>
    <tableColumn id="9" xr3:uid="{F4EDAFFE-758F-4787-9E35-3E90002EC1EA}" name="País" dataDxfId="58" totalsRowDxfId="57"/>
    <tableColumn id="13" xr3:uid="{F4615851-2DD7-46F1-8D0E-91B07D80AD6C}" name="Pagada" dataDxfId="56" totalsRowDxfId="5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20F876D-FF61-4425-8794-DB96C3F24ECF}" name="tbLista1" displayName="tbLista1" ref="B6:B694" totalsRowShown="0" headerRowDxfId="54">
  <tableColumns count="1">
    <tableColumn id="3" xr3:uid="{14AE4636-9FD9-4EE1-AEA3-54D48433A057}" name="Lista 1" dataDxfId="53" totalsRowDxfId="5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9C53BBA-D10F-499E-A6A5-3202CC0A9C16}" name="tbLista2" displayName="tbLista2" ref="D6:D645" totalsRowShown="0" headerRowDxfId="51" dataDxfId="49" headerRowBorderDxfId="50" tableBorderDxfId="48" totalsRowBorderDxfId="47">
  <tableColumns count="1">
    <tableColumn id="1" xr3:uid="{69F8DFF8-E8EB-4D56-8567-C2B687BF94DD}" name="Lista 2" dataDxfId="4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21124D5-2E2D-4A11-9253-D3791F2CD59F}" name="bdInfoVentas66" displayName="bdInfoVentas66" ref="B5:B19" totalsRowShown="0" headerRowDxfId="45" headerRowBorderDxfId="44" tableBorderDxfId="43" totalsRowBorderDxfId="42">
  <sortState xmlns:xlrd2="http://schemas.microsoft.com/office/spreadsheetml/2017/richdata2" ref="B6:B19">
    <sortCondition descending="1" ref="B6:B19"/>
  </sortState>
  <tableColumns count="1">
    <tableColumn id="7" xr3:uid="{D708D3A0-76FE-4634-A091-93A8000A6C37}" name="Total" dataDxfId="41" totalsRowDxfId="40" dataCellStyle="Moneda [0]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F779A-CFE5-4F7B-A8D2-9BAA660DB706}">
  <dimension ref="A1:AV54"/>
  <sheetViews>
    <sheetView topLeftCell="A5" zoomScale="130" zoomScaleNormal="130" workbookViewId="0">
      <selection activeCell="F14" sqref="F14"/>
    </sheetView>
  </sheetViews>
  <sheetFormatPr baseColWidth="10" defaultRowHeight="15" x14ac:dyDescent="0.25"/>
  <cols>
    <col min="1" max="1" width="10.5703125" bestFit="1" customWidth="1"/>
    <col min="2" max="2" width="19.42578125" style="1" customWidth="1"/>
    <col min="3" max="3" width="19.140625" bestFit="1" customWidth="1"/>
    <col min="4" max="4" width="13.42578125" customWidth="1"/>
    <col min="5" max="5" width="8.5703125" style="1" bestFit="1" customWidth="1"/>
    <col min="6" max="6" width="20.42578125" customWidth="1"/>
    <col min="7" max="7" width="14.85546875" customWidth="1"/>
    <col min="8" max="8" width="11.7109375" style="4" customWidth="1"/>
    <col min="9" max="9" width="11.140625" bestFit="1" customWidth="1"/>
    <col min="11" max="11" width="14.5703125" customWidth="1"/>
    <col min="12" max="12" width="11.5703125"/>
  </cols>
  <sheetData>
    <row r="1" spans="1:48" ht="16.5" x14ac:dyDescent="0.3">
      <c r="A1" s="23"/>
      <c r="B1" s="24"/>
      <c r="C1" s="24"/>
      <c r="D1" s="23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</row>
    <row r="2" spans="1:48" ht="16.5" x14ac:dyDescent="0.3">
      <c r="A2" s="23"/>
      <c r="B2" s="24"/>
      <c r="C2" s="24"/>
      <c r="D2" s="23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</row>
    <row r="3" spans="1:48" ht="16.149999999999999" customHeight="1" x14ac:dyDescent="0.25">
      <c r="C3" s="1"/>
      <c r="D3" s="1"/>
      <c r="F3" s="1"/>
      <c r="G3" s="1"/>
      <c r="H3" s="6"/>
      <c r="I3" s="1"/>
      <c r="J3" s="1"/>
      <c r="K3" s="1"/>
      <c r="L3" s="1"/>
    </row>
    <row r="4" spans="1:48" ht="14.45" customHeight="1" x14ac:dyDescent="0.3">
      <c r="B4" s="25" t="s">
        <v>1682</v>
      </c>
      <c r="C4" s="5"/>
      <c r="D4" s="1"/>
      <c r="F4" s="1"/>
      <c r="G4" s="1"/>
      <c r="H4" s="6"/>
      <c r="I4" s="1"/>
      <c r="J4" s="1"/>
      <c r="K4" s="1"/>
      <c r="L4" s="1"/>
    </row>
    <row r="5" spans="1:48" ht="14.45" customHeight="1" x14ac:dyDescent="0.25">
      <c r="C5" s="5"/>
      <c r="D5" s="1"/>
      <c r="F5" s="1"/>
      <c r="G5" s="1"/>
      <c r="H5" s="6"/>
      <c r="I5" s="1"/>
      <c r="J5" s="1"/>
      <c r="K5" s="1"/>
      <c r="L5" s="1"/>
    </row>
    <row r="6" spans="1:48" ht="17.25" x14ac:dyDescent="0.3">
      <c r="B6" s="17" t="s">
        <v>1675</v>
      </c>
      <c r="C6" s="17" t="s">
        <v>62</v>
      </c>
      <c r="D6" s="17" t="s">
        <v>1626</v>
      </c>
      <c r="E6"/>
      <c r="F6" s="9" t="s">
        <v>1681</v>
      </c>
      <c r="H6"/>
    </row>
    <row r="7" spans="1:48" ht="15.75" customHeight="1" x14ac:dyDescent="0.6">
      <c r="B7" s="26" t="s">
        <v>1582</v>
      </c>
      <c r="C7" s="26" t="s">
        <v>1627</v>
      </c>
      <c r="D7" s="27">
        <v>900001</v>
      </c>
      <c r="E7"/>
      <c r="F7" s="28" t="s">
        <v>1683</v>
      </c>
      <c r="H7"/>
      <c r="M7" s="22"/>
    </row>
    <row r="8" spans="1:48" ht="17.25" x14ac:dyDescent="0.3">
      <c r="B8" s="18" t="s">
        <v>1583</v>
      </c>
      <c r="C8" s="18" t="s">
        <v>1628</v>
      </c>
      <c r="D8" s="19">
        <v>739100</v>
      </c>
      <c r="E8"/>
      <c r="F8" s="10" t="s">
        <v>1692</v>
      </c>
      <c r="H8"/>
      <c r="M8" s="10"/>
    </row>
    <row r="9" spans="1:48" ht="17.25" x14ac:dyDescent="0.3">
      <c r="B9" s="18" t="s">
        <v>1584</v>
      </c>
      <c r="C9" s="18" t="s">
        <v>1629</v>
      </c>
      <c r="D9" s="19">
        <v>349000</v>
      </c>
      <c r="E9"/>
      <c r="F9" s="10" t="s">
        <v>1581</v>
      </c>
      <c r="H9" s="10"/>
      <c r="I9" s="10"/>
      <c r="J9" s="10"/>
      <c r="K9" s="10"/>
    </row>
    <row r="10" spans="1:48" ht="17.25" x14ac:dyDescent="0.3">
      <c r="B10" s="18" t="s">
        <v>1585</v>
      </c>
      <c r="C10" s="18" t="s">
        <v>1630</v>
      </c>
      <c r="D10" s="19">
        <v>738200</v>
      </c>
      <c r="E10"/>
      <c r="F10" s="10" t="s">
        <v>1672</v>
      </c>
      <c r="H10" s="10"/>
      <c r="I10" s="10"/>
      <c r="J10" s="10"/>
      <c r="K10" s="10"/>
    </row>
    <row r="11" spans="1:48" ht="17.25" x14ac:dyDescent="0.3">
      <c r="B11" s="18" t="s">
        <v>1586</v>
      </c>
      <c r="C11" s="18" t="s">
        <v>1631</v>
      </c>
      <c r="D11" s="19">
        <v>542200</v>
      </c>
      <c r="E11"/>
      <c r="F11" s="10" t="s">
        <v>1673</v>
      </c>
      <c r="H11" s="10"/>
      <c r="I11" s="10"/>
      <c r="J11" s="10"/>
      <c r="K11" s="10"/>
    </row>
    <row r="12" spans="1:48" ht="17.25" x14ac:dyDescent="0.3">
      <c r="B12" s="18" t="s">
        <v>1587</v>
      </c>
      <c r="C12" s="18" t="s">
        <v>1632</v>
      </c>
      <c r="D12" s="19">
        <v>628900</v>
      </c>
      <c r="E12"/>
      <c r="F12" s="10" t="s">
        <v>1674</v>
      </c>
      <c r="H12" s="10"/>
      <c r="I12" s="10"/>
      <c r="J12" s="10"/>
      <c r="K12" s="30" t="s">
        <v>1691</v>
      </c>
    </row>
    <row r="13" spans="1:48" ht="17.25" x14ac:dyDescent="0.3">
      <c r="B13" s="18" t="s">
        <v>1588</v>
      </c>
      <c r="C13" s="18" t="s">
        <v>1633</v>
      </c>
      <c r="D13" s="19">
        <v>325000</v>
      </c>
      <c r="E13"/>
      <c r="F13" s="29"/>
      <c r="G13" s="10"/>
      <c r="H13" s="10"/>
      <c r="I13" s="10"/>
      <c r="J13" s="10"/>
      <c r="K13" s="10"/>
    </row>
    <row r="14" spans="1:48" ht="17.25" x14ac:dyDescent="0.3">
      <c r="B14" s="18" t="s">
        <v>1583</v>
      </c>
      <c r="C14" s="18" t="s">
        <v>1634</v>
      </c>
      <c r="D14" s="19">
        <v>296900</v>
      </c>
      <c r="E14"/>
      <c r="F14" s="29"/>
      <c r="G14" s="10"/>
      <c r="H14" s="10"/>
      <c r="I14" s="10"/>
      <c r="J14" s="10"/>
      <c r="K14" s="10"/>
    </row>
    <row r="15" spans="1:48" ht="17.25" x14ac:dyDescent="0.3">
      <c r="B15" s="18" t="s">
        <v>1589</v>
      </c>
      <c r="C15" s="18" t="s">
        <v>1635</v>
      </c>
      <c r="D15" s="19">
        <v>802200</v>
      </c>
      <c r="E15"/>
      <c r="F15" s="29"/>
      <c r="I15" s="10"/>
      <c r="J15" s="10"/>
      <c r="K15" s="10"/>
    </row>
    <row r="16" spans="1:48" ht="17.25" x14ac:dyDescent="0.3">
      <c r="B16" s="18" t="s">
        <v>1590</v>
      </c>
      <c r="C16" s="18" t="s">
        <v>1636</v>
      </c>
      <c r="D16" s="19">
        <v>877000</v>
      </c>
      <c r="E16"/>
      <c r="F16" s="29"/>
      <c r="G16" s="10"/>
      <c r="H16" s="10"/>
      <c r="I16" s="10"/>
      <c r="J16" s="10"/>
      <c r="K16" s="10"/>
    </row>
    <row r="17" spans="2:11" ht="17.25" x14ac:dyDescent="0.3">
      <c r="B17" s="18" t="s">
        <v>1591</v>
      </c>
      <c r="C17" s="18" t="s">
        <v>1637</v>
      </c>
      <c r="D17" s="19">
        <v>667700</v>
      </c>
      <c r="E17"/>
      <c r="F17" s="16"/>
      <c r="H17" s="10"/>
      <c r="I17" s="10"/>
      <c r="J17" s="10"/>
      <c r="K17" s="10"/>
    </row>
    <row r="18" spans="2:11" ht="17.25" x14ac:dyDescent="0.3">
      <c r="B18" s="18" t="s">
        <v>1583</v>
      </c>
      <c r="C18" s="18" t="s">
        <v>1638</v>
      </c>
      <c r="D18" s="19">
        <v>442400</v>
      </c>
      <c r="E18"/>
      <c r="F18" s="16"/>
      <c r="G18" s="10"/>
      <c r="H18" s="10"/>
      <c r="I18" s="10"/>
      <c r="J18" s="10"/>
      <c r="K18" s="10"/>
    </row>
    <row r="19" spans="2:11" ht="15.75" x14ac:dyDescent="0.25">
      <c r="B19" s="18" t="s">
        <v>1592</v>
      </c>
      <c r="C19" s="18" t="s">
        <v>1639</v>
      </c>
      <c r="D19" s="19">
        <v>940900</v>
      </c>
      <c r="E19"/>
      <c r="F19" s="16"/>
      <c r="G19" s="15"/>
      <c r="H19"/>
    </row>
    <row r="20" spans="2:11" ht="15.75" x14ac:dyDescent="0.25">
      <c r="B20" s="18" t="s">
        <v>1593</v>
      </c>
      <c r="C20" s="18" t="s">
        <v>1640</v>
      </c>
      <c r="D20" s="19">
        <v>260400</v>
      </c>
      <c r="E20"/>
      <c r="F20" s="16"/>
      <c r="G20" s="15"/>
      <c r="H20"/>
    </row>
    <row r="21" spans="2:11" ht="15.75" x14ac:dyDescent="0.25">
      <c r="B21" s="18" t="s">
        <v>1594</v>
      </c>
      <c r="C21" s="18" t="s">
        <v>1641</v>
      </c>
      <c r="D21" s="19">
        <v>740500</v>
      </c>
      <c r="E21"/>
      <c r="F21" s="16"/>
      <c r="G21" s="15"/>
      <c r="H21"/>
    </row>
    <row r="22" spans="2:11" ht="15.75" x14ac:dyDescent="0.25">
      <c r="B22" s="18" t="s">
        <v>1595</v>
      </c>
      <c r="C22" s="18" t="s">
        <v>1642</v>
      </c>
      <c r="D22" s="19">
        <v>371300</v>
      </c>
      <c r="E22"/>
      <c r="F22" s="16"/>
      <c r="G22" s="15"/>
      <c r="H22"/>
    </row>
    <row r="23" spans="2:11" ht="15.75" x14ac:dyDescent="0.25">
      <c r="B23" s="18" t="s">
        <v>1596</v>
      </c>
      <c r="C23" s="18" t="s">
        <v>1643</v>
      </c>
      <c r="D23" s="19">
        <v>726200</v>
      </c>
      <c r="E23"/>
      <c r="F23" s="16"/>
      <c r="G23" s="15"/>
      <c r="H23"/>
    </row>
    <row r="24" spans="2:11" ht="15.75" x14ac:dyDescent="0.25">
      <c r="B24" s="18" t="s">
        <v>1597</v>
      </c>
      <c r="C24" s="18" t="s">
        <v>1644</v>
      </c>
      <c r="D24" s="19">
        <v>856000</v>
      </c>
      <c r="E24"/>
      <c r="F24" s="16"/>
      <c r="G24" s="15"/>
      <c r="H24"/>
    </row>
    <row r="25" spans="2:11" ht="15.75" x14ac:dyDescent="0.25">
      <c r="B25" s="18" t="s">
        <v>1598</v>
      </c>
      <c r="C25" s="18" t="s">
        <v>1645</v>
      </c>
      <c r="D25" s="19">
        <v>152900</v>
      </c>
      <c r="E25"/>
      <c r="F25" s="16"/>
      <c r="G25" s="15"/>
      <c r="H25"/>
    </row>
    <row r="26" spans="2:11" ht="15.75" x14ac:dyDescent="0.25">
      <c r="B26" s="18" t="s">
        <v>1599</v>
      </c>
      <c r="C26" s="18" t="s">
        <v>1646</v>
      </c>
      <c r="D26" s="19">
        <v>734600</v>
      </c>
      <c r="E26"/>
      <c r="F26" s="16"/>
      <c r="H26"/>
    </row>
    <row r="27" spans="2:11" ht="15.75" x14ac:dyDescent="0.25">
      <c r="B27" s="18" t="s">
        <v>1600</v>
      </c>
      <c r="C27" s="18" t="s">
        <v>1647</v>
      </c>
      <c r="D27" s="19">
        <v>450200</v>
      </c>
      <c r="E27"/>
      <c r="F27" s="16"/>
      <c r="H27"/>
    </row>
    <row r="28" spans="2:11" ht="15.75" x14ac:dyDescent="0.25">
      <c r="B28" s="18" t="s">
        <v>1601</v>
      </c>
      <c r="C28" s="18" t="s">
        <v>738</v>
      </c>
      <c r="D28" s="19">
        <v>374700</v>
      </c>
      <c r="E28"/>
      <c r="F28" s="16"/>
      <c r="H28"/>
    </row>
    <row r="29" spans="2:11" ht="15.75" x14ac:dyDescent="0.25">
      <c r="B29" s="18" t="s">
        <v>1602</v>
      </c>
      <c r="C29" s="18" t="s">
        <v>1649</v>
      </c>
      <c r="D29" s="19">
        <v>354000</v>
      </c>
      <c r="E29"/>
      <c r="F29" s="16"/>
      <c r="H29"/>
    </row>
    <row r="30" spans="2:11" ht="15.75" x14ac:dyDescent="0.25">
      <c r="B30" s="18" t="s">
        <v>1603</v>
      </c>
      <c r="C30" s="18" t="s">
        <v>1651</v>
      </c>
      <c r="D30" s="19">
        <v>693200</v>
      </c>
      <c r="E30"/>
      <c r="F30" s="16"/>
      <c r="H30"/>
    </row>
    <row r="31" spans="2:11" ht="15.75" x14ac:dyDescent="0.25">
      <c r="B31" s="18" t="s">
        <v>1583</v>
      </c>
      <c r="C31" s="18" t="s">
        <v>1653</v>
      </c>
      <c r="D31" s="19">
        <v>469300</v>
      </c>
      <c r="E31"/>
      <c r="F31" s="16"/>
      <c r="H31"/>
    </row>
    <row r="32" spans="2:11" ht="15.75" x14ac:dyDescent="0.25">
      <c r="B32" s="18" t="s">
        <v>1604</v>
      </c>
      <c r="C32" s="18" t="s">
        <v>1655</v>
      </c>
      <c r="D32" s="19">
        <v>798700</v>
      </c>
      <c r="E32"/>
      <c r="F32" s="16"/>
      <c r="H32"/>
    </row>
    <row r="33" spans="2:8" ht="15.75" x14ac:dyDescent="0.25">
      <c r="B33" s="18" t="s">
        <v>1605</v>
      </c>
      <c r="C33" s="18" t="s">
        <v>1657</v>
      </c>
      <c r="D33" s="19">
        <v>698200</v>
      </c>
      <c r="E33"/>
      <c r="F33" s="16"/>
      <c r="H33"/>
    </row>
    <row r="34" spans="2:8" ht="15.75" x14ac:dyDescent="0.25">
      <c r="B34" s="18" t="s">
        <v>1606</v>
      </c>
      <c r="C34" s="18" t="s">
        <v>1659</v>
      </c>
      <c r="D34" s="19">
        <v>552200</v>
      </c>
      <c r="E34"/>
      <c r="F34" s="16"/>
      <c r="H34"/>
    </row>
    <row r="35" spans="2:8" ht="15.75" x14ac:dyDescent="0.25">
      <c r="B35" s="18" t="s">
        <v>1607</v>
      </c>
      <c r="C35" s="18" t="s">
        <v>1661</v>
      </c>
      <c r="D35" s="19">
        <v>452600</v>
      </c>
      <c r="E35"/>
      <c r="F35" s="16"/>
      <c r="H35"/>
    </row>
    <row r="36" spans="2:8" ht="15.75" x14ac:dyDescent="0.25">
      <c r="B36" s="18" t="s">
        <v>1608</v>
      </c>
      <c r="C36" s="18" t="s">
        <v>1663</v>
      </c>
      <c r="D36" s="19">
        <v>545300</v>
      </c>
      <c r="E36"/>
      <c r="F36" s="16"/>
      <c r="H36"/>
    </row>
    <row r="37" spans="2:8" ht="15.75" x14ac:dyDescent="0.25">
      <c r="B37" s="18" t="s">
        <v>1609</v>
      </c>
      <c r="C37" s="18" t="s">
        <v>1664</v>
      </c>
      <c r="D37" s="19">
        <v>626700</v>
      </c>
      <c r="E37"/>
      <c r="F37" s="16"/>
      <c r="H37"/>
    </row>
    <row r="38" spans="2:8" ht="15.75" x14ac:dyDescent="0.25">
      <c r="B38" s="18" t="s">
        <v>1610</v>
      </c>
      <c r="C38" s="18" t="s">
        <v>1666</v>
      </c>
      <c r="D38" s="19">
        <v>829400</v>
      </c>
      <c r="E38"/>
      <c r="F38" s="16"/>
      <c r="H38"/>
    </row>
    <row r="39" spans="2:8" ht="15.75" x14ac:dyDescent="0.25">
      <c r="B39" s="18" t="s">
        <v>1611</v>
      </c>
      <c r="C39" s="18" t="s">
        <v>1668</v>
      </c>
      <c r="D39" s="19">
        <v>112500</v>
      </c>
      <c r="E39"/>
      <c r="F39" s="16"/>
      <c r="H39"/>
    </row>
    <row r="40" spans="2:8" ht="15.75" x14ac:dyDescent="0.25">
      <c r="B40" s="18" t="s">
        <v>1612</v>
      </c>
      <c r="C40" s="18" t="s">
        <v>1670</v>
      </c>
      <c r="D40" s="19">
        <v>602000</v>
      </c>
      <c r="E40"/>
      <c r="F40" s="16"/>
      <c r="H40"/>
    </row>
    <row r="41" spans="2:8" ht="15.75" x14ac:dyDescent="0.25">
      <c r="B41" s="18" t="s">
        <v>1613</v>
      </c>
      <c r="C41" s="18" t="s">
        <v>64</v>
      </c>
      <c r="D41" s="19">
        <v>941600</v>
      </c>
      <c r="E41"/>
      <c r="F41" s="16"/>
      <c r="H41"/>
    </row>
    <row r="42" spans="2:8" ht="15.75" x14ac:dyDescent="0.25">
      <c r="B42" s="18" t="s">
        <v>1614</v>
      </c>
      <c r="C42" s="18" t="s">
        <v>1648</v>
      </c>
      <c r="D42" s="19">
        <v>898800</v>
      </c>
      <c r="E42"/>
      <c r="F42" s="16"/>
      <c r="H42"/>
    </row>
    <row r="43" spans="2:8" ht="15.75" x14ac:dyDescent="0.25">
      <c r="B43" s="18" t="s">
        <v>1615</v>
      </c>
      <c r="C43" s="18" t="s">
        <v>1650</v>
      </c>
      <c r="D43" s="19">
        <v>656600</v>
      </c>
      <c r="E43"/>
      <c r="F43" s="16"/>
      <c r="H43"/>
    </row>
    <row r="44" spans="2:8" ht="15.75" x14ac:dyDescent="0.25">
      <c r="B44" s="18" t="s">
        <v>1616</v>
      </c>
      <c r="C44" s="18" t="s">
        <v>1652</v>
      </c>
      <c r="D44" s="19">
        <v>658100</v>
      </c>
      <c r="E44"/>
      <c r="F44" s="16"/>
      <c r="H44"/>
    </row>
    <row r="45" spans="2:8" ht="15.75" x14ac:dyDescent="0.25">
      <c r="B45" s="18" t="s">
        <v>1617</v>
      </c>
      <c r="C45" s="18" t="s">
        <v>1654</v>
      </c>
      <c r="D45" s="19">
        <v>673600</v>
      </c>
      <c r="E45"/>
      <c r="F45" s="16"/>
      <c r="H45"/>
    </row>
    <row r="46" spans="2:8" ht="15.75" x14ac:dyDescent="0.25">
      <c r="B46" s="18" t="s">
        <v>1618</v>
      </c>
      <c r="C46" s="18" t="s">
        <v>1656</v>
      </c>
      <c r="D46" s="19">
        <v>764300</v>
      </c>
      <c r="E46"/>
      <c r="F46" s="16"/>
      <c r="H46"/>
    </row>
    <row r="47" spans="2:8" ht="15.75" x14ac:dyDescent="0.25">
      <c r="B47" s="18" t="s">
        <v>1619</v>
      </c>
      <c r="C47" s="18" t="s">
        <v>1658</v>
      </c>
      <c r="D47" s="19">
        <v>228800</v>
      </c>
      <c r="E47"/>
      <c r="F47" s="16"/>
      <c r="H47"/>
    </row>
    <row r="48" spans="2:8" ht="15.75" x14ac:dyDescent="0.25">
      <c r="B48" s="18" t="s">
        <v>1620</v>
      </c>
      <c r="C48" s="18" t="s">
        <v>1660</v>
      </c>
      <c r="D48" s="19">
        <v>483000</v>
      </c>
      <c r="E48"/>
      <c r="F48" s="16"/>
      <c r="H48"/>
    </row>
    <row r="49" spans="2:8" ht="15.75" x14ac:dyDescent="0.25">
      <c r="B49" s="18" t="s">
        <v>1621</v>
      </c>
      <c r="C49" s="18" t="s">
        <v>1662</v>
      </c>
      <c r="D49" s="19">
        <v>658500</v>
      </c>
      <c r="E49"/>
      <c r="F49" s="16"/>
      <c r="H49"/>
    </row>
    <row r="50" spans="2:8" ht="15.75" x14ac:dyDescent="0.25">
      <c r="B50" s="18" t="s">
        <v>1622</v>
      </c>
      <c r="C50" s="18" t="s">
        <v>328</v>
      </c>
      <c r="D50" s="19">
        <v>871900</v>
      </c>
      <c r="E50"/>
      <c r="F50" s="16"/>
      <c r="H50"/>
    </row>
    <row r="51" spans="2:8" ht="15.75" x14ac:dyDescent="0.25">
      <c r="B51" s="18" t="s">
        <v>1623</v>
      </c>
      <c r="C51" s="18" t="s">
        <v>1665</v>
      </c>
      <c r="D51" s="19">
        <v>563500</v>
      </c>
      <c r="E51"/>
      <c r="F51" s="16"/>
      <c r="H51"/>
    </row>
    <row r="52" spans="2:8" ht="15.75" x14ac:dyDescent="0.25">
      <c r="B52" s="18" t="s">
        <v>1624</v>
      </c>
      <c r="C52" s="18" t="s">
        <v>1667</v>
      </c>
      <c r="D52" s="19">
        <v>160300</v>
      </c>
      <c r="E52"/>
      <c r="F52" s="16"/>
      <c r="H52"/>
    </row>
    <row r="53" spans="2:8" ht="15.75" x14ac:dyDescent="0.25">
      <c r="B53" s="18" t="s">
        <v>1625</v>
      </c>
      <c r="C53" s="18" t="s">
        <v>1669</v>
      </c>
      <c r="D53" s="19">
        <v>615800</v>
      </c>
      <c r="E53"/>
      <c r="F53" s="16"/>
      <c r="H53"/>
    </row>
    <row r="54" spans="2:8" ht="15.75" x14ac:dyDescent="0.25">
      <c r="B54" s="18" t="s">
        <v>1583</v>
      </c>
      <c r="C54" s="18" t="s">
        <v>1671</v>
      </c>
      <c r="D54" s="19">
        <v>683200</v>
      </c>
      <c r="E54"/>
      <c r="F54" s="16"/>
      <c r="H54"/>
    </row>
  </sheetData>
  <conditionalFormatting sqref="B7:B54">
    <cfRule type="expression" dxfId="16" priority="5">
      <formula>$D7&gt;900000</formula>
    </cfRule>
    <cfRule type="expression" dxfId="15" priority="6">
      <formula>$D7&lt;500000</formula>
    </cfRule>
  </conditionalFormatting>
  <conditionalFormatting sqref="D7:D54">
    <cfRule type="aboveAverage" dxfId="14" priority="7" aboveAverage="0"/>
    <cfRule type="top10" dxfId="13" priority="8" rank="10"/>
    <cfRule type="cellIs" dxfId="12" priority="9" operator="lessThan">
      <formula>600000</formula>
    </cfRule>
    <cfRule type="cellIs" dxfId="11" priority="10" operator="between">
      <formula>500000</formula>
      <formula>900000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C13A4-EE0D-4084-9E23-DCEA27C19804}">
  <sheetPr>
    <tabColor rgb="FFFF0000"/>
  </sheetPr>
  <dimension ref="A1:AV11"/>
  <sheetViews>
    <sheetView zoomScale="145" zoomScaleNormal="145" workbookViewId="0"/>
  </sheetViews>
  <sheetFormatPr baseColWidth="10" defaultRowHeight="15" x14ac:dyDescent="0.25"/>
  <cols>
    <col min="1" max="1" width="4" customWidth="1"/>
    <col min="2" max="2" width="13.140625" style="1" customWidth="1"/>
    <col min="3" max="3" width="11.7109375" customWidth="1"/>
    <col min="4" max="4" width="13.85546875" customWidth="1"/>
    <col min="5" max="5" width="13" style="1" bestFit="1" customWidth="1"/>
    <col min="6" max="6" width="9" customWidth="1"/>
    <col min="7" max="7" width="32.42578125" bestFit="1" customWidth="1"/>
    <col min="8" max="8" width="20.5703125" style="4" bestFit="1" customWidth="1"/>
    <col min="9" max="9" width="21.28515625" bestFit="1" customWidth="1"/>
    <col min="10" max="10" width="22.7109375" customWidth="1"/>
    <col min="11" max="11" width="13.42578125" style="8" customWidth="1"/>
    <col min="12" max="12" width="13.7109375" customWidth="1"/>
    <col min="13" max="13" width="11.5703125" customWidth="1"/>
    <col min="14" max="14" width="14.7109375" customWidth="1"/>
    <col min="15" max="15" width="15.28515625" style="1" customWidth="1"/>
    <col min="16" max="16" width="17.85546875" customWidth="1"/>
    <col min="17" max="17" width="14.7109375" customWidth="1"/>
    <col min="18" max="18" width="15.140625" customWidth="1"/>
    <col min="19" max="19" width="17.28515625" customWidth="1"/>
    <col min="20" max="20" width="22.7109375" customWidth="1"/>
    <col min="21" max="21" width="13.7109375" customWidth="1"/>
    <col min="22" max="22" width="14.7109375" customWidth="1"/>
    <col min="23" max="23" width="15.7109375" customWidth="1"/>
    <col min="24" max="24" width="12.28515625" customWidth="1"/>
    <col min="25" max="25" width="22.85546875" customWidth="1"/>
    <col min="26" max="26" width="9.85546875" style="49" bestFit="1" customWidth="1"/>
    <col min="27" max="27" width="12.28515625" customWidth="1"/>
    <col min="28" max="28" width="11.28515625" bestFit="1" customWidth="1"/>
    <col min="29" max="29" width="12.28515625" bestFit="1" customWidth="1"/>
    <col min="30" max="30" width="22" bestFit="1" customWidth="1"/>
    <col min="31" max="31" width="22.28515625" bestFit="1" customWidth="1"/>
    <col min="32" max="32" width="22" bestFit="1" customWidth="1"/>
    <col min="33" max="33" width="7.28515625" customWidth="1"/>
    <col min="34" max="34" width="6" bestFit="1" customWidth="1"/>
    <col min="35" max="35" width="9.28515625" bestFit="1" customWidth="1"/>
    <col min="36" max="36" width="14.5703125" bestFit="1" customWidth="1"/>
    <col min="37" max="37" width="19.85546875" bestFit="1" customWidth="1"/>
  </cols>
  <sheetData>
    <row r="1" spans="1:48" ht="16.5" x14ac:dyDescent="0.3">
      <c r="A1" s="23"/>
      <c r="B1" s="24"/>
      <c r="C1" s="24"/>
      <c r="D1" s="23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</row>
    <row r="2" spans="1:48" ht="16.5" x14ac:dyDescent="0.3">
      <c r="A2" s="23"/>
      <c r="B2" s="24"/>
      <c r="C2" s="24"/>
      <c r="D2" s="23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</row>
    <row r="3" spans="1:48" ht="14.45" customHeight="1" x14ac:dyDescent="0.25">
      <c r="C3" s="5"/>
      <c r="D3" s="1"/>
      <c r="F3" s="1"/>
      <c r="G3" s="1"/>
      <c r="H3" s="6"/>
      <c r="I3" s="1"/>
      <c r="J3" s="1"/>
      <c r="L3" s="1"/>
      <c r="Z3" s="50"/>
    </row>
    <row r="4" spans="1:48" s="53" customFormat="1" ht="14.45" customHeight="1" x14ac:dyDescent="0.25">
      <c r="A4" s="51"/>
      <c r="B4" s="52" t="s">
        <v>1697</v>
      </c>
      <c r="D4" s="51"/>
      <c r="E4" s="51"/>
      <c r="F4" s="51"/>
      <c r="G4" s="51"/>
      <c r="H4" s="54"/>
      <c r="I4" s="51"/>
      <c r="J4" s="51"/>
      <c r="K4" s="55"/>
      <c r="L4" s="51"/>
      <c r="O4" s="51"/>
      <c r="Z4" s="56"/>
    </row>
    <row r="5" spans="1:48" s="53" customFormat="1" ht="14.45" customHeight="1" x14ac:dyDescent="0.25">
      <c r="A5" s="51">
        <v>1</v>
      </c>
      <c r="B5" s="53" t="s">
        <v>1698</v>
      </c>
      <c r="D5" s="51"/>
      <c r="E5" s="51"/>
      <c r="F5" s="51"/>
      <c r="G5" s="63"/>
      <c r="H5" s="54"/>
      <c r="I5" s="51"/>
      <c r="J5" s="51"/>
      <c r="K5" s="55"/>
      <c r="L5" s="51"/>
      <c r="O5" s="51"/>
      <c r="Z5" s="56"/>
    </row>
    <row r="6" spans="1:48" s="35" customFormat="1" x14ac:dyDescent="0.25">
      <c r="A6" s="57">
        <v>2</v>
      </c>
      <c r="B6" s="53" t="s">
        <v>1699</v>
      </c>
      <c r="E6" s="57"/>
      <c r="G6" s="64" t="s">
        <v>1704</v>
      </c>
      <c r="H6" s="58"/>
      <c r="K6" s="59"/>
      <c r="O6" s="57"/>
      <c r="Z6" s="60"/>
    </row>
    <row r="7" spans="1:48" s="35" customFormat="1" x14ac:dyDescent="0.25">
      <c r="A7" s="57">
        <v>3</v>
      </c>
      <c r="B7" s="65" t="s">
        <v>1700</v>
      </c>
      <c r="E7" s="57"/>
      <c r="H7" s="58"/>
      <c r="K7" s="59"/>
      <c r="O7" s="57"/>
      <c r="Z7" s="60"/>
    </row>
    <row r="8" spans="1:48" s="35" customFormat="1" x14ac:dyDescent="0.25">
      <c r="A8" s="57">
        <v>4</v>
      </c>
      <c r="B8" s="53" t="s">
        <v>1701</v>
      </c>
      <c r="E8" s="57"/>
      <c r="H8" s="58"/>
      <c r="I8" s="66"/>
      <c r="K8" s="59"/>
      <c r="O8" s="57"/>
      <c r="Z8" s="60"/>
    </row>
    <row r="9" spans="1:48" s="35" customFormat="1" x14ac:dyDescent="0.25">
      <c r="A9" s="57">
        <v>5</v>
      </c>
      <c r="B9" s="53" t="s">
        <v>1702</v>
      </c>
      <c r="E9" s="57"/>
      <c r="H9" s="58"/>
      <c r="J9" s="67"/>
      <c r="K9" s="59"/>
      <c r="O9" s="57"/>
      <c r="Z9" s="60"/>
    </row>
    <row r="10" spans="1:48" s="35" customFormat="1" x14ac:dyDescent="0.25">
      <c r="A10" s="57"/>
      <c r="B10" s="61"/>
      <c r="E10" s="57"/>
      <c r="H10" s="58"/>
      <c r="K10" s="59"/>
      <c r="O10" s="57"/>
      <c r="Z10" s="60"/>
    </row>
    <row r="11" spans="1:48" x14ac:dyDescent="0.25">
      <c r="A11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E897F-1A10-483E-9005-494C3E480124}">
  <dimension ref="A1:AV3059"/>
  <sheetViews>
    <sheetView zoomScale="130" zoomScaleNormal="130" workbookViewId="0">
      <pane ySplit="6" topLeftCell="A7" activePane="bottomLeft" state="frozen"/>
      <selection pane="bottomLeft" activeCell="A7" sqref="A7"/>
    </sheetView>
  </sheetViews>
  <sheetFormatPr baseColWidth="10" defaultRowHeight="15" x14ac:dyDescent="0.25"/>
  <cols>
    <col min="1" max="1" width="10.5703125" bestFit="1" customWidth="1"/>
    <col min="2" max="2" width="13.7109375" style="1" bestFit="1" customWidth="1"/>
    <col min="3" max="3" width="54.5703125" bestFit="1" customWidth="1"/>
    <col min="4" max="4" width="13.28515625" customWidth="1"/>
    <col min="5" max="5" width="8.5703125" style="1" bestFit="1" customWidth="1"/>
    <col min="6" max="6" width="20.42578125" customWidth="1"/>
    <col min="7" max="7" width="13.28515625" bestFit="1" customWidth="1"/>
    <col min="8" max="8" width="10.28515625" style="4" bestFit="1" customWidth="1"/>
    <col min="9" max="9" width="11.140625" bestFit="1" customWidth="1"/>
    <col min="11" max="12" width="11.5703125"/>
  </cols>
  <sheetData>
    <row r="1" spans="1:48" ht="16.5" x14ac:dyDescent="0.3">
      <c r="A1" s="23"/>
      <c r="B1" s="24"/>
      <c r="C1" s="24"/>
      <c r="D1" s="23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</row>
    <row r="2" spans="1:48" ht="16.5" x14ac:dyDescent="0.3">
      <c r="A2" s="23"/>
      <c r="B2" s="24"/>
      <c r="C2" s="24"/>
      <c r="D2" s="23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</row>
    <row r="3" spans="1:48" ht="14.45" customHeight="1" x14ac:dyDescent="0.25">
      <c r="C3" s="5"/>
      <c r="D3" s="1"/>
      <c r="F3" s="1"/>
      <c r="G3" s="1"/>
      <c r="H3" s="6"/>
      <c r="I3" s="1"/>
      <c r="J3" s="1"/>
      <c r="K3" s="1"/>
      <c r="L3" s="1"/>
    </row>
    <row r="4" spans="1:48" ht="14.45" customHeight="1" x14ac:dyDescent="0.3">
      <c r="A4" s="9" t="s">
        <v>1574</v>
      </c>
      <c r="B4" s="10" t="s">
        <v>1684</v>
      </c>
      <c r="C4" s="5"/>
      <c r="D4" s="1"/>
      <c r="F4" s="1"/>
      <c r="G4" s="1"/>
      <c r="H4" s="6"/>
      <c r="I4" s="1"/>
      <c r="J4" s="1"/>
      <c r="K4" s="1"/>
      <c r="L4" s="1"/>
    </row>
    <row r="5" spans="1:48" ht="14.45" customHeight="1" x14ac:dyDescent="0.25">
      <c r="C5" s="5"/>
      <c r="D5" s="1"/>
      <c r="F5" s="1"/>
      <c r="G5" s="1"/>
      <c r="H5" s="6"/>
      <c r="I5" s="1"/>
      <c r="J5" s="1"/>
      <c r="K5" s="1"/>
      <c r="L5" s="1"/>
    </row>
    <row r="6" spans="1:48" x14ac:dyDescent="0.25">
      <c r="A6" s="2" t="s">
        <v>1570</v>
      </c>
      <c r="B6" s="3" t="s">
        <v>56</v>
      </c>
      <c r="C6" s="2" t="s">
        <v>0</v>
      </c>
      <c r="D6" s="2" t="s">
        <v>1</v>
      </c>
      <c r="E6" s="2" t="s">
        <v>60</v>
      </c>
      <c r="F6" s="3" t="s">
        <v>1571</v>
      </c>
      <c r="G6" s="2" t="s">
        <v>1572</v>
      </c>
      <c r="H6" s="7" t="s">
        <v>59</v>
      </c>
      <c r="I6" s="2" t="s">
        <v>61</v>
      </c>
      <c r="J6" s="2" t="s">
        <v>62</v>
      </c>
    </row>
    <row r="7" spans="1:48" x14ac:dyDescent="0.25">
      <c r="A7">
        <v>536365</v>
      </c>
      <c r="B7" s="1" t="s">
        <v>2</v>
      </c>
      <c r="C7" t="s">
        <v>3</v>
      </c>
      <c r="D7" t="s">
        <v>4</v>
      </c>
      <c r="E7">
        <v>6</v>
      </c>
      <c r="F7" s="11">
        <v>40513.351388888892</v>
      </c>
      <c r="G7">
        <v>2.5499999999999998</v>
      </c>
      <c r="H7" s="12">
        <f>bdInfoVentas2[[#This Row],[Cantidad]]*bdInfoVentas2[[#This Row],[Unidad Precio ]]</f>
        <v>15.299999999999999</v>
      </c>
      <c r="I7">
        <v>17850</v>
      </c>
      <c r="J7" t="s">
        <v>63</v>
      </c>
    </row>
    <row r="8" spans="1:48" x14ac:dyDescent="0.25">
      <c r="A8">
        <v>536365</v>
      </c>
      <c r="B8" s="1">
        <v>71053</v>
      </c>
      <c r="C8" t="s">
        <v>5</v>
      </c>
      <c r="D8" t="s">
        <v>6</v>
      </c>
      <c r="E8">
        <v>6</v>
      </c>
      <c r="F8" s="11">
        <v>40513.351388888892</v>
      </c>
      <c r="G8">
        <v>3.39</v>
      </c>
      <c r="H8" s="12">
        <f>bdInfoVentas2[[#This Row],[Cantidad]]*bdInfoVentas2[[#This Row],[Unidad Precio ]]</f>
        <v>20.34</v>
      </c>
      <c r="I8">
        <v>17850</v>
      </c>
      <c r="J8" t="s">
        <v>63</v>
      </c>
    </row>
    <row r="9" spans="1:48" x14ac:dyDescent="0.25">
      <c r="A9">
        <v>536365</v>
      </c>
      <c r="B9" s="1" t="s">
        <v>7</v>
      </c>
      <c r="C9" t="s">
        <v>8</v>
      </c>
      <c r="D9" t="s">
        <v>9</v>
      </c>
      <c r="E9">
        <v>8</v>
      </c>
      <c r="F9" s="11">
        <v>40513.351388888892</v>
      </c>
      <c r="G9">
        <v>2.75</v>
      </c>
      <c r="H9" s="12">
        <f>bdInfoVentas2[[#This Row],[Cantidad]]*bdInfoVentas2[[#This Row],[Unidad Precio ]]</f>
        <v>22</v>
      </c>
      <c r="I9">
        <v>17850</v>
      </c>
      <c r="J9" t="s">
        <v>63</v>
      </c>
    </row>
    <row r="10" spans="1:48" x14ac:dyDescent="0.25">
      <c r="A10">
        <v>536365</v>
      </c>
      <c r="B10" s="1" t="s">
        <v>10</v>
      </c>
      <c r="C10" t="s">
        <v>11</v>
      </c>
      <c r="D10" t="s">
        <v>12</v>
      </c>
      <c r="E10">
        <v>6</v>
      </c>
      <c r="F10" s="11">
        <v>40513.351388888892</v>
      </c>
      <c r="G10">
        <v>3.39</v>
      </c>
      <c r="H10" s="12">
        <f>bdInfoVentas2[[#This Row],[Cantidad]]*bdInfoVentas2[[#This Row],[Unidad Precio ]]</f>
        <v>20.34</v>
      </c>
      <c r="I10">
        <v>17850</v>
      </c>
      <c r="J10" t="s">
        <v>63</v>
      </c>
    </row>
    <row r="11" spans="1:48" x14ac:dyDescent="0.25">
      <c r="A11">
        <v>536365</v>
      </c>
      <c r="B11" s="1" t="s">
        <v>13</v>
      </c>
      <c r="C11" t="s">
        <v>14</v>
      </c>
      <c r="D11" t="s">
        <v>4</v>
      </c>
      <c r="E11">
        <v>6</v>
      </c>
      <c r="F11" s="11">
        <v>40513.351388888892</v>
      </c>
      <c r="G11">
        <v>3.39</v>
      </c>
      <c r="H11" s="12">
        <f>bdInfoVentas2[[#This Row],[Cantidad]]*bdInfoVentas2[[#This Row],[Unidad Precio ]]</f>
        <v>20.34</v>
      </c>
      <c r="I11">
        <v>17850</v>
      </c>
      <c r="J11" t="s">
        <v>63</v>
      </c>
    </row>
    <row r="12" spans="1:48" x14ac:dyDescent="0.25">
      <c r="A12">
        <v>536365</v>
      </c>
      <c r="B12" s="1">
        <v>22752</v>
      </c>
      <c r="C12" t="s">
        <v>15</v>
      </c>
      <c r="D12" t="s">
        <v>6</v>
      </c>
      <c r="E12">
        <v>2</v>
      </c>
      <c r="F12" s="11">
        <v>40513.351388888892</v>
      </c>
      <c r="G12">
        <v>7.65</v>
      </c>
      <c r="H12" s="12">
        <f>bdInfoVentas2[[#This Row],[Cantidad]]*bdInfoVentas2[[#This Row],[Unidad Precio ]]</f>
        <v>15.3</v>
      </c>
      <c r="I12">
        <v>17850</v>
      </c>
      <c r="J12" t="s">
        <v>63</v>
      </c>
    </row>
    <row r="13" spans="1:48" x14ac:dyDescent="0.25">
      <c r="A13">
        <v>536365</v>
      </c>
      <c r="B13" s="1">
        <v>21730</v>
      </c>
      <c r="C13" t="s">
        <v>16</v>
      </c>
      <c r="D13" t="s">
        <v>9</v>
      </c>
      <c r="E13">
        <v>6</v>
      </c>
      <c r="F13" s="11">
        <v>40513.351388888892</v>
      </c>
      <c r="G13">
        <v>4.25</v>
      </c>
      <c r="H13" s="12">
        <f>bdInfoVentas2[[#This Row],[Cantidad]]*bdInfoVentas2[[#This Row],[Unidad Precio ]]</f>
        <v>25.5</v>
      </c>
      <c r="I13">
        <v>17850</v>
      </c>
      <c r="J13" t="s">
        <v>63</v>
      </c>
    </row>
    <row r="14" spans="1:48" x14ac:dyDescent="0.25">
      <c r="A14">
        <v>536366</v>
      </c>
      <c r="B14" s="1">
        <v>22633</v>
      </c>
      <c r="C14" t="s">
        <v>17</v>
      </c>
      <c r="D14" t="s">
        <v>12</v>
      </c>
      <c r="E14">
        <v>6</v>
      </c>
      <c r="F14" s="11">
        <v>40513.352777777778</v>
      </c>
      <c r="G14">
        <v>1.85</v>
      </c>
      <c r="H14" s="12">
        <f>bdInfoVentas2[[#This Row],[Cantidad]]*bdInfoVentas2[[#This Row],[Unidad Precio ]]</f>
        <v>11.100000000000001</v>
      </c>
      <c r="I14">
        <v>17850</v>
      </c>
      <c r="J14" t="s">
        <v>63</v>
      </c>
    </row>
    <row r="15" spans="1:48" x14ac:dyDescent="0.25">
      <c r="A15">
        <v>536366</v>
      </c>
      <c r="B15" s="1">
        <v>22632</v>
      </c>
      <c r="C15" t="s">
        <v>18</v>
      </c>
      <c r="D15" t="s">
        <v>4</v>
      </c>
      <c r="E15">
        <v>6</v>
      </c>
      <c r="F15" s="11">
        <v>40513.352777777778</v>
      </c>
      <c r="G15">
        <v>1.85</v>
      </c>
      <c r="H15" s="12">
        <f>bdInfoVentas2[[#This Row],[Cantidad]]*bdInfoVentas2[[#This Row],[Unidad Precio ]]</f>
        <v>11.100000000000001</v>
      </c>
      <c r="I15">
        <v>17850</v>
      </c>
      <c r="J15" t="s">
        <v>63</v>
      </c>
    </row>
    <row r="16" spans="1:48" x14ac:dyDescent="0.25">
      <c r="A16">
        <v>536367</v>
      </c>
      <c r="B16" s="1">
        <v>84879</v>
      </c>
      <c r="C16" t="s">
        <v>19</v>
      </c>
      <c r="D16" t="s">
        <v>6</v>
      </c>
      <c r="E16">
        <v>32</v>
      </c>
      <c r="F16" s="11">
        <v>40513.356944444444</v>
      </c>
      <c r="G16">
        <v>1.69</v>
      </c>
      <c r="H16" s="12">
        <f>bdInfoVentas2[[#This Row],[Cantidad]]*bdInfoVentas2[[#This Row],[Unidad Precio ]]</f>
        <v>54.08</v>
      </c>
      <c r="I16">
        <v>13047</v>
      </c>
      <c r="J16" t="s">
        <v>63</v>
      </c>
    </row>
    <row r="17" spans="1:10" x14ac:dyDescent="0.25">
      <c r="A17">
        <v>536367</v>
      </c>
      <c r="B17" s="1">
        <v>22745</v>
      </c>
      <c r="C17" t="s">
        <v>20</v>
      </c>
      <c r="D17" t="s">
        <v>9</v>
      </c>
      <c r="E17">
        <v>6</v>
      </c>
      <c r="F17" s="11">
        <v>40513.356944444444</v>
      </c>
      <c r="G17">
        <v>2.1</v>
      </c>
      <c r="H17" s="12">
        <f>bdInfoVentas2[[#This Row],[Cantidad]]*bdInfoVentas2[[#This Row],[Unidad Precio ]]</f>
        <v>12.600000000000001</v>
      </c>
      <c r="I17">
        <v>13047</v>
      </c>
      <c r="J17" t="s">
        <v>63</v>
      </c>
    </row>
    <row r="18" spans="1:10" x14ac:dyDescent="0.25">
      <c r="A18">
        <v>536367</v>
      </c>
      <c r="B18" s="1">
        <v>22748</v>
      </c>
      <c r="C18" t="s">
        <v>21</v>
      </c>
      <c r="D18" t="s">
        <v>12</v>
      </c>
      <c r="E18">
        <v>6</v>
      </c>
      <c r="F18" s="11">
        <v>40513.356944444444</v>
      </c>
      <c r="G18">
        <v>2.1</v>
      </c>
      <c r="H18" s="12">
        <f>bdInfoVentas2[[#This Row],[Cantidad]]*bdInfoVentas2[[#This Row],[Unidad Precio ]]</f>
        <v>12.600000000000001</v>
      </c>
      <c r="I18">
        <v>13047</v>
      </c>
      <c r="J18" t="s">
        <v>63</v>
      </c>
    </row>
    <row r="19" spans="1:10" x14ac:dyDescent="0.25">
      <c r="A19">
        <v>536367</v>
      </c>
      <c r="B19" s="1">
        <v>22749</v>
      </c>
      <c r="C19" t="s">
        <v>22</v>
      </c>
      <c r="D19" t="s">
        <v>4</v>
      </c>
      <c r="E19">
        <v>8</v>
      </c>
      <c r="F19" s="11">
        <v>40513.356944444444</v>
      </c>
      <c r="G19">
        <v>3.75</v>
      </c>
      <c r="H19" s="12">
        <f>bdInfoVentas2[[#This Row],[Cantidad]]*bdInfoVentas2[[#This Row],[Unidad Precio ]]</f>
        <v>30</v>
      </c>
      <c r="I19">
        <v>13047</v>
      </c>
      <c r="J19" t="s">
        <v>63</v>
      </c>
    </row>
    <row r="20" spans="1:10" x14ac:dyDescent="0.25">
      <c r="A20">
        <v>536367</v>
      </c>
      <c r="B20" s="1">
        <v>22310</v>
      </c>
      <c r="C20" t="s">
        <v>23</v>
      </c>
      <c r="D20" t="s">
        <v>6</v>
      </c>
      <c r="E20">
        <v>6</v>
      </c>
      <c r="F20" s="11">
        <v>40513.356944444444</v>
      </c>
      <c r="G20">
        <v>1.65</v>
      </c>
      <c r="H20" s="12">
        <f>bdInfoVentas2[[#This Row],[Cantidad]]*bdInfoVentas2[[#This Row],[Unidad Precio ]]</f>
        <v>9.8999999999999986</v>
      </c>
      <c r="I20">
        <v>13047</v>
      </c>
      <c r="J20" t="s">
        <v>63</v>
      </c>
    </row>
    <row r="21" spans="1:10" x14ac:dyDescent="0.25">
      <c r="A21">
        <v>536367</v>
      </c>
      <c r="B21" s="1">
        <v>84969</v>
      </c>
      <c r="C21" t="s">
        <v>24</v>
      </c>
      <c r="D21" t="s">
        <v>9</v>
      </c>
      <c r="E21">
        <v>6</v>
      </c>
      <c r="F21" s="11">
        <v>40513.356944444444</v>
      </c>
      <c r="G21">
        <v>4.25</v>
      </c>
      <c r="H21" s="12">
        <f>bdInfoVentas2[[#This Row],[Cantidad]]*bdInfoVentas2[[#This Row],[Unidad Precio ]]</f>
        <v>25.5</v>
      </c>
      <c r="I21">
        <v>13047</v>
      </c>
      <c r="J21" t="s">
        <v>63</v>
      </c>
    </row>
    <row r="22" spans="1:10" x14ac:dyDescent="0.25">
      <c r="A22">
        <v>536367</v>
      </c>
      <c r="B22" s="1">
        <v>22623</v>
      </c>
      <c r="C22" t="s">
        <v>25</v>
      </c>
      <c r="D22" t="s">
        <v>12</v>
      </c>
      <c r="E22">
        <v>3</v>
      </c>
      <c r="F22" s="11">
        <v>40513.356944444444</v>
      </c>
      <c r="G22">
        <v>4.95</v>
      </c>
      <c r="H22" s="12">
        <f>bdInfoVentas2[[#This Row],[Cantidad]]*bdInfoVentas2[[#This Row],[Unidad Precio ]]</f>
        <v>14.850000000000001</v>
      </c>
      <c r="I22">
        <v>13047</v>
      </c>
      <c r="J22" t="s">
        <v>63</v>
      </c>
    </row>
    <row r="23" spans="1:10" x14ac:dyDescent="0.25">
      <c r="A23">
        <v>536367</v>
      </c>
      <c r="B23" s="1">
        <v>22622</v>
      </c>
      <c r="C23" t="s">
        <v>26</v>
      </c>
      <c r="D23" t="s">
        <v>4</v>
      </c>
      <c r="E23">
        <v>2</v>
      </c>
      <c r="F23" s="11">
        <v>40513.356944444444</v>
      </c>
      <c r="G23">
        <v>9.9499999999999993</v>
      </c>
      <c r="H23" s="12">
        <f>bdInfoVentas2[[#This Row],[Cantidad]]*bdInfoVentas2[[#This Row],[Unidad Precio ]]</f>
        <v>19.899999999999999</v>
      </c>
      <c r="I23">
        <v>13047</v>
      </c>
      <c r="J23" t="s">
        <v>63</v>
      </c>
    </row>
    <row r="24" spans="1:10" x14ac:dyDescent="0.25">
      <c r="A24">
        <v>536367</v>
      </c>
      <c r="B24" s="1">
        <v>21754</v>
      </c>
      <c r="C24" t="s">
        <v>27</v>
      </c>
      <c r="D24" t="s">
        <v>6</v>
      </c>
      <c r="E24">
        <v>3</v>
      </c>
      <c r="F24" s="11">
        <v>40513.356944444444</v>
      </c>
      <c r="G24">
        <v>5.95</v>
      </c>
      <c r="H24" s="12">
        <f>bdInfoVentas2[[#This Row],[Cantidad]]*bdInfoVentas2[[#This Row],[Unidad Precio ]]</f>
        <v>17.850000000000001</v>
      </c>
      <c r="I24">
        <v>13047</v>
      </c>
      <c r="J24" t="s">
        <v>63</v>
      </c>
    </row>
    <row r="25" spans="1:10" x14ac:dyDescent="0.25">
      <c r="A25">
        <v>536367</v>
      </c>
      <c r="B25" s="1">
        <v>21755</v>
      </c>
      <c r="C25" t="s">
        <v>28</v>
      </c>
      <c r="D25" t="s">
        <v>9</v>
      </c>
      <c r="E25">
        <v>3</v>
      </c>
      <c r="F25" s="11">
        <v>40513.356944444444</v>
      </c>
      <c r="G25">
        <v>5.95</v>
      </c>
      <c r="H25" s="12">
        <f>bdInfoVentas2[[#This Row],[Cantidad]]*bdInfoVentas2[[#This Row],[Unidad Precio ]]</f>
        <v>17.850000000000001</v>
      </c>
      <c r="I25">
        <v>13047</v>
      </c>
      <c r="J25" t="s">
        <v>63</v>
      </c>
    </row>
    <row r="26" spans="1:10" x14ac:dyDescent="0.25">
      <c r="A26">
        <v>536367</v>
      </c>
      <c r="B26" s="1">
        <v>21777</v>
      </c>
      <c r="C26" t="s">
        <v>29</v>
      </c>
      <c r="D26" t="s">
        <v>12</v>
      </c>
      <c r="E26">
        <v>4</v>
      </c>
      <c r="F26" s="11">
        <v>40513.356944444444</v>
      </c>
      <c r="G26">
        <v>7.95</v>
      </c>
      <c r="H26" s="12">
        <f>bdInfoVentas2[[#This Row],[Cantidad]]*bdInfoVentas2[[#This Row],[Unidad Precio ]]</f>
        <v>31.8</v>
      </c>
      <c r="I26">
        <v>13047</v>
      </c>
      <c r="J26" t="s">
        <v>63</v>
      </c>
    </row>
    <row r="27" spans="1:10" x14ac:dyDescent="0.25">
      <c r="A27">
        <v>536367</v>
      </c>
      <c r="B27" s="1">
        <v>48187</v>
      </c>
      <c r="C27" t="s">
        <v>30</v>
      </c>
      <c r="D27" t="s">
        <v>4</v>
      </c>
      <c r="E27">
        <v>4</v>
      </c>
      <c r="F27" s="11">
        <v>40513.356944444444</v>
      </c>
      <c r="G27">
        <v>7.95</v>
      </c>
      <c r="H27" s="12">
        <f>bdInfoVentas2[[#This Row],[Cantidad]]*bdInfoVentas2[[#This Row],[Unidad Precio ]]</f>
        <v>31.8</v>
      </c>
      <c r="I27">
        <v>13047</v>
      </c>
      <c r="J27" t="s">
        <v>63</v>
      </c>
    </row>
    <row r="28" spans="1:10" x14ac:dyDescent="0.25">
      <c r="A28">
        <v>536368</v>
      </c>
      <c r="B28" s="1">
        <v>22960</v>
      </c>
      <c r="C28" t="s">
        <v>31</v>
      </c>
      <c r="D28" t="s">
        <v>6</v>
      </c>
      <c r="E28">
        <v>6</v>
      </c>
      <c r="F28" s="11">
        <v>40513.356944444444</v>
      </c>
      <c r="G28">
        <v>4.25</v>
      </c>
      <c r="H28" s="12">
        <f>bdInfoVentas2[[#This Row],[Cantidad]]*bdInfoVentas2[[#This Row],[Unidad Precio ]]</f>
        <v>25.5</v>
      </c>
      <c r="I28">
        <v>13047</v>
      </c>
      <c r="J28" t="s">
        <v>63</v>
      </c>
    </row>
    <row r="29" spans="1:10" x14ac:dyDescent="0.25">
      <c r="A29">
        <v>536368</v>
      </c>
      <c r="B29" s="1">
        <v>22913</v>
      </c>
      <c r="C29" t="s">
        <v>32</v>
      </c>
      <c r="D29" t="s">
        <v>9</v>
      </c>
      <c r="E29">
        <v>3</v>
      </c>
      <c r="F29" s="11">
        <v>40513.356944444444</v>
      </c>
      <c r="G29">
        <v>4.95</v>
      </c>
      <c r="H29" s="12">
        <f>bdInfoVentas2[[#This Row],[Cantidad]]*bdInfoVentas2[[#This Row],[Unidad Precio ]]</f>
        <v>14.850000000000001</v>
      </c>
      <c r="I29">
        <v>13047</v>
      </c>
      <c r="J29" t="s">
        <v>63</v>
      </c>
    </row>
    <row r="30" spans="1:10" x14ac:dyDescent="0.25">
      <c r="A30">
        <v>536368</v>
      </c>
      <c r="B30" s="1">
        <v>22912</v>
      </c>
      <c r="C30" t="s">
        <v>33</v>
      </c>
      <c r="D30" t="s">
        <v>12</v>
      </c>
      <c r="E30">
        <v>3</v>
      </c>
      <c r="F30" s="11">
        <v>40513.356944444444</v>
      </c>
      <c r="G30">
        <v>4.95</v>
      </c>
      <c r="H30" s="12">
        <f>bdInfoVentas2[[#This Row],[Cantidad]]*bdInfoVentas2[[#This Row],[Unidad Precio ]]</f>
        <v>14.850000000000001</v>
      </c>
      <c r="I30">
        <v>13047</v>
      </c>
      <c r="J30" t="s">
        <v>63</v>
      </c>
    </row>
    <row r="31" spans="1:10" x14ac:dyDescent="0.25">
      <c r="A31">
        <v>536368</v>
      </c>
      <c r="B31" s="1">
        <v>22914</v>
      </c>
      <c r="C31" t="s">
        <v>34</v>
      </c>
      <c r="D31" t="s">
        <v>4</v>
      </c>
      <c r="E31">
        <v>3</v>
      </c>
      <c r="F31" s="11">
        <v>40513.356944444444</v>
      </c>
      <c r="G31">
        <v>4.95</v>
      </c>
      <c r="H31" s="12">
        <f>bdInfoVentas2[[#This Row],[Cantidad]]*bdInfoVentas2[[#This Row],[Unidad Precio ]]</f>
        <v>14.850000000000001</v>
      </c>
      <c r="I31">
        <v>13047</v>
      </c>
      <c r="J31" t="s">
        <v>63</v>
      </c>
    </row>
    <row r="32" spans="1:10" x14ac:dyDescent="0.25">
      <c r="A32">
        <v>536369</v>
      </c>
      <c r="B32" s="1">
        <v>21756</v>
      </c>
      <c r="C32" t="s">
        <v>35</v>
      </c>
      <c r="D32" t="s">
        <v>6</v>
      </c>
      <c r="E32">
        <v>3</v>
      </c>
      <c r="F32" s="11">
        <v>40513.357638888891</v>
      </c>
      <c r="G32">
        <v>5.95</v>
      </c>
      <c r="H32" s="12">
        <f>bdInfoVentas2[[#This Row],[Cantidad]]*bdInfoVentas2[[#This Row],[Unidad Precio ]]</f>
        <v>17.850000000000001</v>
      </c>
      <c r="I32">
        <v>13047</v>
      </c>
      <c r="J32" t="s">
        <v>63</v>
      </c>
    </row>
    <row r="33" spans="1:10" x14ac:dyDescent="0.25">
      <c r="A33">
        <v>536370</v>
      </c>
      <c r="B33" s="1">
        <v>22631</v>
      </c>
      <c r="C33" t="s">
        <v>47</v>
      </c>
      <c r="D33" t="s">
        <v>6</v>
      </c>
      <c r="E33">
        <v>24</v>
      </c>
      <c r="F33" s="11">
        <v>40513.364583333336</v>
      </c>
      <c r="G33">
        <v>1.95</v>
      </c>
      <c r="H33" s="12">
        <f>bdInfoVentas2[[#This Row],[Cantidad]]*bdInfoVentas2[[#This Row],[Unidad Precio ]]</f>
        <v>46.8</v>
      </c>
      <c r="I33">
        <v>12583</v>
      </c>
      <c r="J33" t="s">
        <v>64</v>
      </c>
    </row>
    <row r="34" spans="1:10" x14ac:dyDescent="0.25">
      <c r="A34">
        <v>536370</v>
      </c>
      <c r="B34" s="1">
        <v>22661</v>
      </c>
      <c r="C34" t="s">
        <v>48</v>
      </c>
      <c r="D34" t="s">
        <v>9</v>
      </c>
      <c r="E34">
        <v>20</v>
      </c>
      <c r="F34" s="11">
        <v>40513.364583333336</v>
      </c>
      <c r="G34">
        <v>0.85</v>
      </c>
      <c r="H34" s="12">
        <f>bdInfoVentas2[[#This Row],[Cantidad]]*bdInfoVentas2[[#This Row],[Unidad Precio ]]</f>
        <v>17</v>
      </c>
      <c r="I34">
        <v>12583</v>
      </c>
      <c r="J34" t="s">
        <v>64</v>
      </c>
    </row>
    <row r="35" spans="1:10" x14ac:dyDescent="0.25">
      <c r="A35">
        <v>536370</v>
      </c>
      <c r="B35" s="1">
        <v>22629</v>
      </c>
      <c r="C35" t="s">
        <v>45</v>
      </c>
      <c r="D35" t="s">
        <v>12</v>
      </c>
      <c r="E35">
        <v>24</v>
      </c>
      <c r="F35" s="11">
        <v>40513.364583333336</v>
      </c>
      <c r="G35">
        <v>1.95</v>
      </c>
      <c r="H35" s="12">
        <f>bdInfoVentas2[[#This Row],[Cantidad]]*bdInfoVentas2[[#This Row],[Unidad Precio ]]</f>
        <v>46.8</v>
      </c>
      <c r="I35">
        <v>12583</v>
      </c>
      <c r="J35" t="s">
        <v>64</v>
      </c>
    </row>
    <row r="36" spans="1:10" x14ac:dyDescent="0.25">
      <c r="A36">
        <v>536370</v>
      </c>
      <c r="B36" s="1">
        <v>21883</v>
      </c>
      <c r="C36" t="s">
        <v>40</v>
      </c>
      <c r="D36" t="s">
        <v>9</v>
      </c>
      <c r="E36">
        <v>24</v>
      </c>
      <c r="F36" s="11">
        <v>40513.364583333336</v>
      </c>
      <c r="G36">
        <v>0.65</v>
      </c>
      <c r="H36" s="12">
        <f>bdInfoVentas2[[#This Row],[Cantidad]]*bdInfoVentas2[[#This Row],[Unidad Precio ]]</f>
        <v>15.600000000000001</v>
      </c>
      <c r="I36">
        <v>12583</v>
      </c>
      <c r="J36" t="s">
        <v>64</v>
      </c>
    </row>
    <row r="37" spans="1:10" x14ac:dyDescent="0.25">
      <c r="A37">
        <v>536370</v>
      </c>
      <c r="B37" s="1" t="s">
        <v>65</v>
      </c>
      <c r="C37" t="s">
        <v>66</v>
      </c>
      <c r="D37" t="s">
        <v>6</v>
      </c>
      <c r="E37">
        <v>3</v>
      </c>
      <c r="F37" s="11">
        <v>40513.364583333336</v>
      </c>
      <c r="G37">
        <v>18</v>
      </c>
      <c r="H37" s="12">
        <f>bdInfoVentas2[[#This Row],[Cantidad]]*bdInfoVentas2[[#This Row],[Unidad Precio ]]</f>
        <v>54</v>
      </c>
      <c r="I37">
        <v>12583</v>
      </c>
      <c r="J37" t="s">
        <v>64</v>
      </c>
    </row>
    <row r="38" spans="1:10" x14ac:dyDescent="0.25">
      <c r="A38">
        <v>536370</v>
      </c>
      <c r="B38" s="1">
        <v>10002</v>
      </c>
      <c r="C38" t="s">
        <v>41</v>
      </c>
      <c r="D38" t="s">
        <v>12</v>
      </c>
      <c r="E38">
        <v>48</v>
      </c>
      <c r="F38" s="11">
        <v>40513.364583333336</v>
      </c>
      <c r="G38">
        <v>0.85</v>
      </c>
      <c r="H38" s="12">
        <f>bdInfoVentas2[[#This Row],[Cantidad]]*bdInfoVentas2[[#This Row],[Unidad Precio ]]</f>
        <v>40.799999999999997</v>
      </c>
      <c r="I38">
        <v>12583</v>
      </c>
      <c r="J38" t="s">
        <v>64</v>
      </c>
    </row>
    <row r="39" spans="1:10" x14ac:dyDescent="0.25">
      <c r="A39">
        <v>536370</v>
      </c>
      <c r="B39" s="1">
        <v>21791</v>
      </c>
      <c r="C39" t="s">
        <v>42</v>
      </c>
      <c r="D39" t="s">
        <v>4</v>
      </c>
      <c r="E39">
        <v>24</v>
      </c>
      <c r="F39" s="11">
        <v>40513.364583333336</v>
      </c>
      <c r="G39">
        <v>1.25</v>
      </c>
      <c r="H39" s="12">
        <f>bdInfoVentas2[[#This Row],[Cantidad]]*bdInfoVentas2[[#This Row],[Unidad Precio ]]</f>
        <v>30</v>
      </c>
      <c r="I39">
        <v>12583</v>
      </c>
      <c r="J39" t="s">
        <v>64</v>
      </c>
    </row>
    <row r="40" spans="1:10" x14ac:dyDescent="0.25">
      <c r="A40">
        <v>536370</v>
      </c>
      <c r="B40" s="1">
        <v>22659</v>
      </c>
      <c r="C40" t="s">
        <v>46</v>
      </c>
      <c r="D40" t="s">
        <v>4</v>
      </c>
      <c r="E40">
        <v>24</v>
      </c>
      <c r="F40" s="11">
        <v>40513.364583333336</v>
      </c>
      <c r="G40">
        <v>1.95</v>
      </c>
      <c r="H40" s="12">
        <f>bdInfoVentas2[[#This Row],[Cantidad]]*bdInfoVentas2[[#This Row],[Unidad Precio ]]</f>
        <v>46.8</v>
      </c>
      <c r="I40">
        <v>12583</v>
      </c>
      <c r="J40" t="s">
        <v>64</v>
      </c>
    </row>
    <row r="41" spans="1:10" x14ac:dyDescent="0.25">
      <c r="A41">
        <v>536370</v>
      </c>
      <c r="B41" s="1">
        <v>21731</v>
      </c>
      <c r="C41" t="s">
        <v>49</v>
      </c>
      <c r="D41" t="s">
        <v>12</v>
      </c>
      <c r="E41">
        <v>24</v>
      </c>
      <c r="F41" s="11">
        <v>40513.364583333336</v>
      </c>
      <c r="G41">
        <v>1.65</v>
      </c>
      <c r="H41" s="12">
        <f>bdInfoVentas2[[#This Row],[Cantidad]]*bdInfoVentas2[[#This Row],[Unidad Precio ]]</f>
        <v>39.599999999999994</v>
      </c>
      <c r="I41">
        <v>12583</v>
      </c>
      <c r="J41" t="s">
        <v>64</v>
      </c>
    </row>
    <row r="42" spans="1:10" x14ac:dyDescent="0.25">
      <c r="A42">
        <v>536370</v>
      </c>
      <c r="B42" s="1">
        <v>22540</v>
      </c>
      <c r="C42" t="s">
        <v>52</v>
      </c>
      <c r="D42" t="s">
        <v>9</v>
      </c>
      <c r="E42">
        <v>24</v>
      </c>
      <c r="F42" s="11">
        <v>40513.364583333336</v>
      </c>
      <c r="G42">
        <v>0.42</v>
      </c>
      <c r="H42" s="12">
        <f>bdInfoVentas2[[#This Row],[Cantidad]]*bdInfoVentas2[[#This Row],[Unidad Precio ]]</f>
        <v>10.08</v>
      </c>
      <c r="I42">
        <v>12583</v>
      </c>
      <c r="J42" t="s">
        <v>64</v>
      </c>
    </row>
    <row r="43" spans="1:10" x14ac:dyDescent="0.25">
      <c r="A43">
        <v>536370</v>
      </c>
      <c r="B43" s="1">
        <v>22544</v>
      </c>
      <c r="C43" t="s">
        <v>53</v>
      </c>
      <c r="D43" t="s">
        <v>12</v>
      </c>
      <c r="E43">
        <v>24</v>
      </c>
      <c r="F43" s="11">
        <v>40513.364583333336</v>
      </c>
      <c r="G43">
        <v>0.42</v>
      </c>
      <c r="H43" s="12">
        <f>bdInfoVentas2[[#This Row],[Cantidad]]*bdInfoVentas2[[#This Row],[Unidad Precio ]]</f>
        <v>10.08</v>
      </c>
      <c r="I43">
        <v>12583</v>
      </c>
      <c r="J43" t="s">
        <v>64</v>
      </c>
    </row>
    <row r="44" spans="1:10" x14ac:dyDescent="0.25">
      <c r="A44">
        <v>536370</v>
      </c>
      <c r="B44" s="1">
        <v>22492</v>
      </c>
      <c r="C44" t="s">
        <v>54</v>
      </c>
      <c r="D44" t="s">
        <v>4</v>
      </c>
      <c r="E44">
        <v>36</v>
      </c>
      <c r="F44" s="11">
        <v>40513.364583333336</v>
      </c>
      <c r="G44">
        <v>0.65</v>
      </c>
      <c r="H44" s="12">
        <f>bdInfoVentas2[[#This Row],[Cantidad]]*bdInfoVentas2[[#This Row],[Unidad Precio ]]</f>
        <v>23.400000000000002</v>
      </c>
      <c r="I44">
        <v>12583</v>
      </c>
      <c r="J44" t="s">
        <v>64</v>
      </c>
    </row>
    <row r="45" spans="1:10" x14ac:dyDescent="0.25">
      <c r="A45">
        <v>536370</v>
      </c>
      <c r="B45" s="1">
        <v>21724</v>
      </c>
      <c r="C45" t="s">
        <v>39</v>
      </c>
      <c r="D45" t="s">
        <v>6</v>
      </c>
      <c r="E45">
        <v>12</v>
      </c>
      <c r="F45" s="11">
        <v>40513.364583333336</v>
      </c>
      <c r="G45">
        <v>0.85</v>
      </c>
      <c r="H45" s="12">
        <f>bdInfoVentas2[[#This Row],[Cantidad]]*bdInfoVentas2[[#This Row],[Unidad Precio ]]</f>
        <v>10.199999999999999</v>
      </c>
      <c r="I45">
        <v>12583</v>
      </c>
      <c r="J45" t="s">
        <v>64</v>
      </c>
    </row>
    <row r="46" spans="1:10" x14ac:dyDescent="0.25">
      <c r="A46">
        <v>536370</v>
      </c>
      <c r="B46" s="1">
        <v>22727</v>
      </c>
      <c r="C46" t="s">
        <v>37</v>
      </c>
      <c r="D46" t="s">
        <v>12</v>
      </c>
      <c r="E46">
        <v>24</v>
      </c>
      <c r="F46" s="11">
        <v>40513.364583333336</v>
      </c>
      <c r="G46">
        <v>3.75</v>
      </c>
      <c r="H46" s="12">
        <f>bdInfoVentas2[[#This Row],[Cantidad]]*bdInfoVentas2[[#This Row],[Unidad Precio ]]</f>
        <v>90</v>
      </c>
      <c r="I46">
        <v>12583</v>
      </c>
      <c r="J46" t="s">
        <v>64</v>
      </c>
    </row>
    <row r="47" spans="1:10" x14ac:dyDescent="0.25">
      <c r="A47">
        <v>536370</v>
      </c>
      <c r="B47" s="1">
        <v>22728</v>
      </c>
      <c r="C47" t="s">
        <v>36</v>
      </c>
      <c r="D47" t="s">
        <v>9</v>
      </c>
      <c r="E47">
        <v>24</v>
      </c>
      <c r="F47" s="11">
        <v>40513.364583333336</v>
      </c>
      <c r="G47">
        <v>3.75</v>
      </c>
      <c r="H47" s="12">
        <f>bdInfoVentas2[[#This Row],[Cantidad]]*bdInfoVentas2[[#This Row],[Unidad Precio ]]</f>
        <v>90</v>
      </c>
      <c r="I47">
        <v>12583</v>
      </c>
      <c r="J47" t="s">
        <v>64</v>
      </c>
    </row>
    <row r="48" spans="1:10" x14ac:dyDescent="0.25">
      <c r="A48">
        <v>536370</v>
      </c>
      <c r="B48" s="1">
        <v>22726</v>
      </c>
      <c r="C48" t="s">
        <v>38</v>
      </c>
      <c r="D48" t="s">
        <v>4</v>
      </c>
      <c r="E48">
        <v>12</v>
      </c>
      <c r="F48" s="11">
        <v>40513.364583333336</v>
      </c>
      <c r="G48">
        <v>3.75</v>
      </c>
      <c r="H48" s="12">
        <f>bdInfoVentas2[[#This Row],[Cantidad]]*bdInfoVentas2[[#This Row],[Unidad Precio ]]</f>
        <v>45</v>
      </c>
      <c r="I48">
        <v>12583</v>
      </c>
      <c r="J48" t="s">
        <v>64</v>
      </c>
    </row>
    <row r="49" spans="1:10" x14ac:dyDescent="0.25">
      <c r="A49">
        <v>536370</v>
      </c>
      <c r="B49" s="1">
        <v>21913</v>
      </c>
      <c r="C49" t="s">
        <v>51</v>
      </c>
      <c r="D49" t="s">
        <v>6</v>
      </c>
      <c r="E49">
        <v>12</v>
      </c>
      <c r="F49" s="11">
        <v>40513.364583333336</v>
      </c>
      <c r="G49">
        <v>3.75</v>
      </c>
      <c r="H49" s="12">
        <f>bdInfoVentas2[[#This Row],[Cantidad]]*bdInfoVentas2[[#This Row],[Unidad Precio ]]</f>
        <v>45</v>
      </c>
      <c r="I49">
        <v>12583</v>
      </c>
      <c r="J49" t="s">
        <v>64</v>
      </c>
    </row>
    <row r="50" spans="1:10" x14ac:dyDescent="0.25">
      <c r="A50">
        <v>536370</v>
      </c>
      <c r="B50" s="1">
        <v>21035</v>
      </c>
      <c r="C50" t="s">
        <v>43</v>
      </c>
      <c r="D50" t="s">
        <v>6</v>
      </c>
      <c r="E50">
        <v>18</v>
      </c>
      <c r="F50" s="11">
        <v>40513.364583333336</v>
      </c>
      <c r="G50">
        <v>2.95</v>
      </c>
      <c r="H50" s="12">
        <f>bdInfoVentas2[[#This Row],[Cantidad]]*bdInfoVentas2[[#This Row],[Unidad Precio ]]</f>
        <v>53.1</v>
      </c>
      <c r="I50">
        <v>12583</v>
      </c>
      <c r="J50" t="s">
        <v>64</v>
      </c>
    </row>
    <row r="51" spans="1:10" x14ac:dyDescent="0.25">
      <c r="A51">
        <v>536370</v>
      </c>
      <c r="B51" s="1">
        <v>22900</v>
      </c>
      <c r="C51" t="s">
        <v>50</v>
      </c>
      <c r="D51" t="s">
        <v>4</v>
      </c>
      <c r="E51">
        <v>24</v>
      </c>
      <c r="F51" s="11">
        <v>40513.364583333336</v>
      </c>
      <c r="G51">
        <v>2.95</v>
      </c>
      <c r="H51" s="12">
        <f>bdInfoVentas2[[#This Row],[Cantidad]]*bdInfoVentas2[[#This Row],[Unidad Precio ]]</f>
        <v>70.800000000000011</v>
      </c>
      <c r="I51">
        <v>12583</v>
      </c>
      <c r="J51" t="s">
        <v>64</v>
      </c>
    </row>
    <row r="52" spans="1:10" x14ac:dyDescent="0.25">
      <c r="A52">
        <v>536370</v>
      </c>
      <c r="B52" s="1">
        <v>22326</v>
      </c>
      <c r="C52" t="s">
        <v>44</v>
      </c>
      <c r="D52" t="s">
        <v>9</v>
      </c>
      <c r="E52">
        <v>24</v>
      </c>
      <c r="F52" s="11">
        <v>40513.364583333336</v>
      </c>
      <c r="G52">
        <v>2.95</v>
      </c>
      <c r="H52" s="12">
        <f>bdInfoVentas2[[#This Row],[Cantidad]]*bdInfoVentas2[[#This Row],[Unidad Precio ]]</f>
        <v>70.800000000000011</v>
      </c>
      <c r="I52">
        <v>12583</v>
      </c>
      <c r="J52" t="s">
        <v>64</v>
      </c>
    </row>
    <row r="53" spans="1:10" x14ac:dyDescent="0.25">
      <c r="A53">
        <v>536371</v>
      </c>
      <c r="B53" s="1">
        <v>22086</v>
      </c>
      <c r="C53" t="s">
        <v>55</v>
      </c>
      <c r="D53" t="s">
        <v>9</v>
      </c>
      <c r="E53">
        <v>80</v>
      </c>
      <c r="F53" s="11">
        <v>40513.375</v>
      </c>
      <c r="G53">
        <v>2.5499999999999998</v>
      </c>
      <c r="H53" s="12">
        <f>bdInfoVentas2[[#This Row],[Cantidad]]*bdInfoVentas2[[#This Row],[Unidad Precio ]]</f>
        <v>204</v>
      </c>
      <c r="I53">
        <v>13748</v>
      </c>
      <c r="J53" t="s">
        <v>63</v>
      </c>
    </row>
    <row r="54" spans="1:10" x14ac:dyDescent="0.25">
      <c r="A54">
        <v>536372</v>
      </c>
      <c r="B54" s="1">
        <v>22632</v>
      </c>
      <c r="C54" t="s">
        <v>18</v>
      </c>
      <c r="D54" t="s">
        <v>4</v>
      </c>
      <c r="E54">
        <v>6</v>
      </c>
      <c r="F54" s="11">
        <v>40513.375694444447</v>
      </c>
      <c r="G54">
        <v>1.85</v>
      </c>
      <c r="H54" s="12">
        <f>bdInfoVentas2[[#This Row],[Cantidad]]*bdInfoVentas2[[#This Row],[Unidad Precio ]]</f>
        <v>11.100000000000001</v>
      </c>
      <c r="I54">
        <v>17850</v>
      </c>
      <c r="J54" t="s">
        <v>63</v>
      </c>
    </row>
    <row r="55" spans="1:10" x14ac:dyDescent="0.25">
      <c r="A55">
        <v>536372</v>
      </c>
      <c r="B55" s="1">
        <v>22633</v>
      </c>
      <c r="C55" t="s">
        <v>17</v>
      </c>
      <c r="D55" t="s">
        <v>12</v>
      </c>
      <c r="E55">
        <v>6</v>
      </c>
      <c r="F55" s="11">
        <v>40513.375694444447</v>
      </c>
      <c r="G55">
        <v>1.85</v>
      </c>
      <c r="H55" s="12">
        <f>bdInfoVentas2[[#This Row],[Cantidad]]*bdInfoVentas2[[#This Row],[Unidad Precio ]]</f>
        <v>11.100000000000001</v>
      </c>
      <c r="I55">
        <v>17850</v>
      </c>
      <c r="J55" t="s">
        <v>63</v>
      </c>
    </row>
    <row r="56" spans="1:10" x14ac:dyDescent="0.25">
      <c r="A56">
        <v>536373</v>
      </c>
      <c r="B56" s="1" t="s">
        <v>2</v>
      </c>
      <c r="C56" t="s">
        <v>3</v>
      </c>
      <c r="D56" t="s">
        <v>4</v>
      </c>
      <c r="E56">
        <v>6</v>
      </c>
      <c r="F56" s="11">
        <v>40513.376388888886</v>
      </c>
      <c r="G56">
        <v>2.5499999999999998</v>
      </c>
      <c r="H56" s="12">
        <f>bdInfoVentas2[[#This Row],[Cantidad]]*bdInfoVentas2[[#This Row],[Unidad Precio ]]</f>
        <v>15.299999999999999</v>
      </c>
      <c r="I56">
        <v>17850</v>
      </c>
      <c r="J56" t="s">
        <v>63</v>
      </c>
    </row>
    <row r="57" spans="1:10" x14ac:dyDescent="0.25">
      <c r="A57">
        <v>536373</v>
      </c>
      <c r="B57" s="1">
        <v>71053</v>
      </c>
      <c r="C57" t="s">
        <v>5</v>
      </c>
      <c r="D57" t="s">
        <v>6</v>
      </c>
      <c r="E57">
        <v>6</v>
      </c>
      <c r="F57" s="11">
        <v>40513.376388888886</v>
      </c>
      <c r="G57">
        <v>3.39</v>
      </c>
      <c r="H57" s="12">
        <f>bdInfoVentas2[[#This Row],[Cantidad]]*bdInfoVentas2[[#This Row],[Unidad Precio ]]</f>
        <v>20.34</v>
      </c>
      <c r="I57">
        <v>17850</v>
      </c>
      <c r="J57" t="s">
        <v>63</v>
      </c>
    </row>
    <row r="58" spans="1:10" x14ac:dyDescent="0.25">
      <c r="A58">
        <v>536373</v>
      </c>
      <c r="B58" s="1" t="s">
        <v>7</v>
      </c>
      <c r="C58" t="s">
        <v>8</v>
      </c>
      <c r="D58" t="s">
        <v>9</v>
      </c>
      <c r="E58">
        <v>8</v>
      </c>
      <c r="F58" s="11">
        <v>40513.376388888886</v>
      </c>
      <c r="G58">
        <v>2.75</v>
      </c>
      <c r="H58" s="12">
        <f>bdInfoVentas2[[#This Row],[Cantidad]]*bdInfoVentas2[[#This Row],[Unidad Precio ]]</f>
        <v>22</v>
      </c>
      <c r="I58">
        <v>17850</v>
      </c>
      <c r="J58" t="s">
        <v>63</v>
      </c>
    </row>
    <row r="59" spans="1:10" x14ac:dyDescent="0.25">
      <c r="A59">
        <v>536373</v>
      </c>
      <c r="B59" s="1">
        <v>20679</v>
      </c>
      <c r="C59" t="s">
        <v>67</v>
      </c>
      <c r="D59" t="s">
        <v>4</v>
      </c>
      <c r="E59">
        <v>6</v>
      </c>
      <c r="F59" s="11">
        <v>40513.376388888886</v>
      </c>
      <c r="G59">
        <v>4.95</v>
      </c>
      <c r="H59" s="12">
        <f>bdInfoVentas2[[#This Row],[Cantidad]]*bdInfoVentas2[[#This Row],[Unidad Precio ]]</f>
        <v>29.700000000000003</v>
      </c>
      <c r="I59">
        <v>17850</v>
      </c>
      <c r="J59" t="s">
        <v>63</v>
      </c>
    </row>
    <row r="60" spans="1:10" x14ac:dyDescent="0.25">
      <c r="A60">
        <v>536373</v>
      </c>
      <c r="B60" s="1">
        <v>37370</v>
      </c>
      <c r="C60" t="s">
        <v>68</v>
      </c>
      <c r="D60" t="s">
        <v>6</v>
      </c>
      <c r="E60">
        <v>6</v>
      </c>
      <c r="F60" s="11">
        <v>40513.376388888886</v>
      </c>
      <c r="G60">
        <v>1.06</v>
      </c>
      <c r="H60" s="12">
        <f>bdInfoVentas2[[#This Row],[Cantidad]]*bdInfoVentas2[[#This Row],[Unidad Precio ]]</f>
        <v>6.36</v>
      </c>
      <c r="I60">
        <v>17850</v>
      </c>
      <c r="J60" t="s">
        <v>63</v>
      </c>
    </row>
    <row r="61" spans="1:10" x14ac:dyDescent="0.25">
      <c r="A61">
        <v>536373</v>
      </c>
      <c r="B61" s="1">
        <v>21871</v>
      </c>
      <c r="C61" t="s">
        <v>69</v>
      </c>
      <c r="D61" t="s">
        <v>9</v>
      </c>
      <c r="E61">
        <v>6</v>
      </c>
      <c r="F61" s="11">
        <v>40513.376388888886</v>
      </c>
      <c r="G61">
        <v>1.06</v>
      </c>
      <c r="H61" s="12">
        <f>bdInfoVentas2[[#This Row],[Cantidad]]*bdInfoVentas2[[#This Row],[Unidad Precio ]]</f>
        <v>6.36</v>
      </c>
      <c r="I61">
        <v>17850</v>
      </c>
      <c r="J61" t="s">
        <v>63</v>
      </c>
    </row>
    <row r="62" spans="1:10" x14ac:dyDescent="0.25">
      <c r="A62">
        <v>536373</v>
      </c>
      <c r="B62" s="1">
        <v>21071</v>
      </c>
      <c r="C62" t="s">
        <v>70</v>
      </c>
      <c r="D62" t="s">
        <v>12</v>
      </c>
      <c r="E62">
        <v>6</v>
      </c>
      <c r="F62" s="11">
        <v>40513.376388888886</v>
      </c>
      <c r="G62">
        <v>1.06</v>
      </c>
      <c r="H62" s="12">
        <f>bdInfoVentas2[[#This Row],[Cantidad]]*bdInfoVentas2[[#This Row],[Unidad Precio ]]</f>
        <v>6.36</v>
      </c>
      <c r="I62">
        <v>17850</v>
      </c>
      <c r="J62" t="s">
        <v>63</v>
      </c>
    </row>
    <row r="63" spans="1:10" x14ac:dyDescent="0.25">
      <c r="A63">
        <v>536373</v>
      </c>
      <c r="B63" s="1">
        <v>21068</v>
      </c>
      <c r="C63" t="s">
        <v>71</v>
      </c>
      <c r="D63" t="s">
        <v>4</v>
      </c>
      <c r="E63">
        <v>6</v>
      </c>
      <c r="F63" s="11">
        <v>40513.376388888886</v>
      </c>
      <c r="G63">
        <v>1.06</v>
      </c>
      <c r="H63" s="12">
        <f>bdInfoVentas2[[#This Row],[Cantidad]]*bdInfoVentas2[[#This Row],[Unidad Precio ]]</f>
        <v>6.36</v>
      </c>
      <c r="I63">
        <v>17850</v>
      </c>
      <c r="J63" t="s">
        <v>63</v>
      </c>
    </row>
    <row r="64" spans="1:10" x14ac:dyDescent="0.25">
      <c r="A64">
        <v>536373</v>
      </c>
      <c r="B64" s="1">
        <v>82483</v>
      </c>
      <c r="C64" t="s">
        <v>72</v>
      </c>
      <c r="D64" t="s">
        <v>6</v>
      </c>
      <c r="E64">
        <v>2</v>
      </c>
      <c r="F64" s="11">
        <v>40513.376388888886</v>
      </c>
      <c r="G64">
        <v>4.95</v>
      </c>
      <c r="H64" s="12">
        <f>bdInfoVentas2[[#This Row],[Cantidad]]*bdInfoVentas2[[#This Row],[Unidad Precio ]]</f>
        <v>9.9</v>
      </c>
      <c r="I64">
        <v>17850</v>
      </c>
      <c r="J64" t="s">
        <v>63</v>
      </c>
    </row>
    <row r="65" spans="1:10" x14ac:dyDescent="0.25">
      <c r="A65">
        <v>536373</v>
      </c>
      <c r="B65" s="1">
        <v>82486</v>
      </c>
      <c r="C65" t="s">
        <v>73</v>
      </c>
      <c r="D65" t="s">
        <v>9</v>
      </c>
      <c r="E65">
        <v>4</v>
      </c>
      <c r="F65" s="11">
        <v>40513.376388888886</v>
      </c>
      <c r="G65">
        <v>6.95</v>
      </c>
      <c r="H65" s="12">
        <f>bdInfoVentas2[[#This Row],[Cantidad]]*bdInfoVentas2[[#This Row],[Unidad Precio ]]</f>
        <v>27.8</v>
      </c>
      <c r="I65">
        <v>17850</v>
      </c>
      <c r="J65" t="s">
        <v>63</v>
      </c>
    </row>
    <row r="66" spans="1:10" x14ac:dyDescent="0.25">
      <c r="A66">
        <v>536373</v>
      </c>
      <c r="B66" s="1">
        <v>82482</v>
      </c>
      <c r="C66" t="s">
        <v>74</v>
      </c>
      <c r="D66" t="s">
        <v>12</v>
      </c>
      <c r="E66">
        <v>6</v>
      </c>
      <c r="F66" s="11">
        <v>40513.376388888886</v>
      </c>
      <c r="G66">
        <v>2.1</v>
      </c>
      <c r="H66" s="12">
        <f>bdInfoVentas2[[#This Row],[Cantidad]]*bdInfoVentas2[[#This Row],[Unidad Precio ]]</f>
        <v>12.600000000000001</v>
      </c>
      <c r="I66">
        <v>17850</v>
      </c>
      <c r="J66" t="s">
        <v>63</v>
      </c>
    </row>
    <row r="67" spans="1:10" x14ac:dyDescent="0.25">
      <c r="A67">
        <v>536373</v>
      </c>
      <c r="B67" s="1" t="s">
        <v>75</v>
      </c>
      <c r="C67" t="s">
        <v>76</v>
      </c>
      <c r="D67" t="s">
        <v>4</v>
      </c>
      <c r="E67">
        <v>6</v>
      </c>
      <c r="F67" s="11">
        <v>40513.376388888886</v>
      </c>
      <c r="G67">
        <v>2.5499999999999998</v>
      </c>
      <c r="H67" s="12">
        <f>bdInfoVentas2[[#This Row],[Cantidad]]*bdInfoVentas2[[#This Row],[Unidad Precio ]]</f>
        <v>15.299999999999999</v>
      </c>
      <c r="I67">
        <v>17850</v>
      </c>
      <c r="J67" t="s">
        <v>63</v>
      </c>
    </row>
    <row r="68" spans="1:10" x14ac:dyDescent="0.25">
      <c r="A68">
        <v>536373</v>
      </c>
      <c r="B68" s="1" t="s">
        <v>10</v>
      </c>
      <c r="C68" t="s">
        <v>11</v>
      </c>
      <c r="D68" t="s">
        <v>12</v>
      </c>
      <c r="E68">
        <v>6</v>
      </c>
      <c r="F68" s="11">
        <v>40513.376388888886</v>
      </c>
      <c r="G68">
        <v>3.39</v>
      </c>
      <c r="H68" s="12">
        <f>bdInfoVentas2[[#This Row],[Cantidad]]*bdInfoVentas2[[#This Row],[Unidad Precio ]]</f>
        <v>20.34</v>
      </c>
      <c r="I68">
        <v>17850</v>
      </c>
      <c r="J68" t="s">
        <v>63</v>
      </c>
    </row>
    <row r="69" spans="1:10" x14ac:dyDescent="0.25">
      <c r="A69">
        <v>536373</v>
      </c>
      <c r="B69" s="1" t="s">
        <v>13</v>
      </c>
      <c r="C69" t="s">
        <v>14</v>
      </c>
      <c r="D69" t="s">
        <v>4</v>
      </c>
      <c r="E69">
        <v>6</v>
      </c>
      <c r="F69" s="11">
        <v>40513.376388888886</v>
      </c>
      <c r="G69">
        <v>3.39</v>
      </c>
      <c r="H69" s="12">
        <f>bdInfoVentas2[[#This Row],[Cantidad]]*bdInfoVentas2[[#This Row],[Unidad Precio ]]</f>
        <v>20.34</v>
      </c>
      <c r="I69">
        <v>17850</v>
      </c>
      <c r="J69" t="s">
        <v>63</v>
      </c>
    </row>
    <row r="70" spans="1:10" x14ac:dyDescent="0.25">
      <c r="A70">
        <v>536373</v>
      </c>
      <c r="B70" s="1">
        <v>22752</v>
      </c>
      <c r="C70" t="s">
        <v>15</v>
      </c>
      <c r="D70" t="s">
        <v>6</v>
      </c>
      <c r="E70">
        <v>2</v>
      </c>
      <c r="F70" s="11">
        <v>40513.376388888886</v>
      </c>
      <c r="G70">
        <v>7.65</v>
      </c>
      <c r="H70" s="12">
        <f>bdInfoVentas2[[#This Row],[Cantidad]]*bdInfoVentas2[[#This Row],[Unidad Precio ]]</f>
        <v>15.3</v>
      </c>
      <c r="I70">
        <v>17850</v>
      </c>
      <c r="J70" t="s">
        <v>63</v>
      </c>
    </row>
    <row r="71" spans="1:10" x14ac:dyDescent="0.25">
      <c r="A71">
        <v>536373</v>
      </c>
      <c r="B71" s="1">
        <v>21730</v>
      </c>
      <c r="C71" t="s">
        <v>16</v>
      </c>
      <c r="D71" t="s">
        <v>9</v>
      </c>
      <c r="E71">
        <v>6</v>
      </c>
      <c r="F71" s="11">
        <v>40513.376388888886</v>
      </c>
      <c r="G71">
        <v>4.25</v>
      </c>
      <c r="H71" s="12">
        <f>bdInfoVentas2[[#This Row],[Cantidad]]*bdInfoVentas2[[#This Row],[Unidad Precio ]]</f>
        <v>25.5</v>
      </c>
      <c r="I71">
        <v>17850</v>
      </c>
      <c r="J71" t="s">
        <v>63</v>
      </c>
    </row>
    <row r="72" spans="1:10" x14ac:dyDescent="0.25">
      <c r="A72">
        <v>536374</v>
      </c>
      <c r="B72" s="1">
        <v>21258</v>
      </c>
      <c r="C72" t="s">
        <v>77</v>
      </c>
      <c r="D72" t="s">
        <v>6</v>
      </c>
      <c r="E72">
        <v>32</v>
      </c>
      <c r="F72" s="11">
        <v>40513.381249999999</v>
      </c>
      <c r="G72">
        <v>10.95</v>
      </c>
      <c r="H72" s="12">
        <f>bdInfoVentas2[[#This Row],[Cantidad]]*bdInfoVentas2[[#This Row],[Unidad Precio ]]</f>
        <v>350.4</v>
      </c>
      <c r="I72">
        <v>15100</v>
      </c>
      <c r="J72" t="s">
        <v>63</v>
      </c>
    </row>
    <row r="73" spans="1:10" x14ac:dyDescent="0.25">
      <c r="A73">
        <v>536375</v>
      </c>
      <c r="B73" s="1" t="s">
        <v>2</v>
      </c>
      <c r="C73" t="s">
        <v>3</v>
      </c>
      <c r="D73" t="s">
        <v>4</v>
      </c>
      <c r="E73">
        <v>6</v>
      </c>
      <c r="F73" s="11">
        <v>40513.397222222222</v>
      </c>
      <c r="G73">
        <v>2.5499999999999998</v>
      </c>
      <c r="H73" s="12">
        <f>bdInfoVentas2[[#This Row],[Cantidad]]*bdInfoVentas2[[#This Row],[Unidad Precio ]]</f>
        <v>15.299999999999999</v>
      </c>
      <c r="I73">
        <v>17850</v>
      </c>
      <c r="J73" t="s">
        <v>63</v>
      </c>
    </row>
    <row r="74" spans="1:10" x14ac:dyDescent="0.25">
      <c r="A74">
        <v>536375</v>
      </c>
      <c r="B74" s="1">
        <v>71053</v>
      </c>
      <c r="C74" t="s">
        <v>5</v>
      </c>
      <c r="D74" t="s">
        <v>6</v>
      </c>
      <c r="E74">
        <v>6</v>
      </c>
      <c r="F74" s="11">
        <v>40513.397222222222</v>
      </c>
      <c r="G74">
        <v>3.39</v>
      </c>
      <c r="H74" s="12">
        <f>bdInfoVentas2[[#This Row],[Cantidad]]*bdInfoVentas2[[#This Row],[Unidad Precio ]]</f>
        <v>20.34</v>
      </c>
      <c r="I74">
        <v>17850</v>
      </c>
      <c r="J74" t="s">
        <v>63</v>
      </c>
    </row>
    <row r="75" spans="1:10" x14ac:dyDescent="0.25">
      <c r="A75">
        <v>536375</v>
      </c>
      <c r="B75" s="1" t="s">
        <v>7</v>
      </c>
      <c r="C75" t="s">
        <v>8</v>
      </c>
      <c r="D75" t="s">
        <v>9</v>
      </c>
      <c r="E75">
        <v>8</v>
      </c>
      <c r="F75" s="11">
        <v>40513.397222222222</v>
      </c>
      <c r="G75">
        <v>2.75</v>
      </c>
      <c r="H75" s="12">
        <f>bdInfoVentas2[[#This Row],[Cantidad]]*bdInfoVentas2[[#This Row],[Unidad Precio ]]</f>
        <v>22</v>
      </c>
      <c r="I75">
        <v>17850</v>
      </c>
      <c r="J75" t="s">
        <v>63</v>
      </c>
    </row>
    <row r="76" spans="1:10" x14ac:dyDescent="0.25">
      <c r="A76">
        <v>536375</v>
      </c>
      <c r="B76" s="1">
        <v>20679</v>
      </c>
      <c r="C76" t="s">
        <v>67</v>
      </c>
      <c r="D76" t="s">
        <v>4</v>
      </c>
      <c r="E76">
        <v>6</v>
      </c>
      <c r="F76" s="11">
        <v>40513.397222222222</v>
      </c>
      <c r="G76">
        <v>4.95</v>
      </c>
      <c r="H76" s="12">
        <f>bdInfoVentas2[[#This Row],[Cantidad]]*bdInfoVentas2[[#This Row],[Unidad Precio ]]</f>
        <v>29.700000000000003</v>
      </c>
      <c r="I76">
        <v>17850</v>
      </c>
      <c r="J76" t="s">
        <v>63</v>
      </c>
    </row>
    <row r="77" spans="1:10" x14ac:dyDescent="0.25">
      <c r="A77">
        <v>536375</v>
      </c>
      <c r="B77" s="1">
        <v>37370</v>
      </c>
      <c r="C77" t="s">
        <v>68</v>
      </c>
      <c r="D77" t="s">
        <v>6</v>
      </c>
      <c r="E77">
        <v>6</v>
      </c>
      <c r="F77" s="11">
        <v>40513.397222222222</v>
      </c>
      <c r="G77">
        <v>1.06</v>
      </c>
      <c r="H77" s="12">
        <f>bdInfoVentas2[[#This Row],[Cantidad]]*bdInfoVentas2[[#This Row],[Unidad Precio ]]</f>
        <v>6.36</v>
      </c>
      <c r="I77">
        <v>17850</v>
      </c>
      <c r="J77" t="s">
        <v>63</v>
      </c>
    </row>
    <row r="78" spans="1:10" x14ac:dyDescent="0.25">
      <c r="A78">
        <v>536375</v>
      </c>
      <c r="B78" s="1">
        <v>21871</v>
      </c>
      <c r="C78" t="s">
        <v>69</v>
      </c>
      <c r="D78" t="s">
        <v>9</v>
      </c>
      <c r="E78">
        <v>6</v>
      </c>
      <c r="F78" s="11">
        <v>40513.397222222222</v>
      </c>
      <c r="G78">
        <v>1.06</v>
      </c>
      <c r="H78" s="12">
        <f>bdInfoVentas2[[#This Row],[Cantidad]]*bdInfoVentas2[[#This Row],[Unidad Precio ]]</f>
        <v>6.36</v>
      </c>
      <c r="I78">
        <v>17850</v>
      </c>
      <c r="J78" t="s">
        <v>63</v>
      </c>
    </row>
    <row r="79" spans="1:10" x14ac:dyDescent="0.25">
      <c r="A79">
        <v>536375</v>
      </c>
      <c r="B79" s="1">
        <v>21071</v>
      </c>
      <c r="C79" t="s">
        <v>70</v>
      </c>
      <c r="D79" t="s">
        <v>12</v>
      </c>
      <c r="E79">
        <v>6</v>
      </c>
      <c r="F79" s="11">
        <v>40513.397222222222</v>
      </c>
      <c r="G79">
        <v>1.06</v>
      </c>
      <c r="H79" s="12">
        <f>bdInfoVentas2[[#This Row],[Cantidad]]*bdInfoVentas2[[#This Row],[Unidad Precio ]]</f>
        <v>6.36</v>
      </c>
      <c r="I79">
        <v>17850</v>
      </c>
      <c r="J79" t="s">
        <v>63</v>
      </c>
    </row>
    <row r="80" spans="1:10" x14ac:dyDescent="0.25">
      <c r="A80">
        <v>536375</v>
      </c>
      <c r="B80" s="1">
        <v>21068</v>
      </c>
      <c r="C80" t="s">
        <v>71</v>
      </c>
      <c r="D80" t="s">
        <v>4</v>
      </c>
      <c r="E80">
        <v>6</v>
      </c>
      <c r="F80" s="11">
        <v>40513.397222222222</v>
      </c>
      <c r="G80">
        <v>1.06</v>
      </c>
      <c r="H80" s="12">
        <f>bdInfoVentas2[[#This Row],[Cantidad]]*bdInfoVentas2[[#This Row],[Unidad Precio ]]</f>
        <v>6.36</v>
      </c>
      <c r="I80">
        <v>17850</v>
      </c>
      <c r="J80" t="s">
        <v>63</v>
      </c>
    </row>
    <row r="81" spans="1:10" x14ac:dyDescent="0.25">
      <c r="A81">
        <v>536375</v>
      </c>
      <c r="B81" s="1">
        <v>82483</v>
      </c>
      <c r="C81" t="s">
        <v>72</v>
      </c>
      <c r="D81" t="s">
        <v>6</v>
      </c>
      <c r="E81">
        <v>2</v>
      </c>
      <c r="F81" s="11">
        <v>40513.397222222222</v>
      </c>
      <c r="G81">
        <v>4.95</v>
      </c>
      <c r="H81" s="12">
        <f>bdInfoVentas2[[#This Row],[Cantidad]]*bdInfoVentas2[[#This Row],[Unidad Precio ]]</f>
        <v>9.9</v>
      </c>
      <c r="I81">
        <v>17850</v>
      </c>
      <c r="J81" t="s">
        <v>63</v>
      </c>
    </row>
    <row r="82" spans="1:10" x14ac:dyDescent="0.25">
      <c r="A82">
        <v>536375</v>
      </c>
      <c r="B82" s="1">
        <v>82486</v>
      </c>
      <c r="C82" t="s">
        <v>73</v>
      </c>
      <c r="D82" t="s">
        <v>9</v>
      </c>
      <c r="E82">
        <v>4</v>
      </c>
      <c r="F82" s="11">
        <v>40513.397222222222</v>
      </c>
      <c r="G82">
        <v>6.95</v>
      </c>
      <c r="H82" s="12">
        <f>bdInfoVentas2[[#This Row],[Cantidad]]*bdInfoVentas2[[#This Row],[Unidad Precio ]]</f>
        <v>27.8</v>
      </c>
      <c r="I82">
        <v>17850</v>
      </c>
      <c r="J82" t="s">
        <v>63</v>
      </c>
    </row>
    <row r="83" spans="1:10" x14ac:dyDescent="0.25">
      <c r="A83">
        <v>536375</v>
      </c>
      <c r="B83" s="1">
        <v>82482</v>
      </c>
      <c r="C83" t="s">
        <v>74</v>
      </c>
      <c r="D83" t="s">
        <v>12</v>
      </c>
      <c r="E83">
        <v>6</v>
      </c>
      <c r="F83" s="11">
        <v>40513.397222222222</v>
      </c>
      <c r="G83">
        <v>2.1</v>
      </c>
      <c r="H83" s="12">
        <f>bdInfoVentas2[[#This Row],[Cantidad]]*bdInfoVentas2[[#This Row],[Unidad Precio ]]</f>
        <v>12.600000000000001</v>
      </c>
      <c r="I83">
        <v>17850</v>
      </c>
      <c r="J83" t="s">
        <v>63</v>
      </c>
    </row>
    <row r="84" spans="1:10" x14ac:dyDescent="0.25">
      <c r="A84">
        <v>536375</v>
      </c>
      <c r="B84" s="1" t="s">
        <v>75</v>
      </c>
      <c r="C84" t="s">
        <v>76</v>
      </c>
      <c r="D84" t="s">
        <v>4</v>
      </c>
      <c r="E84">
        <v>6</v>
      </c>
      <c r="F84" s="11">
        <v>40513.397222222222</v>
      </c>
      <c r="G84">
        <v>2.5499999999999998</v>
      </c>
      <c r="H84" s="12">
        <f>bdInfoVentas2[[#This Row],[Cantidad]]*bdInfoVentas2[[#This Row],[Unidad Precio ]]</f>
        <v>15.299999999999999</v>
      </c>
      <c r="I84">
        <v>17850</v>
      </c>
      <c r="J84" t="s">
        <v>63</v>
      </c>
    </row>
    <row r="85" spans="1:10" x14ac:dyDescent="0.25">
      <c r="A85">
        <v>536375</v>
      </c>
      <c r="B85" s="1" t="s">
        <v>10</v>
      </c>
      <c r="C85" t="s">
        <v>11</v>
      </c>
      <c r="D85" t="s">
        <v>12</v>
      </c>
      <c r="E85">
        <v>6</v>
      </c>
      <c r="F85" s="11">
        <v>40513.397222222222</v>
      </c>
      <c r="G85">
        <v>3.39</v>
      </c>
      <c r="H85" s="12">
        <f>bdInfoVentas2[[#This Row],[Cantidad]]*bdInfoVentas2[[#This Row],[Unidad Precio ]]</f>
        <v>20.34</v>
      </c>
      <c r="I85">
        <v>17850</v>
      </c>
      <c r="J85" t="s">
        <v>63</v>
      </c>
    </row>
    <row r="86" spans="1:10" x14ac:dyDescent="0.25">
      <c r="A86">
        <v>536375</v>
      </c>
      <c r="B86" s="1" t="s">
        <v>13</v>
      </c>
      <c r="C86" t="s">
        <v>14</v>
      </c>
      <c r="D86" t="s">
        <v>4</v>
      </c>
      <c r="E86">
        <v>6</v>
      </c>
      <c r="F86" s="11">
        <v>40513.397222222222</v>
      </c>
      <c r="G86">
        <v>3.39</v>
      </c>
      <c r="H86" s="12">
        <f>bdInfoVentas2[[#This Row],[Cantidad]]*bdInfoVentas2[[#This Row],[Unidad Precio ]]</f>
        <v>20.34</v>
      </c>
      <c r="I86">
        <v>17850</v>
      </c>
      <c r="J86" t="s">
        <v>63</v>
      </c>
    </row>
    <row r="87" spans="1:10" x14ac:dyDescent="0.25">
      <c r="A87">
        <v>536375</v>
      </c>
      <c r="B87" s="1">
        <v>22752</v>
      </c>
      <c r="C87" t="s">
        <v>15</v>
      </c>
      <c r="D87" t="s">
        <v>6</v>
      </c>
      <c r="E87">
        <v>2</v>
      </c>
      <c r="F87" s="11">
        <v>40513.397222222222</v>
      </c>
      <c r="G87">
        <v>7.65</v>
      </c>
      <c r="H87" s="12">
        <f>bdInfoVentas2[[#This Row],[Cantidad]]*bdInfoVentas2[[#This Row],[Unidad Precio ]]</f>
        <v>15.3</v>
      </c>
      <c r="I87">
        <v>17850</v>
      </c>
      <c r="J87" t="s">
        <v>63</v>
      </c>
    </row>
    <row r="88" spans="1:10" x14ac:dyDescent="0.25">
      <c r="A88">
        <v>536375</v>
      </c>
      <c r="B88" s="1">
        <v>21730</v>
      </c>
      <c r="C88" t="s">
        <v>16</v>
      </c>
      <c r="D88" t="s">
        <v>9</v>
      </c>
      <c r="E88">
        <v>6</v>
      </c>
      <c r="F88" s="11">
        <v>40513.397222222222</v>
      </c>
      <c r="G88">
        <v>4.25</v>
      </c>
      <c r="H88" s="12">
        <f>bdInfoVentas2[[#This Row],[Cantidad]]*bdInfoVentas2[[#This Row],[Unidad Precio ]]</f>
        <v>25.5</v>
      </c>
      <c r="I88">
        <v>17850</v>
      </c>
      <c r="J88" t="s">
        <v>63</v>
      </c>
    </row>
    <row r="89" spans="1:10" x14ac:dyDescent="0.25">
      <c r="A89">
        <v>536376</v>
      </c>
      <c r="B89" s="1">
        <v>22114</v>
      </c>
      <c r="C89" t="s">
        <v>78</v>
      </c>
      <c r="D89" t="s">
        <v>9</v>
      </c>
      <c r="E89">
        <v>48</v>
      </c>
      <c r="F89" s="11">
        <v>40513.397222222222</v>
      </c>
      <c r="G89">
        <v>3.45</v>
      </c>
      <c r="H89" s="12">
        <f>bdInfoVentas2[[#This Row],[Cantidad]]*bdInfoVentas2[[#This Row],[Unidad Precio ]]</f>
        <v>165.60000000000002</v>
      </c>
      <c r="I89">
        <v>15291</v>
      </c>
      <c r="J89" t="s">
        <v>63</v>
      </c>
    </row>
    <row r="90" spans="1:10" x14ac:dyDescent="0.25">
      <c r="A90">
        <v>536376</v>
      </c>
      <c r="B90" s="1">
        <v>21733</v>
      </c>
      <c r="C90" t="s">
        <v>79</v>
      </c>
      <c r="D90" t="s">
        <v>12</v>
      </c>
      <c r="E90">
        <v>64</v>
      </c>
      <c r="F90" s="11">
        <v>40513.397222222222</v>
      </c>
      <c r="G90">
        <v>2.5499999999999998</v>
      </c>
      <c r="H90" s="12">
        <f>bdInfoVentas2[[#This Row],[Cantidad]]*bdInfoVentas2[[#This Row],[Unidad Precio ]]</f>
        <v>163.19999999999999</v>
      </c>
      <c r="I90">
        <v>15291</v>
      </c>
      <c r="J90" t="s">
        <v>63</v>
      </c>
    </row>
    <row r="91" spans="1:10" x14ac:dyDescent="0.25">
      <c r="A91">
        <v>536377</v>
      </c>
      <c r="B91" s="1">
        <v>22632</v>
      </c>
      <c r="C91" t="s">
        <v>18</v>
      </c>
      <c r="D91" t="s">
        <v>4</v>
      </c>
      <c r="E91">
        <v>6</v>
      </c>
      <c r="F91" s="11">
        <v>40513.398611111108</v>
      </c>
      <c r="G91">
        <v>1.85</v>
      </c>
      <c r="H91" s="12">
        <f>bdInfoVentas2[[#This Row],[Cantidad]]*bdInfoVentas2[[#This Row],[Unidad Precio ]]</f>
        <v>11.100000000000001</v>
      </c>
      <c r="I91">
        <v>17850</v>
      </c>
      <c r="J91" t="s">
        <v>63</v>
      </c>
    </row>
    <row r="92" spans="1:10" x14ac:dyDescent="0.25">
      <c r="A92">
        <v>536377</v>
      </c>
      <c r="B92" s="1">
        <v>22633</v>
      </c>
      <c r="C92" t="s">
        <v>17</v>
      </c>
      <c r="D92" t="s">
        <v>12</v>
      </c>
      <c r="E92">
        <v>6</v>
      </c>
      <c r="F92" s="11">
        <v>40513.398611111108</v>
      </c>
      <c r="G92">
        <v>1.85</v>
      </c>
      <c r="H92" s="12">
        <f>bdInfoVentas2[[#This Row],[Cantidad]]*bdInfoVentas2[[#This Row],[Unidad Precio ]]</f>
        <v>11.100000000000001</v>
      </c>
      <c r="I92">
        <v>17850</v>
      </c>
      <c r="J92" t="s">
        <v>63</v>
      </c>
    </row>
    <row r="93" spans="1:10" x14ac:dyDescent="0.25">
      <c r="A93">
        <v>536378</v>
      </c>
      <c r="B93" s="1">
        <v>22386</v>
      </c>
      <c r="C93" t="s">
        <v>80</v>
      </c>
      <c r="D93" t="s">
        <v>9</v>
      </c>
      <c r="E93">
        <v>10</v>
      </c>
      <c r="F93" s="11">
        <v>40513.400694444441</v>
      </c>
      <c r="G93">
        <v>1.95</v>
      </c>
      <c r="H93" s="12">
        <f>bdInfoVentas2[[#This Row],[Cantidad]]*bdInfoVentas2[[#This Row],[Unidad Precio ]]</f>
        <v>19.5</v>
      </c>
      <c r="I93">
        <v>14688</v>
      </c>
      <c r="J93" t="s">
        <v>63</v>
      </c>
    </row>
    <row r="94" spans="1:10" x14ac:dyDescent="0.25">
      <c r="A94">
        <v>536378</v>
      </c>
      <c r="B94" s="1" t="s">
        <v>81</v>
      </c>
      <c r="C94" t="s">
        <v>82</v>
      </c>
      <c r="D94" t="s">
        <v>12</v>
      </c>
      <c r="E94">
        <v>10</v>
      </c>
      <c r="F94" s="11">
        <v>40513.400694444441</v>
      </c>
      <c r="G94">
        <v>1.95</v>
      </c>
      <c r="H94" s="12">
        <f>bdInfoVentas2[[#This Row],[Cantidad]]*bdInfoVentas2[[#This Row],[Unidad Precio ]]</f>
        <v>19.5</v>
      </c>
      <c r="I94">
        <v>14688</v>
      </c>
      <c r="J94" t="s">
        <v>63</v>
      </c>
    </row>
    <row r="95" spans="1:10" x14ac:dyDescent="0.25">
      <c r="A95">
        <v>536378</v>
      </c>
      <c r="B95" s="1">
        <v>21033</v>
      </c>
      <c r="C95" t="s">
        <v>83</v>
      </c>
      <c r="D95" t="s">
        <v>4</v>
      </c>
      <c r="E95">
        <v>10</v>
      </c>
      <c r="F95" s="11">
        <v>40513.400694444441</v>
      </c>
      <c r="G95">
        <v>2.95</v>
      </c>
      <c r="H95" s="12">
        <f>bdInfoVentas2[[#This Row],[Cantidad]]*bdInfoVentas2[[#This Row],[Unidad Precio ]]</f>
        <v>29.5</v>
      </c>
      <c r="I95">
        <v>14688</v>
      </c>
      <c r="J95" t="s">
        <v>63</v>
      </c>
    </row>
    <row r="96" spans="1:10" x14ac:dyDescent="0.25">
      <c r="A96">
        <v>536378</v>
      </c>
      <c r="B96" s="1">
        <v>20723</v>
      </c>
      <c r="C96" t="s">
        <v>84</v>
      </c>
      <c r="D96" t="s">
        <v>6</v>
      </c>
      <c r="E96">
        <v>10</v>
      </c>
      <c r="F96" s="11">
        <v>40513.400694444441</v>
      </c>
      <c r="G96">
        <v>0.85</v>
      </c>
      <c r="H96" s="12">
        <f>bdInfoVentas2[[#This Row],[Cantidad]]*bdInfoVentas2[[#This Row],[Unidad Precio ]]</f>
        <v>8.5</v>
      </c>
      <c r="I96">
        <v>14688</v>
      </c>
      <c r="J96" t="s">
        <v>63</v>
      </c>
    </row>
    <row r="97" spans="1:10" x14ac:dyDescent="0.25">
      <c r="A97">
        <v>536378</v>
      </c>
      <c r="B97" s="1" t="s">
        <v>85</v>
      </c>
      <c r="C97" t="s">
        <v>86</v>
      </c>
      <c r="D97" t="s">
        <v>9</v>
      </c>
      <c r="E97">
        <v>12</v>
      </c>
      <c r="F97" s="11">
        <v>40513.400694444441</v>
      </c>
      <c r="G97">
        <v>3.75</v>
      </c>
      <c r="H97" s="12">
        <f>bdInfoVentas2[[#This Row],[Cantidad]]*bdInfoVentas2[[#This Row],[Unidad Precio ]]</f>
        <v>45</v>
      </c>
      <c r="I97">
        <v>14688</v>
      </c>
      <c r="J97" t="s">
        <v>63</v>
      </c>
    </row>
    <row r="98" spans="1:10" x14ac:dyDescent="0.25">
      <c r="A98">
        <v>536378</v>
      </c>
      <c r="B98" s="1" t="s">
        <v>87</v>
      </c>
      <c r="C98" t="s">
        <v>88</v>
      </c>
      <c r="D98" t="s">
        <v>12</v>
      </c>
      <c r="E98">
        <v>6</v>
      </c>
      <c r="F98" s="11">
        <v>40513.400694444441</v>
      </c>
      <c r="G98">
        <v>3.75</v>
      </c>
      <c r="H98" s="12">
        <f>bdInfoVentas2[[#This Row],[Cantidad]]*bdInfoVentas2[[#This Row],[Unidad Precio ]]</f>
        <v>22.5</v>
      </c>
      <c r="I98">
        <v>14688</v>
      </c>
      <c r="J98" t="s">
        <v>63</v>
      </c>
    </row>
    <row r="99" spans="1:10" x14ac:dyDescent="0.25">
      <c r="A99">
        <v>536378</v>
      </c>
      <c r="B99" s="1">
        <v>21094</v>
      </c>
      <c r="C99" t="s">
        <v>89</v>
      </c>
      <c r="D99" t="s">
        <v>4</v>
      </c>
      <c r="E99">
        <v>12</v>
      </c>
      <c r="F99" s="11">
        <v>40513.400694444441</v>
      </c>
      <c r="G99">
        <v>0.85</v>
      </c>
      <c r="H99" s="12">
        <f>bdInfoVentas2[[#This Row],[Cantidad]]*bdInfoVentas2[[#This Row],[Unidad Precio ]]</f>
        <v>10.199999999999999</v>
      </c>
      <c r="I99">
        <v>14688</v>
      </c>
      <c r="J99" t="s">
        <v>63</v>
      </c>
    </row>
    <row r="100" spans="1:10" x14ac:dyDescent="0.25">
      <c r="A100">
        <v>536378</v>
      </c>
      <c r="B100" s="1">
        <v>20725</v>
      </c>
      <c r="C100" t="s">
        <v>90</v>
      </c>
      <c r="D100" t="s">
        <v>6</v>
      </c>
      <c r="E100">
        <v>10</v>
      </c>
      <c r="F100" s="11">
        <v>40513.400694444441</v>
      </c>
      <c r="G100">
        <v>1.65</v>
      </c>
      <c r="H100" s="12">
        <f>bdInfoVentas2[[#This Row],[Cantidad]]*bdInfoVentas2[[#This Row],[Unidad Precio ]]</f>
        <v>16.5</v>
      </c>
      <c r="I100">
        <v>14688</v>
      </c>
      <c r="J100" t="s">
        <v>63</v>
      </c>
    </row>
    <row r="101" spans="1:10" x14ac:dyDescent="0.25">
      <c r="A101">
        <v>536378</v>
      </c>
      <c r="B101" s="1">
        <v>21559</v>
      </c>
      <c r="C101" t="s">
        <v>91</v>
      </c>
      <c r="D101" t="s">
        <v>9</v>
      </c>
      <c r="E101">
        <v>6</v>
      </c>
      <c r="F101" s="11">
        <v>40513.400694444441</v>
      </c>
      <c r="G101">
        <v>2.5499999999999998</v>
      </c>
      <c r="H101" s="12">
        <f>bdInfoVentas2[[#This Row],[Cantidad]]*bdInfoVentas2[[#This Row],[Unidad Precio ]]</f>
        <v>15.299999999999999</v>
      </c>
      <c r="I101">
        <v>14688</v>
      </c>
      <c r="J101" t="s">
        <v>63</v>
      </c>
    </row>
    <row r="102" spans="1:10" x14ac:dyDescent="0.25">
      <c r="A102">
        <v>536378</v>
      </c>
      <c r="B102" s="1">
        <v>22352</v>
      </c>
      <c r="C102" t="s">
        <v>92</v>
      </c>
      <c r="D102" t="s">
        <v>12</v>
      </c>
      <c r="E102">
        <v>6</v>
      </c>
      <c r="F102" s="11">
        <v>40513.400694444441</v>
      </c>
      <c r="G102">
        <v>2.5499999999999998</v>
      </c>
      <c r="H102" s="12">
        <f>bdInfoVentas2[[#This Row],[Cantidad]]*bdInfoVentas2[[#This Row],[Unidad Precio ]]</f>
        <v>15.299999999999999</v>
      </c>
      <c r="I102">
        <v>14688</v>
      </c>
      <c r="J102" t="s">
        <v>63</v>
      </c>
    </row>
    <row r="103" spans="1:10" x14ac:dyDescent="0.25">
      <c r="A103">
        <v>536378</v>
      </c>
      <c r="B103" s="1">
        <v>21212</v>
      </c>
      <c r="C103" t="s">
        <v>93</v>
      </c>
      <c r="D103" t="s">
        <v>4</v>
      </c>
      <c r="E103">
        <v>120</v>
      </c>
      <c r="F103" s="11">
        <v>40513.400694444441</v>
      </c>
      <c r="G103">
        <v>0.42</v>
      </c>
      <c r="H103" s="12">
        <f>bdInfoVentas2[[#This Row],[Cantidad]]*bdInfoVentas2[[#This Row],[Unidad Precio ]]</f>
        <v>50.4</v>
      </c>
      <c r="I103">
        <v>14688</v>
      </c>
      <c r="J103" t="s">
        <v>63</v>
      </c>
    </row>
    <row r="104" spans="1:10" x14ac:dyDescent="0.25">
      <c r="A104">
        <v>536378</v>
      </c>
      <c r="B104" s="1">
        <v>21975</v>
      </c>
      <c r="C104" t="s">
        <v>94</v>
      </c>
      <c r="D104" t="s">
        <v>6</v>
      </c>
      <c r="E104">
        <v>24</v>
      </c>
      <c r="F104" s="11">
        <v>40513.400694444441</v>
      </c>
      <c r="G104">
        <v>0.55000000000000004</v>
      </c>
      <c r="H104" s="12">
        <f>bdInfoVentas2[[#This Row],[Cantidad]]*bdInfoVentas2[[#This Row],[Unidad Precio ]]</f>
        <v>13.200000000000001</v>
      </c>
      <c r="I104">
        <v>14688</v>
      </c>
      <c r="J104" t="s">
        <v>63</v>
      </c>
    </row>
    <row r="105" spans="1:10" x14ac:dyDescent="0.25">
      <c r="A105">
        <v>536378</v>
      </c>
      <c r="B105" s="1">
        <v>21977</v>
      </c>
      <c r="C105" t="s">
        <v>95</v>
      </c>
      <c r="D105" t="s">
        <v>9</v>
      </c>
      <c r="E105">
        <v>24</v>
      </c>
      <c r="F105" s="11">
        <v>40513.400694444441</v>
      </c>
      <c r="G105">
        <v>0.55000000000000004</v>
      </c>
      <c r="H105" s="12">
        <f>bdInfoVentas2[[#This Row],[Cantidad]]*bdInfoVentas2[[#This Row],[Unidad Precio ]]</f>
        <v>13.200000000000001</v>
      </c>
      <c r="I105">
        <v>14688</v>
      </c>
      <c r="J105" t="s">
        <v>63</v>
      </c>
    </row>
    <row r="106" spans="1:10" x14ac:dyDescent="0.25">
      <c r="A106">
        <v>536378</v>
      </c>
      <c r="B106" s="1">
        <v>84991</v>
      </c>
      <c r="C106" t="s">
        <v>96</v>
      </c>
      <c r="D106" t="s">
        <v>12</v>
      </c>
      <c r="E106">
        <v>24</v>
      </c>
      <c r="F106" s="11">
        <v>40513.400694444441</v>
      </c>
      <c r="G106">
        <v>0.55000000000000004</v>
      </c>
      <c r="H106" s="12">
        <f>bdInfoVentas2[[#This Row],[Cantidad]]*bdInfoVentas2[[#This Row],[Unidad Precio ]]</f>
        <v>13.200000000000001</v>
      </c>
      <c r="I106">
        <v>14688</v>
      </c>
      <c r="J106" t="s">
        <v>63</v>
      </c>
    </row>
    <row r="107" spans="1:10" x14ac:dyDescent="0.25">
      <c r="A107">
        <v>536378</v>
      </c>
      <c r="B107" s="1" t="s">
        <v>97</v>
      </c>
      <c r="C107" t="s">
        <v>98</v>
      </c>
      <c r="D107" t="s">
        <v>4</v>
      </c>
      <c r="E107">
        <v>6</v>
      </c>
      <c r="F107" s="11">
        <v>40513.400694444441</v>
      </c>
      <c r="G107">
        <v>2.95</v>
      </c>
      <c r="H107" s="12">
        <f>bdInfoVentas2[[#This Row],[Cantidad]]*bdInfoVentas2[[#This Row],[Unidad Precio ]]</f>
        <v>17.700000000000003</v>
      </c>
      <c r="I107">
        <v>14688</v>
      </c>
      <c r="J107" t="s">
        <v>63</v>
      </c>
    </row>
    <row r="108" spans="1:10" x14ac:dyDescent="0.25">
      <c r="A108">
        <v>536378</v>
      </c>
      <c r="B108" s="1" t="s">
        <v>99</v>
      </c>
      <c r="C108" t="s">
        <v>100</v>
      </c>
      <c r="D108" t="s">
        <v>6</v>
      </c>
      <c r="E108">
        <v>48</v>
      </c>
      <c r="F108" s="11">
        <v>40513.400694444441</v>
      </c>
      <c r="G108">
        <v>1.25</v>
      </c>
      <c r="H108" s="12">
        <f>bdInfoVentas2[[#This Row],[Cantidad]]*bdInfoVentas2[[#This Row],[Unidad Precio ]]</f>
        <v>60</v>
      </c>
      <c r="I108">
        <v>14688</v>
      </c>
      <c r="J108" t="s">
        <v>63</v>
      </c>
    </row>
    <row r="109" spans="1:10" x14ac:dyDescent="0.25">
      <c r="A109">
        <v>536378</v>
      </c>
      <c r="B109" s="1" t="s">
        <v>101</v>
      </c>
      <c r="C109" t="s">
        <v>102</v>
      </c>
      <c r="D109" t="s">
        <v>9</v>
      </c>
      <c r="E109">
        <v>96</v>
      </c>
      <c r="F109" s="11">
        <v>40513.400694444441</v>
      </c>
      <c r="G109">
        <v>0.38</v>
      </c>
      <c r="H109" s="12">
        <f>bdInfoVentas2[[#This Row],[Cantidad]]*bdInfoVentas2[[#This Row],[Unidad Precio ]]</f>
        <v>36.480000000000004</v>
      </c>
      <c r="I109">
        <v>14688</v>
      </c>
      <c r="J109" t="s">
        <v>63</v>
      </c>
    </row>
    <row r="110" spans="1:10" x14ac:dyDescent="0.25">
      <c r="A110">
        <v>536378</v>
      </c>
      <c r="B110" s="1">
        <v>21931</v>
      </c>
      <c r="C110" t="s">
        <v>103</v>
      </c>
      <c r="D110" t="s">
        <v>12</v>
      </c>
      <c r="E110">
        <v>10</v>
      </c>
      <c r="F110" s="11">
        <v>40513.400694444441</v>
      </c>
      <c r="G110">
        <v>1.95</v>
      </c>
      <c r="H110" s="12">
        <f>bdInfoVentas2[[#This Row],[Cantidad]]*bdInfoVentas2[[#This Row],[Unidad Precio ]]</f>
        <v>19.5</v>
      </c>
      <c r="I110">
        <v>14688</v>
      </c>
      <c r="J110" t="s">
        <v>63</v>
      </c>
    </row>
    <row r="111" spans="1:10" x14ac:dyDescent="0.25">
      <c r="A111">
        <v>536378</v>
      </c>
      <c r="B111" s="1">
        <v>21929</v>
      </c>
      <c r="C111" t="s">
        <v>104</v>
      </c>
      <c r="D111" t="s">
        <v>4</v>
      </c>
      <c r="E111">
        <v>10</v>
      </c>
      <c r="F111" s="11">
        <v>40513.400694444441</v>
      </c>
      <c r="G111">
        <v>1.95</v>
      </c>
      <c r="H111" s="12">
        <f>bdInfoVentas2[[#This Row],[Cantidad]]*bdInfoVentas2[[#This Row],[Unidad Precio ]]</f>
        <v>19.5</v>
      </c>
      <c r="I111">
        <v>14688</v>
      </c>
      <c r="J111" t="s">
        <v>63</v>
      </c>
    </row>
    <row r="112" spans="1:10" x14ac:dyDescent="0.25">
      <c r="A112">
        <v>536380</v>
      </c>
      <c r="B112" s="1">
        <v>22961</v>
      </c>
      <c r="C112" t="s">
        <v>105</v>
      </c>
      <c r="D112" t="s">
        <v>6</v>
      </c>
      <c r="E112">
        <v>24</v>
      </c>
      <c r="F112" s="11">
        <v>40513.40347222222</v>
      </c>
      <c r="G112">
        <v>1.45</v>
      </c>
      <c r="H112" s="12">
        <f>bdInfoVentas2[[#This Row],[Cantidad]]*bdInfoVentas2[[#This Row],[Unidad Precio ]]</f>
        <v>34.799999999999997</v>
      </c>
      <c r="I112">
        <v>17809</v>
      </c>
      <c r="J112" t="s">
        <v>63</v>
      </c>
    </row>
    <row r="113" spans="1:10" x14ac:dyDescent="0.25">
      <c r="A113">
        <v>536381</v>
      </c>
      <c r="B113" s="1">
        <v>22139</v>
      </c>
      <c r="C113" t="s">
        <v>106</v>
      </c>
      <c r="D113" t="s">
        <v>9</v>
      </c>
      <c r="E113">
        <v>23</v>
      </c>
      <c r="F113" s="11">
        <v>40513.40347222222</v>
      </c>
      <c r="G113">
        <v>4.25</v>
      </c>
      <c r="H113" s="12">
        <f>bdInfoVentas2[[#This Row],[Cantidad]]*bdInfoVentas2[[#This Row],[Unidad Precio ]]</f>
        <v>97.75</v>
      </c>
      <c r="I113">
        <v>15311</v>
      </c>
      <c r="J113" t="s">
        <v>63</v>
      </c>
    </row>
    <row r="114" spans="1:10" x14ac:dyDescent="0.25">
      <c r="A114">
        <v>536381</v>
      </c>
      <c r="B114" s="1">
        <v>84854</v>
      </c>
      <c r="C114" t="s">
        <v>107</v>
      </c>
      <c r="D114" t="s">
        <v>12</v>
      </c>
      <c r="E114">
        <v>5</v>
      </c>
      <c r="F114" s="11">
        <v>40513.40347222222</v>
      </c>
      <c r="G114">
        <v>4.95</v>
      </c>
      <c r="H114" s="12">
        <f>bdInfoVentas2[[#This Row],[Cantidad]]*bdInfoVentas2[[#This Row],[Unidad Precio ]]</f>
        <v>24.75</v>
      </c>
      <c r="I114">
        <v>15311</v>
      </c>
      <c r="J114" t="s">
        <v>63</v>
      </c>
    </row>
    <row r="115" spans="1:10" x14ac:dyDescent="0.25">
      <c r="A115">
        <v>536381</v>
      </c>
      <c r="B115" s="1">
        <v>22411</v>
      </c>
      <c r="C115" t="s">
        <v>108</v>
      </c>
      <c r="D115" t="s">
        <v>4</v>
      </c>
      <c r="E115">
        <v>10</v>
      </c>
      <c r="F115" s="11">
        <v>40513.40347222222</v>
      </c>
      <c r="G115">
        <v>1.95</v>
      </c>
      <c r="H115" s="12">
        <f>bdInfoVentas2[[#This Row],[Cantidad]]*bdInfoVentas2[[#This Row],[Unidad Precio ]]</f>
        <v>19.5</v>
      </c>
      <c r="I115">
        <v>15311</v>
      </c>
      <c r="J115" t="s">
        <v>63</v>
      </c>
    </row>
    <row r="116" spans="1:10" x14ac:dyDescent="0.25">
      <c r="A116">
        <v>536381</v>
      </c>
      <c r="B116" s="1">
        <v>82567</v>
      </c>
      <c r="C116" t="s">
        <v>109</v>
      </c>
      <c r="D116" t="s">
        <v>6</v>
      </c>
      <c r="E116">
        <v>2</v>
      </c>
      <c r="F116" s="11">
        <v>40513.40347222222</v>
      </c>
      <c r="G116">
        <v>2.1</v>
      </c>
      <c r="H116" s="12">
        <f>bdInfoVentas2[[#This Row],[Cantidad]]*bdInfoVentas2[[#This Row],[Unidad Precio ]]</f>
        <v>4.2</v>
      </c>
      <c r="I116">
        <v>15311</v>
      </c>
      <c r="J116" t="s">
        <v>63</v>
      </c>
    </row>
    <row r="117" spans="1:10" x14ac:dyDescent="0.25">
      <c r="A117">
        <v>536381</v>
      </c>
      <c r="B117" s="1">
        <v>21672</v>
      </c>
      <c r="C117" t="s">
        <v>110</v>
      </c>
      <c r="D117" t="s">
        <v>9</v>
      </c>
      <c r="E117">
        <v>6</v>
      </c>
      <c r="F117" s="11">
        <v>40513.40347222222</v>
      </c>
      <c r="G117">
        <v>1.25</v>
      </c>
      <c r="H117" s="12">
        <f>bdInfoVentas2[[#This Row],[Cantidad]]*bdInfoVentas2[[#This Row],[Unidad Precio ]]</f>
        <v>7.5</v>
      </c>
      <c r="I117">
        <v>15311</v>
      </c>
      <c r="J117" t="s">
        <v>63</v>
      </c>
    </row>
    <row r="118" spans="1:10" x14ac:dyDescent="0.25">
      <c r="A118">
        <v>536381</v>
      </c>
      <c r="B118" s="1">
        <v>22774</v>
      </c>
      <c r="C118" t="s">
        <v>111</v>
      </c>
      <c r="D118" t="s">
        <v>12</v>
      </c>
      <c r="E118">
        <v>24</v>
      </c>
      <c r="F118" s="11">
        <v>40513.40347222222</v>
      </c>
      <c r="G118">
        <v>1.25</v>
      </c>
      <c r="H118" s="12">
        <f>bdInfoVentas2[[#This Row],[Cantidad]]*bdInfoVentas2[[#This Row],[Unidad Precio ]]</f>
        <v>30</v>
      </c>
      <c r="I118">
        <v>15311</v>
      </c>
      <c r="J118" t="s">
        <v>63</v>
      </c>
    </row>
    <row r="119" spans="1:10" x14ac:dyDescent="0.25">
      <c r="A119">
        <v>536381</v>
      </c>
      <c r="B119" s="1">
        <v>22771</v>
      </c>
      <c r="C119" t="s">
        <v>112</v>
      </c>
      <c r="D119" t="s">
        <v>4</v>
      </c>
      <c r="E119">
        <v>24</v>
      </c>
      <c r="F119" s="11">
        <v>40513.40347222222</v>
      </c>
      <c r="G119">
        <v>1.25</v>
      </c>
      <c r="H119" s="12">
        <f>bdInfoVentas2[[#This Row],[Cantidad]]*bdInfoVentas2[[#This Row],[Unidad Precio ]]</f>
        <v>30</v>
      </c>
      <c r="I119">
        <v>15311</v>
      </c>
      <c r="J119" t="s">
        <v>63</v>
      </c>
    </row>
    <row r="120" spans="1:10" x14ac:dyDescent="0.25">
      <c r="A120">
        <v>536381</v>
      </c>
      <c r="B120" s="1">
        <v>71270</v>
      </c>
      <c r="C120" t="s">
        <v>113</v>
      </c>
      <c r="D120" t="s">
        <v>6</v>
      </c>
      <c r="E120">
        <v>1</v>
      </c>
      <c r="F120" s="11">
        <v>40513.40347222222</v>
      </c>
      <c r="G120">
        <v>1.25</v>
      </c>
      <c r="H120" s="12">
        <f>bdInfoVentas2[[#This Row],[Cantidad]]*bdInfoVentas2[[#This Row],[Unidad Precio ]]</f>
        <v>1.25</v>
      </c>
      <c r="I120">
        <v>15311</v>
      </c>
      <c r="J120" t="s">
        <v>63</v>
      </c>
    </row>
    <row r="121" spans="1:10" x14ac:dyDescent="0.25">
      <c r="A121">
        <v>536381</v>
      </c>
      <c r="B121" s="1">
        <v>22262</v>
      </c>
      <c r="C121" t="s">
        <v>114</v>
      </c>
      <c r="D121" t="s">
        <v>9</v>
      </c>
      <c r="E121">
        <v>1</v>
      </c>
      <c r="F121" s="11">
        <v>40513.40347222222</v>
      </c>
      <c r="G121">
        <v>0.85</v>
      </c>
      <c r="H121" s="12">
        <f>bdInfoVentas2[[#This Row],[Cantidad]]*bdInfoVentas2[[#This Row],[Unidad Precio ]]</f>
        <v>0.85</v>
      </c>
      <c r="I121">
        <v>15311</v>
      </c>
      <c r="J121" t="s">
        <v>63</v>
      </c>
    </row>
    <row r="122" spans="1:10" x14ac:dyDescent="0.25">
      <c r="A122">
        <v>536381</v>
      </c>
      <c r="B122" s="1">
        <v>22637</v>
      </c>
      <c r="C122" t="s">
        <v>115</v>
      </c>
      <c r="D122" t="s">
        <v>12</v>
      </c>
      <c r="E122">
        <v>1</v>
      </c>
      <c r="F122" s="11">
        <v>40513.40347222222</v>
      </c>
      <c r="G122">
        <v>2.5499999999999998</v>
      </c>
      <c r="H122" s="12">
        <f>bdInfoVentas2[[#This Row],[Cantidad]]*bdInfoVentas2[[#This Row],[Unidad Precio ]]</f>
        <v>2.5499999999999998</v>
      </c>
      <c r="I122">
        <v>15311</v>
      </c>
      <c r="J122" t="s">
        <v>63</v>
      </c>
    </row>
    <row r="123" spans="1:10" x14ac:dyDescent="0.25">
      <c r="A123">
        <v>536381</v>
      </c>
      <c r="B123" s="1">
        <v>21934</v>
      </c>
      <c r="C123" t="s">
        <v>116</v>
      </c>
      <c r="D123" t="s">
        <v>4</v>
      </c>
      <c r="E123">
        <v>10</v>
      </c>
      <c r="F123" s="11">
        <v>40513.40347222222</v>
      </c>
      <c r="G123">
        <v>1.65</v>
      </c>
      <c r="H123" s="12">
        <f>bdInfoVentas2[[#This Row],[Cantidad]]*bdInfoVentas2[[#This Row],[Unidad Precio ]]</f>
        <v>16.5</v>
      </c>
      <c r="I123">
        <v>15311</v>
      </c>
      <c r="J123" t="s">
        <v>63</v>
      </c>
    </row>
    <row r="124" spans="1:10" x14ac:dyDescent="0.25">
      <c r="A124">
        <v>536381</v>
      </c>
      <c r="B124" s="1">
        <v>21169</v>
      </c>
      <c r="C124" t="s">
        <v>117</v>
      </c>
      <c r="D124" t="s">
        <v>6</v>
      </c>
      <c r="E124">
        <v>3</v>
      </c>
      <c r="F124" s="11">
        <v>40513.40347222222</v>
      </c>
      <c r="G124">
        <v>1.69</v>
      </c>
      <c r="H124" s="12">
        <f>bdInfoVentas2[[#This Row],[Cantidad]]*bdInfoVentas2[[#This Row],[Unidad Precio ]]</f>
        <v>5.07</v>
      </c>
      <c r="I124">
        <v>15311</v>
      </c>
      <c r="J124" t="s">
        <v>63</v>
      </c>
    </row>
    <row r="125" spans="1:10" x14ac:dyDescent="0.25">
      <c r="A125">
        <v>536381</v>
      </c>
      <c r="B125" s="1">
        <v>21166</v>
      </c>
      <c r="C125" t="s">
        <v>118</v>
      </c>
      <c r="D125" t="s">
        <v>9</v>
      </c>
      <c r="E125">
        <v>1</v>
      </c>
      <c r="F125" s="11">
        <v>40513.40347222222</v>
      </c>
      <c r="G125">
        <v>1.95</v>
      </c>
      <c r="H125" s="12">
        <f>bdInfoVentas2[[#This Row],[Cantidad]]*bdInfoVentas2[[#This Row],[Unidad Precio ]]</f>
        <v>1.95</v>
      </c>
      <c r="I125">
        <v>15311</v>
      </c>
      <c r="J125" t="s">
        <v>63</v>
      </c>
    </row>
    <row r="126" spans="1:10" x14ac:dyDescent="0.25">
      <c r="A126">
        <v>536381</v>
      </c>
      <c r="B126" s="1">
        <v>21175</v>
      </c>
      <c r="C126" t="s">
        <v>119</v>
      </c>
      <c r="D126" t="s">
        <v>12</v>
      </c>
      <c r="E126">
        <v>2</v>
      </c>
      <c r="F126" s="11">
        <v>40513.40347222222</v>
      </c>
      <c r="G126">
        <v>2.1</v>
      </c>
      <c r="H126" s="12">
        <f>bdInfoVentas2[[#This Row],[Cantidad]]*bdInfoVentas2[[#This Row],[Unidad Precio ]]</f>
        <v>4.2</v>
      </c>
      <c r="I126">
        <v>15311</v>
      </c>
      <c r="J126" t="s">
        <v>63</v>
      </c>
    </row>
    <row r="127" spans="1:10" x14ac:dyDescent="0.25">
      <c r="A127">
        <v>536381</v>
      </c>
      <c r="B127" s="1" t="s">
        <v>120</v>
      </c>
      <c r="C127" t="s">
        <v>121</v>
      </c>
      <c r="D127" t="s">
        <v>4</v>
      </c>
      <c r="E127">
        <v>1</v>
      </c>
      <c r="F127" s="11">
        <v>40513.40347222222</v>
      </c>
      <c r="G127">
        <v>2.95</v>
      </c>
      <c r="H127" s="12">
        <f>bdInfoVentas2[[#This Row],[Cantidad]]*bdInfoVentas2[[#This Row],[Unidad Precio ]]</f>
        <v>2.95</v>
      </c>
      <c r="I127">
        <v>15311</v>
      </c>
      <c r="J127" t="s">
        <v>63</v>
      </c>
    </row>
    <row r="128" spans="1:10" x14ac:dyDescent="0.25">
      <c r="A128">
        <v>536381</v>
      </c>
      <c r="B128" s="1" t="s">
        <v>122</v>
      </c>
      <c r="C128" t="s">
        <v>123</v>
      </c>
      <c r="D128" t="s">
        <v>6</v>
      </c>
      <c r="E128">
        <v>1</v>
      </c>
      <c r="F128" s="11">
        <v>40513.40347222222</v>
      </c>
      <c r="G128">
        <v>2.95</v>
      </c>
      <c r="H128" s="12">
        <f>bdInfoVentas2[[#This Row],[Cantidad]]*bdInfoVentas2[[#This Row],[Unidad Precio ]]</f>
        <v>2.95</v>
      </c>
      <c r="I128">
        <v>15311</v>
      </c>
      <c r="J128" t="s">
        <v>63</v>
      </c>
    </row>
    <row r="129" spans="1:10" x14ac:dyDescent="0.25">
      <c r="A129">
        <v>536381</v>
      </c>
      <c r="B129" s="1">
        <v>22086</v>
      </c>
      <c r="C129" t="s">
        <v>55</v>
      </c>
      <c r="D129" t="s">
        <v>9</v>
      </c>
      <c r="E129">
        <v>4</v>
      </c>
      <c r="F129" s="11">
        <v>40513.40347222222</v>
      </c>
      <c r="G129">
        <v>2.95</v>
      </c>
      <c r="H129" s="12">
        <f>bdInfoVentas2[[#This Row],[Cantidad]]*bdInfoVentas2[[#This Row],[Unidad Precio ]]</f>
        <v>11.8</v>
      </c>
      <c r="I129">
        <v>15311</v>
      </c>
      <c r="J129" t="s">
        <v>63</v>
      </c>
    </row>
    <row r="130" spans="1:10" x14ac:dyDescent="0.25">
      <c r="A130">
        <v>536381</v>
      </c>
      <c r="B130" s="1">
        <v>22083</v>
      </c>
      <c r="C130" t="s">
        <v>124</v>
      </c>
      <c r="D130" t="s">
        <v>12</v>
      </c>
      <c r="E130">
        <v>1</v>
      </c>
      <c r="F130" s="11">
        <v>40513.40347222222</v>
      </c>
      <c r="G130">
        <v>2.95</v>
      </c>
      <c r="H130" s="12">
        <f>bdInfoVentas2[[#This Row],[Cantidad]]*bdInfoVentas2[[#This Row],[Unidad Precio ]]</f>
        <v>2.95</v>
      </c>
      <c r="I130">
        <v>15311</v>
      </c>
      <c r="J130" t="s">
        <v>63</v>
      </c>
    </row>
    <row r="131" spans="1:10" x14ac:dyDescent="0.25">
      <c r="A131">
        <v>536381</v>
      </c>
      <c r="B131" s="1" t="s">
        <v>125</v>
      </c>
      <c r="C131" t="s">
        <v>126</v>
      </c>
      <c r="D131" t="s">
        <v>4</v>
      </c>
      <c r="E131">
        <v>6</v>
      </c>
      <c r="F131" s="11">
        <v>40513.40347222222</v>
      </c>
      <c r="G131">
        <v>0.85</v>
      </c>
      <c r="H131" s="12">
        <f>bdInfoVentas2[[#This Row],[Cantidad]]*bdInfoVentas2[[#This Row],[Unidad Precio ]]</f>
        <v>5.0999999999999996</v>
      </c>
      <c r="I131">
        <v>15311</v>
      </c>
      <c r="J131" t="s">
        <v>63</v>
      </c>
    </row>
    <row r="132" spans="1:10" x14ac:dyDescent="0.25">
      <c r="A132">
        <v>536381</v>
      </c>
      <c r="B132" s="1">
        <v>71270</v>
      </c>
      <c r="C132" t="s">
        <v>113</v>
      </c>
      <c r="D132" t="s">
        <v>6</v>
      </c>
      <c r="E132">
        <v>3</v>
      </c>
      <c r="F132" s="11">
        <v>40513.40347222222</v>
      </c>
      <c r="G132">
        <v>1.25</v>
      </c>
      <c r="H132" s="12">
        <f>bdInfoVentas2[[#This Row],[Cantidad]]*bdInfoVentas2[[#This Row],[Unidad Precio ]]</f>
        <v>3.75</v>
      </c>
      <c r="I132">
        <v>15311</v>
      </c>
      <c r="J132" t="s">
        <v>63</v>
      </c>
    </row>
    <row r="133" spans="1:10" x14ac:dyDescent="0.25">
      <c r="A133">
        <v>536381</v>
      </c>
      <c r="B133" s="1">
        <v>47580</v>
      </c>
      <c r="C133" t="s">
        <v>127</v>
      </c>
      <c r="D133" t="s">
        <v>9</v>
      </c>
      <c r="E133">
        <v>2</v>
      </c>
      <c r="F133" s="11">
        <v>40513.40347222222</v>
      </c>
      <c r="G133">
        <v>2.5499999999999998</v>
      </c>
      <c r="H133" s="12">
        <f>bdInfoVentas2[[#This Row],[Cantidad]]*bdInfoVentas2[[#This Row],[Unidad Precio ]]</f>
        <v>5.0999999999999996</v>
      </c>
      <c r="I133">
        <v>15311</v>
      </c>
      <c r="J133" t="s">
        <v>63</v>
      </c>
    </row>
    <row r="134" spans="1:10" x14ac:dyDescent="0.25">
      <c r="A134">
        <v>536381</v>
      </c>
      <c r="B134" s="1">
        <v>22261</v>
      </c>
      <c r="C134" t="s">
        <v>128</v>
      </c>
      <c r="D134" t="s">
        <v>12</v>
      </c>
      <c r="E134">
        <v>1</v>
      </c>
      <c r="F134" s="11">
        <v>40513.40347222222</v>
      </c>
      <c r="G134">
        <v>0.85</v>
      </c>
      <c r="H134" s="12">
        <f>bdInfoVentas2[[#This Row],[Cantidad]]*bdInfoVentas2[[#This Row],[Unidad Precio ]]</f>
        <v>0.85</v>
      </c>
      <c r="I134">
        <v>15311</v>
      </c>
      <c r="J134" t="s">
        <v>63</v>
      </c>
    </row>
    <row r="135" spans="1:10" x14ac:dyDescent="0.25">
      <c r="A135">
        <v>536381</v>
      </c>
      <c r="B135" s="1">
        <v>84832</v>
      </c>
      <c r="C135" t="s">
        <v>129</v>
      </c>
      <c r="D135" t="s">
        <v>4</v>
      </c>
      <c r="E135">
        <v>1</v>
      </c>
      <c r="F135" s="11">
        <v>40513.40347222222</v>
      </c>
      <c r="G135">
        <v>0.85</v>
      </c>
      <c r="H135" s="12">
        <f>bdInfoVentas2[[#This Row],[Cantidad]]*bdInfoVentas2[[#This Row],[Unidad Precio ]]</f>
        <v>0.85</v>
      </c>
      <c r="I135">
        <v>15311</v>
      </c>
      <c r="J135" t="s">
        <v>63</v>
      </c>
    </row>
    <row r="136" spans="1:10" x14ac:dyDescent="0.25">
      <c r="A136">
        <v>536381</v>
      </c>
      <c r="B136" s="1">
        <v>22644</v>
      </c>
      <c r="C136" t="s">
        <v>130</v>
      </c>
      <c r="D136" t="s">
        <v>6</v>
      </c>
      <c r="E136">
        <v>1</v>
      </c>
      <c r="F136" s="11">
        <v>40513.40347222222</v>
      </c>
      <c r="G136">
        <v>1.45</v>
      </c>
      <c r="H136" s="12">
        <f>bdInfoVentas2[[#This Row],[Cantidad]]*bdInfoVentas2[[#This Row],[Unidad Precio ]]</f>
        <v>1.45</v>
      </c>
      <c r="I136">
        <v>15311</v>
      </c>
      <c r="J136" t="s">
        <v>63</v>
      </c>
    </row>
    <row r="137" spans="1:10" x14ac:dyDescent="0.25">
      <c r="A137">
        <v>536381</v>
      </c>
      <c r="B137" s="1">
        <v>21533</v>
      </c>
      <c r="C137" t="s">
        <v>131</v>
      </c>
      <c r="D137" t="s">
        <v>9</v>
      </c>
      <c r="E137">
        <v>1</v>
      </c>
      <c r="F137" s="11">
        <v>40513.40347222222</v>
      </c>
      <c r="G137">
        <v>4.95</v>
      </c>
      <c r="H137" s="12">
        <f>bdInfoVentas2[[#This Row],[Cantidad]]*bdInfoVentas2[[#This Row],[Unidad Precio ]]</f>
        <v>4.95</v>
      </c>
      <c r="I137">
        <v>15311</v>
      </c>
      <c r="J137" t="s">
        <v>63</v>
      </c>
    </row>
    <row r="138" spans="1:10" x14ac:dyDescent="0.25">
      <c r="A138">
        <v>536381</v>
      </c>
      <c r="B138" s="1">
        <v>21557</v>
      </c>
      <c r="C138" t="s">
        <v>132</v>
      </c>
      <c r="D138" t="s">
        <v>12</v>
      </c>
      <c r="E138">
        <v>2</v>
      </c>
      <c r="F138" s="11">
        <v>40513.40347222222</v>
      </c>
      <c r="G138">
        <v>2.95</v>
      </c>
      <c r="H138" s="12">
        <f>bdInfoVentas2[[#This Row],[Cantidad]]*bdInfoVentas2[[#This Row],[Unidad Precio ]]</f>
        <v>5.9</v>
      </c>
      <c r="I138">
        <v>15311</v>
      </c>
      <c r="J138" t="s">
        <v>63</v>
      </c>
    </row>
    <row r="139" spans="1:10" x14ac:dyDescent="0.25">
      <c r="A139">
        <v>536381</v>
      </c>
      <c r="B139" s="1" t="s">
        <v>133</v>
      </c>
      <c r="C139" t="s">
        <v>134</v>
      </c>
      <c r="D139" t="s">
        <v>4</v>
      </c>
      <c r="E139">
        <v>2</v>
      </c>
      <c r="F139" s="11">
        <v>40513.40347222222</v>
      </c>
      <c r="G139">
        <v>5.95</v>
      </c>
      <c r="H139" s="12">
        <f>bdInfoVentas2[[#This Row],[Cantidad]]*bdInfoVentas2[[#This Row],[Unidad Precio ]]</f>
        <v>11.9</v>
      </c>
      <c r="I139">
        <v>15311</v>
      </c>
      <c r="J139" t="s">
        <v>63</v>
      </c>
    </row>
    <row r="140" spans="1:10" x14ac:dyDescent="0.25">
      <c r="A140">
        <v>536381</v>
      </c>
      <c r="B140" s="1" t="s">
        <v>135</v>
      </c>
      <c r="C140" t="s">
        <v>136</v>
      </c>
      <c r="D140" t="s">
        <v>6</v>
      </c>
      <c r="E140">
        <v>2</v>
      </c>
      <c r="F140" s="11">
        <v>40513.40347222222</v>
      </c>
      <c r="G140">
        <v>5.95</v>
      </c>
      <c r="H140" s="12">
        <f>bdInfoVentas2[[#This Row],[Cantidad]]*bdInfoVentas2[[#This Row],[Unidad Precio ]]</f>
        <v>11.9</v>
      </c>
      <c r="I140">
        <v>15311</v>
      </c>
      <c r="J140" t="s">
        <v>63</v>
      </c>
    </row>
    <row r="141" spans="1:10" x14ac:dyDescent="0.25">
      <c r="A141">
        <v>536381</v>
      </c>
      <c r="B141" s="1">
        <v>22646</v>
      </c>
      <c r="C141" t="s">
        <v>137</v>
      </c>
      <c r="D141" t="s">
        <v>9</v>
      </c>
      <c r="E141">
        <v>4</v>
      </c>
      <c r="F141" s="11">
        <v>40513.40347222222</v>
      </c>
      <c r="G141">
        <v>1.45</v>
      </c>
      <c r="H141" s="12">
        <f>bdInfoVentas2[[#This Row],[Cantidad]]*bdInfoVentas2[[#This Row],[Unidad Precio ]]</f>
        <v>5.8</v>
      </c>
      <c r="I141">
        <v>15311</v>
      </c>
      <c r="J141" t="s">
        <v>63</v>
      </c>
    </row>
    <row r="142" spans="1:10" x14ac:dyDescent="0.25">
      <c r="A142">
        <v>536381</v>
      </c>
      <c r="B142" s="1">
        <v>22176</v>
      </c>
      <c r="C142" t="s">
        <v>138</v>
      </c>
      <c r="D142" t="s">
        <v>12</v>
      </c>
      <c r="E142">
        <v>1</v>
      </c>
      <c r="F142" s="11">
        <v>40513.40347222222</v>
      </c>
      <c r="G142">
        <v>2.95</v>
      </c>
      <c r="H142" s="12">
        <f>bdInfoVentas2[[#This Row],[Cantidad]]*bdInfoVentas2[[#This Row],[Unidad Precio ]]</f>
        <v>2.95</v>
      </c>
      <c r="I142">
        <v>15311</v>
      </c>
      <c r="J142" t="s">
        <v>63</v>
      </c>
    </row>
    <row r="143" spans="1:10" x14ac:dyDescent="0.25">
      <c r="A143">
        <v>536381</v>
      </c>
      <c r="B143" s="1">
        <v>22438</v>
      </c>
      <c r="C143" t="s">
        <v>139</v>
      </c>
      <c r="D143" t="s">
        <v>4</v>
      </c>
      <c r="E143">
        <v>1</v>
      </c>
      <c r="F143" s="11">
        <v>40513.40347222222</v>
      </c>
      <c r="G143">
        <v>1.95</v>
      </c>
      <c r="H143" s="12">
        <f>bdInfoVentas2[[#This Row],[Cantidad]]*bdInfoVentas2[[#This Row],[Unidad Precio ]]</f>
        <v>1.95</v>
      </c>
      <c r="I143">
        <v>15311</v>
      </c>
      <c r="J143" t="s">
        <v>63</v>
      </c>
    </row>
    <row r="144" spans="1:10" x14ac:dyDescent="0.25">
      <c r="A144">
        <v>536381</v>
      </c>
      <c r="B144" s="1">
        <v>21731</v>
      </c>
      <c r="C144" t="s">
        <v>49</v>
      </c>
      <c r="D144" t="s">
        <v>12</v>
      </c>
      <c r="E144">
        <v>2</v>
      </c>
      <c r="F144" s="11">
        <v>40513.40347222222</v>
      </c>
      <c r="G144">
        <v>1.65</v>
      </c>
      <c r="H144" s="12">
        <f>bdInfoVentas2[[#This Row],[Cantidad]]*bdInfoVentas2[[#This Row],[Unidad Precio ]]</f>
        <v>3.3</v>
      </c>
      <c r="I144">
        <v>15311</v>
      </c>
      <c r="J144" t="s">
        <v>63</v>
      </c>
    </row>
    <row r="145" spans="1:10" x14ac:dyDescent="0.25">
      <c r="A145">
        <v>536381</v>
      </c>
      <c r="B145" s="1">
        <v>22778</v>
      </c>
      <c r="C145" t="s">
        <v>140</v>
      </c>
      <c r="D145" t="s">
        <v>9</v>
      </c>
      <c r="E145">
        <v>3</v>
      </c>
      <c r="F145" s="11">
        <v>40513.40347222222</v>
      </c>
      <c r="G145">
        <v>3.95</v>
      </c>
      <c r="H145" s="12">
        <f>bdInfoVentas2[[#This Row],[Cantidad]]*bdInfoVentas2[[#This Row],[Unidad Precio ]]</f>
        <v>11.850000000000001</v>
      </c>
      <c r="I145">
        <v>15311</v>
      </c>
      <c r="J145" t="s">
        <v>63</v>
      </c>
    </row>
    <row r="146" spans="1:10" x14ac:dyDescent="0.25">
      <c r="A146">
        <v>536381</v>
      </c>
      <c r="B146" s="1">
        <v>22719</v>
      </c>
      <c r="C146" t="s">
        <v>141</v>
      </c>
      <c r="D146" t="s">
        <v>12</v>
      </c>
      <c r="E146">
        <v>36</v>
      </c>
      <c r="F146" s="11">
        <v>40513.40347222222</v>
      </c>
      <c r="G146">
        <v>1.06</v>
      </c>
      <c r="H146" s="12">
        <f>bdInfoVentas2[[#This Row],[Cantidad]]*bdInfoVentas2[[#This Row],[Unidad Precio ]]</f>
        <v>38.160000000000004</v>
      </c>
      <c r="I146">
        <v>15311</v>
      </c>
      <c r="J146" t="s">
        <v>63</v>
      </c>
    </row>
    <row r="147" spans="1:10" x14ac:dyDescent="0.25">
      <c r="A147">
        <v>536381</v>
      </c>
      <c r="B147" s="1">
        <v>21523</v>
      </c>
      <c r="C147" t="s">
        <v>142</v>
      </c>
      <c r="D147" t="s">
        <v>4</v>
      </c>
      <c r="E147">
        <v>10</v>
      </c>
      <c r="F147" s="11">
        <v>40513.40347222222</v>
      </c>
      <c r="G147">
        <v>6.75</v>
      </c>
      <c r="H147" s="12">
        <f>bdInfoVentas2[[#This Row],[Cantidad]]*bdInfoVentas2[[#This Row],[Unidad Precio ]]</f>
        <v>67.5</v>
      </c>
      <c r="I147">
        <v>15311</v>
      </c>
      <c r="J147" t="s">
        <v>63</v>
      </c>
    </row>
    <row r="148" spans="1:10" x14ac:dyDescent="0.25">
      <c r="A148" t="s">
        <v>143</v>
      </c>
      <c r="B148" s="1" t="s">
        <v>12</v>
      </c>
      <c r="C148" t="s">
        <v>144</v>
      </c>
      <c r="D148" t="s">
        <v>6</v>
      </c>
      <c r="E148">
        <v>-1</v>
      </c>
      <c r="F148" s="11">
        <v>40513.40347222222</v>
      </c>
      <c r="G148">
        <v>27.5</v>
      </c>
      <c r="H148" s="12">
        <f>bdInfoVentas2[[#This Row],[Cantidad]]*bdInfoVentas2[[#This Row],[Unidad Precio ]]</f>
        <v>-27.5</v>
      </c>
      <c r="I148">
        <v>14527</v>
      </c>
      <c r="J148" t="s">
        <v>63</v>
      </c>
    </row>
    <row r="149" spans="1:10" x14ac:dyDescent="0.25">
      <c r="A149">
        <v>536382</v>
      </c>
      <c r="B149" s="1">
        <v>10002</v>
      </c>
      <c r="C149" t="s">
        <v>41</v>
      </c>
      <c r="D149" t="s">
        <v>12</v>
      </c>
      <c r="E149">
        <v>12</v>
      </c>
      <c r="F149" s="11">
        <v>40513.40625</v>
      </c>
      <c r="G149">
        <v>0.85</v>
      </c>
      <c r="H149" s="12">
        <f>bdInfoVentas2[[#This Row],[Cantidad]]*bdInfoVentas2[[#This Row],[Unidad Precio ]]</f>
        <v>10.199999999999999</v>
      </c>
      <c r="I149">
        <v>16098</v>
      </c>
      <c r="J149" t="s">
        <v>63</v>
      </c>
    </row>
    <row r="150" spans="1:10" x14ac:dyDescent="0.25">
      <c r="A150">
        <v>536382</v>
      </c>
      <c r="B150" s="1">
        <v>21912</v>
      </c>
      <c r="C150" t="s">
        <v>145</v>
      </c>
      <c r="D150" t="s">
        <v>12</v>
      </c>
      <c r="E150">
        <v>8</v>
      </c>
      <c r="F150" s="11">
        <v>40513.40625</v>
      </c>
      <c r="G150">
        <v>3.75</v>
      </c>
      <c r="H150" s="12">
        <f>bdInfoVentas2[[#This Row],[Cantidad]]*bdInfoVentas2[[#This Row],[Unidad Precio ]]</f>
        <v>30</v>
      </c>
      <c r="I150">
        <v>16098</v>
      </c>
      <c r="J150" t="s">
        <v>63</v>
      </c>
    </row>
    <row r="151" spans="1:10" x14ac:dyDescent="0.25">
      <c r="A151">
        <v>536382</v>
      </c>
      <c r="B151" s="1">
        <v>21832</v>
      </c>
      <c r="C151" t="s">
        <v>146</v>
      </c>
      <c r="D151" t="s">
        <v>4</v>
      </c>
      <c r="E151">
        <v>12</v>
      </c>
      <c r="F151" s="11">
        <v>40513.40625</v>
      </c>
      <c r="G151">
        <v>1.65</v>
      </c>
      <c r="H151" s="12">
        <f>bdInfoVentas2[[#This Row],[Cantidad]]*bdInfoVentas2[[#This Row],[Unidad Precio ]]</f>
        <v>19.799999999999997</v>
      </c>
      <c r="I151">
        <v>16098</v>
      </c>
      <c r="J151" t="s">
        <v>63</v>
      </c>
    </row>
    <row r="152" spans="1:10" x14ac:dyDescent="0.25">
      <c r="A152">
        <v>536382</v>
      </c>
      <c r="B152" s="1">
        <v>22411</v>
      </c>
      <c r="C152" t="s">
        <v>108</v>
      </c>
      <c r="D152" t="s">
        <v>4</v>
      </c>
      <c r="E152">
        <v>10</v>
      </c>
      <c r="F152" s="11">
        <v>40513.40625</v>
      </c>
      <c r="G152">
        <v>1.95</v>
      </c>
      <c r="H152" s="12">
        <f>bdInfoVentas2[[#This Row],[Cantidad]]*bdInfoVentas2[[#This Row],[Unidad Precio ]]</f>
        <v>19.5</v>
      </c>
      <c r="I152">
        <v>16098</v>
      </c>
      <c r="J152" t="s">
        <v>63</v>
      </c>
    </row>
    <row r="153" spans="1:10" x14ac:dyDescent="0.25">
      <c r="A153">
        <v>536382</v>
      </c>
      <c r="B153" s="1">
        <v>22379</v>
      </c>
      <c r="C153" t="s">
        <v>147</v>
      </c>
      <c r="D153" t="s">
        <v>9</v>
      </c>
      <c r="E153">
        <v>10</v>
      </c>
      <c r="F153" s="11">
        <v>40513.40625</v>
      </c>
      <c r="G153">
        <v>2.1</v>
      </c>
      <c r="H153" s="12">
        <f>bdInfoVentas2[[#This Row],[Cantidad]]*bdInfoVentas2[[#This Row],[Unidad Precio ]]</f>
        <v>21</v>
      </c>
      <c r="I153">
        <v>16098</v>
      </c>
      <c r="J153" t="s">
        <v>63</v>
      </c>
    </row>
    <row r="154" spans="1:10" x14ac:dyDescent="0.25">
      <c r="A154">
        <v>536382</v>
      </c>
      <c r="B154" s="1">
        <v>22381</v>
      </c>
      <c r="C154" t="s">
        <v>148</v>
      </c>
      <c r="D154" t="s">
        <v>12</v>
      </c>
      <c r="E154">
        <v>50</v>
      </c>
      <c r="F154" s="11">
        <v>40513.40625</v>
      </c>
      <c r="G154">
        <v>1.85</v>
      </c>
      <c r="H154" s="12">
        <f>bdInfoVentas2[[#This Row],[Cantidad]]*bdInfoVentas2[[#This Row],[Unidad Precio ]]</f>
        <v>92.5</v>
      </c>
      <c r="I154">
        <v>16098</v>
      </c>
      <c r="J154" t="s">
        <v>63</v>
      </c>
    </row>
    <row r="155" spans="1:10" x14ac:dyDescent="0.25">
      <c r="A155">
        <v>536382</v>
      </c>
      <c r="B155" s="1">
        <v>22798</v>
      </c>
      <c r="C155" t="s">
        <v>149</v>
      </c>
      <c r="D155" t="s">
        <v>4</v>
      </c>
      <c r="E155">
        <v>8</v>
      </c>
      <c r="F155" s="11">
        <v>40513.40625</v>
      </c>
      <c r="G155">
        <v>2.95</v>
      </c>
      <c r="H155" s="12">
        <f>bdInfoVentas2[[#This Row],[Cantidad]]*bdInfoVentas2[[#This Row],[Unidad Precio ]]</f>
        <v>23.6</v>
      </c>
      <c r="I155">
        <v>16098</v>
      </c>
      <c r="J155" t="s">
        <v>63</v>
      </c>
    </row>
    <row r="156" spans="1:10" x14ac:dyDescent="0.25">
      <c r="A156">
        <v>536382</v>
      </c>
      <c r="B156" s="1">
        <v>22726</v>
      </c>
      <c r="C156" t="s">
        <v>38</v>
      </c>
      <c r="D156" t="s">
        <v>4</v>
      </c>
      <c r="E156">
        <v>4</v>
      </c>
      <c r="F156" s="11">
        <v>40513.40625</v>
      </c>
      <c r="G156">
        <v>3.75</v>
      </c>
      <c r="H156" s="12">
        <f>bdInfoVentas2[[#This Row],[Cantidad]]*bdInfoVentas2[[#This Row],[Unidad Precio ]]</f>
        <v>15</v>
      </c>
      <c r="I156">
        <v>16098</v>
      </c>
      <c r="J156" t="s">
        <v>63</v>
      </c>
    </row>
    <row r="157" spans="1:10" x14ac:dyDescent="0.25">
      <c r="A157">
        <v>536382</v>
      </c>
      <c r="B157" s="1">
        <v>22926</v>
      </c>
      <c r="C157" t="s">
        <v>150</v>
      </c>
      <c r="D157" t="s">
        <v>9</v>
      </c>
      <c r="E157">
        <v>12</v>
      </c>
      <c r="F157" s="11">
        <v>40513.40625</v>
      </c>
      <c r="G157">
        <v>5.95</v>
      </c>
      <c r="H157" s="12">
        <f>bdInfoVentas2[[#This Row],[Cantidad]]*bdInfoVentas2[[#This Row],[Unidad Precio ]]</f>
        <v>71.400000000000006</v>
      </c>
      <c r="I157">
        <v>16098</v>
      </c>
      <c r="J157" t="s">
        <v>63</v>
      </c>
    </row>
    <row r="158" spans="1:10" x14ac:dyDescent="0.25">
      <c r="A158">
        <v>536382</v>
      </c>
      <c r="B158" s="1">
        <v>22839</v>
      </c>
      <c r="C158" t="s">
        <v>151</v>
      </c>
      <c r="D158" t="s">
        <v>12</v>
      </c>
      <c r="E158">
        <v>2</v>
      </c>
      <c r="F158" s="11">
        <v>40513.40625</v>
      </c>
      <c r="G158">
        <v>14.95</v>
      </c>
      <c r="H158" s="12">
        <f>bdInfoVentas2[[#This Row],[Cantidad]]*bdInfoVentas2[[#This Row],[Unidad Precio ]]</f>
        <v>29.9</v>
      </c>
      <c r="I158">
        <v>16098</v>
      </c>
      <c r="J158" t="s">
        <v>63</v>
      </c>
    </row>
    <row r="159" spans="1:10" x14ac:dyDescent="0.25">
      <c r="A159">
        <v>536382</v>
      </c>
      <c r="B159" s="1">
        <v>22838</v>
      </c>
      <c r="C159" t="s">
        <v>152</v>
      </c>
      <c r="D159" t="s">
        <v>4</v>
      </c>
      <c r="E159">
        <v>2</v>
      </c>
      <c r="F159" s="11">
        <v>40513.40625</v>
      </c>
      <c r="G159">
        <v>14.95</v>
      </c>
      <c r="H159" s="12">
        <f>bdInfoVentas2[[#This Row],[Cantidad]]*bdInfoVentas2[[#This Row],[Unidad Precio ]]</f>
        <v>29.9</v>
      </c>
      <c r="I159">
        <v>16098</v>
      </c>
      <c r="J159" t="s">
        <v>63</v>
      </c>
    </row>
    <row r="160" spans="1:10" x14ac:dyDescent="0.25">
      <c r="A160">
        <v>536382</v>
      </c>
      <c r="B160" s="1">
        <v>22783</v>
      </c>
      <c r="C160" t="s">
        <v>153</v>
      </c>
      <c r="D160" t="s">
        <v>6</v>
      </c>
      <c r="E160">
        <v>4</v>
      </c>
      <c r="F160" s="11">
        <v>40513.40625</v>
      </c>
      <c r="G160">
        <v>16.95</v>
      </c>
      <c r="H160" s="12">
        <f>bdInfoVentas2[[#This Row],[Cantidad]]*bdInfoVentas2[[#This Row],[Unidad Precio ]]</f>
        <v>67.8</v>
      </c>
      <c r="I160">
        <v>16098</v>
      </c>
      <c r="J160" t="s">
        <v>63</v>
      </c>
    </row>
    <row r="161" spans="1:10" x14ac:dyDescent="0.25">
      <c r="A161" t="s">
        <v>154</v>
      </c>
      <c r="B161" s="1" t="s">
        <v>155</v>
      </c>
      <c r="C161" t="s">
        <v>156</v>
      </c>
      <c r="D161" t="s">
        <v>9</v>
      </c>
      <c r="E161">
        <v>-1</v>
      </c>
      <c r="F161" s="11">
        <v>40513.40902777778</v>
      </c>
      <c r="G161">
        <v>4.6500000000000004</v>
      </c>
      <c r="H161" s="12">
        <f>bdInfoVentas2[[#This Row],[Cantidad]]*bdInfoVentas2[[#This Row],[Unidad Precio ]]</f>
        <v>-4.6500000000000004</v>
      </c>
      <c r="I161">
        <v>15311</v>
      </c>
      <c r="J161" t="s">
        <v>63</v>
      </c>
    </row>
    <row r="162" spans="1:10" x14ac:dyDescent="0.25">
      <c r="A162">
        <v>536384</v>
      </c>
      <c r="B162" s="1">
        <v>82484</v>
      </c>
      <c r="C162" t="s">
        <v>157</v>
      </c>
      <c r="D162" t="s">
        <v>12</v>
      </c>
      <c r="E162">
        <v>3</v>
      </c>
      <c r="F162" s="11">
        <v>40513.411805555559</v>
      </c>
      <c r="G162">
        <v>6.45</v>
      </c>
      <c r="H162" s="12">
        <f>bdInfoVentas2[[#This Row],[Cantidad]]*bdInfoVentas2[[#This Row],[Unidad Precio ]]</f>
        <v>19.350000000000001</v>
      </c>
      <c r="I162">
        <v>18074</v>
      </c>
      <c r="J162" t="s">
        <v>63</v>
      </c>
    </row>
    <row r="163" spans="1:10" x14ac:dyDescent="0.25">
      <c r="A163">
        <v>536384</v>
      </c>
      <c r="B163" s="1">
        <v>84755</v>
      </c>
      <c r="C163" t="s">
        <v>158</v>
      </c>
      <c r="D163" t="s">
        <v>4</v>
      </c>
      <c r="E163">
        <v>48</v>
      </c>
      <c r="F163" s="11">
        <v>40513.411805555559</v>
      </c>
      <c r="G163">
        <v>0.65</v>
      </c>
      <c r="H163" s="12">
        <f>bdInfoVentas2[[#This Row],[Cantidad]]*bdInfoVentas2[[#This Row],[Unidad Precio ]]</f>
        <v>31.200000000000003</v>
      </c>
      <c r="I163">
        <v>18074</v>
      </c>
      <c r="J163" t="s">
        <v>63</v>
      </c>
    </row>
    <row r="164" spans="1:10" x14ac:dyDescent="0.25">
      <c r="A164">
        <v>536384</v>
      </c>
      <c r="B164" s="1">
        <v>22464</v>
      </c>
      <c r="C164" t="s">
        <v>159</v>
      </c>
      <c r="D164" t="s">
        <v>6</v>
      </c>
      <c r="E164">
        <v>12</v>
      </c>
      <c r="F164" s="11">
        <v>40513.411805555559</v>
      </c>
      <c r="G164">
        <v>1.65</v>
      </c>
      <c r="H164" s="12">
        <f>bdInfoVentas2[[#This Row],[Cantidad]]*bdInfoVentas2[[#This Row],[Unidad Precio ]]</f>
        <v>19.799999999999997</v>
      </c>
      <c r="I164">
        <v>18074</v>
      </c>
      <c r="J164" t="s">
        <v>63</v>
      </c>
    </row>
    <row r="165" spans="1:10" x14ac:dyDescent="0.25">
      <c r="A165">
        <v>536384</v>
      </c>
      <c r="B165" s="1">
        <v>21324</v>
      </c>
      <c r="C165" t="s">
        <v>160</v>
      </c>
      <c r="D165" t="s">
        <v>9</v>
      </c>
      <c r="E165">
        <v>6</v>
      </c>
      <c r="F165" s="11">
        <v>40513.411805555559</v>
      </c>
      <c r="G165">
        <v>2.95</v>
      </c>
      <c r="H165" s="12">
        <f>bdInfoVentas2[[#This Row],[Cantidad]]*bdInfoVentas2[[#This Row],[Unidad Precio ]]</f>
        <v>17.700000000000003</v>
      </c>
      <c r="I165">
        <v>18074</v>
      </c>
      <c r="J165" t="s">
        <v>63</v>
      </c>
    </row>
    <row r="166" spans="1:10" x14ac:dyDescent="0.25">
      <c r="A166">
        <v>536384</v>
      </c>
      <c r="B166" s="1">
        <v>22457</v>
      </c>
      <c r="C166" t="s">
        <v>161</v>
      </c>
      <c r="D166" t="s">
        <v>12</v>
      </c>
      <c r="E166">
        <v>12</v>
      </c>
      <c r="F166" s="11">
        <v>40513.411805555559</v>
      </c>
      <c r="G166">
        <v>2.95</v>
      </c>
      <c r="H166" s="12">
        <f>bdInfoVentas2[[#This Row],[Cantidad]]*bdInfoVentas2[[#This Row],[Unidad Precio ]]</f>
        <v>35.400000000000006</v>
      </c>
      <c r="I166">
        <v>18074</v>
      </c>
      <c r="J166" t="s">
        <v>63</v>
      </c>
    </row>
    <row r="167" spans="1:10" x14ac:dyDescent="0.25">
      <c r="A167">
        <v>536384</v>
      </c>
      <c r="B167" s="1">
        <v>22469</v>
      </c>
      <c r="C167" t="s">
        <v>162</v>
      </c>
      <c r="D167" t="s">
        <v>4</v>
      </c>
      <c r="E167">
        <v>40</v>
      </c>
      <c r="F167" s="11">
        <v>40513.411805555559</v>
      </c>
      <c r="G167">
        <v>1.45</v>
      </c>
      <c r="H167" s="12">
        <f>bdInfoVentas2[[#This Row],[Cantidad]]*bdInfoVentas2[[#This Row],[Unidad Precio ]]</f>
        <v>58</v>
      </c>
      <c r="I167">
        <v>18074</v>
      </c>
      <c r="J167" t="s">
        <v>63</v>
      </c>
    </row>
    <row r="168" spans="1:10" x14ac:dyDescent="0.25">
      <c r="A168">
        <v>536384</v>
      </c>
      <c r="B168" s="1">
        <v>22470</v>
      </c>
      <c r="C168" t="s">
        <v>163</v>
      </c>
      <c r="D168" t="s">
        <v>6</v>
      </c>
      <c r="E168">
        <v>40</v>
      </c>
      <c r="F168" s="11">
        <v>40513.411805555559</v>
      </c>
      <c r="G168">
        <v>2.5499999999999998</v>
      </c>
      <c r="H168" s="12">
        <f>bdInfoVentas2[[#This Row],[Cantidad]]*bdInfoVentas2[[#This Row],[Unidad Precio ]]</f>
        <v>102</v>
      </c>
      <c r="I168">
        <v>18074</v>
      </c>
      <c r="J168" t="s">
        <v>63</v>
      </c>
    </row>
    <row r="169" spans="1:10" x14ac:dyDescent="0.25">
      <c r="A169">
        <v>536384</v>
      </c>
      <c r="B169" s="1">
        <v>22224</v>
      </c>
      <c r="C169" t="s">
        <v>164</v>
      </c>
      <c r="D169" t="s">
        <v>9</v>
      </c>
      <c r="E169">
        <v>6</v>
      </c>
      <c r="F169" s="11">
        <v>40513.411805555559</v>
      </c>
      <c r="G169">
        <v>2.95</v>
      </c>
      <c r="H169" s="12">
        <f>bdInfoVentas2[[#This Row],[Cantidad]]*bdInfoVentas2[[#This Row],[Unidad Precio ]]</f>
        <v>17.700000000000003</v>
      </c>
      <c r="I169">
        <v>18074</v>
      </c>
      <c r="J169" t="s">
        <v>63</v>
      </c>
    </row>
    <row r="170" spans="1:10" x14ac:dyDescent="0.25">
      <c r="A170">
        <v>536384</v>
      </c>
      <c r="B170" s="1">
        <v>21340</v>
      </c>
      <c r="C170" t="s">
        <v>165</v>
      </c>
      <c r="D170" t="s">
        <v>12</v>
      </c>
      <c r="E170">
        <v>2</v>
      </c>
      <c r="F170" s="11">
        <v>40513.411805555559</v>
      </c>
      <c r="G170">
        <v>12.75</v>
      </c>
      <c r="H170" s="12">
        <f>bdInfoVentas2[[#This Row],[Cantidad]]*bdInfoVentas2[[#This Row],[Unidad Precio ]]</f>
        <v>25.5</v>
      </c>
      <c r="I170">
        <v>18074</v>
      </c>
      <c r="J170" t="s">
        <v>63</v>
      </c>
    </row>
    <row r="171" spans="1:10" x14ac:dyDescent="0.25">
      <c r="A171">
        <v>536384</v>
      </c>
      <c r="B171" s="1">
        <v>22189</v>
      </c>
      <c r="C171" t="s">
        <v>166</v>
      </c>
      <c r="D171" t="s">
        <v>4</v>
      </c>
      <c r="E171">
        <v>4</v>
      </c>
      <c r="F171" s="11">
        <v>40513.411805555559</v>
      </c>
      <c r="G171">
        <v>3.95</v>
      </c>
      <c r="H171" s="12">
        <f>bdInfoVentas2[[#This Row],[Cantidad]]*bdInfoVentas2[[#This Row],[Unidad Precio ]]</f>
        <v>15.8</v>
      </c>
      <c r="I171">
        <v>18074</v>
      </c>
      <c r="J171" t="s">
        <v>63</v>
      </c>
    </row>
    <row r="172" spans="1:10" x14ac:dyDescent="0.25">
      <c r="A172">
        <v>536384</v>
      </c>
      <c r="B172" s="1">
        <v>22427</v>
      </c>
      <c r="C172" t="s">
        <v>167</v>
      </c>
      <c r="D172" t="s">
        <v>6</v>
      </c>
      <c r="E172">
        <v>3</v>
      </c>
      <c r="F172" s="11">
        <v>40513.411805555559</v>
      </c>
      <c r="G172">
        <v>5.95</v>
      </c>
      <c r="H172" s="12">
        <f>bdInfoVentas2[[#This Row],[Cantidad]]*bdInfoVentas2[[#This Row],[Unidad Precio ]]</f>
        <v>17.850000000000001</v>
      </c>
      <c r="I172">
        <v>18074</v>
      </c>
      <c r="J172" t="s">
        <v>63</v>
      </c>
    </row>
    <row r="173" spans="1:10" x14ac:dyDescent="0.25">
      <c r="A173">
        <v>536384</v>
      </c>
      <c r="B173" s="1">
        <v>22428</v>
      </c>
      <c r="C173" t="s">
        <v>168</v>
      </c>
      <c r="D173" t="s">
        <v>9</v>
      </c>
      <c r="E173">
        <v>6</v>
      </c>
      <c r="F173" s="11">
        <v>40513.411805555559</v>
      </c>
      <c r="G173">
        <v>6.95</v>
      </c>
      <c r="H173" s="12">
        <f>bdInfoVentas2[[#This Row],[Cantidad]]*bdInfoVentas2[[#This Row],[Unidad Precio ]]</f>
        <v>41.7</v>
      </c>
      <c r="I173">
        <v>18074</v>
      </c>
      <c r="J173" t="s">
        <v>63</v>
      </c>
    </row>
    <row r="174" spans="1:10" x14ac:dyDescent="0.25">
      <c r="A174">
        <v>536384</v>
      </c>
      <c r="B174" s="1">
        <v>22424</v>
      </c>
      <c r="C174" t="s">
        <v>169</v>
      </c>
      <c r="D174" t="s">
        <v>12</v>
      </c>
      <c r="E174">
        <v>8</v>
      </c>
      <c r="F174" s="11">
        <v>40513.411805555559</v>
      </c>
      <c r="G174">
        <v>10.95</v>
      </c>
      <c r="H174" s="12">
        <f>bdInfoVentas2[[#This Row],[Cantidad]]*bdInfoVentas2[[#This Row],[Unidad Precio ]]</f>
        <v>87.6</v>
      </c>
      <c r="I174">
        <v>18074</v>
      </c>
      <c r="J174" t="s">
        <v>63</v>
      </c>
    </row>
    <row r="175" spans="1:10" x14ac:dyDescent="0.25">
      <c r="A175">
        <v>536385</v>
      </c>
      <c r="B175" s="1">
        <v>22783</v>
      </c>
      <c r="C175" t="s">
        <v>153</v>
      </c>
      <c r="D175" t="s">
        <v>6</v>
      </c>
      <c r="E175">
        <v>1</v>
      </c>
      <c r="F175" s="11">
        <v>40513.413888888892</v>
      </c>
      <c r="G175">
        <v>19.95</v>
      </c>
      <c r="H175" s="12">
        <f>bdInfoVentas2[[#This Row],[Cantidad]]*bdInfoVentas2[[#This Row],[Unidad Precio ]]</f>
        <v>19.95</v>
      </c>
      <c r="I175">
        <v>17420</v>
      </c>
      <c r="J175" t="s">
        <v>63</v>
      </c>
    </row>
    <row r="176" spans="1:10" x14ac:dyDescent="0.25">
      <c r="A176">
        <v>536385</v>
      </c>
      <c r="B176" s="1">
        <v>22961</v>
      </c>
      <c r="C176" t="s">
        <v>105</v>
      </c>
      <c r="D176" t="s">
        <v>6</v>
      </c>
      <c r="E176">
        <v>12</v>
      </c>
      <c r="F176" s="11">
        <v>40513.413888888892</v>
      </c>
      <c r="G176">
        <v>1.45</v>
      </c>
      <c r="H176" s="12">
        <f>bdInfoVentas2[[#This Row],[Cantidad]]*bdInfoVentas2[[#This Row],[Unidad Precio ]]</f>
        <v>17.399999999999999</v>
      </c>
      <c r="I176">
        <v>17420</v>
      </c>
      <c r="J176" t="s">
        <v>63</v>
      </c>
    </row>
    <row r="177" spans="1:10" x14ac:dyDescent="0.25">
      <c r="A177">
        <v>536385</v>
      </c>
      <c r="B177" s="1">
        <v>22960</v>
      </c>
      <c r="C177" t="s">
        <v>31</v>
      </c>
      <c r="D177" t="s">
        <v>6</v>
      </c>
      <c r="E177">
        <v>6</v>
      </c>
      <c r="F177" s="11">
        <v>40513.413888888892</v>
      </c>
      <c r="G177">
        <v>4.25</v>
      </c>
      <c r="H177" s="12">
        <f>bdInfoVentas2[[#This Row],[Cantidad]]*bdInfoVentas2[[#This Row],[Unidad Precio ]]</f>
        <v>25.5</v>
      </c>
      <c r="I177">
        <v>17420</v>
      </c>
      <c r="J177" t="s">
        <v>63</v>
      </c>
    </row>
    <row r="178" spans="1:10" x14ac:dyDescent="0.25">
      <c r="A178">
        <v>536385</v>
      </c>
      <c r="B178" s="1">
        <v>22663</v>
      </c>
      <c r="C178" t="s">
        <v>170</v>
      </c>
      <c r="D178" t="s">
        <v>12</v>
      </c>
      <c r="E178">
        <v>10</v>
      </c>
      <c r="F178" s="11">
        <v>40513.413888888892</v>
      </c>
      <c r="G178">
        <v>1.95</v>
      </c>
      <c r="H178" s="12">
        <f>bdInfoVentas2[[#This Row],[Cantidad]]*bdInfoVentas2[[#This Row],[Unidad Precio ]]</f>
        <v>19.5</v>
      </c>
      <c r="I178">
        <v>17420</v>
      </c>
      <c r="J178" t="s">
        <v>63</v>
      </c>
    </row>
    <row r="179" spans="1:10" x14ac:dyDescent="0.25">
      <c r="A179">
        <v>536385</v>
      </c>
      <c r="B179" s="1" t="s">
        <v>171</v>
      </c>
      <c r="C179" t="s">
        <v>172</v>
      </c>
      <c r="D179" t="s">
        <v>4</v>
      </c>
      <c r="E179">
        <v>12</v>
      </c>
      <c r="F179" s="11">
        <v>40513.413888888892</v>
      </c>
      <c r="G179">
        <v>1.25</v>
      </c>
      <c r="H179" s="12">
        <f>bdInfoVentas2[[#This Row],[Cantidad]]*bdInfoVentas2[[#This Row],[Unidad Precio ]]</f>
        <v>15</v>
      </c>
      <c r="I179">
        <v>17420</v>
      </c>
      <c r="J179" t="s">
        <v>63</v>
      </c>
    </row>
    <row r="180" spans="1:10" x14ac:dyDescent="0.25">
      <c r="A180">
        <v>536385</v>
      </c>
      <c r="B180" s="1">
        <v>22168</v>
      </c>
      <c r="C180" t="s">
        <v>173</v>
      </c>
      <c r="D180" t="s">
        <v>6</v>
      </c>
      <c r="E180">
        <v>2</v>
      </c>
      <c r="F180" s="11">
        <v>40513.413888888892</v>
      </c>
      <c r="G180">
        <v>8.5</v>
      </c>
      <c r="H180" s="12">
        <f>bdInfoVentas2[[#This Row],[Cantidad]]*bdInfoVentas2[[#This Row],[Unidad Precio ]]</f>
        <v>17</v>
      </c>
      <c r="I180">
        <v>17420</v>
      </c>
      <c r="J180" t="s">
        <v>63</v>
      </c>
    </row>
    <row r="181" spans="1:10" x14ac:dyDescent="0.25">
      <c r="A181">
        <v>536385</v>
      </c>
      <c r="B181" s="1">
        <v>22662</v>
      </c>
      <c r="C181" t="s">
        <v>174</v>
      </c>
      <c r="D181" t="s">
        <v>9</v>
      </c>
      <c r="E181">
        <v>10</v>
      </c>
      <c r="F181" s="11">
        <v>40513.413888888892</v>
      </c>
      <c r="G181">
        <v>1.65</v>
      </c>
      <c r="H181" s="12">
        <f>bdInfoVentas2[[#This Row],[Cantidad]]*bdInfoVentas2[[#This Row],[Unidad Precio ]]</f>
        <v>16.5</v>
      </c>
      <c r="I181">
        <v>17420</v>
      </c>
      <c r="J181" t="s">
        <v>63</v>
      </c>
    </row>
    <row r="182" spans="1:10" x14ac:dyDescent="0.25">
      <c r="A182">
        <v>536386</v>
      </c>
      <c r="B182" s="1">
        <v>84880</v>
      </c>
      <c r="C182" t="s">
        <v>175</v>
      </c>
      <c r="D182" t="s">
        <v>12</v>
      </c>
      <c r="E182">
        <v>36</v>
      </c>
      <c r="F182" s="11">
        <v>40513.414583333331</v>
      </c>
      <c r="G182">
        <v>4.95</v>
      </c>
      <c r="H182" s="12">
        <f>bdInfoVentas2[[#This Row],[Cantidad]]*bdInfoVentas2[[#This Row],[Unidad Precio ]]</f>
        <v>178.20000000000002</v>
      </c>
      <c r="I182">
        <v>16029</v>
      </c>
      <c r="J182" t="s">
        <v>63</v>
      </c>
    </row>
    <row r="183" spans="1:10" x14ac:dyDescent="0.25">
      <c r="A183">
        <v>536386</v>
      </c>
      <c r="B183" s="1" t="s">
        <v>81</v>
      </c>
      <c r="C183" t="s">
        <v>82</v>
      </c>
      <c r="D183" t="s">
        <v>12</v>
      </c>
      <c r="E183">
        <v>100</v>
      </c>
      <c r="F183" s="11">
        <v>40513.414583333331</v>
      </c>
      <c r="G183">
        <v>1.65</v>
      </c>
      <c r="H183" s="12">
        <f>bdInfoVentas2[[#This Row],[Cantidad]]*bdInfoVentas2[[#This Row],[Unidad Precio ]]</f>
        <v>165</v>
      </c>
      <c r="I183">
        <v>16029</v>
      </c>
      <c r="J183" t="s">
        <v>63</v>
      </c>
    </row>
    <row r="184" spans="1:10" x14ac:dyDescent="0.25">
      <c r="A184">
        <v>536386</v>
      </c>
      <c r="B184" s="1" t="s">
        <v>176</v>
      </c>
      <c r="C184" t="s">
        <v>177</v>
      </c>
      <c r="D184" t="s">
        <v>6</v>
      </c>
      <c r="E184">
        <v>100</v>
      </c>
      <c r="F184" s="11">
        <v>40513.414583333331</v>
      </c>
      <c r="G184">
        <v>1.65</v>
      </c>
      <c r="H184" s="12">
        <f>bdInfoVentas2[[#This Row],[Cantidad]]*bdInfoVentas2[[#This Row],[Unidad Precio ]]</f>
        <v>165</v>
      </c>
      <c r="I184">
        <v>16029</v>
      </c>
      <c r="J184" t="s">
        <v>63</v>
      </c>
    </row>
    <row r="185" spans="1:10" x14ac:dyDescent="0.25">
      <c r="A185">
        <v>536387</v>
      </c>
      <c r="B185" s="1">
        <v>79321</v>
      </c>
      <c r="C185" t="s">
        <v>178</v>
      </c>
      <c r="D185" t="s">
        <v>9</v>
      </c>
      <c r="E185">
        <v>192</v>
      </c>
      <c r="F185" s="11">
        <v>40513.415277777778</v>
      </c>
      <c r="G185">
        <v>3.82</v>
      </c>
      <c r="H185" s="12">
        <f>bdInfoVentas2[[#This Row],[Cantidad]]*bdInfoVentas2[[#This Row],[Unidad Precio ]]</f>
        <v>733.43999999999994</v>
      </c>
      <c r="I185">
        <v>16029</v>
      </c>
      <c r="J185" t="s">
        <v>63</v>
      </c>
    </row>
    <row r="186" spans="1:10" x14ac:dyDescent="0.25">
      <c r="A186">
        <v>536387</v>
      </c>
      <c r="B186" s="1">
        <v>22780</v>
      </c>
      <c r="C186" t="s">
        <v>179</v>
      </c>
      <c r="D186" t="s">
        <v>12</v>
      </c>
      <c r="E186">
        <v>192</v>
      </c>
      <c r="F186" s="11">
        <v>40513.415277777778</v>
      </c>
      <c r="G186">
        <v>3.37</v>
      </c>
      <c r="H186" s="12">
        <f>bdInfoVentas2[[#This Row],[Cantidad]]*bdInfoVentas2[[#This Row],[Unidad Precio ]]</f>
        <v>647.04</v>
      </c>
      <c r="I186">
        <v>16029</v>
      </c>
      <c r="J186" t="s">
        <v>63</v>
      </c>
    </row>
    <row r="187" spans="1:10" x14ac:dyDescent="0.25">
      <c r="A187">
        <v>536387</v>
      </c>
      <c r="B187" s="1">
        <v>22779</v>
      </c>
      <c r="C187" t="s">
        <v>180</v>
      </c>
      <c r="D187" t="s">
        <v>4</v>
      </c>
      <c r="E187">
        <v>192</v>
      </c>
      <c r="F187" s="11">
        <v>40513.415277777778</v>
      </c>
      <c r="G187">
        <v>3.37</v>
      </c>
      <c r="H187" s="12">
        <f>bdInfoVentas2[[#This Row],[Cantidad]]*bdInfoVentas2[[#This Row],[Unidad Precio ]]</f>
        <v>647.04</v>
      </c>
      <c r="I187">
        <v>16029</v>
      </c>
      <c r="J187" t="s">
        <v>63</v>
      </c>
    </row>
    <row r="188" spans="1:10" x14ac:dyDescent="0.25">
      <c r="A188">
        <v>536387</v>
      </c>
      <c r="B188" s="1">
        <v>22466</v>
      </c>
      <c r="C188" t="s">
        <v>181</v>
      </c>
      <c r="D188" t="s">
        <v>6</v>
      </c>
      <c r="E188">
        <v>432</v>
      </c>
      <c r="F188" s="11">
        <v>40513.415277777778</v>
      </c>
      <c r="G188">
        <v>1.45</v>
      </c>
      <c r="H188" s="12">
        <f>bdInfoVentas2[[#This Row],[Cantidad]]*bdInfoVentas2[[#This Row],[Unidad Precio ]]</f>
        <v>626.4</v>
      </c>
      <c r="I188">
        <v>16029</v>
      </c>
      <c r="J188" t="s">
        <v>63</v>
      </c>
    </row>
    <row r="189" spans="1:10" x14ac:dyDescent="0.25">
      <c r="A189">
        <v>536387</v>
      </c>
      <c r="B189" s="1">
        <v>21731</v>
      </c>
      <c r="C189" t="s">
        <v>49</v>
      </c>
      <c r="D189" t="s">
        <v>12</v>
      </c>
      <c r="E189">
        <v>432</v>
      </c>
      <c r="F189" s="11">
        <v>40513.415277777778</v>
      </c>
      <c r="G189">
        <v>1.25</v>
      </c>
      <c r="H189" s="12">
        <f>bdInfoVentas2[[#This Row],[Cantidad]]*bdInfoVentas2[[#This Row],[Unidad Precio ]]</f>
        <v>540</v>
      </c>
      <c r="I189">
        <v>16029</v>
      </c>
      <c r="J189" t="s">
        <v>63</v>
      </c>
    </row>
    <row r="190" spans="1:10" x14ac:dyDescent="0.25">
      <c r="A190">
        <v>536388</v>
      </c>
      <c r="B190" s="1">
        <v>21754</v>
      </c>
      <c r="C190" t="s">
        <v>27</v>
      </c>
      <c r="D190" t="s">
        <v>6</v>
      </c>
      <c r="E190">
        <v>3</v>
      </c>
      <c r="F190" s="11">
        <v>40513.415972222225</v>
      </c>
      <c r="G190">
        <v>5.95</v>
      </c>
      <c r="H190" s="12">
        <f>bdInfoVentas2[[#This Row],[Cantidad]]*bdInfoVentas2[[#This Row],[Unidad Precio ]]</f>
        <v>17.850000000000001</v>
      </c>
      <c r="I190">
        <v>16250</v>
      </c>
      <c r="J190" t="s">
        <v>63</v>
      </c>
    </row>
    <row r="191" spans="1:10" x14ac:dyDescent="0.25">
      <c r="A191">
        <v>536388</v>
      </c>
      <c r="B191" s="1">
        <v>21755</v>
      </c>
      <c r="C191" t="s">
        <v>28</v>
      </c>
      <c r="D191" t="s">
        <v>9</v>
      </c>
      <c r="E191">
        <v>3</v>
      </c>
      <c r="F191" s="11">
        <v>40513.415972222225</v>
      </c>
      <c r="G191">
        <v>5.95</v>
      </c>
      <c r="H191" s="12">
        <f>bdInfoVentas2[[#This Row],[Cantidad]]*bdInfoVentas2[[#This Row],[Unidad Precio ]]</f>
        <v>17.850000000000001</v>
      </c>
      <c r="I191">
        <v>16250</v>
      </c>
      <c r="J191" t="s">
        <v>63</v>
      </c>
    </row>
    <row r="192" spans="1:10" x14ac:dyDescent="0.25">
      <c r="A192">
        <v>536388</v>
      </c>
      <c r="B192" s="1">
        <v>21523</v>
      </c>
      <c r="C192" t="s">
        <v>142</v>
      </c>
      <c r="D192" t="s">
        <v>4</v>
      </c>
      <c r="E192">
        <v>2</v>
      </c>
      <c r="F192" s="11">
        <v>40513.415972222225</v>
      </c>
      <c r="G192">
        <v>7.95</v>
      </c>
      <c r="H192" s="12">
        <f>bdInfoVentas2[[#This Row],[Cantidad]]*bdInfoVentas2[[#This Row],[Unidad Precio ]]</f>
        <v>15.9</v>
      </c>
      <c r="I192">
        <v>16250</v>
      </c>
      <c r="J192" t="s">
        <v>63</v>
      </c>
    </row>
    <row r="193" spans="1:10" x14ac:dyDescent="0.25">
      <c r="A193">
        <v>536388</v>
      </c>
      <c r="B193" s="1">
        <v>21363</v>
      </c>
      <c r="C193" t="s">
        <v>182</v>
      </c>
      <c r="D193" t="s">
        <v>9</v>
      </c>
      <c r="E193">
        <v>3</v>
      </c>
      <c r="F193" s="11">
        <v>40513.415972222225</v>
      </c>
      <c r="G193">
        <v>4.95</v>
      </c>
      <c r="H193" s="12">
        <f>bdInfoVentas2[[#This Row],[Cantidad]]*bdInfoVentas2[[#This Row],[Unidad Precio ]]</f>
        <v>14.850000000000001</v>
      </c>
      <c r="I193">
        <v>16250</v>
      </c>
      <c r="J193" t="s">
        <v>63</v>
      </c>
    </row>
    <row r="194" spans="1:10" x14ac:dyDescent="0.25">
      <c r="A194">
        <v>536388</v>
      </c>
      <c r="B194" s="1">
        <v>21411</v>
      </c>
      <c r="C194" t="s">
        <v>183</v>
      </c>
      <c r="D194" t="s">
        <v>12</v>
      </c>
      <c r="E194">
        <v>3</v>
      </c>
      <c r="F194" s="11">
        <v>40513.415972222225</v>
      </c>
      <c r="G194">
        <v>4.25</v>
      </c>
      <c r="H194" s="12">
        <f>bdInfoVentas2[[#This Row],[Cantidad]]*bdInfoVentas2[[#This Row],[Unidad Precio ]]</f>
        <v>12.75</v>
      </c>
      <c r="I194">
        <v>16250</v>
      </c>
      <c r="J194" t="s">
        <v>63</v>
      </c>
    </row>
    <row r="195" spans="1:10" x14ac:dyDescent="0.25">
      <c r="A195">
        <v>536388</v>
      </c>
      <c r="B195" s="1">
        <v>22318</v>
      </c>
      <c r="C195" t="s">
        <v>184</v>
      </c>
      <c r="D195" t="s">
        <v>4</v>
      </c>
      <c r="E195">
        <v>6</v>
      </c>
      <c r="F195" s="11">
        <v>40513.415972222225</v>
      </c>
      <c r="G195">
        <v>2.95</v>
      </c>
      <c r="H195" s="12">
        <f>bdInfoVentas2[[#This Row],[Cantidad]]*bdInfoVentas2[[#This Row],[Unidad Precio ]]</f>
        <v>17.700000000000003</v>
      </c>
      <c r="I195">
        <v>16250</v>
      </c>
      <c r="J195" t="s">
        <v>63</v>
      </c>
    </row>
    <row r="196" spans="1:10" x14ac:dyDescent="0.25">
      <c r="A196">
        <v>536388</v>
      </c>
      <c r="B196" s="1">
        <v>22464</v>
      </c>
      <c r="C196" t="s">
        <v>159</v>
      </c>
      <c r="D196" t="s">
        <v>6</v>
      </c>
      <c r="E196">
        <v>12</v>
      </c>
      <c r="F196" s="11">
        <v>40513.415972222225</v>
      </c>
      <c r="G196">
        <v>1.65</v>
      </c>
      <c r="H196" s="12">
        <f>bdInfoVentas2[[#This Row],[Cantidad]]*bdInfoVentas2[[#This Row],[Unidad Precio ]]</f>
        <v>19.799999999999997</v>
      </c>
      <c r="I196">
        <v>16250</v>
      </c>
      <c r="J196" t="s">
        <v>63</v>
      </c>
    </row>
    <row r="197" spans="1:10" x14ac:dyDescent="0.25">
      <c r="A197">
        <v>536388</v>
      </c>
      <c r="B197" s="1">
        <v>22915</v>
      </c>
      <c r="C197" t="s">
        <v>185</v>
      </c>
      <c r="D197" t="s">
        <v>9</v>
      </c>
      <c r="E197">
        <v>12</v>
      </c>
      <c r="F197" s="11">
        <v>40513.415972222225</v>
      </c>
      <c r="G197">
        <v>0.42</v>
      </c>
      <c r="H197" s="12">
        <f>bdInfoVentas2[[#This Row],[Cantidad]]*bdInfoVentas2[[#This Row],[Unidad Precio ]]</f>
        <v>5.04</v>
      </c>
      <c r="I197">
        <v>16250</v>
      </c>
      <c r="J197" t="s">
        <v>63</v>
      </c>
    </row>
    <row r="198" spans="1:10" x14ac:dyDescent="0.25">
      <c r="A198">
        <v>536388</v>
      </c>
      <c r="B198" s="1">
        <v>22922</v>
      </c>
      <c r="C198" t="s">
        <v>186</v>
      </c>
      <c r="D198" t="s">
        <v>12</v>
      </c>
      <c r="E198">
        <v>12</v>
      </c>
      <c r="F198" s="11">
        <v>40513.415972222225</v>
      </c>
      <c r="G198">
        <v>0.85</v>
      </c>
      <c r="H198" s="12">
        <f>bdInfoVentas2[[#This Row],[Cantidad]]*bdInfoVentas2[[#This Row],[Unidad Precio ]]</f>
        <v>10.199999999999999</v>
      </c>
      <c r="I198">
        <v>16250</v>
      </c>
      <c r="J198" t="s">
        <v>63</v>
      </c>
    </row>
    <row r="199" spans="1:10" x14ac:dyDescent="0.25">
      <c r="A199">
        <v>536388</v>
      </c>
      <c r="B199" s="1">
        <v>22969</v>
      </c>
      <c r="C199" t="s">
        <v>187</v>
      </c>
      <c r="D199" t="s">
        <v>4</v>
      </c>
      <c r="E199">
        <v>12</v>
      </c>
      <c r="F199" s="11">
        <v>40513.415972222225</v>
      </c>
      <c r="G199">
        <v>1.45</v>
      </c>
      <c r="H199" s="12">
        <f>bdInfoVentas2[[#This Row],[Cantidad]]*bdInfoVentas2[[#This Row],[Unidad Precio ]]</f>
        <v>17.399999999999999</v>
      </c>
      <c r="I199">
        <v>16250</v>
      </c>
      <c r="J199" t="s">
        <v>63</v>
      </c>
    </row>
    <row r="200" spans="1:10" x14ac:dyDescent="0.25">
      <c r="A200">
        <v>536388</v>
      </c>
      <c r="B200" s="1">
        <v>22923</v>
      </c>
      <c r="C200" t="s">
        <v>188</v>
      </c>
      <c r="D200" t="s">
        <v>6</v>
      </c>
      <c r="E200">
        <v>12</v>
      </c>
      <c r="F200" s="11">
        <v>40513.415972222225</v>
      </c>
      <c r="G200">
        <v>0.85</v>
      </c>
      <c r="H200" s="12">
        <f>bdInfoVentas2[[#This Row],[Cantidad]]*bdInfoVentas2[[#This Row],[Unidad Precio ]]</f>
        <v>10.199999999999999</v>
      </c>
      <c r="I200">
        <v>16250</v>
      </c>
      <c r="J200" t="s">
        <v>63</v>
      </c>
    </row>
    <row r="201" spans="1:10" x14ac:dyDescent="0.25">
      <c r="A201">
        <v>536388</v>
      </c>
      <c r="B201" s="1">
        <v>21115</v>
      </c>
      <c r="C201" t="s">
        <v>189</v>
      </c>
      <c r="D201" t="s">
        <v>9</v>
      </c>
      <c r="E201">
        <v>4</v>
      </c>
      <c r="F201" s="11">
        <v>40513.415972222225</v>
      </c>
      <c r="G201">
        <v>6.75</v>
      </c>
      <c r="H201" s="12">
        <f>bdInfoVentas2[[#This Row],[Cantidad]]*bdInfoVentas2[[#This Row],[Unidad Precio ]]</f>
        <v>27</v>
      </c>
      <c r="I201">
        <v>16250</v>
      </c>
      <c r="J201" t="s">
        <v>63</v>
      </c>
    </row>
    <row r="202" spans="1:10" x14ac:dyDescent="0.25">
      <c r="A202">
        <v>536388</v>
      </c>
      <c r="B202" s="1">
        <v>22469</v>
      </c>
      <c r="C202" t="s">
        <v>162</v>
      </c>
      <c r="D202" t="s">
        <v>4</v>
      </c>
      <c r="E202">
        <v>12</v>
      </c>
      <c r="F202" s="11">
        <v>40513.415972222225</v>
      </c>
      <c r="G202">
        <v>1.65</v>
      </c>
      <c r="H202" s="12">
        <f>bdInfoVentas2[[#This Row],[Cantidad]]*bdInfoVentas2[[#This Row],[Unidad Precio ]]</f>
        <v>19.799999999999997</v>
      </c>
      <c r="I202">
        <v>16250</v>
      </c>
      <c r="J202" t="s">
        <v>63</v>
      </c>
    </row>
    <row r="203" spans="1:10" x14ac:dyDescent="0.25">
      <c r="A203">
        <v>536388</v>
      </c>
      <c r="B203" s="1">
        <v>22242</v>
      </c>
      <c r="C203" t="s">
        <v>190</v>
      </c>
      <c r="D203" t="s">
        <v>4</v>
      </c>
      <c r="E203">
        <v>12</v>
      </c>
      <c r="F203" s="11">
        <v>40513.415972222225</v>
      </c>
      <c r="G203">
        <v>1.65</v>
      </c>
      <c r="H203" s="12">
        <f>bdInfoVentas2[[#This Row],[Cantidad]]*bdInfoVentas2[[#This Row],[Unidad Precio ]]</f>
        <v>19.799999999999997</v>
      </c>
      <c r="I203">
        <v>16250</v>
      </c>
      <c r="J203" t="s">
        <v>63</v>
      </c>
    </row>
    <row r="204" spans="1:10" x14ac:dyDescent="0.25">
      <c r="A204">
        <v>536389</v>
      </c>
      <c r="B204" s="1">
        <v>22941</v>
      </c>
      <c r="C204" t="s">
        <v>191</v>
      </c>
      <c r="D204" t="s">
        <v>6</v>
      </c>
      <c r="E204">
        <v>6</v>
      </c>
      <c r="F204" s="11">
        <v>40513.418749999997</v>
      </c>
      <c r="G204">
        <v>8.5</v>
      </c>
      <c r="H204" s="12">
        <f>bdInfoVentas2[[#This Row],[Cantidad]]*bdInfoVentas2[[#This Row],[Unidad Precio ]]</f>
        <v>51</v>
      </c>
      <c r="I204">
        <v>12431</v>
      </c>
      <c r="J204" t="s">
        <v>192</v>
      </c>
    </row>
    <row r="205" spans="1:10" x14ac:dyDescent="0.25">
      <c r="A205">
        <v>536389</v>
      </c>
      <c r="B205" s="1">
        <v>21622</v>
      </c>
      <c r="C205" t="s">
        <v>193</v>
      </c>
      <c r="D205" t="s">
        <v>9</v>
      </c>
      <c r="E205">
        <v>8</v>
      </c>
      <c r="F205" s="11">
        <v>40513.418749999997</v>
      </c>
      <c r="G205">
        <v>4.95</v>
      </c>
      <c r="H205" s="12">
        <f>bdInfoVentas2[[#This Row],[Cantidad]]*bdInfoVentas2[[#This Row],[Unidad Precio ]]</f>
        <v>39.6</v>
      </c>
      <c r="I205">
        <v>12431</v>
      </c>
      <c r="J205" t="s">
        <v>192</v>
      </c>
    </row>
    <row r="206" spans="1:10" x14ac:dyDescent="0.25">
      <c r="A206">
        <v>536389</v>
      </c>
      <c r="B206" s="1">
        <v>21791</v>
      </c>
      <c r="C206" t="s">
        <v>42</v>
      </c>
      <c r="D206" t="s">
        <v>4</v>
      </c>
      <c r="E206">
        <v>12</v>
      </c>
      <c r="F206" s="11">
        <v>40513.418749999997</v>
      </c>
      <c r="G206">
        <v>1.25</v>
      </c>
      <c r="H206" s="12">
        <f>bdInfoVentas2[[#This Row],[Cantidad]]*bdInfoVentas2[[#This Row],[Unidad Precio ]]</f>
        <v>15</v>
      </c>
      <c r="I206">
        <v>12431</v>
      </c>
      <c r="J206" t="s">
        <v>192</v>
      </c>
    </row>
    <row r="207" spans="1:10" x14ac:dyDescent="0.25">
      <c r="A207">
        <v>536389</v>
      </c>
      <c r="B207" s="1" t="s">
        <v>155</v>
      </c>
      <c r="C207" t="s">
        <v>156</v>
      </c>
      <c r="D207" t="s">
        <v>9</v>
      </c>
      <c r="E207">
        <v>6</v>
      </c>
      <c r="F207" s="11">
        <v>40513.418749999997</v>
      </c>
      <c r="G207">
        <v>5.45</v>
      </c>
      <c r="H207" s="12">
        <f>bdInfoVentas2[[#This Row],[Cantidad]]*bdInfoVentas2[[#This Row],[Unidad Precio ]]</f>
        <v>32.700000000000003</v>
      </c>
      <c r="I207">
        <v>12431</v>
      </c>
      <c r="J207" t="s">
        <v>192</v>
      </c>
    </row>
    <row r="208" spans="1:10" x14ac:dyDescent="0.25">
      <c r="A208">
        <v>536389</v>
      </c>
      <c r="B208" s="1" t="s">
        <v>194</v>
      </c>
      <c r="C208" t="s">
        <v>195</v>
      </c>
      <c r="D208" t="s">
        <v>6</v>
      </c>
      <c r="E208">
        <v>4</v>
      </c>
      <c r="F208" s="11">
        <v>40513.418749999997</v>
      </c>
      <c r="G208">
        <v>6.35</v>
      </c>
      <c r="H208" s="12">
        <f>bdInfoVentas2[[#This Row],[Cantidad]]*bdInfoVentas2[[#This Row],[Unidad Precio ]]</f>
        <v>25.4</v>
      </c>
      <c r="I208">
        <v>12431</v>
      </c>
      <c r="J208" t="s">
        <v>192</v>
      </c>
    </row>
    <row r="209" spans="1:10" x14ac:dyDescent="0.25">
      <c r="A209">
        <v>536389</v>
      </c>
      <c r="B209" s="1" t="s">
        <v>196</v>
      </c>
      <c r="C209" t="s">
        <v>197</v>
      </c>
      <c r="D209" t="s">
        <v>9</v>
      </c>
      <c r="E209">
        <v>6</v>
      </c>
      <c r="F209" s="11">
        <v>40513.418749999997</v>
      </c>
      <c r="G209">
        <v>5.95</v>
      </c>
      <c r="H209" s="12">
        <f>bdInfoVentas2[[#This Row],[Cantidad]]*bdInfoVentas2[[#This Row],[Unidad Precio ]]</f>
        <v>35.700000000000003</v>
      </c>
      <c r="I209">
        <v>12431</v>
      </c>
      <c r="J209" t="s">
        <v>192</v>
      </c>
    </row>
    <row r="210" spans="1:10" x14ac:dyDescent="0.25">
      <c r="A210">
        <v>536389</v>
      </c>
      <c r="B210" s="1" t="s">
        <v>198</v>
      </c>
      <c r="C210" t="s">
        <v>199</v>
      </c>
      <c r="D210" t="s">
        <v>12</v>
      </c>
      <c r="E210">
        <v>3</v>
      </c>
      <c r="F210" s="11">
        <v>40513.418749999997</v>
      </c>
      <c r="G210">
        <v>5.95</v>
      </c>
      <c r="H210" s="12">
        <f>bdInfoVentas2[[#This Row],[Cantidad]]*bdInfoVentas2[[#This Row],[Unidad Precio ]]</f>
        <v>17.850000000000001</v>
      </c>
      <c r="I210">
        <v>12431</v>
      </c>
      <c r="J210" t="s">
        <v>192</v>
      </c>
    </row>
    <row r="211" spans="1:10" x14ac:dyDescent="0.25">
      <c r="A211">
        <v>536389</v>
      </c>
      <c r="B211" s="1">
        <v>22193</v>
      </c>
      <c r="C211" t="s">
        <v>200</v>
      </c>
      <c r="D211" t="s">
        <v>4</v>
      </c>
      <c r="E211">
        <v>2</v>
      </c>
      <c r="F211" s="11">
        <v>40513.418749999997</v>
      </c>
      <c r="G211">
        <v>8.5</v>
      </c>
      <c r="H211" s="12">
        <f>bdInfoVentas2[[#This Row],[Cantidad]]*bdInfoVentas2[[#This Row],[Unidad Precio ]]</f>
        <v>17</v>
      </c>
      <c r="I211">
        <v>12431</v>
      </c>
      <c r="J211" t="s">
        <v>192</v>
      </c>
    </row>
    <row r="212" spans="1:10" x14ac:dyDescent="0.25">
      <c r="A212">
        <v>536389</v>
      </c>
      <c r="B212" s="1">
        <v>22726</v>
      </c>
      <c r="C212" t="s">
        <v>38</v>
      </c>
      <c r="D212" t="s">
        <v>4</v>
      </c>
      <c r="E212">
        <v>4</v>
      </c>
      <c r="F212" s="11">
        <v>40513.418749999997</v>
      </c>
      <c r="G212">
        <v>3.75</v>
      </c>
      <c r="H212" s="12">
        <f>bdInfoVentas2[[#This Row],[Cantidad]]*bdInfoVentas2[[#This Row],[Unidad Precio ]]</f>
        <v>15</v>
      </c>
      <c r="I212">
        <v>12431</v>
      </c>
      <c r="J212" t="s">
        <v>192</v>
      </c>
    </row>
    <row r="213" spans="1:10" x14ac:dyDescent="0.25">
      <c r="A213">
        <v>536389</v>
      </c>
      <c r="B213" s="1">
        <v>22727</v>
      </c>
      <c r="C213" t="s">
        <v>37</v>
      </c>
      <c r="D213" t="s">
        <v>12</v>
      </c>
      <c r="E213">
        <v>4</v>
      </c>
      <c r="F213" s="11">
        <v>40513.418749999997</v>
      </c>
      <c r="G213">
        <v>3.75</v>
      </c>
      <c r="H213" s="12">
        <f>bdInfoVentas2[[#This Row],[Cantidad]]*bdInfoVentas2[[#This Row],[Unidad Precio ]]</f>
        <v>15</v>
      </c>
      <c r="I213">
        <v>12431</v>
      </c>
      <c r="J213" t="s">
        <v>192</v>
      </c>
    </row>
    <row r="214" spans="1:10" x14ac:dyDescent="0.25">
      <c r="A214">
        <v>536389</v>
      </c>
      <c r="B214" s="1">
        <v>22192</v>
      </c>
      <c r="C214" t="s">
        <v>201</v>
      </c>
      <c r="D214" t="s">
        <v>12</v>
      </c>
      <c r="E214">
        <v>2</v>
      </c>
      <c r="F214" s="11">
        <v>40513.418749999997</v>
      </c>
      <c r="G214">
        <v>8.5</v>
      </c>
      <c r="H214" s="12">
        <f>bdInfoVentas2[[#This Row],[Cantidad]]*bdInfoVentas2[[#This Row],[Unidad Precio ]]</f>
        <v>17</v>
      </c>
      <c r="I214">
        <v>12431</v>
      </c>
      <c r="J214" t="s">
        <v>192</v>
      </c>
    </row>
    <row r="215" spans="1:10" x14ac:dyDescent="0.25">
      <c r="A215">
        <v>536389</v>
      </c>
      <c r="B215" s="1">
        <v>22191</v>
      </c>
      <c r="C215" t="s">
        <v>202</v>
      </c>
      <c r="D215" t="s">
        <v>4</v>
      </c>
      <c r="E215">
        <v>2</v>
      </c>
      <c r="F215" s="11">
        <v>40513.418749999997</v>
      </c>
      <c r="G215">
        <v>8.5</v>
      </c>
      <c r="H215" s="12">
        <f>bdInfoVentas2[[#This Row],[Cantidad]]*bdInfoVentas2[[#This Row],[Unidad Precio ]]</f>
        <v>17</v>
      </c>
      <c r="I215">
        <v>12431</v>
      </c>
      <c r="J215" t="s">
        <v>192</v>
      </c>
    </row>
    <row r="216" spans="1:10" x14ac:dyDescent="0.25">
      <c r="A216">
        <v>536389</v>
      </c>
      <c r="B216" s="1">
        <v>22195</v>
      </c>
      <c r="C216" t="s">
        <v>203</v>
      </c>
      <c r="D216" t="s">
        <v>6</v>
      </c>
      <c r="E216">
        <v>24</v>
      </c>
      <c r="F216" s="11">
        <v>40513.418749999997</v>
      </c>
      <c r="G216">
        <v>1.65</v>
      </c>
      <c r="H216" s="12">
        <f>bdInfoVentas2[[#This Row],[Cantidad]]*bdInfoVentas2[[#This Row],[Unidad Precio ]]</f>
        <v>39.599999999999994</v>
      </c>
      <c r="I216">
        <v>12431</v>
      </c>
      <c r="J216" t="s">
        <v>192</v>
      </c>
    </row>
    <row r="217" spans="1:10" x14ac:dyDescent="0.25">
      <c r="A217">
        <v>536389</v>
      </c>
      <c r="B217" s="1">
        <v>22196</v>
      </c>
      <c r="C217" t="s">
        <v>204</v>
      </c>
      <c r="D217" t="s">
        <v>9</v>
      </c>
      <c r="E217">
        <v>24</v>
      </c>
      <c r="F217" s="11">
        <v>40513.418749999997</v>
      </c>
      <c r="G217">
        <v>0.85</v>
      </c>
      <c r="H217" s="12">
        <f>bdInfoVentas2[[#This Row],[Cantidad]]*bdInfoVentas2[[#This Row],[Unidad Precio ]]</f>
        <v>20.399999999999999</v>
      </c>
      <c r="I217">
        <v>12431</v>
      </c>
      <c r="J217" t="s">
        <v>192</v>
      </c>
    </row>
    <row r="218" spans="1:10" x14ac:dyDescent="0.25">
      <c r="A218">
        <v>536390</v>
      </c>
      <c r="B218" s="1">
        <v>22941</v>
      </c>
      <c r="C218" t="s">
        <v>191</v>
      </c>
      <c r="D218" t="s">
        <v>6</v>
      </c>
      <c r="E218">
        <v>2</v>
      </c>
      <c r="F218" s="11">
        <v>40513.429861111108</v>
      </c>
      <c r="G218">
        <v>8.5</v>
      </c>
      <c r="H218" s="12">
        <f>bdInfoVentas2[[#This Row],[Cantidad]]*bdInfoVentas2[[#This Row],[Unidad Precio ]]</f>
        <v>17</v>
      </c>
      <c r="I218">
        <v>17511</v>
      </c>
      <c r="J218" t="s">
        <v>63</v>
      </c>
    </row>
    <row r="219" spans="1:10" x14ac:dyDescent="0.25">
      <c r="A219">
        <v>536390</v>
      </c>
      <c r="B219" s="1">
        <v>22960</v>
      </c>
      <c r="C219" t="s">
        <v>31</v>
      </c>
      <c r="D219" t="s">
        <v>6</v>
      </c>
      <c r="E219">
        <v>12</v>
      </c>
      <c r="F219" s="11">
        <v>40513.429861111108</v>
      </c>
      <c r="G219">
        <v>3.75</v>
      </c>
      <c r="H219" s="12">
        <f>bdInfoVentas2[[#This Row],[Cantidad]]*bdInfoVentas2[[#This Row],[Unidad Precio ]]</f>
        <v>45</v>
      </c>
      <c r="I219">
        <v>17511</v>
      </c>
      <c r="J219" t="s">
        <v>63</v>
      </c>
    </row>
    <row r="220" spans="1:10" x14ac:dyDescent="0.25">
      <c r="A220">
        <v>536390</v>
      </c>
      <c r="B220" s="1">
        <v>22961</v>
      </c>
      <c r="C220" t="s">
        <v>105</v>
      </c>
      <c r="D220" t="s">
        <v>6</v>
      </c>
      <c r="E220">
        <v>12</v>
      </c>
      <c r="F220" s="11">
        <v>40513.429861111108</v>
      </c>
      <c r="G220">
        <v>1.45</v>
      </c>
      <c r="H220" s="12">
        <f>bdInfoVentas2[[#This Row],[Cantidad]]*bdInfoVentas2[[#This Row],[Unidad Precio ]]</f>
        <v>17.399999999999999</v>
      </c>
      <c r="I220">
        <v>17511</v>
      </c>
      <c r="J220" t="s">
        <v>63</v>
      </c>
    </row>
    <row r="221" spans="1:10" x14ac:dyDescent="0.25">
      <c r="A221">
        <v>536390</v>
      </c>
      <c r="B221" s="1">
        <v>22962</v>
      </c>
      <c r="C221" t="s">
        <v>205</v>
      </c>
      <c r="D221" t="s">
        <v>9</v>
      </c>
      <c r="E221">
        <v>48</v>
      </c>
      <c r="F221" s="11">
        <v>40513.429861111108</v>
      </c>
      <c r="G221">
        <v>0.72</v>
      </c>
      <c r="H221" s="12">
        <f>bdInfoVentas2[[#This Row],[Cantidad]]*bdInfoVentas2[[#This Row],[Unidad Precio ]]</f>
        <v>34.56</v>
      </c>
      <c r="I221">
        <v>17511</v>
      </c>
      <c r="J221" t="s">
        <v>63</v>
      </c>
    </row>
    <row r="222" spans="1:10" x14ac:dyDescent="0.25">
      <c r="A222">
        <v>536390</v>
      </c>
      <c r="B222" s="1">
        <v>22963</v>
      </c>
      <c r="C222" t="s">
        <v>206</v>
      </c>
      <c r="D222" t="s">
        <v>12</v>
      </c>
      <c r="E222">
        <v>48</v>
      </c>
      <c r="F222" s="11">
        <v>40513.429861111108</v>
      </c>
      <c r="G222">
        <v>0.72</v>
      </c>
      <c r="H222" s="12">
        <f>bdInfoVentas2[[#This Row],[Cantidad]]*bdInfoVentas2[[#This Row],[Unidad Precio ]]</f>
        <v>34.56</v>
      </c>
      <c r="I222">
        <v>17511</v>
      </c>
      <c r="J222" t="s">
        <v>63</v>
      </c>
    </row>
    <row r="223" spans="1:10" x14ac:dyDescent="0.25">
      <c r="A223">
        <v>536390</v>
      </c>
      <c r="B223" s="1">
        <v>22968</v>
      </c>
      <c r="C223" t="s">
        <v>207</v>
      </c>
      <c r="D223" t="s">
        <v>4</v>
      </c>
      <c r="E223">
        <v>8</v>
      </c>
      <c r="F223" s="11">
        <v>40513.429861111108</v>
      </c>
      <c r="G223">
        <v>8.5</v>
      </c>
      <c r="H223" s="12">
        <f>bdInfoVentas2[[#This Row],[Cantidad]]*bdInfoVentas2[[#This Row],[Unidad Precio ]]</f>
        <v>68</v>
      </c>
      <c r="I223">
        <v>17511</v>
      </c>
      <c r="J223" t="s">
        <v>63</v>
      </c>
    </row>
    <row r="224" spans="1:10" x14ac:dyDescent="0.25">
      <c r="A224">
        <v>536390</v>
      </c>
      <c r="B224" s="1" t="s">
        <v>208</v>
      </c>
      <c r="C224" t="s">
        <v>209</v>
      </c>
      <c r="D224" t="s">
        <v>6</v>
      </c>
      <c r="E224">
        <v>144</v>
      </c>
      <c r="F224" s="11">
        <v>40513.429861111108</v>
      </c>
      <c r="G224">
        <v>0.64</v>
      </c>
      <c r="H224" s="12">
        <f>bdInfoVentas2[[#This Row],[Cantidad]]*bdInfoVentas2[[#This Row],[Unidad Precio ]]</f>
        <v>92.16</v>
      </c>
      <c r="I224">
        <v>17511</v>
      </c>
      <c r="J224" t="s">
        <v>63</v>
      </c>
    </row>
    <row r="225" spans="1:10" x14ac:dyDescent="0.25">
      <c r="A225">
        <v>536390</v>
      </c>
      <c r="B225" s="1">
        <v>22910</v>
      </c>
      <c r="C225" t="s">
        <v>210</v>
      </c>
      <c r="D225" t="s">
        <v>9</v>
      </c>
      <c r="E225">
        <v>40</v>
      </c>
      <c r="F225" s="11">
        <v>40513.429861111108</v>
      </c>
      <c r="G225">
        <v>2.5499999999999998</v>
      </c>
      <c r="H225" s="12">
        <f>bdInfoVentas2[[#This Row],[Cantidad]]*bdInfoVentas2[[#This Row],[Unidad Precio ]]</f>
        <v>102</v>
      </c>
      <c r="I225">
        <v>17511</v>
      </c>
      <c r="J225" t="s">
        <v>63</v>
      </c>
    </row>
    <row r="226" spans="1:10" x14ac:dyDescent="0.25">
      <c r="A226">
        <v>536390</v>
      </c>
      <c r="B226" s="1">
        <v>20668</v>
      </c>
      <c r="C226" t="s">
        <v>211</v>
      </c>
      <c r="D226" t="s">
        <v>12</v>
      </c>
      <c r="E226">
        <v>288</v>
      </c>
      <c r="F226" s="11">
        <v>40513.429861111108</v>
      </c>
      <c r="G226">
        <v>0.1</v>
      </c>
      <c r="H226" s="12">
        <f>bdInfoVentas2[[#This Row],[Cantidad]]*bdInfoVentas2[[#This Row],[Unidad Precio ]]</f>
        <v>28.8</v>
      </c>
      <c r="I226">
        <v>17511</v>
      </c>
      <c r="J226" t="s">
        <v>63</v>
      </c>
    </row>
    <row r="227" spans="1:10" x14ac:dyDescent="0.25">
      <c r="A227">
        <v>536390</v>
      </c>
      <c r="B227" s="1" t="s">
        <v>2</v>
      </c>
      <c r="C227" t="s">
        <v>3</v>
      </c>
      <c r="D227" t="s">
        <v>4</v>
      </c>
      <c r="E227">
        <v>64</v>
      </c>
      <c r="F227" s="11">
        <v>40513.429861111108</v>
      </c>
      <c r="G227">
        <v>2.5499999999999998</v>
      </c>
      <c r="H227" s="12">
        <f>bdInfoVentas2[[#This Row],[Cantidad]]*bdInfoVentas2[[#This Row],[Unidad Precio ]]</f>
        <v>163.19999999999999</v>
      </c>
      <c r="I227">
        <v>17511</v>
      </c>
      <c r="J227" t="s">
        <v>63</v>
      </c>
    </row>
    <row r="228" spans="1:10" x14ac:dyDescent="0.25">
      <c r="A228">
        <v>536390</v>
      </c>
      <c r="B228" s="1">
        <v>22197</v>
      </c>
      <c r="C228" t="s">
        <v>212</v>
      </c>
      <c r="D228" t="s">
        <v>6</v>
      </c>
      <c r="E228">
        <v>100</v>
      </c>
      <c r="F228" s="11">
        <v>40513.429861111108</v>
      </c>
      <c r="G228">
        <v>0.72</v>
      </c>
      <c r="H228" s="12">
        <f>bdInfoVentas2[[#This Row],[Cantidad]]*bdInfoVentas2[[#This Row],[Unidad Precio ]]</f>
        <v>72</v>
      </c>
      <c r="I228">
        <v>17511</v>
      </c>
      <c r="J228" t="s">
        <v>63</v>
      </c>
    </row>
    <row r="229" spans="1:10" x14ac:dyDescent="0.25">
      <c r="A229">
        <v>536390</v>
      </c>
      <c r="B229" s="1">
        <v>22198</v>
      </c>
      <c r="C229" t="s">
        <v>213</v>
      </c>
      <c r="D229" t="s">
        <v>9</v>
      </c>
      <c r="E229">
        <v>50</v>
      </c>
      <c r="F229" s="11">
        <v>40513.429861111108</v>
      </c>
      <c r="G229">
        <v>1.45</v>
      </c>
      <c r="H229" s="12">
        <f>bdInfoVentas2[[#This Row],[Cantidad]]*bdInfoVentas2[[#This Row],[Unidad Precio ]]</f>
        <v>72.5</v>
      </c>
      <c r="I229">
        <v>17511</v>
      </c>
      <c r="J229" t="s">
        <v>63</v>
      </c>
    </row>
    <row r="230" spans="1:10" x14ac:dyDescent="0.25">
      <c r="A230">
        <v>536390</v>
      </c>
      <c r="B230" s="1">
        <v>21533</v>
      </c>
      <c r="C230" t="s">
        <v>131</v>
      </c>
      <c r="D230" t="s">
        <v>9</v>
      </c>
      <c r="E230">
        <v>12</v>
      </c>
      <c r="F230" s="11">
        <v>40513.429861111108</v>
      </c>
      <c r="G230">
        <v>4.25</v>
      </c>
      <c r="H230" s="12">
        <f>bdInfoVentas2[[#This Row],[Cantidad]]*bdInfoVentas2[[#This Row],[Unidad Precio ]]</f>
        <v>51</v>
      </c>
      <c r="I230">
        <v>17511</v>
      </c>
      <c r="J230" t="s">
        <v>63</v>
      </c>
    </row>
    <row r="231" spans="1:10" x14ac:dyDescent="0.25">
      <c r="A231">
        <v>536390</v>
      </c>
      <c r="B231" s="1">
        <v>21080</v>
      </c>
      <c r="C231" t="s">
        <v>214</v>
      </c>
      <c r="D231" t="s">
        <v>4</v>
      </c>
      <c r="E231">
        <v>96</v>
      </c>
      <c r="F231" s="11">
        <v>40513.429861111108</v>
      </c>
      <c r="G231">
        <v>0.64</v>
      </c>
      <c r="H231" s="12">
        <f>bdInfoVentas2[[#This Row],[Cantidad]]*bdInfoVentas2[[#This Row],[Unidad Precio ]]</f>
        <v>61.44</v>
      </c>
      <c r="I231">
        <v>17511</v>
      </c>
      <c r="J231" t="s">
        <v>63</v>
      </c>
    </row>
    <row r="232" spans="1:10" x14ac:dyDescent="0.25">
      <c r="A232">
        <v>536390</v>
      </c>
      <c r="B232" s="1">
        <v>21094</v>
      </c>
      <c r="C232" t="s">
        <v>89</v>
      </c>
      <c r="D232" t="s">
        <v>4</v>
      </c>
      <c r="E232">
        <v>96</v>
      </c>
      <c r="F232" s="11">
        <v>40513.429861111108</v>
      </c>
      <c r="G232">
        <v>0.64</v>
      </c>
      <c r="H232" s="12">
        <f>bdInfoVentas2[[#This Row],[Cantidad]]*bdInfoVentas2[[#This Row],[Unidad Precio ]]</f>
        <v>61.44</v>
      </c>
      <c r="I232">
        <v>17511</v>
      </c>
      <c r="J232" t="s">
        <v>63</v>
      </c>
    </row>
    <row r="233" spans="1:10" x14ac:dyDescent="0.25">
      <c r="A233">
        <v>536390</v>
      </c>
      <c r="B233" s="1">
        <v>21086</v>
      </c>
      <c r="C233" t="s">
        <v>215</v>
      </c>
      <c r="D233" t="s">
        <v>9</v>
      </c>
      <c r="E233">
        <v>48</v>
      </c>
      <c r="F233" s="11">
        <v>40513.429861111108</v>
      </c>
      <c r="G233">
        <v>0.65</v>
      </c>
      <c r="H233" s="12">
        <f>bdInfoVentas2[[#This Row],[Cantidad]]*bdInfoVentas2[[#This Row],[Unidad Precio ]]</f>
        <v>31.200000000000003</v>
      </c>
      <c r="I233">
        <v>17511</v>
      </c>
      <c r="J233" t="s">
        <v>63</v>
      </c>
    </row>
    <row r="234" spans="1:10" x14ac:dyDescent="0.25">
      <c r="A234">
        <v>536390</v>
      </c>
      <c r="B234" s="1">
        <v>21786</v>
      </c>
      <c r="C234" t="s">
        <v>216</v>
      </c>
      <c r="D234" t="s">
        <v>12</v>
      </c>
      <c r="E234">
        <v>144</v>
      </c>
      <c r="F234" s="11">
        <v>40513.429861111108</v>
      </c>
      <c r="G234">
        <v>0.32</v>
      </c>
      <c r="H234" s="12">
        <f>bdInfoVentas2[[#This Row],[Cantidad]]*bdInfoVentas2[[#This Row],[Unidad Precio ]]</f>
        <v>46.08</v>
      </c>
      <c r="I234">
        <v>17511</v>
      </c>
      <c r="J234" t="s">
        <v>63</v>
      </c>
    </row>
    <row r="235" spans="1:10" x14ac:dyDescent="0.25">
      <c r="A235">
        <v>536390</v>
      </c>
      <c r="B235" s="1">
        <v>22654</v>
      </c>
      <c r="C235" t="s">
        <v>217</v>
      </c>
      <c r="D235" t="s">
        <v>4</v>
      </c>
      <c r="E235">
        <v>40</v>
      </c>
      <c r="F235" s="11">
        <v>40513.429861111108</v>
      </c>
      <c r="G235">
        <v>4.95</v>
      </c>
      <c r="H235" s="12">
        <f>bdInfoVentas2[[#This Row],[Cantidad]]*bdInfoVentas2[[#This Row],[Unidad Precio ]]</f>
        <v>198</v>
      </c>
      <c r="I235">
        <v>17511</v>
      </c>
      <c r="J235" t="s">
        <v>63</v>
      </c>
    </row>
    <row r="236" spans="1:10" x14ac:dyDescent="0.25">
      <c r="A236">
        <v>536390</v>
      </c>
      <c r="B236" s="1">
        <v>21485</v>
      </c>
      <c r="C236" t="s">
        <v>218</v>
      </c>
      <c r="D236" t="s">
        <v>6</v>
      </c>
      <c r="E236">
        <v>24</v>
      </c>
      <c r="F236" s="11">
        <v>40513.429861111108</v>
      </c>
      <c r="G236">
        <v>4.25</v>
      </c>
      <c r="H236" s="12">
        <f>bdInfoVentas2[[#This Row],[Cantidad]]*bdInfoVentas2[[#This Row],[Unidad Precio ]]</f>
        <v>102</v>
      </c>
      <c r="I236">
        <v>17511</v>
      </c>
      <c r="J236" t="s">
        <v>63</v>
      </c>
    </row>
    <row r="237" spans="1:10" x14ac:dyDescent="0.25">
      <c r="A237">
        <v>536390</v>
      </c>
      <c r="B237" s="1" t="s">
        <v>10</v>
      </c>
      <c r="C237" t="s">
        <v>11</v>
      </c>
      <c r="D237" t="s">
        <v>12</v>
      </c>
      <c r="E237">
        <v>24</v>
      </c>
      <c r="F237" s="11">
        <v>40513.429861111108</v>
      </c>
      <c r="G237">
        <v>3.39</v>
      </c>
      <c r="H237" s="12">
        <f>bdInfoVentas2[[#This Row],[Cantidad]]*bdInfoVentas2[[#This Row],[Unidad Precio ]]</f>
        <v>81.36</v>
      </c>
      <c r="I237">
        <v>17511</v>
      </c>
      <c r="J237" t="s">
        <v>63</v>
      </c>
    </row>
    <row r="238" spans="1:10" x14ac:dyDescent="0.25">
      <c r="A238">
        <v>536390</v>
      </c>
      <c r="B238" s="1" t="s">
        <v>219</v>
      </c>
      <c r="C238" t="s">
        <v>220</v>
      </c>
      <c r="D238" t="s">
        <v>12</v>
      </c>
      <c r="E238">
        <v>24</v>
      </c>
      <c r="F238" s="11">
        <v>40513.429861111108</v>
      </c>
      <c r="G238">
        <v>3.75</v>
      </c>
      <c r="H238" s="12">
        <f>bdInfoVentas2[[#This Row],[Cantidad]]*bdInfoVentas2[[#This Row],[Unidad Precio ]]</f>
        <v>90</v>
      </c>
      <c r="I238">
        <v>17511</v>
      </c>
      <c r="J238" t="s">
        <v>63</v>
      </c>
    </row>
    <row r="239" spans="1:10" x14ac:dyDescent="0.25">
      <c r="A239">
        <v>536390</v>
      </c>
      <c r="B239" s="1">
        <v>22174</v>
      </c>
      <c r="C239" t="s">
        <v>221</v>
      </c>
      <c r="D239" t="s">
        <v>4</v>
      </c>
      <c r="E239">
        <v>48</v>
      </c>
      <c r="F239" s="11">
        <v>40513.429861111108</v>
      </c>
      <c r="G239">
        <v>1.48</v>
      </c>
      <c r="H239" s="12">
        <f>bdInfoVentas2[[#This Row],[Cantidad]]*bdInfoVentas2[[#This Row],[Unidad Precio ]]</f>
        <v>71.039999999999992</v>
      </c>
      <c r="I239">
        <v>17511</v>
      </c>
      <c r="J239" t="s">
        <v>63</v>
      </c>
    </row>
    <row r="240" spans="1:10" x14ac:dyDescent="0.25">
      <c r="A240">
        <v>536390</v>
      </c>
      <c r="B240" s="1">
        <v>22969</v>
      </c>
      <c r="C240" t="s">
        <v>187</v>
      </c>
      <c r="D240" t="s">
        <v>4</v>
      </c>
      <c r="E240">
        <v>96</v>
      </c>
      <c r="F240" s="11">
        <v>40513.429861111108</v>
      </c>
      <c r="G240">
        <v>1.25</v>
      </c>
      <c r="H240" s="12">
        <f>bdInfoVentas2[[#This Row],[Cantidad]]*bdInfoVentas2[[#This Row],[Unidad Precio ]]</f>
        <v>120</v>
      </c>
      <c r="I240">
        <v>17511</v>
      </c>
      <c r="J240" t="s">
        <v>63</v>
      </c>
    </row>
    <row r="241" spans="1:10" x14ac:dyDescent="0.25">
      <c r="A241">
        <v>536390</v>
      </c>
      <c r="B241" s="1" t="s">
        <v>176</v>
      </c>
      <c r="C241" t="s">
        <v>177</v>
      </c>
      <c r="D241" t="s">
        <v>6</v>
      </c>
      <c r="E241">
        <v>100</v>
      </c>
      <c r="F241" s="11">
        <v>40513.429861111108</v>
      </c>
      <c r="G241">
        <v>1.65</v>
      </c>
      <c r="H241" s="12">
        <f>bdInfoVentas2[[#This Row],[Cantidad]]*bdInfoVentas2[[#This Row],[Unidad Precio ]]</f>
        <v>165</v>
      </c>
      <c r="I241">
        <v>17511</v>
      </c>
      <c r="J241" t="s">
        <v>63</v>
      </c>
    </row>
    <row r="242" spans="1:10" x14ac:dyDescent="0.25">
      <c r="A242" t="s">
        <v>222</v>
      </c>
      <c r="B242" s="1">
        <v>22556</v>
      </c>
      <c r="C242" t="s">
        <v>223</v>
      </c>
      <c r="D242" t="s">
        <v>12</v>
      </c>
      <c r="E242">
        <v>-12</v>
      </c>
      <c r="F242" s="11">
        <v>40513.433333333334</v>
      </c>
      <c r="G242">
        <v>1.65</v>
      </c>
      <c r="H242" s="12">
        <f>bdInfoVentas2[[#This Row],[Cantidad]]*bdInfoVentas2[[#This Row],[Unidad Precio ]]</f>
        <v>-19.799999999999997</v>
      </c>
      <c r="I242">
        <v>17548</v>
      </c>
      <c r="J242" t="s">
        <v>63</v>
      </c>
    </row>
    <row r="243" spans="1:10" x14ac:dyDescent="0.25">
      <c r="A243" t="s">
        <v>222</v>
      </c>
      <c r="B243" s="1">
        <v>21984</v>
      </c>
      <c r="C243" t="s">
        <v>224</v>
      </c>
      <c r="D243" t="s">
        <v>4</v>
      </c>
      <c r="E243">
        <v>-24</v>
      </c>
      <c r="F243" s="11">
        <v>40513.433333333334</v>
      </c>
      <c r="G243">
        <v>0.28999999999999998</v>
      </c>
      <c r="H243" s="12">
        <f>bdInfoVentas2[[#This Row],[Cantidad]]*bdInfoVentas2[[#This Row],[Unidad Precio ]]</f>
        <v>-6.9599999999999991</v>
      </c>
      <c r="I243">
        <v>17548</v>
      </c>
      <c r="J243" t="s">
        <v>63</v>
      </c>
    </row>
    <row r="244" spans="1:10" x14ac:dyDescent="0.25">
      <c r="A244" t="s">
        <v>222</v>
      </c>
      <c r="B244" s="1">
        <v>21983</v>
      </c>
      <c r="C244" t="s">
        <v>225</v>
      </c>
      <c r="D244" t="s">
        <v>6</v>
      </c>
      <c r="E244">
        <v>-24</v>
      </c>
      <c r="F244" s="11">
        <v>40513.433333333334</v>
      </c>
      <c r="G244">
        <v>0.28999999999999998</v>
      </c>
      <c r="H244" s="12">
        <f>bdInfoVentas2[[#This Row],[Cantidad]]*bdInfoVentas2[[#This Row],[Unidad Precio ]]</f>
        <v>-6.9599999999999991</v>
      </c>
      <c r="I244">
        <v>17548</v>
      </c>
      <c r="J244" t="s">
        <v>63</v>
      </c>
    </row>
    <row r="245" spans="1:10" x14ac:dyDescent="0.25">
      <c r="A245" t="s">
        <v>222</v>
      </c>
      <c r="B245" s="1">
        <v>21980</v>
      </c>
      <c r="C245" t="s">
        <v>226</v>
      </c>
      <c r="D245" t="s">
        <v>9</v>
      </c>
      <c r="E245">
        <v>-24</v>
      </c>
      <c r="F245" s="11">
        <v>40513.433333333334</v>
      </c>
      <c r="G245">
        <v>0.28999999999999998</v>
      </c>
      <c r="H245" s="12">
        <f>bdInfoVentas2[[#This Row],[Cantidad]]*bdInfoVentas2[[#This Row],[Unidad Precio ]]</f>
        <v>-6.9599999999999991</v>
      </c>
      <c r="I245">
        <v>17548</v>
      </c>
      <c r="J245" t="s">
        <v>63</v>
      </c>
    </row>
    <row r="246" spans="1:10" x14ac:dyDescent="0.25">
      <c r="A246" t="s">
        <v>222</v>
      </c>
      <c r="B246" s="1">
        <v>21484</v>
      </c>
      <c r="C246" t="s">
        <v>227</v>
      </c>
      <c r="D246" t="s">
        <v>12</v>
      </c>
      <c r="E246">
        <v>-12</v>
      </c>
      <c r="F246" s="11">
        <v>40513.433333333334</v>
      </c>
      <c r="G246">
        <v>3.45</v>
      </c>
      <c r="H246" s="12">
        <f>bdInfoVentas2[[#This Row],[Cantidad]]*bdInfoVentas2[[#This Row],[Unidad Precio ]]</f>
        <v>-41.400000000000006</v>
      </c>
      <c r="I246">
        <v>17548</v>
      </c>
      <c r="J246" t="s">
        <v>63</v>
      </c>
    </row>
    <row r="247" spans="1:10" x14ac:dyDescent="0.25">
      <c r="A247" t="s">
        <v>222</v>
      </c>
      <c r="B247" s="1">
        <v>22557</v>
      </c>
      <c r="C247" t="s">
        <v>228</v>
      </c>
      <c r="D247" t="s">
        <v>4</v>
      </c>
      <c r="E247">
        <v>-12</v>
      </c>
      <c r="F247" s="11">
        <v>40513.433333333334</v>
      </c>
      <c r="G247">
        <v>1.65</v>
      </c>
      <c r="H247" s="12">
        <f>bdInfoVentas2[[#This Row],[Cantidad]]*bdInfoVentas2[[#This Row],[Unidad Precio ]]</f>
        <v>-19.799999999999997</v>
      </c>
      <c r="I247">
        <v>17548</v>
      </c>
      <c r="J247" t="s">
        <v>63</v>
      </c>
    </row>
    <row r="248" spans="1:10" x14ac:dyDescent="0.25">
      <c r="A248" t="s">
        <v>222</v>
      </c>
      <c r="B248" s="1">
        <v>22553</v>
      </c>
      <c r="C248" t="s">
        <v>229</v>
      </c>
      <c r="D248" t="s">
        <v>6</v>
      </c>
      <c r="E248">
        <v>-24</v>
      </c>
      <c r="F248" s="11">
        <v>40513.433333333334</v>
      </c>
      <c r="G248">
        <v>1.65</v>
      </c>
      <c r="H248" s="12">
        <f>bdInfoVentas2[[#This Row],[Cantidad]]*bdInfoVentas2[[#This Row],[Unidad Precio ]]</f>
        <v>-39.599999999999994</v>
      </c>
      <c r="I248">
        <v>17548</v>
      </c>
      <c r="J248" t="s">
        <v>63</v>
      </c>
    </row>
    <row r="249" spans="1:10" x14ac:dyDescent="0.25">
      <c r="A249">
        <v>536392</v>
      </c>
      <c r="B249" s="1">
        <v>22150</v>
      </c>
      <c r="C249" t="s">
        <v>230</v>
      </c>
      <c r="D249" t="s">
        <v>9</v>
      </c>
      <c r="E249">
        <v>6</v>
      </c>
      <c r="F249" s="11">
        <v>40513.436805555553</v>
      </c>
      <c r="G249">
        <v>1.95</v>
      </c>
      <c r="H249" s="12">
        <f>bdInfoVentas2[[#This Row],[Cantidad]]*bdInfoVentas2[[#This Row],[Unidad Precio ]]</f>
        <v>11.7</v>
      </c>
      <c r="I249">
        <v>13705</v>
      </c>
      <c r="J249" t="s">
        <v>63</v>
      </c>
    </row>
    <row r="250" spans="1:10" x14ac:dyDescent="0.25">
      <c r="A250">
        <v>536392</v>
      </c>
      <c r="B250" s="1">
        <v>22619</v>
      </c>
      <c r="C250" t="s">
        <v>231</v>
      </c>
      <c r="D250" t="s">
        <v>12</v>
      </c>
      <c r="E250">
        <v>4</v>
      </c>
      <c r="F250" s="11">
        <v>40513.436805555553</v>
      </c>
      <c r="G250">
        <v>3.75</v>
      </c>
      <c r="H250" s="12">
        <f>bdInfoVentas2[[#This Row],[Cantidad]]*bdInfoVentas2[[#This Row],[Unidad Precio ]]</f>
        <v>15</v>
      </c>
      <c r="I250">
        <v>13705</v>
      </c>
      <c r="J250" t="s">
        <v>63</v>
      </c>
    </row>
    <row r="251" spans="1:10" x14ac:dyDescent="0.25">
      <c r="A251">
        <v>536392</v>
      </c>
      <c r="B251" s="1">
        <v>21891</v>
      </c>
      <c r="C251" t="s">
        <v>232</v>
      </c>
      <c r="D251" t="s">
        <v>4</v>
      </c>
      <c r="E251">
        <v>12</v>
      </c>
      <c r="F251" s="11">
        <v>40513.436805555553</v>
      </c>
      <c r="G251">
        <v>1.25</v>
      </c>
      <c r="H251" s="12">
        <f>bdInfoVentas2[[#This Row],[Cantidad]]*bdInfoVentas2[[#This Row],[Unidad Precio ]]</f>
        <v>15</v>
      </c>
      <c r="I251">
        <v>13705</v>
      </c>
      <c r="J251" t="s">
        <v>63</v>
      </c>
    </row>
    <row r="252" spans="1:10" x14ac:dyDescent="0.25">
      <c r="A252">
        <v>536392</v>
      </c>
      <c r="B252" s="1">
        <v>21889</v>
      </c>
      <c r="C252" t="s">
        <v>233</v>
      </c>
      <c r="D252" t="s">
        <v>6</v>
      </c>
      <c r="E252">
        <v>12</v>
      </c>
      <c r="F252" s="11">
        <v>40513.436805555553</v>
      </c>
      <c r="G252">
        <v>1.25</v>
      </c>
      <c r="H252" s="12">
        <f>bdInfoVentas2[[#This Row],[Cantidad]]*bdInfoVentas2[[#This Row],[Unidad Precio ]]</f>
        <v>15</v>
      </c>
      <c r="I252">
        <v>13705</v>
      </c>
      <c r="J252" t="s">
        <v>63</v>
      </c>
    </row>
    <row r="253" spans="1:10" x14ac:dyDescent="0.25">
      <c r="A253">
        <v>536392</v>
      </c>
      <c r="B253" s="1">
        <v>22827</v>
      </c>
      <c r="C253" t="s">
        <v>234</v>
      </c>
      <c r="D253" t="s">
        <v>9</v>
      </c>
      <c r="E253">
        <v>1</v>
      </c>
      <c r="F253" s="11">
        <v>40513.436805555553</v>
      </c>
      <c r="G253">
        <v>165</v>
      </c>
      <c r="H253" s="12">
        <f>bdInfoVentas2[[#This Row],[Cantidad]]*bdInfoVentas2[[#This Row],[Unidad Precio ]]</f>
        <v>165</v>
      </c>
      <c r="I253">
        <v>13705</v>
      </c>
      <c r="J253" t="s">
        <v>63</v>
      </c>
    </row>
    <row r="254" spans="1:10" x14ac:dyDescent="0.25">
      <c r="A254">
        <v>536392</v>
      </c>
      <c r="B254" s="1">
        <v>22127</v>
      </c>
      <c r="C254" t="s">
        <v>235</v>
      </c>
      <c r="D254" t="s">
        <v>12</v>
      </c>
      <c r="E254">
        <v>12</v>
      </c>
      <c r="F254" s="11">
        <v>40513.436805555553</v>
      </c>
      <c r="G254">
        <v>1.25</v>
      </c>
      <c r="H254" s="12">
        <f>bdInfoVentas2[[#This Row],[Cantidad]]*bdInfoVentas2[[#This Row],[Unidad Precio ]]</f>
        <v>15</v>
      </c>
      <c r="I254">
        <v>13705</v>
      </c>
      <c r="J254" t="s">
        <v>63</v>
      </c>
    </row>
    <row r="255" spans="1:10" x14ac:dyDescent="0.25">
      <c r="A255">
        <v>536392</v>
      </c>
      <c r="B255" s="1">
        <v>22128</v>
      </c>
      <c r="C255" t="s">
        <v>236</v>
      </c>
      <c r="D255" t="s">
        <v>4</v>
      </c>
      <c r="E255">
        <v>12</v>
      </c>
      <c r="F255" s="11">
        <v>40513.436805555553</v>
      </c>
      <c r="G255">
        <v>1.25</v>
      </c>
      <c r="H255" s="12">
        <f>bdInfoVentas2[[#This Row],[Cantidad]]*bdInfoVentas2[[#This Row],[Unidad Precio ]]</f>
        <v>15</v>
      </c>
      <c r="I255">
        <v>13705</v>
      </c>
      <c r="J255" t="s">
        <v>63</v>
      </c>
    </row>
    <row r="256" spans="1:10" x14ac:dyDescent="0.25">
      <c r="A256">
        <v>536392</v>
      </c>
      <c r="B256" s="1">
        <v>22502</v>
      </c>
      <c r="C256" t="s">
        <v>237</v>
      </c>
      <c r="D256" t="s">
        <v>6</v>
      </c>
      <c r="E256">
        <v>4</v>
      </c>
      <c r="F256" s="11">
        <v>40513.436805555553</v>
      </c>
      <c r="G256">
        <v>5.95</v>
      </c>
      <c r="H256" s="12">
        <f>bdInfoVentas2[[#This Row],[Cantidad]]*bdInfoVentas2[[#This Row],[Unidad Precio ]]</f>
        <v>23.8</v>
      </c>
      <c r="I256">
        <v>13705</v>
      </c>
      <c r="J256" t="s">
        <v>63</v>
      </c>
    </row>
    <row r="257" spans="1:10" x14ac:dyDescent="0.25">
      <c r="A257">
        <v>536392</v>
      </c>
      <c r="B257" s="1">
        <v>84879</v>
      </c>
      <c r="C257" t="s">
        <v>19</v>
      </c>
      <c r="D257" t="s">
        <v>6</v>
      </c>
      <c r="E257">
        <v>16</v>
      </c>
      <c r="F257" s="11">
        <v>40513.436805555553</v>
      </c>
      <c r="G257">
        <v>1.69</v>
      </c>
      <c r="H257" s="12">
        <f>bdInfoVentas2[[#This Row],[Cantidad]]*bdInfoVentas2[[#This Row],[Unidad Precio ]]</f>
        <v>27.04</v>
      </c>
      <c r="I257">
        <v>13705</v>
      </c>
      <c r="J257" t="s">
        <v>63</v>
      </c>
    </row>
    <row r="258" spans="1:10" x14ac:dyDescent="0.25">
      <c r="A258">
        <v>536392</v>
      </c>
      <c r="B258" s="1">
        <v>22338</v>
      </c>
      <c r="C258" t="s">
        <v>238</v>
      </c>
      <c r="D258" t="s">
        <v>12</v>
      </c>
      <c r="E258">
        <v>24</v>
      </c>
      <c r="F258" s="11">
        <v>40513.436805555553</v>
      </c>
      <c r="G258">
        <v>0.65</v>
      </c>
      <c r="H258" s="12">
        <f>bdInfoVentas2[[#This Row],[Cantidad]]*bdInfoVentas2[[#This Row],[Unidad Precio ]]</f>
        <v>15.600000000000001</v>
      </c>
      <c r="I258">
        <v>13705</v>
      </c>
      <c r="J258" t="s">
        <v>63</v>
      </c>
    </row>
    <row r="259" spans="1:10" x14ac:dyDescent="0.25">
      <c r="A259">
        <v>536393</v>
      </c>
      <c r="B259" s="1">
        <v>22180</v>
      </c>
      <c r="C259" t="s">
        <v>239</v>
      </c>
      <c r="D259" t="s">
        <v>4</v>
      </c>
      <c r="E259">
        <v>8</v>
      </c>
      <c r="F259" s="11">
        <v>40513.442361111112</v>
      </c>
      <c r="G259">
        <v>9.9499999999999993</v>
      </c>
      <c r="H259" s="12">
        <f>bdInfoVentas2[[#This Row],[Cantidad]]*bdInfoVentas2[[#This Row],[Unidad Precio ]]</f>
        <v>79.599999999999994</v>
      </c>
      <c r="I259">
        <v>13747</v>
      </c>
      <c r="J259" t="s">
        <v>63</v>
      </c>
    </row>
    <row r="260" spans="1:10" x14ac:dyDescent="0.25">
      <c r="A260">
        <v>536394</v>
      </c>
      <c r="B260" s="1">
        <v>21506</v>
      </c>
      <c r="C260" t="s">
        <v>240</v>
      </c>
      <c r="D260" t="s">
        <v>6</v>
      </c>
      <c r="E260">
        <v>24</v>
      </c>
      <c r="F260" s="11">
        <v>40513.443749999999</v>
      </c>
      <c r="G260">
        <v>0.42</v>
      </c>
      <c r="H260" s="12">
        <f>bdInfoVentas2[[#This Row],[Cantidad]]*bdInfoVentas2[[#This Row],[Unidad Precio ]]</f>
        <v>10.08</v>
      </c>
      <c r="I260">
        <v>13408</v>
      </c>
      <c r="J260" t="s">
        <v>63</v>
      </c>
    </row>
    <row r="261" spans="1:10" x14ac:dyDescent="0.25">
      <c r="A261">
        <v>536394</v>
      </c>
      <c r="B261" s="1">
        <v>22633</v>
      </c>
      <c r="C261" t="s">
        <v>17</v>
      </c>
      <c r="D261" t="s">
        <v>12</v>
      </c>
      <c r="E261">
        <v>96</v>
      </c>
      <c r="F261" s="11">
        <v>40513.443749999999</v>
      </c>
      <c r="G261">
        <v>1.85</v>
      </c>
      <c r="H261" s="12">
        <f>bdInfoVentas2[[#This Row],[Cantidad]]*bdInfoVentas2[[#This Row],[Unidad Precio ]]</f>
        <v>177.60000000000002</v>
      </c>
      <c r="I261">
        <v>13408</v>
      </c>
      <c r="J261" t="s">
        <v>63</v>
      </c>
    </row>
    <row r="262" spans="1:10" x14ac:dyDescent="0.25">
      <c r="A262">
        <v>536394</v>
      </c>
      <c r="B262" s="1">
        <v>22866</v>
      </c>
      <c r="C262" t="s">
        <v>241</v>
      </c>
      <c r="D262" t="s">
        <v>12</v>
      </c>
      <c r="E262">
        <v>96</v>
      </c>
      <c r="F262" s="11">
        <v>40513.443749999999</v>
      </c>
      <c r="G262">
        <v>1.85</v>
      </c>
      <c r="H262" s="12">
        <f>bdInfoVentas2[[#This Row],[Cantidad]]*bdInfoVentas2[[#This Row],[Unidad Precio ]]</f>
        <v>177.60000000000002</v>
      </c>
      <c r="I262">
        <v>13408</v>
      </c>
      <c r="J262" t="s">
        <v>63</v>
      </c>
    </row>
    <row r="263" spans="1:10" x14ac:dyDescent="0.25">
      <c r="A263">
        <v>536394</v>
      </c>
      <c r="B263" s="1">
        <v>22865</v>
      </c>
      <c r="C263" t="s">
        <v>242</v>
      </c>
      <c r="D263" t="s">
        <v>4</v>
      </c>
      <c r="E263">
        <v>96</v>
      </c>
      <c r="F263" s="11">
        <v>40513.443749999999</v>
      </c>
      <c r="G263">
        <v>1.85</v>
      </c>
      <c r="H263" s="12">
        <f>bdInfoVentas2[[#This Row],[Cantidad]]*bdInfoVentas2[[#This Row],[Unidad Precio ]]</f>
        <v>177.60000000000002</v>
      </c>
      <c r="I263">
        <v>13408</v>
      </c>
      <c r="J263" t="s">
        <v>63</v>
      </c>
    </row>
    <row r="264" spans="1:10" x14ac:dyDescent="0.25">
      <c r="A264">
        <v>536394</v>
      </c>
      <c r="B264" s="1">
        <v>22632</v>
      </c>
      <c r="C264" t="s">
        <v>243</v>
      </c>
      <c r="D264" t="s">
        <v>4</v>
      </c>
      <c r="E264">
        <v>96</v>
      </c>
      <c r="F264" s="11">
        <v>40513.443749999999</v>
      </c>
      <c r="G264">
        <v>1.85</v>
      </c>
      <c r="H264" s="12">
        <f>bdInfoVentas2[[#This Row],[Cantidad]]*bdInfoVentas2[[#This Row],[Unidad Precio ]]</f>
        <v>177.60000000000002</v>
      </c>
      <c r="I264">
        <v>13408</v>
      </c>
      <c r="J264" t="s">
        <v>63</v>
      </c>
    </row>
    <row r="265" spans="1:10" x14ac:dyDescent="0.25">
      <c r="A265">
        <v>536394</v>
      </c>
      <c r="B265" s="1">
        <v>21485</v>
      </c>
      <c r="C265" t="s">
        <v>218</v>
      </c>
      <c r="D265" t="s">
        <v>6</v>
      </c>
      <c r="E265">
        <v>12</v>
      </c>
      <c r="F265" s="11">
        <v>40513.443749999999</v>
      </c>
      <c r="G265">
        <v>4.95</v>
      </c>
      <c r="H265" s="12">
        <f>bdInfoVentas2[[#This Row],[Cantidad]]*bdInfoVentas2[[#This Row],[Unidad Precio ]]</f>
        <v>59.400000000000006</v>
      </c>
      <c r="I265">
        <v>13408</v>
      </c>
      <c r="J265" t="s">
        <v>63</v>
      </c>
    </row>
    <row r="266" spans="1:10" x14ac:dyDescent="0.25">
      <c r="A266">
        <v>536394</v>
      </c>
      <c r="B266" s="1">
        <v>22349</v>
      </c>
      <c r="C266" t="s">
        <v>244</v>
      </c>
      <c r="D266" t="s">
        <v>12</v>
      </c>
      <c r="E266">
        <v>12</v>
      </c>
      <c r="F266" s="11">
        <v>40513.443749999999</v>
      </c>
      <c r="G266">
        <v>3.75</v>
      </c>
      <c r="H266" s="12">
        <f>bdInfoVentas2[[#This Row],[Cantidad]]*bdInfoVentas2[[#This Row],[Unidad Precio ]]</f>
        <v>45</v>
      </c>
      <c r="I266">
        <v>13408</v>
      </c>
      <c r="J266" t="s">
        <v>63</v>
      </c>
    </row>
    <row r="267" spans="1:10" x14ac:dyDescent="0.25">
      <c r="A267">
        <v>536394</v>
      </c>
      <c r="B267" s="1">
        <v>22558</v>
      </c>
      <c r="C267" t="s">
        <v>245</v>
      </c>
      <c r="D267" t="s">
        <v>4</v>
      </c>
      <c r="E267">
        <v>48</v>
      </c>
      <c r="F267" s="11">
        <v>40513.443749999999</v>
      </c>
      <c r="G267">
        <v>1.25</v>
      </c>
      <c r="H267" s="12">
        <f>bdInfoVentas2[[#This Row],[Cantidad]]*bdInfoVentas2[[#This Row],[Unidad Precio ]]</f>
        <v>60</v>
      </c>
      <c r="I267">
        <v>13408</v>
      </c>
      <c r="J267" t="s">
        <v>63</v>
      </c>
    </row>
    <row r="268" spans="1:10" x14ac:dyDescent="0.25">
      <c r="A268">
        <v>536394</v>
      </c>
      <c r="B268" s="1">
        <v>85152</v>
      </c>
      <c r="C268" t="s">
        <v>246</v>
      </c>
      <c r="D268" t="s">
        <v>6</v>
      </c>
      <c r="E268">
        <v>12</v>
      </c>
      <c r="F268" s="11">
        <v>40513.443749999999</v>
      </c>
      <c r="G268">
        <v>2.1</v>
      </c>
      <c r="H268" s="12">
        <f>bdInfoVentas2[[#This Row],[Cantidad]]*bdInfoVentas2[[#This Row],[Unidad Precio ]]</f>
        <v>25.200000000000003</v>
      </c>
      <c r="I268">
        <v>13408</v>
      </c>
      <c r="J268" t="s">
        <v>63</v>
      </c>
    </row>
    <row r="269" spans="1:10" x14ac:dyDescent="0.25">
      <c r="A269">
        <v>536394</v>
      </c>
      <c r="B269" s="1" t="s">
        <v>2</v>
      </c>
      <c r="C269" t="s">
        <v>3</v>
      </c>
      <c r="D269" t="s">
        <v>4</v>
      </c>
      <c r="E269">
        <v>32</v>
      </c>
      <c r="F269" s="11">
        <v>40513.443749999999</v>
      </c>
      <c r="G269">
        <v>2.5499999999999998</v>
      </c>
      <c r="H269" s="12">
        <f>bdInfoVentas2[[#This Row],[Cantidad]]*bdInfoVentas2[[#This Row],[Unidad Precio ]]</f>
        <v>81.599999999999994</v>
      </c>
      <c r="I269">
        <v>13408</v>
      </c>
      <c r="J269" t="s">
        <v>63</v>
      </c>
    </row>
    <row r="270" spans="1:10" x14ac:dyDescent="0.25">
      <c r="A270">
        <v>536394</v>
      </c>
      <c r="B270" s="1">
        <v>22652</v>
      </c>
      <c r="C270" t="s">
        <v>247</v>
      </c>
      <c r="D270" t="s">
        <v>12</v>
      </c>
      <c r="E270">
        <v>20</v>
      </c>
      <c r="F270" s="11">
        <v>40513.443749999999</v>
      </c>
      <c r="G270">
        <v>1.65</v>
      </c>
      <c r="H270" s="12">
        <f>bdInfoVentas2[[#This Row],[Cantidad]]*bdInfoVentas2[[#This Row],[Unidad Precio ]]</f>
        <v>33</v>
      </c>
      <c r="I270">
        <v>13408</v>
      </c>
      <c r="J270" t="s">
        <v>63</v>
      </c>
    </row>
    <row r="271" spans="1:10" x14ac:dyDescent="0.25">
      <c r="A271">
        <v>536395</v>
      </c>
      <c r="B271" s="1">
        <v>22188</v>
      </c>
      <c r="C271" t="s">
        <v>248</v>
      </c>
      <c r="D271" t="s">
        <v>4</v>
      </c>
      <c r="E271">
        <v>8</v>
      </c>
      <c r="F271" s="11">
        <v>40513.449305555558</v>
      </c>
      <c r="G271">
        <v>3.95</v>
      </c>
      <c r="H271" s="12">
        <f>bdInfoVentas2[[#This Row],[Cantidad]]*bdInfoVentas2[[#This Row],[Unidad Precio ]]</f>
        <v>31.6</v>
      </c>
      <c r="I271">
        <v>13767</v>
      </c>
      <c r="J271" t="s">
        <v>63</v>
      </c>
    </row>
    <row r="272" spans="1:10" x14ac:dyDescent="0.25">
      <c r="A272">
        <v>536395</v>
      </c>
      <c r="B272" s="1">
        <v>84879</v>
      </c>
      <c r="C272" t="s">
        <v>19</v>
      </c>
      <c r="D272" t="s">
        <v>6</v>
      </c>
      <c r="E272">
        <v>32</v>
      </c>
      <c r="F272" s="11">
        <v>40513.449305555558</v>
      </c>
      <c r="G272">
        <v>1.69</v>
      </c>
      <c r="H272" s="12">
        <f>bdInfoVentas2[[#This Row],[Cantidad]]*bdInfoVentas2[[#This Row],[Unidad Precio ]]</f>
        <v>54.08</v>
      </c>
      <c r="I272">
        <v>13767</v>
      </c>
      <c r="J272" t="s">
        <v>63</v>
      </c>
    </row>
    <row r="273" spans="1:10" x14ac:dyDescent="0.25">
      <c r="A273">
        <v>536395</v>
      </c>
      <c r="B273" s="1">
        <v>21977</v>
      </c>
      <c r="C273" t="s">
        <v>95</v>
      </c>
      <c r="D273" t="s">
        <v>9</v>
      </c>
      <c r="E273">
        <v>24</v>
      </c>
      <c r="F273" s="11">
        <v>40513.449305555558</v>
      </c>
      <c r="G273">
        <v>0.55000000000000004</v>
      </c>
      <c r="H273" s="12">
        <f>bdInfoVentas2[[#This Row],[Cantidad]]*bdInfoVentas2[[#This Row],[Unidad Precio ]]</f>
        <v>13.200000000000001</v>
      </c>
      <c r="I273">
        <v>13767</v>
      </c>
      <c r="J273" t="s">
        <v>63</v>
      </c>
    </row>
    <row r="274" spans="1:10" x14ac:dyDescent="0.25">
      <c r="A274">
        <v>536395</v>
      </c>
      <c r="B274" s="1">
        <v>84991</v>
      </c>
      <c r="C274" t="s">
        <v>96</v>
      </c>
      <c r="D274" t="s">
        <v>12</v>
      </c>
      <c r="E274">
        <v>24</v>
      </c>
      <c r="F274" s="11">
        <v>40513.449305555558</v>
      </c>
      <c r="G274">
        <v>0.55000000000000004</v>
      </c>
      <c r="H274" s="12">
        <f>bdInfoVentas2[[#This Row],[Cantidad]]*bdInfoVentas2[[#This Row],[Unidad Precio ]]</f>
        <v>13.200000000000001</v>
      </c>
      <c r="I274">
        <v>13767</v>
      </c>
      <c r="J274" t="s">
        <v>63</v>
      </c>
    </row>
    <row r="275" spans="1:10" x14ac:dyDescent="0.25">
      <c r="A275">
        <v>536395</v>
      </c>
      <c r="B275" s="1">
        <v>21212</v>
      </c>
      <c r="C275" t="s">
        <v>93</v>
      </c>
      <c r="D275" t="s">
        <v>4</v>
      </c>
      <c r="E275">
        <v>24</v>
      </c>
      <c r="F275" s="11">
        <v>40513.449305555558</v>
      </c>
      <c r="G275">
        <v>0.55000000000000004</v>
      </c>
      <c r="H275" s="12">
        <f>bdInfoVentas2[[#This Row],[Cantidad]]*bdInfoVentas2[[#This Row],[Unidad Precio ]]</f>
        <v>13.200000000000001</v>
      </c>
      <c r="I275">
        <v>13767</v>
      </c>
      <c r="J275" t="s">
        <v>63</v>
      </c>
    </row>
    <row r="276" spans="1:10" x14ac:dyDescent="0.25">
      <c r="A276">
        <v>536395</v>
      </c>
      <c r="B276" s="1">
        <v>21484</v>
      </c>
      <c r="C276" t="s">
        <v>227</v>
      </c>
      <c r="D276" t="s">
        <v>12</v>
      </c>
      <c r="E276">
        <v>8</v>
      </c>
      <c r="F276" s="11">
        <v>40513.449305555558</v>
      </c>
      <c r="G276">
        <v>3.45</v>
      </c>
      <c r="H276" s="12">
        <f>bdInfoVentas2[[#This Row],[Cantidad]]*bdInfoVentas2[[#This Row],[Unidad Precio ]]</f>
        <v>27.6</v>
      </c>
      <c r="I276">
        <v>13767</v>
      </c>
      <c r="J276" t="s">
        <v>63</v>
      </c>
    </row>
    <row r="277" spans="1:10" x14ac:dyDescent="0.25">
      <c r="A277">
        <v>536395</v>
      </c>
      <c r="B277" s="1">
        <v>21314</v>
      </c>
      <c r="C277" t="s">
        <v>249</v>
      </c>
      <c r="D277" t="s">
        <v>9</v>
      </c>
      <c r="E277">
        <v>8</v>
      </c>
      <c r="F277" s="11">
        <v>40513.449305555558</v>
      </c>
      <c r="G277">
        <v>2.1</v>
      </c>
      <c r="H277" s="12">
        <f>bdInfoVentas2[[#This Row],[Cantidad]]*bdInfoVentas2[[#This Row],[Unidad Precio ]]</f>
        <v>16.8</v>
      </c>
      <c r="I277">
        <v>13767</v>
      </c>
      <c r="J277" t="s">
        <v>63</v>
      </c>
    </row>
    <row r="278" spans="1:10" x14ac:dyDescent="0.25">
      <c r="A278">
        <v>536395</v>
      </c>
      <c r="B278" s="1">
        <v>22730</v>
      </c>
      <c r="C278" t="s">
        <v>250</v>
      </c>
      <c r="D278" t="s">
        <v>12</v>
      </c>
      <c r="E278">
        <v>4</v>
      </c>
      <c r="F278" s="11">
        <v>40513.449305555558</v>
      </c>
      <c r="G278">
        <v>3.75</v>
      </c>
      <c r="H278" s="12">
        <f>bdInfoVentas2[[#This Row],[Cantidad]]*bdInfoVentas2[[#This Row],[Unidad Precio ]]</f>
        <v>15</v>
      </c>
      <c r="I278">
        <v>13767</v>
      </c>
      <c r="J278" t="s">
        <v>63</v>
      </c>
    </row>
    <row r="279" spans="1:10" x14ac:dyDescent="0.25">
      <c r="A279">
        <v>536395</v>
      </c>
      <c r="B279" s="1">
        <v>22727</v>
      </c>
      <c r="C279" t="s">
        <v>37</v>
      </c>
      <c r="D279" t="s">
        <v>12</v>
      </c>
      <c r="E279">
        <v>8</v>
      </c>
      <c r="F279" s="11">
        <v>40513.449305555558</v>
      </c>
      <c r="G279">
        <v>3.75</v>
      </c>
      <c r="H279" s="12">
        <f>bdInfoVentas2[[#This Row],[Cantidad]]*bdInfoVentas2[[#This Row],[Unidad Precio ]]</f>
        <v>30</v>
      </c>
      <c r="I279">
        <v>13767</v>
      </c>
      <c r="J279" t="s">
        <v>63</v>
      </c>
    </row>
    <row r="280" spans="1:10" x14ac:dyDescent="0.25">
      <c r="A280">
        <v>536395</v>
      </c>
      <c r="B280" s="1">
        <v>22729</v>
      </c>
      <c r="C280" t="s">
        <v>251</v>
      </c>
      <c r="D280" t="s">
        <v>6</v>
      </c>
      <c r="E280">
        <v>8</v>
      </c>
      <c r="F280" s="11">
        <v>40513.449305555558</v>
      </c>
      <c r="G280">
        <v>3.75</v>
      </c>
      <c r="H280" s="12">
        <f>bdInfoVentas2[[#This Row],[Cantidad]]*bdInfoVentas2[[#This Row],[Unidad Precio ]]</f>
        <v>30</v>
      </c>
      <c r="I280">
        <v>13767</v>
      </c>
      <c r="J280" t="s">
        <v>63</v>
      </c>
    </row>
    <row r="281" spans="1:10" x14ac:dyDescent="0.25">
      <c r="A281">
        <v>536395</v>
      </c>
      <c r="B281" s="1">
        <v>22726</v>
      </c>
      <c r="C281" t="s">
        <v>38</v>
      </c>
      <c r="D281" t="s">
        <v>4</v>
      </c>
      <c r="E281">
        <v>8</v>
      </c>
      <c r="F281" s="11">
        <v>40513.449305555558</v>
      </c>
      <c r="G281">
        <v>3.75</v>
      </c>
      <c r="H281" s="12">
        <f>bdInfoVentas2[[#This Row],[Cantidad]]*bdInfoVentas2[[#This Row],[Unidad Precio ]]</f>
        <v>30</v>
      </c>
      <c r="I281">
        <v>13767</v>
      </c>
      <c r="J281" t="s">
        <v>63</v>
      </c>
    </row>
    <row r="282" spans="1:10" x14ac:dyDescent="0.25">
      <c r="A282">
        <v>536395</v>
      </c>
      <c r="B282" s="1">
        <v>22114</v>
      </c>
      <c r="C282" t="s">
        <v>78</v>
      </c>
      <c r="D282" t="s">
        <v>9</v>
      </c>
      <c r="E282">
        <v>8</v>
      </c>
      <c r="F282" s="11">
        <v>40513.449305555558</v>
      </c>
      <c r="G282">
        <v>3.95</v>
      </c>
      <c r="H282" s="12">
        <f>bdInfoVentas2[[#This Row],[Cantidad]]*bdInfoVentas2[[#This Row],[Unidad Precio ]]</f>
        <v>31.6</v>
      </c>
      <c r="I282">
        <v>13767</v>
      </c>
      <c r="J282" t="s">
        <v>63</v>
      </c>
    </row>
    <row r="283" spans="1:10" x14ac:dyDescent="0.25">
      <c r="A283">
        <v>536395</v>
      </c>
      <c r="B283" s="1">
        <v>22867</v>
      </c>
      <c r="C283" t="s">
        <v>252</v>
      </c>
      <c r="D283" t="s">
        <v>4</v>
      </c>
      <c r="E283">
        <v>48</v>
      </c>
      <c r="F283" s="11">
        <v>40513.449305555558</v>
      </c>
      <c r="G283">
        <v>2.1</v>
      </c>
      <c r="H283" s="12">
        <f>bdInfoVentas2[[#This Row],[Cantidad]]*bdInfoVentas2[[#This Row],[Unidad Precio ]]</f>
        <v>100.80000000000001</v>
      </c>
      <c r="I283">
        <v>13767</v>
      </c>
      <c r="J283" t="s">
        <v>63</v>
      </c>
    </row>
    <row r="284" spans="1:10" x14ac:dyDescent="0.25">
      <c r="A284">
        <v>536395</v>
      </c>
      <c r="B284" s="1">
        <v>22866</v>
      </c>
      <c r="C284" t="s">
        <v>241</v>
      </c>
      <c r="D284" t="s">
        <v>12</v>
      </c>
      <c r="E284">
        <v>48</v>
      </c>
      <c r="F284" s="11">
        <v>40513.449305555558</v>
      </c>
      <c r="G284">
        <v>2.1</v>
      </c>
      <c r="H284" s="12">
        <f>bdInfoVentas2[[#This Row],[Cantidad]]*bdInfoVentas2[[#This Row],[Unidad Precio ]]</f>
        <v>100.80000000000001</v>
      </c>
      <c r="I284">
        <v>13767</v>
      </c>
      <c r="J284" t="s">
        <v>63</v>
      </c>
    </row>
    <row r="285" spans="1:10" x14ac:dyDescent="0.25">
      <c r="A285">
        <v>536396</v>
      </c>
      <c r="B285" s="1" t="s">
        <v>2</v>
      </c>
      <c r="C285" t="s">
        <v>3</v>
      </c>
      <c r="D285" t="s">
        <v>4</v>
      </c>
      <c r="E285">
        <v>6</v>
      </c>
      <c r="F285" s="11">
        <v>40513.45208333333</v>
      </c>
      <c r="G285">
        <v>2.5499999999999998</v>
      </c>
      <c r="H285" s="12">
        <f>bdInfoVentas2[[#This Row],[Cantidad]]*bdInfoVentas2[[#This Row],[Unidad Precio ]]</f>
        <v>15.299999999999999</v>
      </c>
      <c r="I285">
        <v>17850</v>
      </c>
      <c r="J285" t="s">
        <v>63</v>
      </c>
    </row>
    <row r="286" spans="1:10" x14ac:dyDescent="0.25">
      <c r="A286">
        <v>536396</v>
      </c>
      <c r="B286" s="1">
        <v>71053</v>
      </c>
      <c r="C286" t="s">
        <v>5</v>
      </c>
      <c r="D286" t="s">
        <v>6</v>
      </c>
      <c r="E286">
        <v>6</v>
      </c>
      <c r="F286" s="11">
        <v>40513.45208333333</v>
      </c>
      <c r="G286">
        <v>3.39</v>
      </c>
      <c r="H286" s="12">
        <f>bdInfoVentas2[[#This Row],[Cantidad]]*bdInfoVentas2[[#This Row],[Unidad Precio ]]</f>
        <v>20.34</v>
      </c>
      <c r="I286">
        <v>17850</v>
      </c>
      <c r="J286" t="s">
        <v>63</v>
      </c>
    </row>
    <row r="287" spans="1:10" x14ac:dyDescent="0.25">
      <c r="A287">
        <v>536396</v>
      </c>
      <c r="B287" s="1" t="s">
        <v>7</v>
      </c>
      <c r="C287" t="s">
        <v>8</v>
      </c>
      <c r="D287" t="s">
        <v>9</v>
      </c>
      <c r="E287">
        <v>8</v>
      </c>
      <c r="F287" s="11">
        <v>40513.45208333333</v>
      </c>
      <c r="G287">
        <v>2.75</v>
      </c>
      <c r="H287" s="12">
        <f>bdInfoVentas2[[#This Row],[Cantidad]]*bdInfoVentas2[[#This Row],[Unidad Precio ]]</f>
        <v>22</v>
      </c>
      <c r="I287">
        <v>17850</v>
      </c>
      <c r="J287" t="s">
        <v>63</v>
      </c>
    </row>
    <row r="288" spans="1:10" x14ac:dyDescent="0.25">
      <c r="A288">
        <v>536396</v>
      </c>
      <c r="B288" s="1" t="s">
        <v>133</v>
      </c>
      <c r="C288" t="s">
        <v>134</v>
      </c>
      <c r="D288" t="s">
        <v>4</v>
      </c>
      <c r="E288">
        <v>6</v>
      </c>
      <c r="F288" s="11">
        <v>40513.45208333333</v>
      </c>
      <c r="G288">
        <v>4.95</v>
      </c>
      <c r="H288" s="12">
        <f>bdInfoVentas2[[#This Row],[Cantidad]]*bdInfoVentas2[[#This Row],[Unidad Precio ]]</f>
        <v>29.700000000000003</v>
      </c>
      <c r="I288">
        <v>17850</v>
      </c>
      <c r="J288" t="s">
        <v>63</v>
      </c>
    </row>
    <row r="289" spans="1:10" x14ac:dyDescent="0.25">
      <c r="A289">
        <v>536396</v>
      </c>
      <c r="B289" s="1">
        <v>20679</v>
      </c>
      <c r="C289" t="s">
        <v>67</v>
      </c>
      <c r="D289" t="s">
        <v>4</v>
      </c>
      <c r="E289">
        <v>6</v>
      </c>
      <c r="F289" s="11">
        <v>40513.45208333333</v>
      </c>
      <c r="G289">
        <v>4.95</v>
      </c>
      <c r="H289" s="12">
        <f>bdInfoVentas2[[#This Row],[Cantidad]]*bdInfoVentas2[[#This Row],[Unidad Precio ]]</f>
        <v>29.700000000000003</v>
      </c>
      <c r="I289">
        <v>17850</v>
      </c>
      <c r="J289" t="s">
        <v>63</v>
      </c>
    </row>
    <row r="290" spans="1:10" x14ac:dyDescent="0.25">
      <c r="A290">
        <v>536396</v>
      </c>
      <c r="B290" s="1">
        <v>37370</v>
      </c>
      <c r="C290" t="s">
        <v>68</v>
      </c>
      <c r="D290" t="s">
        <v>6</v>
      </c>
      <c r="E290">
        <v>6</v>
      </c>
      <c r="F290" s="11">
        <v>40513.45208333333</v>
      </c>
      <c r="G290">
        <v>1.06</v>
      </c>
      <c r="H290" s="12">
        <f>bdInfoVentas2[[#This Row],[Cantidad]]*bdInfoVentas2[[#This Row],[Unidad Precio ]]</f>
        <v>6.36</v>
      </c>
      <c r="I290">
        <v>17850</v>
      </c>
      <c r="J290" t="s">
        <v>63</v>
      </c>
    </row>
    <row r="291" spans="1:10" x14ac:dyDescent="0.25">
      <c r="A291">
        <v>536396</v>
      </c>
      <c r="B291" s="1">
        <v>21871</v>
      </c>
      <c r="C291" t="s">
        <v>69</v>
      </c>
      <c r="D291" t="s">
        <v>9</v>
      </c>
      <c r="E291">
        <v>6</v>
      </c>
      <c r="F291" s="11">
        <v>40513.45208333333</v>
      </c>
      <c r="G291">
        <v>1.06</v>
      </c>
      <c r="H291" s="12">
        <f>bdInfoVentas2[[#This Row],[Cantidad]]*bdInfoVentas2[[#This Row],[Unidad Precio ]]</f>
        <v>6.36</v>
      </c>
      <c r="I291">
        <v>17850</v>
      </c>
      <c r="J291" t="s">
        <v>63</v>
      </c>
    </row>
    <row r="292" spans="1:10" x14ac:dyDescent="0.25">
      <c r="A292">
        <v>536396</v>
      </c>
      <c r="B292" s="1">
        <v>21071</v>
      </c>
      <c r="C292" t="s">
        <v>70</v>
      </c>
      <c r="D292" t="s">
        <v>12</v>
      </c>
      <c r="E292">
        <v>6</v>
      </c>
      <c r="F292" s="11">
        <v>40513.45208333333</v>
      </c>
      <c r="G292">
        <v>1.06</v>
      </c>
      <c r="H292" s="12">
        <f>bdInfoVentas2[[#This Row],[Cantidad]]*bdInfoVentas2[[#This Row],[Unidad Precio ]]</f>
        <v>6.36</v>
      </c>
      <c r="I292">
        <v>17850</v>
      </c>
      <c r="J292" t="s">
        <v>63</v>
      </c>
    </row>
    <row r="293" spans="1:10" x14ac:dyDescent="0.25">
      <c r="A293">
        <v>536396</v>
      </c>
      <c r="B293" s="1">
        <v>21068</v>
      </c>
      <c r="C293" t="s">
        <v>71</v>
      </c>
      <c r="D293" t="s">
        <v>4</v>
      </c>
      <c r="E293">
        <v>6</v>
      </c>
      <c r="F293" s="11">
        <v>40513.45208333333</v>
      </c>
      <c r="G293">
        <v>1.06</v>
      </c>
      <c r="H293" s="12">
        <f>bdInfoVentas2[[#This Row],[Cantidad]]*bdInfoVentas2[[#This Row],[Unidad Precio ]]</f>
        <v>6.36</v>
      </c>
      <c r="I293">
        <v>17850</v>
      </c>
      <c r="J293" t="s">
        <v>63</v>
      </c>
    </row>
    <row r="294" spans="1:10" x14ac:dyDescent="0.25">
      <c r="A294">
        <v>536396</v>
      </c>
      <c r="B294" s="1">
        <v>82483</v>
      </c>
      <c r="C294" t="s">
        <v>72</v>
      </c>
      <c r="D294" t="s">
        <v>6</v>
      </c>
      <c r="E294">
        <v>2</v>
      </c>
      <c r="F294" s="11">
        <v>40513.45208333333</v>
      </c>
      <c r="G294">
        <v>4.95</v>
      </c>
      <c r="H294" s="12">
        <f>bdInfoVentas2[[#This Row],[Cantidad]]*bdInfoVentas2[[#This Row],[Unidad Precio ]]</f>
        <v>9.9</v>
      </c>
      <c r="I294">
        <v>17850</v>
      </c>
      <c r="J294" t="s">
        <v>63</v>
      </c>
    </row>
    <row r="295" spans="1:10" x14ac:dyDescent="0.25">
      <c r="A295">
        <v>536396</v>
      </c>
      <c r="B295" s="1">
        <v>82486</v>
      </c>
      <c r="C295" t="s">
        <v>73</v>
      </c>
      <c r="D295" t="s">
        <v>9</v>
      </c>
      <c r="E295">
        <v>4</v>
      </c>
      <c r="F295" s="11">
        <v>40513.45208333333</v>
      </c>
      <c r="G295">
        <v>6.95</v>
      </c>
      <c r="H295" s="12">
        <f>bdInfoVentas2[[#This Row],[Cantidad]]*bdInfoVentas2[[#This Row],[Unidad Precio ]]</f>
        <v>27.8</v>
      </c>
      <c r="I295">
        <v>17850</v>
      </c>
      <c r="J295" t="s">
        <v>63</v>
      </c>
    </row>
    <row r="296" spans="1:10" x14ac:dyDescent="0.25">
      <c r="A296">
        <v>536396</v>
      </c>
      <c r="B296" s="1">
        <v>82482</v>
      </c>
      <c r="C296" t="s">
        <v>74</v>
      </c>
      <c r="D296" t="s">
        <v>12</v>
      </c>
      <c r="E296">
        <v>6</v>
      </c>
      <c r="F296" s="11">
        <v>40513.45208333333</v>
      </c>
      <c r="G296">
        <v>2.1</v>
      </c>
      <c r="H296" s="12">
        <f>bdInfoVentas2[[#This Row],[Cantidad]]*bdInfoVentas2[[#This Row],[Unidad Precio ]]</f>
        <v>12.600000000000001</v>
      </c>
      <c r="I296">
        <v>17850</v>
      </c>
      <c r="J296" t="s">
        <v>63</v>
      </c>
    </row>
    <row r="297" spans="1:10" x14ac:dyDescent="0.25">
      <c r="A297">
        <v>536396</v>
      </c>
      <c r="B297" s="1" t="s">
        <v>75</v>
      </c>
      <c r="C297" t="s">
        <v>76</v>
      </c>
      <c r="D297" t="s">
        <v>4</v>
      </c>
      <c r="E297">
        <v>12</v>
      </c>
      <c r="F297" s="11">
        <v>40513.45208333333</v>
      </c>
      <c r="G297">
        <v>2.5499999999999998</v>
      </c>
      <c r="H297" s="12">
        <f>bdInfoVentas2[[#This Row],[Cantidad]]*bdInfoVentas2[[#This Row],[Unidad Precio ]]</f>
        <v>30.599999999999998</v>
      </c>
      <c r="I297">
        <v>17850</v>
      </c>
      <c r="J297" t="s">
        <v>63</v>
      </c>
    </row>
    <row r="298" spans="1:10" x14ac:dyDescent="0.25">
      <c r="A298">
        <v>536396</v>
      </c>
      <c r="B298" s="1" t="s">
        <v>10</v>
      </c>
      <c r="C298" t="s">
        <v>11</v>
      </c>
      <c r="D298" t="s">
        <v>12</v>
      </c>
      <c r="E298">
        <v>6</v>
      </c>
      <c r="F298" s="11">
        <v>40513.45208333333</v>
      </c>
      <c r="G298">
        <v>3.39</v>
      </c>
      <c r="H298" s="12">
        <f>bdInfoVentas2[[#This Row],[Cantidad]]*bdInfoVentas2[[#This Row],[Unidad Precio ]]</f>
        <v>20.34</v>
      </c>
      <c r="I298">
        <v>17850</v>
      </c>
      <c r="J298" t="s">
        <v>63</v>
      </c>
    </row>
    <row r="299" spans="1:10" x14ac:dyDescent="0.25">
      <c r="A299">
        <v>536396</v>
      </c>
      <c r="B299" s="1" t="s">
        <v>13</v>
      </c>
      <c r="C299" t="s">
        <v>14</v>
      </c>
      <c r="D299" t="s">
        <v>4</v>
      </c>
      <c r="E299">
        <v>6</v>
      </c>
      <c r="F299" s="11">
        <v>40513.45208333333</v>
      </c>
      <c r="G299">
        <v>3.39</v>
      </c>
      <c r="H299" s="12">
        <f>bdInfoVentas2[[#This Row],[Cantidad]]*bdInfoVentas2[[#This Row],[Unidad Precio ]]</f>
        <v>20.34</v>
      </c>
      <c r="I299">
        <v>17850</v>
      </c>
      <c r="J299" t="s">
        <v>63</v>
      </c>
    </row>
    <row r="300" spans="1:10" x14ac:dyDescent="0.25">
      <c r="A300">
        <v>536396</v>
      </c>
      <c r="B300" s="1">
        <v>22752</v>
      </c>
      <c r="C300" t="s">
        <v>15</v>
      </c>
      <c r="D300" t="s">
        <v>6</v>
      </c>
      <c r="E300">
        <v>2</v>
      </c>
      <c r="F300" s="11">
        <v>40513.45208333333</v>
      </c>
      <c r="G300">
        <v>7.65</v>
      </c>
      <c r="H300" s="12">
        <f>bdInfoVentas2[[#This Row],[Cantidad]]*bdInfoVentas2[[#This Row],[Unidad Precio ]]</f>
        <v>15.3</v>
      </c>
      <c r="I300">
        <v>17850</v>
      </c>
      <c r="J300" t="s">
        <v>63</v>
      </c>
    </row>
    <row r="301" spans="1:10" x14ac:dyDescent="0.25">
      <c r="A301">
        <v>536396</v>
      </c>
      <c r="B301" s="1">
        <v>22803</v>
      </c>
      <c r="C301" t="s">
        <v>253</v>
      </c>
      <c r="D301" t="s">
        <v>9</v>
      </c>
      <c r="E301">
        <v>2</v>
      </c>
      <c r="F301" s="11">
        <v>40513.45208333333</v>
      </c>
      <c r="G301">
        <v>35.75</v>
      </c>
      <c r="H301" s="12">
        <f>bdInfoVentas2[[#This Row],[Cantidad]]*bdInfoVentas2[[#This Row],[Unidad Precio ]]</f>
        <v>71.5</v>
      </c>
      <c r="I301">
        <v>17850</v>
      </c>
      <c r="J301" t="s">
        <v>63</v>
      </c>
    </row>
    <row r="302" spans="1:10" x14ac:dyDescent="0.25">
      <c r="A302">
        <v>536396</v>
      </c>
      <c r="B302" s="1">
        <v>21730</v>
      </c>
      <c r="C302" t="s">
        <v>16</v>
      </c>
      <c r="D302" t="s">
        <v>9</v>
      </c>
      <c r="E302">
        <v>6</v>
      </c>
      <c r="F302" s="11">
        <v>40513.45208333333</v>
      </c>
      <c r="G302">
        <v>4.25</v>
      </c>
      <c r="H302" s="12">
        <f>bdInfoVentas2[[#This Row],[Cantidad]]*bdInfoVentas2[[#This Row],[Unidad Precio ]]</f>
        <v>25.5</v>
      </c>
      <c r="I302">
        <v>17850</v>
      </c>
      <c r="J302" t="s">
        <v>63</v>
      </c>
    </row>
    <row r="303" spans="1:10" x14ac:dyDescent="0.25">
      <c r="A303">
        <v>536397</v>
      </c>
      <c r="B303" s="1" t="s">
        <v>254</v>
      </c>
      <c r="C303" t="s">
        <v>255</v>
      </c>
      <c r="D303" t="s">
        <v>4</v>
      </c>
      <c r="E303">
        <v>12</v>
      </c>
      <c r="F303" s="11">
        <v>40513.45208333333</v>
      </c>
      <c r="G303">
        <v>4.6500000000000004</v>
      </c>
      <c r="H303" s="12">
        <f>bdInfoVentas2[[#This Row],[Cantidad]]*bdInfoVentas2[[#This Row],[Unidad Precio ]]</f>
        <v>55.800000000000004</v>
      </c>
      <c r="I303">
        <v>17924</v>
      </c>
      <c r="J303" t="s">
        <v>63</v>
      </c>
    </row>
    <row r="304" spans="1:10" x14ac:dyDescent="0.25">
      <c r="A304">
        <v>536397</v>
      </c>
      <c r="B304" s="1" t="s">
        <v>155</v>
      </c>
      <c r="C304" t="s">
        <v>156</v>
      </c>
      <c r="D304" t="s">
        <v>9</v>
      </c>
      <c r="E304">
        <v>48</v>
      </c>
      <c r="F304" s="11">
        <v>40513.45208333333</v>
      </c>
      <c r="G304">
        <v>4.6500000000000004</v>
      </c>
      <c r="H304" s="12">
        <f>bdInfoVentas2[[#This Row],[Cantidad]]*bdInfoVentas2[[#This Row],[Unidad Precio ]]</f>
        <v>223.20000000000002</v>
      </c>
      <c r="I304">
        <v>17924</v>
      </c>
      <c r="J304" t="s">
        <v>63</v>
      </c>
    </row>
    <row r="305" spans="1:10" x14ac:dyDescent="0.25">
      <c r="A305">
        <v>536398</v>
      </c>
      <c r="B305" s="1">
        <v>21980</v>
      </c>
      <c r="C305" t="s">
        <v>226</v>
      </c>
      <c r="D305" t="s">
        <v>9</v>
      </c>
      <c r="E305">
        <v>24</v>
      </c>
      <c r="F305" s="11">
        <v>40513.452777777777</v>
      </c>
      <c r="G305">
        <v>0.28999999999999998</v>
      </c>
      <c r="H305" s="12">
        <f>bdInfoVentas2[[#This Row],[Cantidad]]*bdInfoVentas2[[#This Row],[Unidad Precio ]]</f>
        <v>6.9599999999999991</v>
      </c>
      <c r="I305">
        <v>13448</v>
      </c>
      <c r="J305" t="s">
        <v>63</v>
      </c>
    </row>
    <row r="306" spans="1:10" x14ac:dyDescent="0.25">
      <c r="A306">
        <v>536398</v>
      </c>
      <c r="B306" s="1">
        <v>21844</v>
      </c>
      <c r="C306" t="s">
        <v>256</v>
      </c>
      <c r="D306" t="s">
        <v>12</v>
      </c>
      <c r="E306">
        <v>6</v>
      </c>
      <c r="F306" s="11">
        <v>40513.452777777777</v>
      </c>
      <c r="G306">
        <v>2.95</v>
      </c>
      <c r="H306" s="12">
        <f>bdInfoVentas2[[#This Row],[Cantidad]]*bdInfoVentas2[[#This Row],[Unidad Precio ]]</f>
        <v>17.700000000000003</v>
      </c>
      <c r="I306">
        <v>13448</v>
      </c>
      <c r="J306" t="s">
        <v>63</v>
      </c>
    </row>
    <row r="307" spans="1:10" x14ac:dyDescent="0.25">
      <c r="A307">
        <v>536398</v>
      </c>
      <c r="B307" s="1">
        <v>22468</v>
      </c>
      <c r="C307" t="s">
        <v>257</v>
      </c>
      <c r="D307" t="s">
        <v>4</v>
      </c>
      <c r="E307">
        <v>4</v>
      </c>
      <c r="F307" s="11">
        <v>40513.452777777777</v>
      </c>
      <c r="G307">
        <v>6.75</v>
      </c>
      <c r="H307" s="12">
        <f>bdInfoVentas2[[#This Row],[Cantidad]]*bdInfoVentas2[[#This Row],[Unidad Precio ]]</f>
        <v>27</v>
      </c>
      <c r="I307">
        <v>13448</v>
      </c>
      <c r="J307" t="s">
        <v>63</v>
      </c>
    </row>
    <row r="308" spans="1:10" x14ac:dyDescent="0.25">
      <c r="A308">
        <v>536398</v>
      </c>
      <c r="B308" s="1">
        <v>22637</v>
      </c>
      <c r="C308" t="s">
        <v>115</v>
      </c>
      <c r="D308" t="s">
        <v>12</v>
      </c>
      <c r="E308">
        <v>8</v>
      </c>
      <c r="F308" s="11">
        <v>40513.452777777777</v>
      </c>
      <c r="G308">
        <v>2.5499999999999998</v>
      </c>
      <c r="H308" s="12">
        <f>bdInfoVentas2[[#This Row],[Cantidad]]*bdInfoVentas2[[#This Row],[Unidad Precio ]]</f>
        <v>20.399999999999999</v>
      </c>
      <c r="I308">
        <v>13448</v>
      </c>
      <c r="J308" t="s">
        <v>63</v>
      </c>
    </row>
    <row r="309" spans="1:10" x14ac:dyDescent="0.25">
      <c r="A309">
        <v>536398</v>
      </c>
      <c r="B309" s="1">
        <v>22752</v>
      </c>
      <c r="C309" t="s">
        <v>15</v>
      </c>
      <c r="D309" t="s">
        <v>6</v>
      </c>
      <c r="E309">
        <v>6</v>
      </c>
      <c r="F309" s="11">
        <v>40513.452777777777</v>
      </c>
      <c r="G309">
        <v>8.5</v>
      </c>
      <c r="H309" s="12">
        <f>bdInfoVentas2[[#This Row],[Cantidad]]*bdInfoVentas2[[#This Row],[Unidad Precio ]]</f>
        <v>51</v>
      </c>
      <c r="I309">
        <v>13448</v>
      </c>
      <c r="J309" t="s">
        <v>63</v>
      </c>
    </row>
    <row r="310" spans="1:10" x14ac:dyDescent="0.25">
      <c r="A310">
        <v>536398</v>
      </c>
      <c r="B310" s="1">
        <v>48185</v>
      </c>
      <c r="C310" t="s">
        <v>258</v>
      </c>
      <c r="D310" t="s">
        <v>12</v>
      </c>
      <c r="E310">
        <v>2</v>
      </c>
      <c r="F310" s="11">
        <v>40513.452777777777</v>
      </c>
      <c r="G310">
        <v>7.95</v>
      </c>
      <c r="H310" s="12">
        <f>bdInfoVentas2[[#This Row],[Cantidad]]*bdInfoVentas2[[#This Row],[Unidad Precio ]]</f>
        <v>15.9</v>
      </c>
      <c r="I310">
        <v>13448</v>
      </c>
      <c r="J310" t="s">
        <v>63</v>
      </c>
    </row>
    <row r="311" spans="1:10" x14ac:dyDescent="0.25">
      <c r="A311">
        <v>536398</v>
      </c>
      <c r="B311" s="1">
        <v>22632</v>
      </c>
      <c r="C311" t="s">
        <v>243</v>
      </c>
      <c r="D311" t="s">
        <v>4</v>
      </c>
      <c r="E311">
        <v>12</v>
      </c>
      <c r="F311" s="11">
        <v>40513.452777777777</v>
      </c>
      <c r="G311">
        <v>2.1</v>
      </c>
      <c r="H311" s="12">
        <f>bdInfoVentas2[[#This Row],[Cantidad]]*bdInfoVentas2[[#This Row],[Unidad Precio ]]</f>
        <v>25.200000000000003</v>
      </c>
      <c r="I311">
        <v>13448</v>
      </c>
      <c r="J311" t="s">
        <v>63</v>
      </c>
    </row>
    <row r="312" spans="1:10" x14ac:dyDescent="0.25">
      <c r="A312">
        <v>536398</v>
      </c>
      <c r="B312" s="1">
        <v>22866</v>
      </c>
      <c r="C312" t="s">
        <v>241</v>
      </c>
      <c r="D312" t="s">
        <v>12</v>
      </c>
      <c r="E312">
        <v>12</v>
      </c>
      <c r="F312" s="11">
        <v>40513.452777777777</v>
      </c>
      <c r="G312">
        <v>2.1</v>
      </c>
      <c r="H312" s="12">
        <f>bdInfoVentas2[[#This Row],[Cantidad]]*bdInfoVentas2[[#This Row],[Unidad Precio ]]</f>
        <v>25.200000000000003</v>
      </c>
      <c r="I312">
        <v>13448</v>
      </c>
      <c r="J312" t="s">
        <v>63</v>
      </c>
    </row>
    <row r="313" spans="1:10" x14ac:dyDescent="0.25">
      <c r="A313">
        <v>536398</v>
      </c>
      <c r="B313" s="1">
        <v>22865</v>
      </c>
      <c r="C313" t="s">
        <v>242</v>
      </c>
      <c r="D313" t="s">
        <v>4</v>
      </c>
      <c r="E313">
        <v>12</v>
      </c>
      <c r="F313" s="11">
        <v>40513.452777777777</v>
      </c>
      <c r="G313">
        <v>2.1</v>
      </c>
      <c r="H313" s="12">
        <f>bdInfoVentas2[[#This Row],[Cantidad]]*bdInfoVentas2[[#This Row],[Unidad Precio ]]</f>
        <v>25.200000000000003</v>
      </c>
      <c r="I313">
        <v>13448</v>
      </c>
      <c r="J313" t="s">
        <v>63</v>
      </c>
    </row>
    <row r="314" spans="1:10" x14ac:dyDescent="0.25">
      <c r="A314">
        <v>536398</v>
      </c>
      <c r="B314" s="1">
        <v>21232</v>
      </c>
      <c r="C314" t="s">
        <v>259</v>
      </c>
      <c r="D314" t="s">
        <v>12</v>
      </c>
      <c r="E314">
        <v>12</v>
      </c>
      <c r="F314" s="11">
        <v>40513.452777777777</v>
      </c>
      <c r="G314">
        <v>1.25</v>
      </c>
      <c r="H314" s="12">
        <f>bdInfoVentas2[[#This Row],[Cantidad]]*bdInfoVentas2[[#This Row],[Unidad Precio ]]</f>
        <v>15</v>
      </c>
      <c r="I314">
        <v>13448</v>
      </c>
      <c r="J314" t="s">
        <v>63</v>
      </c>
    </row>
    <row r="315" spans="1:10" x14ac:dyDescent="0.25">
      <c r="A315">
        <v>536398</v>
      </c>
      <c r="B315" s="1">
        <v>22064</v>
      </c>
      <c r="C315" t="s">
        <v>260</v>
      </c>
      <c r="D315" t="s">
        <v>4</v>
      </c>
      <c r="E315">
        <v>12</v>
      </c>
      <c r="F315" s="11">
        <v>40513.452777777777</v>
      </c>
      <c r="G315">
        <v>1.65</v>
      </c>
      <c r="H315" s="12">
        <f>bdInfoVentas2[[#This Row],[Cantidad]]*bdInfoVentas2[[#This Row],[Unidad Precio ]]</f>
        <v>19.799999999999997</v>
      </c>
      <c r="I315">
        <v>13448</v>
      </c>
      <c r="J315" t="s">
        <v>63</v>
      </c>
    </row>
    <row r="316" spans="1:10" x14ac:dyDescent="0.25">
      <c r="A316">
        <v>536398</v>
      </c>
      <c r="B316" s="1">
        <v>22449</v>
      </c>
      <c r="C316" t="s">
        <v>261</v>
      </c>
      <c r="D316" t="s">
        <v>6</v>
      </c>
      <c r="E316">
        <v>6</v>
      </c>
      <c r="F316" s="11">
        <v>40513.452777777777</v>
      </c>
      <c r="G316">
        <v>3.35</v>
      </c>
      <c r="H316" s="12">
        <f>bdInfoVentas2[[#This Row],[Cantidad]]*bdInfoVentas2[[#This Row],[Unidad Precio ]]</f>
        <v>20.100000000000001</v>
      </c>
      <c r="I316">
        <v>13448</v>
      </c>
      <c r="J316" t="s">
        <v>63</v>
      </c>
    </row>
    <row r="317" spans="1:10" x14ac:dyDescent="0.25">
      <c r="A317">
        <v>536398</v>
      </c>
      <c r="B317" s="1">
        <v>22114</v>
      </c>
      <c r="C317" t="s">
        <v>78</v>
      </c>
      <c r="D317" t="s">
        <v>9</v>
      </c>
      <c r="E317">
        <v>4</v>
      </c>
      <c r="F317" s="11">
        <v>40513.452777777777</v>
      </c>
      <c r="G317">
        <v>3.95</v>
      </c>
      <c r="H317" s="12">
        <f>bdInfoVentas2[[#This Row],[Cantidad]]*bdInfoVentas2[[#This Row],[Unidad Precio ]]</f>
        <v>15.8</v>
      </c>
      <c r="I317">
        <v>13448</v>
      </c>
      <c r="J317" t="s">
        <v>63</v>
      </c>
    </row>
    <row r="318" spans="1:10" x14ac:dyDescent="0.25">
      <c r="A318">
        <v>536398</v>
      </c>
      <c r="B318" s="1">
        <v>22835</v>
      </c>
      <c r="C318" t="s">
        <v>262</v>
      </c>
      <c r="D318" t="s">
        <v>12</v>
      </c>
      <c r="E318">
        <v>8</v>
      </c>
      <c r="F318" s="11">
        <v>40513.452777777777</v>
      </c>
      <c r="G318">
        <v>4.6500000000000004</v>
      </c>
      <c r="H318" s="12">
        <f>bdInfoVentas2[[#This Row],[Cantidad]]*bdInfoVentas2[[#This Row],[Unidad Precio ]]</f>
        <v>37.200000000000003</v>
      </c>
      <c r="I318">
        <v>13448</v>
      </c>
      <c r="J318" t="s">
        <v>63</v>
      </c>
    </row>
    <row r="319" spans="1:10" x14ac:dyDescent="0.25">
      <c r="A319">
        <v>536398</v>
      </c>
      <c r="B319" s="1">
        <v>22112</v>
      </c>
      <c r="C319" t="s">
        <v>263</v>
      </c>
      <c r="D319" t="s">
        <v>4</v>
      </c>
      <c r="E319">
        <v>9</v>
      </c>
      <c r="F319" s="11">
        <v>40513.452777777777</v>
      </c>
      <c r="G319">
        <v>4.95</v>
      </c>
      <c r="H319" s="12">
        <f>bdInfoVentas2[[#This Row],[Cantidad]]*bdInfoVentas2[[#This Row],[Unidad Precio ]]</f>
        <v>44.550000000000004</v>
      </c>
      <c r="I319">
        <v>13448</v>
      </c>
      <c r="J319" t="s">
        <v>63</v>
      </c>
    </row>
    <row r="320" spans="1:10" x14ac:dyDescent="0.25">
      <c r="A320">
        <v>536398</v>
      </c>
      <c r="B320" s="1">
        <v>21479</v>
      </c>
      <c r="C320" t="s">
        <v>264</v>
      </c>
      <c r="D320" t="s">
        <v>6</v>
      </c>
      <c r="E320">
        <v>4</v>
      </c>
      <c r="F320" s="11">
        <v>40513.452777777777</v>
      </c>
      <c r="G320">
        <v>3.75</v>
      </c>
      <c r="H320" s="12">
        <f>bdInfoVentas2[[#This Row],[Cantidad]]*bdInfoVentas2[[#This Row],[Unidad Precio ]]</f>
        <v>15</v>
      </c>
      <c r="I320">
        <v>13448</v>
      </c>
      <c r="J320" t="s">
        <v>63</v>
      </c>
    </row>
    <row r="321" spans="1:10" x14ac:dyDescent="0.25">
      <c r="A321">
        <v>536398</v>
      </c>
      <c r="B321" s="1">
        <v>22111</v>
      </c>
      <c r="C321" t="s">
        <v>265</v>
      </c>
      <c r="D321" t="s">
        <v>9</v>
      </c>
      <c r="E321">
        <v>9</v>
      </c>
      <c r="F321" s="11">
        <v>40513.452777777777</v>
      </c>
      <c r="G321">
        <v>4.95</v>
      </c>
      <c r="H321" s="12">
        <f>bdInfoVentas2[[#This Row],[Cantidad]]*bdInfoVentas2[[#This Row],[Unidad Precio ]]</f>
        <v>44.550000000000004</v>
      </c>
      <c r="I321">
        <v>13448</v>
      </c>
      <c r="J321" t="s">
        <v>63</v>
      </c>
    </row>
    <row r="322" spans="1:10" x14ac:dyDescent="0.25">
      <c r="A322">
        <v>536399</v>
      </c>
      <c r="B322" s="1">
        <v>22632</v>
      </c>
      <c r="C322" t="s">
        <v>18</v>
      </c>
      <c r="D322" t="s">
        <v>4</v>
      </c>
      <c r="E322">
        <v>6</v>
      </c>
      <c r="F322" s="11">
        <v>40513.452777777777</v>
      </c>
      <c r="G322">
        <v>1.85</v>
      </c>
      <c r="H322" s="12">
        <f>bdInfoVentas2[[#This Row],[Cantidad]]*bdInfoVentas2[[#This Row],[Unidad Precio ]]</f>
        <v>11.100000000000001</v>
      </c>
      <c r="I322">
        <v>17850</v>
      </c>
      <c r="J322" t="s">
        <v>63</v>
      </c>
    </row>
    <row r="323" spans="1:10" x14ac:dyDescent="0.25">
      <c r="A323">
        <v>536399</v>
      </c>
      <c r="B323" s="1">
        <v>22633</v>
      </c>
      <c r="C323" t="s">
        <v>17</v>
      </c>
      <c r="D323" t="s">
        <v>12</v>
      </c>
      <c r="E323">
        <v>6</v>
      </c>
      <c r="F323" s="11">
        <v>40513.452777777777</v>
      </c>
      <c r="G323">
        <v>1.85</v>
      </c>
      <c r="H323" s="12">
        <f>bdInfoVentas2[[#This Row],[Cantidad]]*bdInfoVentas2[[#This Row],[Unidad Precio ]]</f>
        <v>11.100000000000001</v>
      </c>
      <c r="I323">
        <v>17850</v>
      </c>
      <c r="J323" t="s">
        <v>63</v>
      </c>
    </row>
    <row r="324" spans="1:10" x14ac:dyDescent="0.25">
      <c r="A324">
        <v>536400</v>
      </c>
      <c r="B324" s="1">
        <v>22969</v>
      </c>
      <c r="C324" t="s">
        <v>187</v>
      </c>
      <c r="D324" t="s">
        <v>4</v>
      </c>
      <c r="E324">
        <v>12</v>
      </c>
      <c r="F324" s="11">
        <v>40513.453472222223</v>
      </c>
      <c r="G324">
        <v>1.45</v>
      </c>
      <c r="H324" s="12">
        <f>bdInfoVentas2[[#This Row],[Cantidad]]*bdInfoVentas2[[#This Row],[Unidad Precio ]]</f>
        <v>17.399999999999999</v>
      </c>
      <c r="I324">
        <v>13448</v>
      </c>
      <c r="J324" t="s">
        <v>63</v>
      </c>
    </row>
    <row r="325" spans="1:10" x14ac:dyDescent="0.25">
      <c r="A325">
        <v>536401</v>
      </c>
      <c r="B325" s="1">
        <v>22110</v>
      </c>
      <c r="C325" t="s">
        <v>266</v>
      </c>
      <c r="D325" t="s">
        <v>9</v>
      </c>
      <c r="E325">
        <v>1</v>
      </c>
      <c r="F325" s="11">
        <v>40513.472916666666</v>
      </c>
      <c r="G325">
        <v>2.5499999999999998</v>
      </c>
      <c r="H325" s="12">
        <f>bdInfoVentas2[[#This Row],[Cantidad]]*bdInfoVentas2[[#This Row],[Unidad Precio ]]</f>
        <v>2.5499999999999998</v>
      </c>
      <c r="I325">
        <v>15862</v>
      </c>
      <c r="J325" t="s">
        <v>63</v>
      </c>
    </row>
    <row r="326" spans="1:10" x14ac:dyDescent="0.25">
      <c r="A326">
        <v>536401</v>
      </c>
      <c r="B326" s="1">
        <v>22098</v>
      </c>
      <c r="C326" t="s">
        <v>267</v>
      </c>
      <c r="D326" t="s">
        <v>12</v>
      </c>
      <c r="E326">
        <v>1</v>
      </c>
      <c r="F326" s="11">
        <v>40513.472916666666</v>
      </c>
      <c r="G326">
        <v>1.25</v>
      </c>
      <c r="H326" s="12">
        <f>bdInfoVentas2[[#This Row],[Cantidad]]*bdInfoVentas2[[#This Row],[Unidad Precio ]]</f>
        <v>1.25</v>
      </c>
      <c r="I326">
        <v>15862</v>
      </c>
      <c r="J326" t="s">
        <v>63</v>
      </c>
    </row>
    <row r="327" spans="1:10" x14ac:dyDescent="0.25">
      <c r="A327">
        <v>536401</v>
      </c>
      <c r="B327" s="1">
        <v>22100</v>
      </c>
      <c r="C327" t="s">
        <v>268</v>
      </c>
      <c r="D327" t="s">
        <v>4</v>
      </c>
      <c r="E327">
        <v>2</v>
      </c>
      <c r="F327" s="11">
        <v>40513.472916666666</v>
      </c>
      <c r="G327">
        <v>1.25</v>
      </c>
      <c r="H327" s="12">
        <f>bdInfoVentas2[[#This Row],[Cantidad]]*bdInfoVentas2[[#This Row],[Unidad Precio ]]</f>
        <v>2.5</v>
      </c>
      <c r="I327">
        <v>15862</v>
      </c>
      <c r="J327" t="s">
        <v>63</v>
      </c>
    </row>
    <row r="328" spans="1:10" x14ac:dyDescent="0.25">
      <c r="A328">
        <v>536401</v>
      </c>
      <c r="B328" s="1">
        <v>22766</v>
      </c>
      <c r="C328" t="s">
        <v>269</v>
      </c>
      <c r="D328" t="s">
        <v>6</v>
      </c>
      <c r="E328">
        <v>1</v>
      </c>
      <c r="F328" s="11">
        <v>40513.472916666666</v>
      </c>
      <c r="G328">
        <v>2.95</v>
      </c>
      <c r="H328" s="12">
        <f>bdInfoVentas2[[#This Row],[Cantidad]]*bdInfoVentas2[[#This Row],[Unidad Precio ]]</f>
        <v>2.95</v>
      </c>
      <c r="I328">
        <v>15862</v>
      </c>
      <c r="J328" t="s">
        <v>63</v>
      </c>
    </row>
    <row r="329" spans="1:10" x14ac:dyDescent="0.25">
      <c r="A329">
        <v>536401</v>
      </c>
      <c r="B329" s="1">
        <v>22451</v>
      </c>
      <c r="C329" t="s">
        <v>270</v>
      </c>
      <c r="D329" t="s">
        <v>9</v>
      </c>
      <c r="E329">
        <v>1</v>
      </c>
      <c r="F329" s="11">
        <v>40513.472916666666</v>
      </c>
      <c r="G329">
        <v>3.35</v>
      </c>
      <c r="H329" s="12">
        <f>bdInfoVentas2[[#This Row],[Cantidad]]*bdInfoVentas2[[#This Row],[Unidad Precio ]]</f>
        <v>3.35</v>
      </c>
      <c r="I329">
        <v>15862</v>
      </c>
      <c r="J329" t="s">
        <v>63</v>
      </c>
    </row>
    <row r="330" spans="1:10" x14ac:dyDescent="0.25">
      <c r="A330">
        <v>536401</v>
      </c>
      <c r="B330" s="1">
        <v>22549</v>
      </c>
      <c r="C330" t="s">
        <v>271</v>
      </c>
      <c r="D330" t="s">
        <v>12</v>
      </c>
      <c r="E330">
        <v>1</v>
      </c>
      <c r="F330" s="11">
        <v>40513.472916666666</v>
      </c>
      <c r="G330">
        <v>1.45</v>
      </c>
      <c r="H330" s="12">
        <f>bdInfoVentas2[[#This Row],[Cantidad]]*bdInfoVentas2[[#This Row],[Unidad Precio ]]</f>
        <v>1.45</v>
      </c>
      <c r="I330">
        <v>15862</v>
      </c>
      <c r="J330" t="s">
        <v>63</v>
      </c>
    </row>
    <row r="331" spans="1:10" x14ac:dyDescent="0.25">
      <c r="A331">
        <v>536401</v>
      </c>
      <c r="B331" s="1">
        <v>84744</v>
      </c>
      <c r="C331" t="s">
        <v>272</v>
      </c>
      <c r="D331" t="s">
        <v>4</v>
      </c>
      <c r="E331">
        <v>1</v>
      </c>
      <c r="F331" s="11">
        <v>40513.472916666666</v>
      </c>
      <c r="G331">
        <v>1.25</v>
      </c>
      <c r="H331" s="12">
        <f>bdInfoVentas2[[#This Row],[Cantidad]]*bdInfoVentas2[[#This Row],[Unidad Precio ]]</f>
        <v>1.25</v>
      </c>
      <c r="I331">
        <v>15862</v>
      </c>
      <c r="J331" t="s">
        <v>63</v>
      </c>
    </row>
    <row r="332" spans="1:10" x14ac:dyDescent="0.25">
      <c r="A332">
        <v>536401</v>
      </c>
      <c r="B332" s="1" t="s">
        <v>273</v>
      </c>
      <c r="C332" t="s">
        <v>274</v>
      </c>
      <c r="D332" t="s">
        <v>6</v>
      </c>
      <c r="E332">
        <v>2</v>
      </c>
      <c r="F332" s="11">
        <v>40513.472916666666</v>
      </c>
      <c r="G332">
        <v>1.25</v>
      </c>
      <c r="H332" s="12">
        <f>bdInfoVentas2[[#This Row],[Cantidad]]*bdInfoVentas2[[#This Row],[Unidad Precio ]]</f>
        <v>2.5</v>
      </c>
      <c r="I332">
        <v>15862</v>
      </c>
      <c r="J332" t="s">
        <v>63</v>
      </c>
    </row>
    <row r="333" spans="1:10" x14ac:dyDescent="0.25">
      <c r="A333">
        <v>536401</v>
      </c>
      <c r="B333" s="1">
        <v>21328</v>
      </c>
      <c r="C333" t="s">
        <v>275</v>
      </c>
      <c r="D333" t="s">
        <v>9</v>
      </c>
      <c r="E333">
        <v>1</v>
      </c>
      <c r="F333" s="11">
        <v>40513.472916666666</v>
      </c>
      <c r="G333">
        <v>1.65</v>
      </c>
      <c r="H333" s="12">
        <f>bdInfoVentas2[[#This Row],[Cantidad]]*bdInfoVentas2[[#This Row],[Unidad Precio ]]</f>
        <v>1.65</v>
      </c>
      <c r="I333">
        <v>15862</v>
      </c>
      <c r="J333" t="s">
        <v>63</v>
      </c>
    </row>
    <row r="334" spans="1:10" x14ac:dyDescent="0.25">
      <c r="A334">
        <v>536401</v>
      </c>
      <c r="B334" s="1">
        <v>22961</v>
      </c>
      <c r="C334" t="s">
        <v>105</v>
      </c>
      <c r="D334" t="s">
        <v>6</v>
      </c>
      <c r="E334">
        <v>4</v>
      </c>
      <c r="F334" s="11">
        <v>40513.472916666666</v>
      </c>
      <c r="G334">
        <v>1.45</v>
      </c>
      <c r="H334" s="12">
        <f>bdInfoVentas2[[#This Row],[Cantidad]]*bdInfoVentas2[[#This Row],[Unidad Precio ]]</f>
        <v>5.8</v>
      </c>
      <c r="I334">
        <v>15862</v>
      </c>
      <c r="J334" t="s">
        <v>63</v>
      </c>
    </row>
    <row r="335" spans="1:10" x14ac:dyDescent="0.25">
      <c r="A335">
        <v>536401</v>
      </c>
      <c r="B335" s="1" t="s">
        <v>276</v>
      </c>
      <c r="C335" t="s">
        <v>277</v>
      </c>
      <c r="D335" t="s">
        <v>4</v>
      </c>
      <c r="E335">
        <v>1</v>
      </c>
      <c r="F335" s="11">
        <v>40513.472916666666</v>
      </c>
      <c r="G335">
        <v>1.25</v>
      </c>
      <c r="H335" s="12">
        <f>bdInfoVentas2[[#This Row],[Cantidad]]*bdInfoVentas2[[#This Row],[Unidad Precio ]]</f>
        <v>1.25</v>
      </c>
      <c r="I335">
        <v>15862</v>
      </c>
      <c r="J335" t="s">
        <v>63</v>
      </c>
    </row>
    <row r="336" spans="1:10" x14ac:dyDescent="0.25">
      <c r="A336">
        <v>536401</v>
      </c>
      <c r="B336" s="1">
        <v>22473</v>
      </c>
      <c r="C336" t="s">
        <v>278</v>
      </c>
      <c r="D336" t="s">
        <v>6</v>
      </c>
      <c r="E336">
        <v>1</v>
      </c>
      <c r="F336" s="11">
        <v>40513.472916666666</v>
      </c>
      <c r="G336">
        <v>4.95</v>
      </c>
      <c r="H336" s="12">
        <f>bdInfoVentas2[[#This Row],[Cantidad]]*bdInfoVentas2[[#This Row],[Unidad Precio ]]</f>
        <v>4.95</v>
      </c>
      <c r="I336">
        <v>15862</v>
      </c>
      <c r="J336" t="s">
        <v>63</v>
      </c>
    </row>
    <row r="337" spans="1:10" x14ac:dyDescent="0.25">
      <c r="A337">
        <v>536401</v>
      </c>
      <c r="B337" s="1" t="s">
        <v>279</v>
      </c>
      <c r="C337" t="s">
        <v>280</v>
      </c>
      <c r="D337" t="s">
        <v>9</v>
      </c>
      <c r="E337">
        <v>2</v>
      </c>
      <c r="F337" s="11">
        <v>40513.472916666666</v>
      </c>
      <c r="G337">
        <v>3.75</v>
      </c>
      <c r="H337" s="12">
        <f>bdInfoVentas2[[#This Row],[Cantidad]]*bdInfoVentas2[[#This Row],[Unidad Precio ]]</f>
        <v>7.5</v>
      </c>
      <c r="I337">
        <v>15862</v>
      </c>
      <c r="J337" t="s">
        <v>63</v>
      </c>
    </row>
    <row r="338" spans="1:10" x14ac:dyDescent="0.25">
      <c r="A338">
        <v>536401</v>
      </c>
      <c r="B338" s="1" t="s">
        <v>281</v>
      </c>
      <c r="C338" t="s">
        <v>282</v>
      </c>
      <c r="D338" t="s">
        <v>12</v>
      </c>
      <c r="E338">
        <v>2</v>
      </c>
      <c r="F338" s="11">
        <v>40513.472916666666</v>
      </c>
      <c r="G338">
        <v>1.25</v>
      </c>
      <c r="H338" s="12">
        <f>bdInfoVentas2[[#This Row],[Cantidad]]*bdInfoVentas2[[#This Row],[Unidad Precio ]]</f>
        <v>2.5</v>
      </c>
      <c r="I338">
        <v>15862</v>
      </c>
      <c r="J338" t="s">
        <v>63</v>
      </c>
    </row>
    <row r="339" spans="1:10" x14ac:dyDescent="0.25">
      <c r="A339">
        <v>536401</v>
      </c>
      <c r="B339" s="1">
        <v>22767</v>
      </c>
      <c r="C339" t="s">
        <v>283</v>
      </c>
      <c r="D339" t="s">
        <v>4</v>
      </c>
      <c r="E339">
        <v>2</v>
      </c>
      <c r="F339" s="11">
        <v>40513.472916666666</v>
      </c>
      <c r="G339">
        <v>9.9499999999999993</v>
      </c>
      <c r="H339" s="12">
        <f>bdInfoVentas2[[#This Row],[Cantidad]]*bdInfoVentas2[[#This Row],[Unidad Precio ]]</f>
        <v>19.899999999999999</v>
      </c>
      <c r="I339">
        <v>15862</v>
      </c>
      <c r="J339" t="s">
        <v>63</v>
      </c>
    </row>
    <row r="340" spans="1:10" x14ac:dyDescent="0.25">
      <c r="A340">
        <v>536401</v>
      </c>
      <c r="B340" s="1">
        <v>22768</v>
      </c>
      <c r="C340" t="s">
        <v>284</v>
      </c>
      <c r="D340" t="s">
        <v>6</v>
      </c>
      <c r="E340">
        <v>1</v>
      </c>
      <c r="F340" s="11">
        <v>40513.472916666666</v>
      </c>
      <c r="G340">
        <v>9.9499999999999993</v>
      </c>
      <c r="H340" s="12">
        <f>bdInfoVentas2[[#This Row],[Cantidad]]*bdInfoVentas2[[#This Row],[Unidad Precio ]]</f>
        <v>9.9499999999999993</v>
      </c>
      <c r="I340">
        <v>15862</v>
      </c>
      <c r="J340" t="s">
        <v>63</v>
      </c>
    </row>
    <row r="341" spans="1:10" x14ac:dyDescent="0.25">
      <c r="A341">
        <v>536401</v>
      </c>
      <c r="B341" s="1">
        <v>21463</v>
      </c>
      <c r="C341" t="s">
        <v>285</v>
      </c>
      <c r="D341" t="s">
        <v>9</v>
      </c>
      <c r="E341">
        <v>1</v>
      </c>
      <c r="F341" s="11">
        <v>40513.472916666666</v>
      </c>
      <c r="G341">
        <v>5.95</v>
      </c>
      <c r="H341" s="12">
        <f>bdInfoVentas2[[#This Row],[Cantidad]]*bdInfoVentas2[[#This Row],[Unidad Precio ]]</f>
        <v>5.95</v>
      </c>
      <c r="I341">
        <v>15862</v>
      </c>
      <c r="J341" t="s">
        <v>63</v>
      </c>
    </row>
    <row r="342" spans="1:10" x14ac:dyDescent="0.25">
      <c r="A342">
        <v>536401</v>
      </c>
      <c r="B342" s="1">
        <v>21464</v>
      </c>
      <c r="C342" t="s">
        <v>286</v>
      </c>
      <c r="D342" t="s">
        <v>12</v>
      </c>
      <c r="E342">
        <v>1</v>
      </c>
      <c r="F342" s="11">
        <v>40513.472916666666</v>
      </c>
      <c r="G342">
        <v>4.25</v>
      </c>
      <c r="H342" s="12">
        <f>bdInfoVentas2[[#This Row],[Cantidad]]*bdInfoVentas2[[#This Row],[Unidad Precio ]]</f>
        <v>4.25</v>
      </c>
      <c r="I342">
        <v>15862</v>
      </c>
      <c r="J342" t="s">
        <v>63</v>
      </c>
    </row>
    <row r="343" spans="1:10" x14ac:dyDescent="0.25">
      <c r="A343">
        <v>536401</v>
      </c>
      <c r="B343" s="1">
        <v>20820</v>
      </c>
      <c r="C343" t="s">
        <v>287</v>
      </c>
      <c r="D343" t="s">
        <v>4</v>
      </c>
      <c r="E343">
        <v>3</v>
      </c>
      <c r="F343" s="11">
        <v>40513.472916666666</v>
      </c>
      <c r="G343">
        <v>4.95</v>
      </c>
      <c r="H343" s="12">
        <f>bdInfoVentas2[[#This Row],[Cantidad]]*bdInfoVentas2[[#This Row],[Unidad Precio ]]</f>
        <v>14.850000000000001</v>
      </c>
      <c r="I343">
        <v>15862</v>
      </c>
      <c r="J343" t="s">
        <v>63</v>
      </c>
    </row>
    <row r="344" spans="1:10" x14ac:dyDescent="0.25">
      <c r="A344">
        <v>536401</v>
      </c>
      <c r="B344" s="1">
        <v>85150</v>
      </c>
      <c r="C344" t="s">
        <v>288</v>
      </c>
      <c r="D344" t="s">
        <v>6</v>
      </c>
      <c r="E344">
        <v>1</v>
      </c>
      <c r="F344" s="11">
        <v>40513.472916666666</v>
      </c>
      <c r="G344">
        <v>2.5499999999999998</v>
      </c>
      <c r="H344" s="12">
        <f>bdInfoVentas2[[#This Row],[Cantidad]]*bdInfoVentas2[[#This Row],[Unidad Precio ]]</f>
        <v>2.5499999999999998</v>
      </c>
      <c r="I344">
        <v>15862</v>
      </c>
      <c r="J344" t="s">
        <v>63</v>
      </c>
    </row>
    <row r="345" spans="1:10" x14ac:dyDescent="0.25">
      <c r="A345">
        <v>536401</v>
      </c>
      <c r="B345" s="1">
        <v>22117</v>
      </c>
      <c r="C345" t="s">
        <v>289</v>
      </c>
      <c r="D345" t="s">
        <v>9</v>
      </c>
      <c r="E345">
        <v>1</v>
      </c>
      <c r="F345" s="11">
        <v>40513.472916666666</v>
      </c>
      <c r="G345">
        <v>2.95</v>
      </c>
      <c r="H345" s="12">
        <f>bdInfoVentas2[[#This Row],[Cantidad]]*bdInfoVentas2[[#This Row],[Unidad Precio ]]</f>
        <v>2.95</v>
      </c>
      <c r="I345">
        <v>15862</v>
      </c>
      <c r="J345" t="s">
        <v>63</v>
      </c>
    </row>
    <row r="346" spans="1:10" x14ac:dyDescent="0.25">
      <c r="A346">
        <v>536401</v>
      </c>
      <c r="B346" s="1">
        <v>21169</v>
      </c>
      <c r="C346" t="s">
        <v>117</v>
      </c>
      <c r="D346" t="s">
        <v>6</v>
      </c>
      <c r="E346">
        <v>2</v>
      </c>
      <c r="F346" s="11">
        <v>40513.472916666666</v>
      </c>
      <c r="G346">
        <v>1.69</v>
      </c>
      <c r="H346" s="12">
        <f>bdInfoVentas2[[#This Row],[Cantidad]]*bdInfoVentas2[[#This Row],[Unidad Precio ]]</f>
        <v>3.38</v>
      </c>
      <c r="I346">
        <v>15862</v>
      </c>
      <c r="J346" t="s">
        <v>63</v>
      </c>
    </row>
    <row r="347" spans="1:10" x14ac:dyDescent="0.25">
      <c r="A347">
        <v>536401</v>
      </c>
      <c r="B347" s="1">
        <v>48129</v>
      </c>
      <c r="C347" t="s">
        <v>290</v>
      </c>
      <c r="D347" t="s">
        <v>4</v>
      </c>
      <c r="E347">
        <v>1</v>
      </c>
      <c r="F347" s="11">
        <v>40513.472916666666</v>
      </c>
      <c r="G347">
        <v>7.95</v>
      </c>
      <c r="H347" s="12">
        <f>bdInfoVentas2[[#This Row],[Cantidad]]*bdInfoVentas2[[#This Row],[Unidad Precio ]]</f>
        <v>7.95</v>
      </c>
      <c r="I347">
        <v>15862</v>
      </c>
      <c r="J347" t="s">
        <v>63</v>
      </c>
    </row>
    <row r="348" spans="1:10" x14ac:dyDescent="0.25">
      <c r="A348">
        <v>536401</v>
      </c>
      <c r="B348" s="1">
        <v>82580</v>
      </c>
      <c r="C348" t="s">
        <v>291</v>
      </c>
      <c r="D348" t="s">
        <v>6</v>
      </c>
      <c r="E348">
        <v>1</v>
      </c>
      <c r="F348" s="11">
        <v>40513.472916666666</v>
      </c>
      <c r="G348">
        <v>0.55000000000000004</v>
      </c>
      <c r="H348" s="12">
        <f>bdInfoVentas2[[#This Row],[Cantidad]]*bdInfoVentas2[[#This Row],[Unidad Precio ]]</f>
        <v>0.55000000000000004</v>
      </c>
      <c r="I348">
        <v>15862</v>
      </c>
      <c r="J348" t="s">
        <v>63</v>
      </c>
    </row>
    <row r="349" spans="1:10" x14ac:dyDescent="0.25">
      <c r="A349">
        <v>536401</v>
      </c>
      <c r="B349" s="1">
        <v>82578</v>
      </c>
      <c r="C349" t="s">
        <v>292</v>
      </c>
      <c r="D349" t="s">
        <v>9</v>
      </c>
      <c r="E349">
        <v>1</v>
      </c>
      <c r="F349" s="11">
        <v>40513.472916666666</v>
      </c>
      <c r="G349">
        <v>0.55000000000000004</v>
      </c>
      <c r="H349" s="12">
        <f>bdInfoVentas2[[#This Row],[Cantidad]]*bdInfoVentas2[[#This Row],[Unidad Precio ]]</f>
        <v>0.55000000000000004</v>
      </c>
      <c r="I349">
        <v>15862</v>
      </c>
      <c r="J349" t="s">
        <v>63</v>
      </c>
    </row>
    <row r="350" spans="1:10" x14ac:dyDescent="0.25">
      <c r="A350">
        <v>536401</v>
      </c>
      <c r="B350" s="1">
        <v>82581</v>
      </c>
      <c r="C350" t="s">
        <v>293</v>
      </c>
      <c r="D350" t="s">
        <v>12</v>
      </c>
      <c r="E350">
        <v>2</v>
      </c>
      <c r="F350" s="11">
        <v>40513.472916666666</v>
      </c>
      <c r="G350">
        <v>0.55000000000000004</v>
      </c>
      <c r="H350" s="12">
        <f>bdInfoVentas2[[#This Row],[Cantidad]]*bdInfoVentas2[[#This Row],[Unidad Precio ]]</f>
        <v>1.1000000000000001</v>
      </c>
      <c r="I350">
        <v>15862</v>
      </c>
      <c r="J350" t="s">
        <v>63</v>
      </c>
    </row>
    <row r="351" spans="1:10" x14ac:dyDescent="0.25">
      <c r="A351">
        <v>536401</v>
      </c>
      <c r="B351" s="1">
        <v>22413</v>
      </c>
      <c r="C351" t="s">
        <v>294</v>
      </c>
      <c r="D351" t="s">
        <v>4</v>
      </c>
      <c r="E351">
        <v>4</v>
      </c>
      <c r="F351" s="11">
        <v>40513.472916666666</v>
      </c>
      <c r="G351">
        <v>2.95</v>
      </c>
      <c r="H351" s="12">
        <f>bdInfoVentas2[[#This Row],[Cantidad]]*bdInfoVentas2[[#This Row],[Unidad Precio ]]</f>
        <v>11.8</v>
      </c>
      <c r="I351">
        <v>15862</v>
      </c>
      <c r="J351" t="s">
        <v>63</v>
      </c>
    </row>
    <row r="352" spans="1:10" x14ac:dyDescent="0.25">
      <c r="A352">
        <v>536401</v>
      </c>
      <c r="B352" s="1">
        <v>21907</v>
      </c>
      <c r="C352" t="s">
        <v>295</v>
      </c>
      <c r="D352" t="s">
        <v>6</v>
      </c>
      <c r="E352">
        <v>2</v>
      </c>
      <c r="F352" s="11">
        <v>40513.472916666666</v>
      </c>
      <c r="G352">
        <v>2.1</v>
      </c>
      <c r="H352" s="12">
        <f>bdInfoVentas2[[#This Row],[Cantidad]]*bdInfoVentas2[[#This Row],[Unidad Precio ]]</f>
        <v>4.2</v>
      </c>
      <c r="I352">
        <v>15862</v>
      </c>
      <c r="J352" t="s">
        <v>63</v>
      </c>
    </row>
    <row r="353" spans="1:10" x14ac:dyDescent="0.25">
      <c r="A353">
        <v>536401</v>
      </c>
      <c r="B353" s="1">
        <v>22441</v>
      </c>
      <c r="C353" t="s">
        <v>296</v>
      </c>
      <c r="D353" t="s">
        <v>9</v>
      </c>
      <c r="E353">
        <v>1</v>
      </c>
      <c r="F353" s="11">
        <v>40513.472916666666</v>
      </c>
      <c r="G353">
        <v>2.1</v>
      </c>
      <c r="H353" s="12">
        <f>bdInfoVentas2[[#This Row],[Cantidad]]*bdInfoVentas2[[#This Row],[Unidad Precio ]]</f>
        <v>2.1</v>
      </c>
      <c r="I353">
        <v>15862</v>
      </c>
      <c r="J353" t="s">
        <v>63</v>
      </c>
    </row>
    <row r="354" spans="1:10" x14ac:dyDescent="0.25">
      <c r="A354">
        <v>536401</v>
      </c>
      <c r="B354" s="1">
        <v>21122</v>
      </c>
      <c r="C354" t="s">
        <v>297</v>
      </c>
      <c r="D354" t="s">
        <v>12</v>
      </c>
      <c r="E354">
        <v>1</v>
      </c>
      <c r="F354" s="11">
        <v>40513.472916666666</v>
      </c>
      <c r="G354">
        <v>1.25</v>
      </c>
      <c r="H354" s="12">
        <f>bdInfoVentas2[[#This Row],[Cantidad]]*bdInfoVentas2[[#This Row],[Unidad Precio ]]</f>
        <v>1.25</v>
      </c>
      <c r="I354">
        <v>15862</v>
      </c>
      <c r="J354" t="s">
        <v>63</v>
      </c>
    </row>
    <row r="355" spans="1:10" x14ac:dyDescent="0.25">
      <c r="A355">
        <v>536401</v>
      </c>
      <c r="B355" s="1">
        <v>22851</v>
      </c>
      <c r="C355" t="s">
        <v>298</v>
      </c>
      <c r="D355" t="s">
        <v>4</v>
      </c>
      <c r="E355">
        <v>1</v>
      </c>
      <c r="F355" s="11">
        <v>40513.472916666666</v>
      </c>
      <c r="G355">
        <v>0.85</v>
      </c>
      <c r="H355" s="12">
        <f>bdInfoVentas2[[#This Row],[Cantidad]]*bdInfoVentas2[[#This Row],[Unidad Precio ]]</f>
        <v>0.85</v>
      </c>
      <c r="I355">
        <v>15862</v>
      </c>
      <c r="J355" t="s">
        <v>63</v>
      </c>
    </row>
    <row r="356" spans="1:10" x14ac:dyDescent="0.25">
      <c r="A356">
        <v>536401</v>
      </c>
      <c r="B356" s="1">
        <v>84991</v>
      </c>
      <c r="C356" t="s">
        <v>96</v>
      </c>
      <c r="D356" t="s">
        <v>12</v>
      </c>
      <c r="E356">
        <v>3</v>
      </c>
      <c r="F356" s="11">
        <v>40513.472916666666</v>
      </c>
      <c r="G356">
        <v>0.55000000000000004</v>
      </c>
      <c r="H356" s="12">
        <f>bdInfoVentas2[[#This Row],[Cantidad]]*bdInfoVentas2[[#This Row],[Unidad Precio ]]</f>
        <v>1.6500000000000001</v>
      </c>
      <c r="I356">
        <v>15862</v>
      </c>
      <c r="J356" t="s">
        <v>63</v>
      </c>
    </row>
    <row r="357" spans="1:10" x14ac:dyDescent="0.25">
      <c r="A357">
        <v>536401</v>
      </c>
      <c r="B357" s="1">
        <v>22810</v>
      </c>
      <c r="C357" t="s">
        <v>299</v>
      </c>
      <c r="D357" t="s">
        <v>9</v>
      </c>
      <c r="E357">
        <v>1</v>
      </c>
      <c r="F357" s="11">
        <v>40513.472916666666</v>
      </c>
      <c r="G357">
        <v>2.95</v>
      </c>
      <c r="H357" s="12">
        <f>bdInfoVentas2[[#This Row],[Cantidad]]*bdInfoVentas2[[#This Row],[Unidad Precio ]]</f>
        <v>2.95</v>
      </c>
      <c r="I357">
        <v>15862</v>
      </c>
      <c r="J357" t="s">
        <v>63</v>
      </c>
    </row>
    <row r="358" spans="1:10" x14ac:dyDescent="0.25">
      <c r="A358">
        <v>536401</v>
      </c>
      <c r="B358" s="1">
        <v>22809</v>
      </c>
      <c r="C358" t="s">
        <v>300</v>
      </c>
      <c r="D358" t="s">
        <v>12</v>
      </c>
      <c r="E358">
        <v>1</v>
      </c>
      <c r="F358" s="11">
        <v>40513.472916666666</v>
      </c>
      <c r="G358">
        <v>2.95</v>
      </c>
      <c r="H358" s="12">
        <f>bdInfoVentas2[[#This Row],[Cantidad]]*bdInfoVentas2[[#This Row],[Unidad Precio ]]</f>
        <v>2.95</v>
      </c>
      <c r="I358">
        <v>15862</v>
      </c>
      <c r="J358" t="s">
        <v>63</v>
      </c>
    </row>
    <row r="359" spans="1:10" x14ac:dyDescent="0.25">
      <c r="A359">
        <v>536401</v>
      </c>
      <c r="B359" s="1">
        <v>22435</v>
      </c>
      <c r="C359" t="s">
        <v>301</v>
      </c>
      <c r="D359" t="s">
        <v>4</v>
      </c>
      <c r="E359">
        <v>2</v>
      </c>
      <c r="F359" s="11">
        <v>40513.472916666666</v>
      </c>
      <c r="G359">
        <v>1.25</v>
      </c>
      <c r="H359" s="12">
        <f>bdInfoVentas2[[#This Row],[Cantidad]]*bdInfoVentas2[[#This Row],[Unidad Precio ]]</f>
        <v>2.5</v>
      </c>
      <c r="I359">
        <v>15862</v>
      </c>
      <c r="J359" t="s">
        <v>63</v>
      </c>
    </row>
    <row r="360" spans="1:10" x14ac:dyDescent="0.25">
      <c r="A360">
        <v>536401</v>
      </c>
      <c r="B360" s="1">
        <v>20966</v>
      </c>
      <c r="C360" t="s">
        <v>302</v>
      </c>
      <c r="D360" t="s">
        <v>6</v>
      </c>
      <c r="E360">
        <v>3</v>
      </c>
      <c r="F360" s="11">
        <v>40513.472916666666</v>
      </c>
      <c r="G360">
        <v>1.25</v>
      </c>
      <c r="H360" s="12">
        <f>bdInfoVentas2[[#This Row],[Cantidad]]*bdInfoVentas2[[#This Row],[Unidad Precio ]]</f>
        <v>3.75</v>
      </c>
      <c r="I360">
        <v>15862</v>
      </c>
      <c r="J360" t="s">
        <v>63</v>
      </c>
    </row>
    <row r="361" spans="1:10" x14ac:dyDescent="0.25">
      <c r="A361">
        <v>536401</v>
      </c>
      <c r="B361" s="1">
        <v>20963</v>
      </c>
      <c r="C361" t="s">
        <v>303</v>
      </c>
      <c r="D361" t="s">
        <v>9</v>
      </c>
      <c r="E361">
        <v>1</v>
      </c>
      <c r="F361" s="11">
        <v>40513.472916666666</v>
      </c>
      <c r="G361">
        <v>1.25</v>
      </c>
      <c r="H361" s="12">
        <f>bdInfoVentas2[[#This Row],[Cantidad]]*bdInfoVentas2[[#This Row],[Unidad Precio ]]</f>
        <v>1.25</v>
      </c>
      <c r="I361">
        <v>15862</v>
      </c>
      <c r="J361" t="s">
        <v>63</v>
      </c>
    </row>
    <row r="362" spans="1:10" x14ac:dyDescent="0.25">
      <c r="A362">
        <v>536401</v>
      </c>
      <c r="B362" s="1">
        <v>20961</v>
      </c>
      <c r="C362" t="s">
        <v>304</v>
      </c>
      <c r="D362" t="s">
        <v>12</v>
      </c>
      <c r="E362">
        <v>1</v>
      </c>
      <c r="F362" s="11">
        <v>40513.472916666666</v>
      </c>
      <c r="G362">
        <v>1.25</v>
      </c>
      <c r="H362" s="12">
        <f>bdInfoVentas2[[#This Row],[Cantidad]]*bdInfoVentas2[[#This Row],[Unidad Precio ]]</f>
        <v>1.25</v>
      </c>
      <c r="I362">
        <v>15862</v>
      </c>
      <c r="J362" t="s">
        <v>63</v>
      </c>
    </row>
    <row r="363" spans="1:10" x14ac:dyDescent="0.25">
      <c r="A363">
        <v>536401</v>
      </c>
      <c r="B363" s="1">
        <v>22068</v>
      </c>
      <c r="C363" t="s">
        <v>305</v>
      </c>
      <c r="D363" t="s">
        <v>4</v>
      </c>
      <c r="E363">
        <v>2</v>
      </c>
      <c r="F363" s="11">
        <v>40513.472916666666</v>
      </c>
      <c r="G363">
        <v>1.65</v>
      </c>
      <c r="H363" s="12">
        <f>bdInfoVentas2[[#This Row],[Cantidad]]*bdInfoVentas2[[#This Row],[Unidad Precio ]]</f>
        <v>3.3</v>
      </c>
      <c r="I363">
        <v>15862</v>
      </c>
      <c r="J363" t="s">
        <v>63</v>
      </c>
    </row>
    <row r="364" spans="1:10" x14ac:dyDescent="0.25">
      <c r="A364">
        <v>536401</v>
      </c>
      <c r="B364" s="1">
        <v>21743</v>
      </c>
      <c r="C364" t="s">
        <v>306</v>
      </c>
      <c r="D364" t="s">
        <v>6</v>
      </c>
      <c r="E364">
        <v>2</v>
      </c>
      <c r="F364" s="11">
        <v>40513.472916666666</v>
      </c>
      <c r="G364">
        <v>2.95</v>
      </c>
      <c r="H364" s="12">
        <f>bdInfoVentas2[[#This Row],[Cantidad]]*bdInfoVentas2[[#This Row],[Unidad Precio ]]</f>
        <v>5.9</v>
      </c>
      <c r="I364">
        <v>15862</v>
      </c>
      <c r="J364" t="s">
        <v>63</v>
      </c>
    </row>
    <row r="365" spans="1:10" x14ac:dyDescent="0.25">
      <c r="A365">
        <v>536401</v>
      </c>
      <c r="B365" s="1">
        <v>21744</v>
      </c>
      <c r="C365" t="s">
        <v>307</v>
      </c>
      <c r="D365" t="s">
        <v>9</v>
      </c>
      <c r="E365">
        <v>2</v>
      </c>
      <c r="F365" s="11">
        <v>40513.472916666666</v>
      </c>
      <c r="G365">
        <v>2.95</v>
      </c>
      <c r="H365" s="12">
        <f>bdInfoVentas2[[#This Row],[Cantidad]]*bdInfoVentas2[[#This Row],[Unidad Precio ]]</f>
        <v>5.9</v>
      </c>
      <c r="I365">
        <v>15862</v>
      </c>
      <c r="J365" t="s">
        <v>63</v>
      </c>
    </row>
    <row r="366" spans="1:10" x14ac:dyDescent="0.25">
      <c r="A366">
        <v>536401</v>
      </c>
      <c r="B366" s="1" t="s">
        <v>308</v>
      </c>
      <c r="C366" t="s">
        <v>309</v>
      </c>
      <c r="D366" t="s">
        <v>12</v>
      </c>
      <c r="E366">
        <v>1</v>
      </c>
      <c r="F366" s="11">
        <v>40513.472916666666</v>
      </c>
      <c r="G366">
        <v>5.95</v>
      </c>
      <c r="H366" s="12">
        <f>bdInfoVentas2[[#This Row],[Cantidad]]*bdInfoVentas2[[#This Row],[Unidad Precio ]]</f>
        <v>5.95</v>
      </c>
      <c r="I366">
        <v>15862</v>
      </c>
      <c r="J366" t="s">
        <v>63</v>
      </c>
    </row>
    <row r="367" spans="1:10" x14ac:dyDescent="0.25">
      <c r="A367">
        <v>536401</v>
      </c>
      <c r="B367" s="1">
        <v>21592</v>
      </c>
      <c r="C367" t="s">
        <v>310</v>
      </c>
      <c r="D367" t="s">
        <v>4</v>
      </c>
      <c r="E367">
        <v>1</v>
      </c>
      <c r="F367" s="11">
        <v>40513.472916666666</v>
      </c>
      <c r="G367">
        <v>1.25</v>
      </c>
      <c r="H367" s="12">
        <f>bdInfoVentas2[[#This Row],[Cantidad]]*bdInfoVentas2[[#This Row],[Unidad Precio ]]</f>
        <v>1.25</v>
      </c>
      <c r="I367">
        <v>15862</v>
      </c>
      <c r="J367" t="s">
        <v>63</v>
      </c>
    </row>
    <row r="368" spans="1:10" x14ac:dyDescent="0.25">
      <c r="A368">
        <v>536401</v>
      </c>
      <c r="B368" s="1">
        <v>21587</v>
      </c>
      <c r="C368" t="s">
        <v>311</v>
      </c>
      <c r="D368" t="s">
        <v>6</v>
      </c>
      <c r="E368">
        <v>2</v>
      </c>
      <c r="F368" s="11">
        <v>40513.472916666666</v>
      </c>
      <c r="G368">
        <v>2.5499999999999998</v>
      </c>
      <c r="H368" s="12">
        <f>bdInfoVentas2[[#This Row],[Cantidad]]*bdInfoVentas2[[#This Row],[Unidad Precio ]]</f>
        <v>5.0999999999999996</v>
      </c>
      <c r="I368">
        <v>15862</v>
      </c>
      <c r="J368" t="s">
        <v>63</v>
      </c>
    </row>
    <row r="369" spans="1:10" x14ac:dyDescent="0.25">
      <c r="A369">
        <v>536401</v>
      </c>
      <c r="B369" s="1">
        <v>20992</v>
      </c>
      <c r="C369" t="s">
        <v>312</v>
      </c>
      <c r="D369" t="s">
        <v>9</v>
      </c>
      <c r="E369">
        <v>9</v>
      </c>
      <c r="F369" s="11">
        <v>40513.472916666666</v>
      </c>
      <c r="G369">
        <v>0.85</v>
      </c>
      <c r="H369" s="12">
        <f>bdInfoVentas2[[#This Row],[Cantidad]]*bdInfoVentas2[[#This Row],[Unidad Precio ]]</f>
        <v>7.6499999999999995</v>
      </c>
      <c r="I369">
        <v>15862</v>
      </c>
      <c r="J369" t="s">
        <v>63</v>
      </c>
    </row>
    <row r="370" spans="1:10" x14ac:dyDescent="0.25">
      <c r="A370">
        <v>536401</v>
      </c>
      <c r="B370" s="1">
        <v>22662</v>
      </c>
      <c r="C370" t="s">
        <v>174</v>
      </c>
      <c r="D370" t="s">
        <v>9</v>
      </c>
      <c r="E370">
        <v>1</v>
      </c>
      <c r="F370" s="11">
        <v>40513.472916666666</v>
      </c>
      <c r="G370">
        <v>1.65</v>
      </c>
      <c r="H370" s="12">
        <f>bdInfoVentas2[[#This Row],[Cantidad]]*bdInfoVentas2[[#This Row],[Unidad Precio ]]</f>
        <v>1.65</v>
      </c>
      <c r="I370">
        <v>15862</v>
      </c>
      <c r="J370" t="s">
        <v>63</v>
      </c>
    </row>
    <row r="371" spans="1:10" x14ac:dyDescent="0.25">
      <c r="A371">
        <v>536401</v>
      </c>
      <c r="B371" s="1" t="s">
        <v>2</v>
      </c>
      <c r="C371" t="s">
        <v>3</v>
      </c>
      <c r="D371" t="s">
        <v>4</v>
      </c>
      <c r="E371">
        <v>4</v>
      </c>
      <c r="F371" s="11">
        <v>40513.472916666666</v>
      </c>
      <c r="G371">
        <v>2.95</v>
      </c>
      <c r="H371" s="12">
        <f>bdInfoVentas2[[#This Row],[Cantidad]]*bdInfoVentas2[[#This Row],[Unidad Precio ]]</f>
        <v>11.8</v>
      </c>
      <c r="I371">
        <v>15862</v>
      </c>
      <c r="J371" t="s">
        <v>63</v>
      </c>
    </row>
    <row r="372" spans="1:10" x14ac:dyDescent="0.25">
      <c r="A372">
        <v>536401</v>
      </c>
      <c r="B372" s="1">
        <v>22804</v>
      </c>
      <c r="C372" t="s">
        <v>313</v>
      </c>
      <c r="D372" t="s">
        <v>6</v>
      </c>
      <c r="E372">
        <v>3</v>
      </c>
      <c r="F372" s="11">
        <v>40513.472916666666</v>
      </c>
      <c r="G372">
        <v>2.95</v>
      </c>
      <c r="H372" s="12">
        <f>bdInfoVentas2[[#This Row],[Cantidad]]*bdInfoVentas2[[#This Row],[Unidad Precio ]]</f>
        <v>8.8500000000000014</v>
      </c>
      <c r="I372">
        <v>15862</v>
      </c>
      <c r="J372" t="s">
        <v>63</v>
      </c>
    </row>
    <row r="373" spans="1:10" x14ac:dyDescent="0.25">
      <c r="A373">
        <v>536401</v>
      </c>
      <c r="B373" s="1">
        <v>82483</v>
      </c>
      <c r="C373" t="s">
        <v>72</v>
      </c>
      <c r="D373" t="s">
        <v>6</v>
      </c>
      <c r="E373">
        <v>1</v>
      </c>
      <c r="F373" s="11">
        <v>40513.472916666666</v>
      </c>
      <c r="G373">
        <v>5.95</v>
      </c>
      <c r="H373" s="12">
        <f>bdInfoVentas2[[#This Row],[Cantidad]]*bdInfoVentas2[[#This Row],[Unidad Precio ]]</f>
        <v>5.95</v>
      </c>
      <c r="I373">
        <v>15862</v>
      </c>
      <c r="J373" t="s">
        <v>63</v>
      </c>
    </row>
    <row r="374" spans="1:10" x14ac:dyDescent="0.25">
      <c r="A374">
        <v>536401</v>
      </c>
      <c r="B374" s="1">
        <v>20749</v>
      </c>
      <c r="C374" t="s">
        <v>314</v>
      </c>
      <c r="D374" t="s">
        <v>12</v>
      </c>
      <c r="E374">
        <v>1</v>
      </c>
      <c r="F374" s="11">
        <v>40513.472916666666</v>
      </c>
      <c r="G374">
        <v>7.95</v>
      </c>
      <c r="H374" s="12">
        <f>bdInfoVentas2[[#This Row],[Cantidad]]*bdInfoVentas2[[#This Row],[Unidad Precio ]]</f>
        <v>7.95</v>
      </c>
      <c r="I374">
        <v>15862</v>
      </c>
      <c r="J374" t="s">
        <v>63</v>
      </c>
    </row>
    <row r="375" spans="1:10" x14ac:dyDescent="0.25">
      <c r="A375">
        <v>536401</v>
      </c>
      <c r="B375" s="1">
        <v>20725</v>
      </c>
      <c r="C375" t="s">
        <v>90</v>
      </c>
      <c r="D375" t="s">
        <v>6</v>
      </c>
      <c r="E375">
        <v>1</v>
      </c>
      <c r="F375" s="11">
        <v>40513.472916666666</v>
      </c>
      <c r="G375">
        <v>1.65</v>
      </c>
      <c r="H375" s="12">
        <f>bdInfoVentas2[[#This Row],[Cantidad]]*bdInfoVentas2[[#This Row],[Unidad Precio ]]</f>
        <v>1.65</v>
      </c>
      <c r="I375">
        <v>15862</v>
      </c>
      <c r="J375" t="s">
        <v>63</v>
      </c>
    </row>
    <row r="376" spans="1:10" x14ac:dyDescent="0.25">
      <c r="A376">
        <v>536401</v>
      </c>
      <c r="B376" s="1">
        <v>22382</v>
      </c>
      <c r="C376" t="s">
        <v>315</v>
      </c>
      <c r="D376" t="s">
        <v>6</v>
      </c>
      <c r="E376">
        <v>2</v>
      </c>
      <c r="F376" s="11">
        <v>40513.472916666666</v>
      </c>
      <c r="G376">
        <v>1.65</v>
      </c>
      <c r="H376" s="12">
        <f>bdInfoVentas2[[#This Row],[Cantidad]]*bdInfoVentas2[[#This Row],[Unidad Precio ]]</f>
        <v>3.3</v>
      </c>
      <c r="I376">
        <v>15862</v>
      </c>
      <c r="J376" t="s">
        <v>63</v>
      </c>
    </row>
    <row r="377" spans="1:10" x14ac:dyDescent="0.25">
      <c r="A377">
        <v>536401</v>
      </c>
      <c r="B377" s="1">
        <v>20726</v>
      </c>
      <c r="C377" t="s">
        <v>316</v>
      </c>
      <c r="D377" t="s">
        <v>9</v>
      </c>
      <c r="E377">
        <v>1</v>
      </c>
      <c r="F377" s="11">
        <v>40513.472916666666</v>
      </c>
      <c r="G377">
        <v>1.65</v>
      </c>
      <c r="H377" s="12">
        <f>bdInfoVentas2[[#This Row],[Cantidad]]*bdInfoVentas2[[#This Row],[Unidad Precio ]]</f>
        <v>1.65</v>
      </c>
      <c r="I377">
        <v>15862</v>
      </c>
      <c r="J377" t="s">
        <v>63</v>
      </c>
    </row>
    <row r="378" spans="1:10" x14ac:dyDescent="0.25">
      <c r="A378">
        <v>536401</v>
      </c>
      <c r="B378" s="1">
        <v>22384</v>
      </c>
      <c r="C378" t="s">
        <v>317</v>
      </c>
      <c r="D378" t="s">
        <v>12</v>
      </c>
      <c r="E378">
        <v>1</v>
      </c>
      <c r="F378" s="11">
        <v>40513.472916666666</v>
      </c>
      <c r="G378">
        <v>1.65</v>
      </c>
      <c r="H378" s="12">
        <f>bdInfoVentas2[[#This Row],[Cantidad]]*bdInfoVentas2[[#This Row],[Unidad Precio ]]</f>
        <v>1.65</v>
      </c>
      <c r="I378">
        <v>15862</v>
      </c>
      <c r="J378" t="s">
        <v>63</v>
      </c>
    </row>
    <row r="379" spans="1:10" x14ac:dyDescent="0.25">
      <c r="A379">
        <v>536401</v>
      </c>
      <c r="B379" s="1">
        <v>22467</v>
      </c>
      <c r="C379" t="s">
        <v>318</v>
      </c>
      <c r="D379" t="s">
        <v>4</v>
      </c>
      <c r="E379">
        <v>5</v>
      </c>
      <c r="F379" s="11">
        <v>40513.472916666666</v>
      </c>
      <c r="G379">
        <v>2.5499999999999998</v>
      </c>
      <c r="H379" s="12">
        <f>bdInfoVentas2[[#This Row],[Cantidad]]*bdInfoVentas2[[#This Row],[Unidad Precio ]]</f>
        <v>12.75</v>
      </c>
      <c r="I379">
        <v>15862</v>
      </c>
      <c r="J379" t="s">
        <v>63</v>
      </c>
    </row>
    <row r="380" spans="1:10" x14ac:dyDescent="0.25">
      <c r="A380">
        <v>536401</v>
      </c>
      <c r="B380" s="1" t="s">
        <v>319</v>
      </c>
      <c r="C380" t="s">
        <v>320</v>
      </c>
      <c r="D380" t="s">
        <v>6</v>
      </c>
      <c r="E380">
        <v>3</v>
      </c>
      <c r="F380" s="11">
        <v>40513.472916666666</v>
      </c>
      <c r="G380">
        <v>2.95</v>
      </c>
      <c r="H380" s="12">
        <f>bdInfoVentas2[[#This Row],[Cantidad]]*bdInfoVentas2[[#This Row],[Unidad Precio ]]</f>
        <v>8.8500000000000014</v>
      </c>
      <c r="I380">
        <v>15862</v>
      </c>
      <c r="J380" t="s">
        <v>63</v>
      </c>
    </row>
    <row r="381" spans="1:10" x14ac:dyDescent="0.25">
      <c r="A381">
        <v>536401</v>
      </c>
      <c r="B381" s="1" t="s">
        <v>321</v>
      </c>
      <c r="C381" t="s">
        <v>322</v>
      </c>
      <c r="D381" t="s">
        <v>9</v>
      </c>
      <c r="E381">
        <v>3</v>
      </c>
      <c r="F381" s="11">
        <v>40513.472916666666</v>
      </c>
      <c r="G381">
        <v>2.95</v>
      </c>
      <c r="H381" s="12">
        <f>bdInfoVentas2[[#This Row],[Cantidad]]*bdInfoVentas2[[#This Row],[Unidad Precio ]]</f>
        <v>8.8500000000000014</v>
      </c>
      <c r="I381">
        <v>15862</v>
      </c>
      <c r="J381" t="s">
        <v>63</v>
      </c>
    </row>
    <row r="382" spans="1:10" x14ac:dyDescent="0.25">
      <c r="A382">
        <v>536401</v>
      </c>
      <c r="B382" s="1">
        <v>21108</v>
      </c>
      <c r="C382" t="s">
        <v>323</v>
      </c>
      <c r="D382" t="s">
        <v>12</v>
      </c>
      <c r="E382">
        <v>9</v>
      </c>
      <c r="F382" s="11">
        <v>40513.472916666666</v>
      </c>
      <c r="G382">
        <v>2.5499999999999998</v>
      </c>
      <c r="H382" s="12">
        <f>bdInfoVentas2[[#This Row],[Cantidad]]*bdInfoVentas2[[#This Row],[Unidad Precio ]]</f>
        <v>22.95</v>
      </c>
      <c r="I382">
        <v>15862</v>
      </c>
      <c r="J382" t="s">
        <v>63</v>
      </c>
    </row>
    <row r="383" spans="1:10" x14ac:dyDescent="0.25">
      <c r="A383">
        <v>536401</v>
      </c>
      <c r="B383" s="1">
        <v>22848</v>
      </c>
      <c r="C383" t="s">
        <v>324</v>
      </c>
      <c r="D383" t="s">
        <v>4</v>
      </c>
      <c r="E383">
        <v>1</v>
      </c>
      <c r="F383" s="11">
        <v>40513.472916666666</v>
      </c>
      <c r="G383">
        <v>16.95</v>
      </c>
      <c r="H383" s="12">
        <f>bdInfoVentas2[[#This Row],[Cantidad]]*bdInfoVentas2[[#This Row],[Unidad Precio ]]</f>
        <v>16.95</v>
      </c>
      <c r="I383">
        <v>15862</v>
      </c>
      <c r="J383" t="s">
        <v>63</v>
      </c>
    </row>
    <row r="384" spans="1:10" x14ac:dyDescent="0.25">
      <c r="A384">
        <v>536401</v>
      </c>
      <c r="B384" s="1">
        <v>21033</v>
      </c>
      <c r="C384" t="s">
        <v>83</v>
      </c>
      <c r="D384" t="s">
        <v>4</v>
      </c>
      <c r="E384">
        <v>4</v>
      </c>
      <c r="F384" s="11">
        <v>40513.472916666666</v>
      </c>
      <c r="G384">
        <v>2.95</v>
      </c>
      <c r="H384" s="12">
        <f>bdInfoVentas2[[#This Row],[Cantidad]]*bdInfoVentas2[[#This Row],[Unidad Precio ]]</f>
        <v>11.8</v>
      </c>
      <c r="I384">
        <v>15862</v>
      </c>
      <c r="J384" t="s">
        <v>63</v>
      </c>
    </row>
    <row r="385" spans="1:10" x14ac:dyDescent="0.25">
      <c r="A385">
        <v>536401</v>
      </c>
      <c r="B385" s="1" t="s">
        <v>325</v>
      </c>
      <c r="C385" t="s">
        <v>326</v>
      </c>
      <c r="D385" t="s">
        <v>9</v>
      </c>
      <c r="E385">
        <v>1</v>
      </c>
      <c r="F385" s="11">
        <v>40513.472916666666</v>
      </c>
      <c r="G385">
        <v>10.65</v>
      </c>
      <c r="H385" s="12">
        <f>bdInfoVentas2[[#This Row],[Cantidad]]*bdInfoVentas2[[#This Row],[Unidad Precio ]]</f>
        <v>10.65</v>
      </c>
      <c r="I385">
        <v>15862</v>
      </c>
      <c r="J385" t="s">
        <v>63</v>
      </c>
    </row>
    <row r="386" spans="1:10" x14ac:dyDescent="0.25">
      <c r="A386">
        <v>536401</v>
      </c>
      <c r="B386" s="1" t="s">
        <v>219</v>
      </c>
      <c r="C386" t="s">
        <v>220</v>
      </c>
      <c r="D386" t="s">
        <v>12</v>
      </c>
      <c r="E386">
        <v>1</v>
      </c>
      <c r="F386" s="11">
        <v>40513.472916666666</v>
      </c>
      <c r="G386">
        <v>4.25</v>
      </c>
      <c r="H386" s="12">
        <f>bdInfoVentas2[[#This Row],[Cantidad]]*bdInfoVentas2[[#This Row],[Unidad Precio ]]</f>
        <v>4.25</v>
      </c>
      <c r="I386">
        <v>15862</v>
      </c>
      <c r="J386" t="s">
        <v>63</v>
      </c>
    </row>
    <row r="387" spans="1:10" x14ac:dyDescent="0.25">
      <c r="A387">
        <v>536401</v>
      </c>
      <c r="B387" s="1">
        <v>22428</v>
      </c>
      <c r="C387" t="s">
        <v>168</v>
      </c>
      <c r="D387" t="s">
        <v>9</v>
      </c>
      <c r="E387">
        <v>2</v>
      </c>
      <c r="F387" s="11">
        <v>40513.472916666666</v>
      </c>
      <c r="G387">
        <v>6.95</v>
      </c>
      <c r="H387" s="12">
        <f>bdInfoVentas2[[#This Row],[Cantidad]]*bdInfoVentas2[[#This Row],[Unidad Precio ]]</f>
        <v>13.9</v>
      </c>
      <c r="I387">
        <v>15862</v>
      </c>
      <c r="J387" t="s">
        <v>63</v>
      </c>
    </row>
    <row r="388" spans="1:10" x14ac:dyDescent="0.25">
      <c r="A388">
        <v>536401</v>
      </c>
      <c r="B388" s="1">
        <v>22502</v>
      </c>
      <c r="C388" t="s">
        <v>237</v>
      </c>
      <c r="D388" t="s">
        <v>6</v>
      </c>
      <c r="E388">
        <v>2</v>
      </c>
      <c r="F388" s="11">
        <v>40513.472916666666</v>
      </c>
      <c r="G388">
        <v>5.95</v>
      </c>
      <c r="H388" s="12">
        <f>bdInfoVentas2[[#This Row],[Cantidad]]*bdInfoVentas2[[#This Row],[Unidad Precio ]]</f>
        <v>11.9</v>
      </c>
      <c r="I388">
        <v>15862</v>
      </c>
      <c r="J388" t="s">
        <v>63</v>
      </c>
    </row>
    <row r="389" spans="1:10" x14ac:dyDescent="0.25">
      <c r="A389">
        <v>536402</v>
      </c>
      <c r="B389" s="1">
        <v>22086</v>
      </c>
      <c r="C389" t="s">
        <v>55</v>
      </c>
      <c r="D389" t="s">
        <v>9</v>
      </c>
      <c r="E389">
        <v>40</v>
      </c>
      <c r="F389" s="11">
        <v>40513.473611111112</v>
      </c>
      <c r="G389">
        <v>2.5499999999999998</v>
      </c>
      <c r="H389" s="12">
        <f>bdInfoVentas2[[#This Row],[Cantidad]]*bdInfoVentas2[[#This Row],[Unidad Precio ]]</f>
        <v>102</v>
      </c>
      <c r="I389">
        <v>15513</v>
      </c>
      <c r="J389" t="s">
        <v>63</v>
      </c>
    </row>
    <row r="390" spans="1:10" x14ac:dyDescent="0.25">
      <c r="A390">
        <v>536402</v>
      </c>
      <c r="B390" s="1">
        <v>22910</v>
      </c>
      <c r="C390" t="s">
        <v>210</v>
      </c>
      <c r="D390" t="s">
        <v>9</v>
      </c>
      <c r="E390">
        <v>40</v>
      </c>
      <c r="F390" s="11">
        <v>40513.473611111112</v>
      </c>
      <c r="G390">
        <v>2.5499999999999998</v>
      </c>
      <c r="H390" s="12">
        <f>bdInfoVentas2[[#This Row],[Cantidad]]*bdInfoVentas2[[#This Row],[Unidad Precio ]]</f>
        <v>102</v>
      </c>
      <c r="I390">
        <v>15513</v>
      </c>
      <c r="J390" t="s">
        <v>63</v>
      </c>
    </row>
    <row r="391" spans="1:10" x14ac:dyDescent="0.25">
      <c r="A391">
        <v>536402</v>
      </c>
      <c r="B391" s="1">
        <v>22837</v>
      </c>
      <c r="C391" t="s">
        <v>327</v>
      </c>
      <c r="D391" t="s">
        <v>4</v>
      </c>
      <c r="E391">
        <v>36</v>
      </c>
      <c r="F391" s="11">
        <v>40513.473611111112</v>
      </c>
      <c r="G391">
        <v>4.25</v>
      </c>
      <c r="H391" s="12">
        <f>bdInfoVentas2[[#This Row],[Cantidad]]*bdInfoVentas2[[#This Row],[Unidad Precio ]]</f>
        <v>153</v>
      </c>
      <c r="I391">
        <v>15513</v>
      </c>
      <c r="J391" t="s">
        <v>63</v>
      </c>
    </row>
    <row r="392" spans="1:10" x14ac:dyDescent="0.25">
      <c r="A392">
        <v>536403</v>
      </c>
      <c r="B392" s="1">
        <v>22867</v>
      </c>
      <c r="C392" t="s">
        <v>252</v>
      </c>
      <c r="D392" t="s">
        <v>4</v>
      </c>
      <c r="E392">
        <v>96</v>
      </c>
      <c r="F392" s="11">
        <v>40513.477083333331</v>
      </c>
      <c r="G392">
        <v>1.85</v>
      </c>
      <c r="H392" s="12">
        <f>bdInfoVentas2[[#This Row],[Cantidad]]*bdInfoVentas2[[#This Row],[Unidad Precio ]]</f>
        <v>177.60000000000002</v>
      </c>
      <c r="I392">
        <v>12791</v>
      </c>
      <c r="J392" t="s">
        <v>328</v>
      </c>
    </row>
    <row r="393" spans="1:10" x14ac:dyDescent="0.25">
      <c r="A393">
        <v>536403</v>
      </c>
      <c r="B393" s="1" t="s">
        <v>65</v>
      </c>
      <c r="C393" t="s">
        <v>66</v>
      </c>
      <c r="D393" t="s">
        <v>6</v>
      </c>
      <c r="E393">
        <v>1</v>
      </c>
      <c r="F393" s="11">
        <v>40513.477083333331</v>
      </c>
      <c r="G393">
        <v>15</v>
      </c>
      <c r="H393" s="12">
        <f>bdInfoVentas2[[#This Row],[Cantidad]]*bdInfoVentas2[[#This Row],[Unidad Precio ]]</f>
        <v>15</v>
      </c>
      <c r="I393">
        <v>12791</v>
      </c>
      <c r="J393" t="s">
        <v>328</v>
      </c>
    </row>
    <row r="394" spans="1:10" x14ac:dyDescent="0.25">
      <c r="A394">
        <v>536404</v>
      </c>
      <c r="B394" s="1">
        <v>22297</v>
      </c>
      <c r="C394" t="s">
        <v>329</v>
      </c>
      <c r="D394" t="s">
        <v>12</v>
      </c>
      <c r="E394">
        <v>24</v>
      </c>
      <c r="F394" s="11">
        <v>40513.478472222225</v>
      </c>
      <c r="G394">
        <v>1.25</v>
      </c>
      <c r="H394" s="12">
        <f>bdInfoVentas2[[#This Row],[Cantidad]]*bdInfoVentas2[[#This Row],[Unidad Precio ]]</f>
        <v>30</v>
      </c>
      <c r="I394">
        <v>16218</v>
      </c>
      <c r="J394" t="s">
        <v>63</v>
      </c>
    </row>
    <row r="395" spans="1:10" x14ac:dyDescent="0.25">
      <c r="A395">
        <v>536404</v>
      </c>
      <c r="B395" s="1">
        <v>22771</v>
      </c>
      <c r="C395" t="s">
        <v>112</v>
      </c>
      <c r="D395" t="s">
        <v>4</v>
      </c>
      <c r="E395">
        <v>12</v>
      </c>
      <c r="F395" s="11">
        <v>40513.478472222225</v>
      </c>
      <c r="G395">
        <v>1.25</v>
      </c>
      <c r="H395" s="12">
        <f>bdInfoVentas2[[#This Row],[Cantidad]]*bdInfoVentas2[[#This Row],[Unidad Precio ]]</f>
        <v>15</v>
      </c>
      <c r="I395">
        <v>16218</v>
      </c>
      <c r="J395" t="s">
        <v>63</v>
      </c>
    </row>
    <row r="396" spans="1:10" x14ac:dyDescent="0.25">
      <c r="A396">
        <v>536404</v>
      </c>
      <c r="B396" s="1">
        <v>22772</v>
      </c>
      <c r="C396" t="s">
        <v>330</v>
      </c>
      <c r="D396" t="s">
        <v>6</v>
      </c>
      <c r="E396">
        <v>12</v>
      </c>
      <c r="F396" s="11">
        <v>40513.478472222225</v>
      </c>
      <c r="G396">
        <v>1.25</v>
      </c>
      <c r="H396" s="12">
        <f>bdInfoVentas2[[#This Row],[Cantidad]]*bdInfoVentas2[[#This Row],[Unidad Precio ]]</f>
        <v>15</v>
      </c>
      <c r="I396">
        <v>16218</v>
      </c>
      <c r="J396" t="s">
        <v>63</v>
      </c>
    </row>
    <row r="397" spans="1:10" x14ac:dyDescent="0.25">
      <c r="A397">
        <v>536404</v>
      </c>
      <c r="B397" s="1">
        <v>22773</v>
      </c>
      <c r="C397" t="s">
        <v>331</v>
      </c>
      <c r="D397" t="s">
        <v>9</v>
      </c>
      <c r="E397">
        <v>12</v>
      </c>
      <c r="F397" s="11">
        <v>40513.478472222225</v>
      </c>
      <c r="G397">
        <v>1.25</v>
      </c>
      <c r="H397" s="12">
        <f>bdInfoVentas2[[#This Row],[Cantidad]]*bdInfoVentas2[[#This Row],[Unidad Precio ]]</f>
        <v>15</v>
      </c>
      <c r="I397">
        <v>16218</v>
      </c>
      <c r="J397" t="s">
        <v>63</v>
      </c>
    </row>
    <row r="398" spans="1:10" x14ac:dyDescent="0.25">
      <c r="A398">
        <v>536404</v>
      </c>
      <c r="B398" s="1">
        <v>22805</v>
      </c>
      <c r="C398" t="s">
        <v>332</v>
      </c>
      <c r="D398" t="s">
        <v>12</v>
      </c>
      <c r="E398">
        <v>12</v>
      </c>
      <c r="F398" s="11">
        <v>40513.478472222225</v>
      </c>
      <c r="G398">
        <v>1.25</v>
      </c>
      <c r="H398" s="12">
        <f>bdInfoVentas2[[#This Row],[Cantidad]]*bdInfoVentas2[[#This Row],[Unidad Precio ]]</f>
        <v>15</v>
      </c>
      <c r="I398">
        <v>16218</v>
      </c>
      <c r="J398" t="s">
        <v>63</v>
      </c>
    </row>
    <row r="399" spans="1:10" x14ac:dyDescent="0.25">
      <c r="A399">
        <v>536404</v>
      </c>
      <c r="B399" s="1">
        <v>22469</v>
      </c>
      <c r="C399" t="s">
        <v>162</v>
      </c>
      <c r="D399" t="s">
        <v>4</v>
      </c>
      <c r="E399">
        <v>12</v>
      </c>
      <c r="F399" s="11">
        <v>40513.478472222225</v>
      </c>
      <c r="G399">
        <v>1.65</v>
      </c>
      <c r="H399" s="12">
        <f>bdInfoVentas2[[#This Row],[Cantidad]]*bdInfoVentas2[[#This Row],[Unidad Precio ]]</f>
        <v>19.799999999999997</v>
      </c>
      <c r="I399">
        <v>16218</v>
      </c>
      <c r="J399" t="s">
        <v>63</v>
      </c>
    </row>
    <row r="400" spans="1:10" x14ac:dyDescent="0.25">
      <c r="A400">
        <v>536404</v>
      </c>
      <c r="B400" s="1">
        <v>22197</v>
      </c>
      <c r="C400" t="s">
        <v>212</v>
      </c>
      <c r="D400" t="s">
        <v>6</v>
      </c>
      <c r="E400">
        <v>36</v>
      </c>
      <c r="F400" s="11">
        <v>40513.478472222225</v>
      </c>
      <c r="G400">
        <v>0.85</v>
      </c>
      <c r="H400" s="12">
        <f>bdInfoVentas2[[#This Row],[Cantidad]]*bdInfoVentas2[[#This Row],[Unidad Precio ]]</f>
        <v>30.599999999999998</v>
      </c>
      <c r="I400">
        <v>16218</v>
      </c>
      <c r="J400" t="s">
        <v>63</v>
      </c>
    </row>
    <row r="401" spans="1:10" x14ac:dyDescent="0.25">
      <c r="A401">
        <v>536404</v>
      </c>
      <c r="B401" s="1">
        <v>21125</v>
      </c>
      <c r="C401" t="s">
        <v>333</v>
      </c>
      <c r="D401" t="s">
        <v>9</v>
      </c>
      <c r="E401">
        <v>12</v>
      </c>
      <c r="F401" s="11">
        <v>40513.478472222225</v>
      </c>
      <c r="G401">
        <v>1.25</v>
      </c>
      <c r="H401" s="12">
        <f>bdInfoVentas2[[#This Row],[Cantidad]]*bdInfoVentas2[[#This Row],[Unidad Precio ]]</f>
        <v>15</v>
      </c>
      <c r="I401">
        <v>16218</v>
      </c>
      <c r="J401" t="s">
        <v>63</v>
      </c>
    </row>
    <row r="402" spans="1:10" x14ac:dyDescent="0.25">
      <c r="A402">
        <v>536404</v>
      </c>
      <c r="B402" s="1">
        <v>21126</v>
      </c>
      <c r="C402" t="s">
        <v>334</v>
      </c>
      <c r="D402" t="s">
        <v>12</v>
      </c>
      <c r="E402">
        <v>12</v>
      </c>
      <c r="F402" s="11">
        <v>40513.478472222225</v>
      </c>
      <c r="G402">
        <v>1.25</v>
      </c>
      <c r="H402" s="12">
        <f>bdInfoVentas2[[#This Row],[Cantidad]]*bdInfoVentas2[[#This Row],[Unidad Precio ]]</f>
        <v>15</v>
      </c>
      <c r="I402">
        <v>16218</v>
      </c>
      <c r="J402" t="s">
        <v>63</v>
      </c>
    </row>
    <row r="403" spans="1:10" x14ac:dyDescent="0.25">
      <c r="A403">
        <v>536404</v>
      </c>
      <c r="B403" s="1" t="s">
        <v>335</v>
      </c>
      <c r="C403" t="s">
        <v>336</v>
      </c>
      <c r="D403" t="s">
        <v>4</v>
      </c>
      <c r="E403">
        <v>12</v>
      </c>
      <c r="F403" s="11">
        <v>40513.478472222225</v>
      </c>
      <c r="G403">
        <v>1.25</v>
      </c>
      <c r="H403" s="12">
        <f>bdInfoVentas2[[#This Row],[Cantidad]]*bdInfoVentas2[[#This Row],[Unidad Precio ]]</f>
        <v>15</v>
      </c>
      <c r="I403">
        <v>16218</v>
      </c>
      <c r="J403" t="s">
        <v>63</v>
      </c>
    </row>
    <row r="404" spans="1:10" x14ac:dyDescent="0.25">
      <c r="A404">
        <v>536404</v>
      </c>
      <c r="B404" s="1" t="s">
        <v>337</v>
      </c>
      <c r="C404" t="s">
        <v>338</v>
      </c>
      <c r="D404" t="s">
        <v>6</v>
      </c>
      <c r="E404">
        <v>12</v>
      </c>
      <c r="F404" s="11">
        <v>40513.478472222225</v>
      </c>
      <c r="G404">
        <v>1.25</v>
      </c>
      <c r="H404" s="12">
        <f>bdInfoVentas2[[#This Row],[Cantidad]]*bdInfoVentas2[[#This Row],[Unidad Precio ]]</f>
        <v>15</v>
      </c>
      <c r="I404">
        <v>16218</v>
      </c>
      <c r="J404" t="s">
        <v>63</v>
      </c>
    </row>
    <row r="405" spans="1:10" x14ac:dyDescent="0.25">
      <c r="A405">
        <v>536404</v>
      </c>
      <c r="B405" s="1" t="s">
        <v>273</v>
      </c>
      <c r="C405" t="s">
        <v>274</v>
      </c>
      <c r="D405" t="s">
        <v>6</v>
      </c>
      <c r="E405">
        <v>12</v>
      </c>
      <c r="F405" s="11">
        <v>40513.478472222225</v>
      </c>
      <c r="G405">
        <v>1.25</v>
      </c>
      <c r="H405" s="12">
        <f>bdInfoVentas2[[#This Row],[Cantidad]]*bdInfoVentas2[[#This Row],[Unidad Precio ]]</f>
        <v>15</v>
      </c>
      <c r="I405">
        <v>16218</v>
      </c>
      <c r="J405" t="s">
        <v>63</v>
      </c>
    </row>
    <row r="406" spans="1:10" x14ac:dyDescent="0.25">
      <c r="A406">
        <v>536404</v>
      </c>
      <c r="B406" s="1" t="s">
        <v>339</v>
      </c>
      <c r="C406" t="s">
        <v>340</v>
      </c>
      <c r="D406" t="s">
        <v>12</v>
      </c>
      <c r="E406">
        <v>12</v>
      </c>
      <c r="F406" s="11">
        <v>40513.478472222225</v>
      </c>
      <c r="G406">
        <v>1.25</v>
      </c>
      <c r="H406" s="12">
        <f>bdInfoVentas2[[#This Row],[Cantidad]]*bdInfoVentas2[[#This Row],[Unidad Precio ]]</f>
        <v>15</v>
      </c>
      <c r="I406">
        <v>16218</v>
      </c>
      <c r="J406" t="s">
        <v>63</v>
      </c>
    </row>
    <row r="407" spans="1:10" x14ac:dyDescent="0.25">
      <c r="A407">
        <v>536404</v>
      </c>
      <c r="B407" s="1">
        <v>21061</v>
      </c>
      <c r="C407" t="s">
        <v>341</v>
      </c>
      <c r="D407" t="s">
        <v>4</v>
      </c>
      <c r="E407">
        <v>12</v>
      </c>
      <c r="F407" s="11">
        <v>40513.478472222225</v>
      </c>
      <c r="G407">
        <v>0.85</v>
      </c>
      <c r="H407" s="12">
        <f>bdInfoVentas2[[#This Row],[Cantidad]]*bdInfoVentas2[[#This Row],[Unidad Precio ]]</f>
        <v>10.199999999999999</v>
      </c>
      <c r="I407">
        <v>16218</v>
      </c>
      <c r="J407" t="s">
        <v>63</v>
      </c>
    </row>
    <row r="408" spans="1:10" x14ac:dyDescent="0.25">
      <c r="A408">
        <v>536404</v>
      </c>
      <c r="B408" s="1">
        <v>21063</v>
      </c>
      <c r="C408" t="s">
        <v>342</v>
      </c>
      <c r="D408" t="s">
        <v>6</v>
      </c>
      <c r="E408">
        <v>12</v>
      </c>
      <c r="F408" s="11">
        <v>40513.478472222225</v>
      </c>
      <c r="G408">
        <v>0.85</v>
      </c>
      <c r="H408" s="12">
        <f>bdInfoVentas2[[#This Row],[Cantidad]]*bdInfoVentas2[[#This Row],[Unidad Precio ]]</f>
        <v>10.199999999999999</v>
      </c>
      <c r="I408">
        <v>16218</v>
      </c>
      <c r="J408" t="s">
        <v>63</v>
      </c>
    </row>
    <row r="409" spans="1:10" x14ac:dyDescent="0.25">
      <c r="A409">
        <v>536404</v>
      </c>
      <c r="B409" s="1">
        <v>21062</v>
      </c>
      <c r="C409" t="s">
        <v>343</v>
      </c>
      <c r="D409" t="s">
        <v>9</v>
      </c>
      <c r="E409">
        <v>12</v>
      </c>
      <c r="F409" s="11">
        <v>40513.478472222225</v>
      </c>
      <c r="G409">
        <v>0.85</v>
      </c>
      <c r="H409" s="12">
        <f>bdInfoVentas2[[#This Row],[Cantidad]]*bdInfoVentas2[[#This Row],[Unidad Precio ]]</f>
        <v>10.199999999999999</v>
      </c>
      <c r="I409">
        <v>16218</v>
      </c>
      <c r="J409" t="s">
        <v>63</v>
      </c>
    </row>
    <row r="410" spans="1:10" x14ac:dyDescent="0.25">
      <c r="A410">
        <v>536404</v>
      </c>
      <c r="B410" s="1">
        <v>84380</v>
      </c>
      <c r="C410" t="s">
        <v>344</v>
      </c>
      <c r="D410" t="s">
        <v>12</v>
      </c>
      <c r="E410">
        <v>12</v>
      </c>
      <c r="F410" s="11">
        <v>40513.478472222225</v>
      </c>
      <c r="G410">
        <v>1.25</v>
      </c>
      <c r="H410" s="12">
        <f>bdInfoVentas2[[#This Row],[Cantidad]]*bdInfoVentas2[[#This Row],[Unidad Precio ]]</f>
        <v>15</v>
      </c>
      <c r="I410">
        <v>16218</v>
      </c>
      <c r="J410" t="s">
        <v>63</v>
      </c>
    </row>
    <row r="411" spans="1:10" x14ac:dyDescent="0.25">
      <c r="A411">
        <v>536404</v>
      </c>
      <c r="B411" s="1">
        <v>84378</v>
      </c>
      <c r="C411" t="s">
        <v>345</v>
      </c>
      <c r="D411" t="s">
        <v>4</v>
      </c>
      <c r="E411">
        <v>12</v>
      </c>
      <c r="F411" s="11">
        <v>40513.478472222225</v>
      </c>
      <c r="G411">
        <v>1.25</v>
      </c>
      <c r="H411" s="12">
        <f>bdInfoVentas2[[#This Row],[Cantidad]]*bdInfoVentas2[[#This Row],[Unidad Precio ]]</f>
        <v>15</v>
      </c>
      <c r="I411">
        <v>16218</v>
      </c>
      <c r="J411" t="s">
        <v>63</v>
      </c>
    </row>
    <row r="412" spans="1:10" x14ac:dyDescent="0.25">
      <c r="A412">
        <v>536404</v>
      </c>
      <c r="B412" s="1">
        <v>22964</v>
      </c>
      <c r="C412" t="s">
        <v>346</v>
      </c>
      <c r="D412" t="s">
        <v>6</v>
      </c>
      <c r="E412">
        <v>12</v>
      </c>
      <c r="F412" s="11">
        <v>40513.478472222225</v>
      </c>
      <c r="G412">
        <v>2.1</v>
      </c>
      <c r="H412" s="12">
        <f>bdInfoVentas2[[#This Row],[Cantidad]]*bdInfoVentas2[[#This Row],[Unidad Precio ]]</f>
        <v>25.200000000000003</v>
      </c>
      <c r="I412">
        <v>16218</v>
      </c>
      <c r="J412" t="s">
        <v>63</v>
      </c>
    </row>
    <row r="413" spans="1:10" x14ac:dyDescent="0.25">
      <c r="A413">
        <v>536404</v>
      </c>
      <c r="B413" s="1">
        <v>21213</v>
      </c>
      <c r="C413" t="s">
        <v>347</v>
      </c>
      <c r="D413" t="s">
        <v>9</v>
      </c>
      <c r="E413">
        <v>24</v>
      </c>
      <c r="F413" s="11">
        <v>40513.478472222225</v>
      </c>
      <c r="G413">
        <v>0.55000000000000004</v>
      </c>
      <c r="H413" s="12">
        <f>bdInfoVentas2[[#This Row],[Cantidad]]*bdInfoVentas2[[#This Row],[Unidad Precio ]]</f>
        <v>13.200000000000001</v>
      </c>
      <c r="I413">
        <v>16218</v>
      </c>
      <c r="J413" t="s">
        <v>63</v>
      </c>
    </row>
    <row r="414" spans="1:10" x14ac:dyDescent="0.25">
      <c r="A414">
        <v>536404</v>
      </c>
      <c r="B414" s="1">
        <v>22417</v>
      </c>
      <c r="C414" t="s">
        <v>348</v>
      </c>
      <c r="D414" t="s">
        <v>12</v>
      </c>
      <c r="E414">
        <v>24</v>
      </c>
      <c r="F414" s="11">
        <v>40513.478472222225</v>
      </c>
      <c r="G414">
        <v>0.55000000000000004</v>
      </c>
      <c r="H414" s="12">
        <f>bdInfoVentas2[[#This Row],[Cantidad]]*bdInfoVentas2[[#This Row],[Unidad Precio ]]</f>
        <v>13.200000000000001</v>
      </c>
      <c r="I414">
        <v>16218</v>
      </c>
      <c r="J414" t="s">
        <v>63</v>
      </c>
    </row>
    <row r="415" spans="1:10" x14ac:dyDescent="0.25">
      <c r="A415">
        <v>536404</v>
      </c>
      <c r="B415" s="1">
        <v>21212</v>
      </c>
      <c r="C415" t="s">
        <v>93</v>
      </c>
      <c r="D415" t="s">
        <v>4</v>
      </c>
      <c r="E415">
        <v>24</v>
      </c>
      <c r="F415" s="11">
        <v>40513.478472222225</v>
      </c>
      <c r="G415">
        <v>0.55000000000000004</v>
      </c>
      <c r="H415" s="12">
        <f>bdInfoVentas2[[#This Row],[Cantidad]]*bdInfoVentas2[[#This Row],[Unidad Precio ]]</f>
        <v>13.200000000000001</v>
      </c>
      <c r="I415">
        <v>16218</v>
      </c>
      <c r="J415" t="s">
        <v>63</v>
      </c>
    </row>
    <row r="416" spans="1:10" x14ac:dyDescent="0.25">
      <c r="A416">
        <v>536404</v>
      </c>
      <c r="B416" s="1">
        <v>84992</v>
      </c>
      <c r="C416" t="s">
        <v>349</v>
      </c>
      <c r="D416" t="s">
        <v>6</v>
      </c>
      <c r="E416">
        <v>24</v>
      </c>
      <c r="F416" s="11">
        <v>40513.478472222225</v>
      </c>
      <c r="G416">
        <v>0.55000000000000004</v>
      </c>
      <c r="H416" s="12">
        <f>bdInfoVentas2[[#This Row],[Cantidad]]*bdInfoVentas2[[#This Row],[Unidad Precio ]]</f>
        <v>13.200000000000001</v>
      </c>
      <c r="I416">
        <v>16218</v>
      </c>
      <c r="J416" t="s">
        <v>63</v>
      </c>
    </row>
    <row r="417" spans="1:10" x14ac:dyDescent="0.25">
      <c r="A417">
        <v>536404</v>
      </c>
      <c r="B417" s="1">
        <v>21975</v>
      </c>
      <c r="C417" t="s">
        <v>94</v>
      </c>
      <c r="D417" t="s">
        <v>6</v>
      </c>
      <c r="E417">
        <v>24</v>
      </c>
      <c r="F417" s="11">
        <v>40513.478472222225</v>
      </c>
      <c r="G417">
        <v>0.55000000000000004</v>
      </c>
      <c r="H417" s="12">
        <f>bdInfoVentas2[[#This Row],[Cantidad]]*bdInfoVentas2[[#This Row],[Unidad Precio ]]</f>
        <v>13.200000000000001</v>
      </c>
      <c r="I417">
        <v>16218</v>
      </c>
      <c r="J417" t="s">
        <v>63</v>
      </c>
    </row>
    <row r="418" spans="1:10" x14ac:dyDescent="0.25">
      <c r="A418">
        <v>536404</v>
      </c>
      <c r="B418" s="1">
        <v>22383</v>
      </c>
      <c r="C418" t="s">
        <v>350</v>
      </c>
      <c r="D418" t="s">
        <v>12</v>
      </c>
      <c r="E418">
        <v>10</v>
      </c>
      <c r="F418" s="11">
        <v>40513.478472222225</v>
      </c>
      <c r="G418">
        <v>1.65</v>
      </c>
      <c r="H418" s="12">
        <f>bdInfoVentas2[[#This Row],[Cantidad]]*bdInfoVentas2[[#This Row],[Unidad Precio ]]</f>
        <v>16.5</v>
      </c>
      <c r="I418">
        <v>16218</v>
      </c>
      <c r="J418" t="s">
        <v>63</v>
      </c>
    </row>
    <row r="419" spans="1:10" x14ac:dyDescent="0.25">
      <c r="A419">
        <v>536404</v>
      </c>
      <c r="B419" s="1">
        <v>20728</v>
      </c>
      <c r="C419" t="s">
        <v>351</v>
      </c>
      <c r="D419" t="s">
        <v>4</v>
      </c>
      <c r="E419">
        <v>10</v>
      </c>
      <c r="F419" s="11">
        <v>40513.478472222225</v>
      </c>
      <c r="G419">
        <v>1.65</v>
      </c>
      <c r="H419" s="12">
        <f>bdInfoVentas2[[#This Row],[Cantidad]]*bdInfoVentas2[[#This Row],[Unidad Precio ]]</f>
        <v>16.5</v>
      </c>
      <c r="I419">
        <v>16218</v>
      </c>
      <c r="J419" t="s">
        <v>63</v>
      </c>
    </row>
    <row r="420" spans="1:10" x14ac:dyDescent="0.25">
      <c r="A420">
        <v>536404</v>
      </c>
      <c r="B420" s="1">
        <v>20727</v>
      </c>
      <c r="C420" t="s">
        <v>352</v>
      </c>
      <c r="D420" t="s">
        <v>6</v>
      </c>
      <c r="E420">
        <v>10</v>
      </c>
      <c r="F420" s="11">
        <v>40513.478472222225</v>
      </c>
      <c r="G420">
        <v>1.65</v>
      </c>
      <c r="H420" s="12">
        <f>bdInfoVentas2[[#This Row],[Cantidad]]*bdInfoVentas2[[#This Row],[Unidad Precio ]]</f>
        <v>16.5</v>
      </c>
      <c r="I420">
        <v>16218</v>
      </c>
      <c r="J420" t="s">
        <v>63</v>
      </c>
    </row>
    <row r="421" spans="1:10" x14ac:dyDescent="0.25">
      <c r="A421">
        <v>536404</v>
      </c>
      <c r="B421" s="1">
        <v>22296</v>
      </c>
      <c r="C421" t="s">
        <v>353</v>
      </c>
      <c r="D421" t="s">
        <v>9</v>
      </c>
      <c r="E421">
        <v>24</v>
      </c>
      <c r="F421" s="11">
        <v>40513.478472222225</v>
      </c>
      <c r="G421">
        <v>1.65</v>
      </c>
      <c r="H421" s="12">
        <f>bdInfoVentas2[[#This Row],[Cantidad]]*bdInfoVentas2[[#This Row],[Unidad Precio ]]</f>
        <v>39.599999999999994</v>
      </c>
      <c r="I421">
        <v>16218</v>
      </c>
      <c r="J421" t="s">
        <v>63</v>
      </c>
    </row>
    <row r="422" spans="1:10" x14ac:dyDescent="0.25">
      <c r="A422">
        <v>536405</v>
      </c>
      <c r="B422" s="1">
        <v>20914</v>
      </c>
      <c r="C422" t="s">
        <v>354</v>
      </c>
      <c r="D422" t="s">
        <v>12</v>
      </c>
      <c r="E422">
        <v>128</v>
      </c>
      <c r="F422" s="11">
        <v>40513.480555555558</v>
      </c>
      <c r="G422">
        <v>2.5499999999999998</v>
      </c>
      <c r="H422" s="12">
        <f>bdInfoVentas2[[#This Row],[Cantidad]]*bdInfoVentas2[[#This Row],[Unidad Precio ]]</f>
        <v>326.39999999999998</v>
      </c>
      <c r="I422">
        <v>14045</v>
      </c>
      <c r="J422" t="s">
        <v>63</v>
      </c>
    </row>
    <row r="423" spans="1:10" x14ac:dyDescent="0.25">
      <c r="A423">
        <v>536406</v>
      </c>
      <c r="B423" s="1" t="s">
        <v>2</v>
      </c>
      <c r="C423" t="s">
        <v>3</v>
      </c>
      <c r="D423" t="s">
        <v>4</v>
      </c>
      <c r="E423">
        <v>8</v>
      </c>
      <c r="F423" s="11">
        <v>40513.481249999997</v>
      </c>
      <c r="G423">
        <v>2.5499999999999998</v>
      </c>
      <c r="H423" s="12">
        <f>bdInfoVentas2[[#This Row],[Cantidad]]*bdInfoVentas2[[#This Row],[Unidad Precio ]]</f>
        <v>20.399999999999999</v>
      </c>
      <c r="I423">
        <v>17850</v>
      </c>
      <c r="J423" t="s">
        <v>63</v>
      </c>
    </row>
    <row r="424" spans="1:10" x14ac:dyDescent="0.25">
      <c r="A424">
        <v>536406</v>
      </c>
      <c r="B424" s="1">
        <v>71053</v>
      </c>
      <c r="C424" t="s">
        <v>5</v>
      </c>
      <c r="D424" t="s">
        <v>6</v>
      </c>
      <c r="E424">
        <v>8</v>
      </c>
      <c r="F424" s="11">
        <v>40513.481249999997</v>
      </c>
      <c r="G424">
        <v>3.39</v>
      </c>
      <c r="H424" s="12">
        <f>bdInfoVentas2[[#This Row],[Cantidad]]*bdInfoVentas2[[#This Row],[Unidad Precio ]]</f>
        <v>27.12</v>
      </c>
      <c r="I424">
        <v>17850</v>
      </c>
      <c r="J424" t="s">
        <v>63</v>
      </c>
    </row>
    <row r="425" spans="1:10" x14ac:dyDescent="0.25">
      <c r="A425">
        <v>536406</v>
      </c>
      <c r="B425" s="1" t="s">
        <v>7</v>
      </c>
      <c r="C425" t="s">
        <v>8</v>
      </c>
      <c r="D425" t="s">
        <v>9</v>
      </c>
      <c r="E425">
        <v>8</v>
      </c>
      <c r="F425" s="11">
        <v>40513.481249999997</v>
      </c>
      <c r="G425">
        <v>2.75</v>
      </c>
      <c r="H425" s="12">
        <f>bdInfoVentas2[[#This Row],[Cantidad]]*bdInfoVentas2[[#This Row],[Unidad Precio ]]</f>
        <v>22</v>
      </c>
      <c r="I425">
        <v>17850</v>
      </c>
      <c r="J425" t="s">
        <v>63</v>
      </c>
    </row>
    <row r="426" spans="1:10" x14ac:dyDescent="0.25">
      <c r="A426">
        <v>536406</v>
      </c>
      <c r="B426" s="1">
        <v>20679</v>
      </c>
      <c r="C426" t="s">
        <v>67</v>
      </c>
      <c r="D426" t="s">
        <v>4</v>
      </c>
      <c r="E426">
        <v>6</v>
      </c>
      <c r="F426" s="11">
        <v>40513.481249999997</v>
      </c>
      <c r="G426">
        <v>4.95</v>
      </c>
      <c r="H426" s="12">
        <f>bdInfoVentas2[[#This Row],[Cantidad]]*bdInfoVentas2[[#This Row],[Unidad Precio ]]</f>
        <v>29.700000000000003</v>
      </c>
      <c r="I426">
        <v>17850</v>
      </c>
      <c r="J426" t="s">
        <v>63</v>
      </c>
    </row>
    <row r="427" spans="1:10" x14ac:dyDescent="0.25">
      <c r="A427">
        <v>536406</v>
      </c>
      <c r="B427" s="1">
        <v>37370</v>
      </c>
      <c r="C427" t="s">
        <v>68</v>
      </c>
      <c r="D427" t="s">
        <v>6</v>
      </c>
      <c r="E427">
        <v>6</v>
      </c>
      <c r="F427" s="11">
        <v>40513.481249999997</v>
      </c>
      <c r="G427">
        <v>1.06</v>
      </c>
      <c r="H427" s="12">
        <f>bdInfoVentas2[[#This Row],[Cantidad]]*bdInfoVentas2[[#This Row],[Unidad Precio ]]</f>
        <v>6.36</v>
      </c>
      <c r="I427">
        <v>17850</v>
      </c>
      <c r="J427" t="s">
        <v>63</v>
      </c>
    </row>
    <row r="428" spans="1:10" x14ac:dyDescent="0.25">
      <c r="A428">
        <v>536406</v>
      </c>
      <c r="B428" s="1">
        <v>21871</v>
      </c>
      <c r="C428" t="s">
        <v>69</v>
      </c>
      <c r="D428" t="s">
        <v>9</v>
      </c>
      <c r="E428">
        <v>6</v>
      </c>
      <c r="F428" s="11">
        <v>40513.481249999997</v>
      </c>
      <c r="G428">
        <v>1.06</v>
      </c>
      <c r="H428" s="12">
        <f>bdInfoVentas2[[#This Row],[Cantidad]]*bdInfoVentas2[[#This Row],[Unidad Precio ]]</f>
        <v>6.36</v>
      </c>
      <c r="I428">
        <v>17850</v>
      </c>
      <c r="J428" t="s">
        <v>63</v>
      </c>
    </row>
    <row r="429" spans="1:10" x14ac:dyDescent="0.25">
      <c r="A429">
        <v>536406</v>
      </c>
      <c r="B429" s="1">
        <v>21071</v>
      </c>
      <c r="C429" t="s">
        <v>70</v>
      </c>
      <c r="D429" t="s">
        <v>12</v>
      </c>
      <c r="E429">
        <v>6</v>
      </c>
      <c r="F429" s="11">
        <v>40513.481249999997</v>
      </c>
      <c r="G429">
        <v>1.06</v>
      </c>
      <c r="H429" s="12">
        <f>bdInfoVentas2[[#This Row],[Cantidad]]*bdInfoVentas2[[#This Row],[Unidad Precio ]]</f>
        <v>6.36</v>
      </c>
      <c r="I429">
        <v>17850</v>
      </c>
      <c r="J429" t="s">
        <v>63</v>
      </c>
    </row>
    <row r="430" spans="1:10" x14ac:dyDescent="0.25">
      <c r="A430">
        <v>536406</v>
      </c>
      <c r="B430" s="1">
        <v>21068</v>
      </c>
      <c r="C430" t="s">
        <v>71</v>
      </c>
      <c r="D430" t="s">
        <v>4</v>
      </c>
      <c r="E430">
        <v>6</v>
      </c>
      <c r="F430" s="11">
        <v>40513.481249999997</v>
      </c>
      <c r="G430">
        <v>1.06</v>
      </c>
      <c r="H430" s="12">
        <f>bdInfoVentas2[[#This Row],[Cantidad]]*bdInfoVentas2[[#This Row],[Unidad Precio ]]</f>
        <v>6.36</v>
      </c>
      <c r="I430">
        <v>17850</v>
      </c>
      <c r="J430" t="s">
        <v>63</v>
      </c>
    </row>
    <row r="431" spans="1:10" x14ac:dyDescent="0.25">
      <c r="A431">
        <v>536406</v>
      </c>
      <c r="B431" s="1">
        <v>82483</v>
      </c>
      <c r="C431" t="s">
        <v>72</v>
      </c>
      <c r="D431" t="s">
        <v>6</v>
      </c>
      <c r="E431">
        <v>4</v>
      </c>
      <c r="F431" s="11">
        <v>40513.481249999997</v>
      </c>
      <c r="G431">
        <v>4.95</v>
      </c>
      <c r="H431" s="12">
        <f>bdInfoVentas2[[#This Row],[Cantidad]]*bdInfoVentas2[[#This Row],[Unidad Precio ]]</f>
        <v>19.8</v>
      </c>
      <c r="I431">
        <v>17850</v>
      </c>
      <c r="J431" t="s">
        <v>63</v>
      </c>
    </row>
    <row r="432" spans="1:10" x14ac:dyDescent="0.25">
      <c r="A432">
        <v>536406</v>
      </c>
      <c r="B432" s="1">
        <v>82486</v>
      </c>
      <c r="C432" t="s">
        <v>73</v>
      </c>
      <c r="D432" t="s">
        <v>9</v>
      </c>
      <c r="E432">
        <v>4</v>
      </c>
      <c r="F432" s="11">
        <v>40513.481249999997</v>
      </c>
      <c r="G432">
        <v>6.95</v>
      </c>
      <c r="H432" s="12">
        <f>bdInfoVentas2[[#This Row],[Cantidad]]*bdInfoVentas2[[#This Row],[Unidad Precio ]]</f>
        <v>27.8</v>
      </c>
      <c r="I432">
        <v>17850</v>
      </c>
      <c r="J432" t="s">
        <v>63</v>
      </c>
    </row>
    <row r="433" spans="1:10" x14ac:dyDescent="0.25">
      <c r="A433">
        <v>536406</v>
      </c>
      <c r="B433" s="1">
        <v>82482</v>
      </c>
      <c r="C433" t="s">
        <v>74</v>
      </c>
      <c r="D433" t="s">
        <v>12</v>
      </c>
      <c r="E433">
        <v>6</v>
      </c>
      <c r="F433" s="11">
        <v>40513.481249999997</v>
      </c>
      <c r="G433">
        <v>2.1</v>
      </c>
      <c r="H433" s="12">
        <f>bdInfoVentas2[[#This Row],[Cantidad]]*bdInfoVentas2[[#This Row],[Unidad Precio ]]</f>
        <v>12.600000000000001</v>
      </c>
      <c r="I433">
        <v>17850</v>
      </c>
      <c r="J433" t="s">
        <v>63</v>
      </c>
    </row>
    <row r="434" spans="1:10" x14ac:dyDescent="0.25">
      <c r="A434">
        <v>536406</v>
      </c>
      <c r="B434" s="1" t="s">
        <v>75</v>
      </c>
      <c r="C434" t="s">
        <v>76</v>
      </c>
      <c r="D434" t="s">
        <v>4</v>
      </c>
      <c r="E434">
        <v>6</v>
      </c>
      <c r="F434" s="11">
        <v>40513.481249999997</v>
      </c>
      <c r="G434">
        <v>2.5499999999999998</v>
      </c>
      <c r="H434" s="12">
        <f>bdInfoVentas2[[#This Row],[Cantidad]]*bdInfoVentas2[[#This Row],[Unidad Precio ]]</f>
        <v>15.299999999999999</v>
      </c>
      <c r="I434">
        <v>17850</v>
      </c>
      <c r="J434" t="s">
        <v>63</v>
      </c>
    </row>
    <row r="435" spans="1:10" x14ac:dyDescent="0.25">
      <c r="A435">
        <v>536406</v>
      </c>
      <c r="B435" s="1" t="s">
        <v>10</v>
      </c>
      <c r="C435" t="s">
        <v>11</v>
      </c>
      <c r="D435" t="s">
        <v>12</v>
      </c>
      <c r="E435">
        <v>6</v>
      </c>
      <c r="F435" s="11">
        <v>40513.481249999997</v>
      </c>
      <c r="G435">
        <v>3.39</v>
      </c>
      <c r="H435" s="12">
        <f>bdInfoVentas2[[#This Row],[Cantidad]]*bdInfoVentas2[[#This Row],[Unidad Precio ]]</f>
        <v>20.34</v>
      </c>
      <c r="I435">
        <v>17850</v>
      </c>
      <c r="J435" t="s">
        <v>63</v>
      </c>
    </row>
    <row r="436" spans="1:10" x14ac:dyDescent="0.25">
      <c r="A436">
        <v>536406</v>
      </c>
      <c r="B436" s="1" t="s">
        <v>13</v>
      </c>
      <c r="C436" t="s">
        <v>14</v>
      </c>
      <c r="D436" t="s">
        <v>4</v>
      </c>
      <c r="E436">
        <v>6</v>
      </c>
      <c r="F436" s="11">
        <v>40513.481249999997</v>
      </c>
      <c r="G436">
        <v>3.39</v>
      </c>
      <c r="H436" s="12">
        <f>bdInfoVentas2[[#This Row],[Cantidad]]*bdInfoVentas2[[#This Row],[Unidad Precio ]]</f>
        <v>20.34</v>
      </c>
      <c r="I436">
        <v>17850</v>
      </c>
      <c r="J436" t="s">
        <v>63</v>
      </c>
    </row>
    <row r="437" spans="1:10" x14ac:dyDescent="0.25">
      <c r="A437">
        <v>536406</v>
      </c>
      <c r="B437" s="1">
        <v>22752</v>
      </c>
      <c r="C437" t="s">
        <v>15</v>
      </c>
      <c r="D437" t="s">
        <v>6</v>
      </c>
      <c r="E437">
        <v>2</v>
      </c>
      <c r="F437" s="11">
        <v>40513.481249999997</v>
      </c>
      <c r="G437">
        <v>7.65</v>
      </c>
      <c r="H437" s="12">
        <f>bdInfoVentas2[[#This Row],[Cantidad]]*bdInfoVentas2[[#This Row],[Unidad Precio ]]</f>
        <v>15.3</v>
      </c>
      <c r="I437">
        <v>17850</v>
      </c>
      <c r="J437" t="s">
        <v>63</v>
      </c>
    </row>
    <row r="438" spans="1:10" x14ac:dyDescent="0.25">
      <c r="A438">
        <v>536406</v>
      </c>
      <c r="B438" s="1">
        <v>22803</v>
      </c>
      <c r="C438" t="s">
        <v>253</v>
      </c>
      <c r="D438" t="s">
        <v>9</v>
      </c>
      <c r="E438">
        <v>2</v>
      </c>
      <c r="F438" s="11">
        <v>40513.481249999997</v>
      </c>
      <c r="G438">
        <v>35.75</v>
      </c>
      <c r="H438" s="12">
        <f>bdInfoVentas2[[#This Row],[Cantidad]]*bdInfoVentas2[[#This Row],[Unidad Precio ]]</f>
        <v>71.5</v>
      </c>
      <c r="I438">
        <v>17850</v>
      </c>
      <c r="J438" t="s">
        <v>63</v>
      </c>
    </row>
    <row r="439" spans="1:10" x14ac:dyDescent="0.25">
      <c r="A439">
        <v>536406</v>
      </c>
      <c r="B439" s="1">
        <v>21730</v>
      </c>
      <c r="C439" t="s">
        <v>16</v>
      </c>
      <c r="D439" t="s">
        <v>9</v>
      </c>
      <c r="E439">
        <v>6</v>
      </c>
      <c r="F439" s="11">
        <v>40513.481249999997</v>
      </c>
      <c r="G439">
        <v>4.25</v>
      </c>
      <c r="H439" s="12">
        <f>bdInfoVentas2[[#This Row],[Cantidad]]*bdInfoVentas2[[#This Row],[Unidad Precio ]]</f>
        <v>25.5</v>
      </c>
      <c r="I439">
        <v>17850</v>
      </c>
      <c r="J439" t="s">
        <v>63</v>
      </c>
    </row>
    <row r="440" spans="1:10" x14ac:dyDescent="0.25">
      <c r="A440">
        <v>536407</v>
      </c>
      <c r="B440" s="1">
        <v>22632</v>
      </c>
      <c r="C440" t="s">
        <v>18</v>
      </c>
      <c r="D440" t="s">
        <v>4</v>
      </c>
      <c r="E440">
        <v>6</v>
      </c>
      <c r="F440" s="11">
        <v>40513.481944444444</v>
      </c>
      <c r="G440">
        <v>1.85</v>
      </c>
      <c r="H440" s="12">
        <f>bdInfoVentas2[[#This Row],[Cantidad]]*bdInfoVentas2[[#This Row],[Unidad Precio ]]</f>
        <v>11.100000000000001</v>
      </c>
      <c r="I440">
        <v>17850</v>
      </c>
      <c r="J440" t="s">
        <v>63</v>
      </c>
    </row>
    <row r="441" spans="1:10" x14ac:dyDescent="0.25">
      <c r="A441">
        <v>536407</v>
      </c>
      <c r="B441" s="1">
        <v>22633</v>
      </c>
      <c r="C441" t="s">
        <v>17</v>
      </c>
      <c r="D441" t="s">
        <v>12</v>
      </c>
      <c r="E441">
        <v>6</v>
      </c>
      <c r="F441" s="11">
        <v>40513.481944444444</v>
      </c>
      <c r="G441">
        <v>1.85</v>
      </c>
      <c r="H441" s="12">
        <f>bdInfoVentas2[[#This Row],[Cantidad]]*bdInfoVentas2[[#This Row],[Unidad Precio ]]</f>
        <v>11.100000000000001</v>
      </c>
      <c r="I441">
        <v>17850</v>
      </c>
      <c r="J441" t="s">
        <v>63</v>
      </c>
    </row>
    <row r="442" spans="1:10" x14ac:dyDescent="0.25">
      <c r="A442">
        <v>536408</v>
      </c>
      <c r="B442" s="1">
        <v>22537</v>
      </c>
      <c r="C442" t="s">
        <v>355</v>
      </c>
      <c r="D442" t="s">
        <v>12</v>
      </c>
      <c r="E442">
        <v>24</v>
      </c>
      <c r="F442" s="11">
        <v>40513.486805555556</v>
      </c>
      <c r="G442">
        <v>0.42</v>
      </c>
      <c r="H442" s="12">
        <f>bdInfoVentas2[[#This Row],[Cantidad]]*bdInfoVentas2[[#This Row],[Unidad Precio ]]</f>
        <v>10.08</v>
      </c>
      <c r="I442">
        <v>14307</v>
      </c>
      <c r="J442" t="s">
        <v>63</v>
      </c>
    </row>
    <row r="443" spans="1:10" x14ac:dyDescent="0.25">
      <c r="A443">
        <v>536408</v>
      </c>
      <c r="B443" s="1">
        <v>22533</v>
      </c>
      <c r="C443" t="s">
        <v>356</v>
      </c>
      <c r="D443" t="s">
        <v>4</v>
      </c>
      <c r="E443">
        <v>24</v>
      </c>
      <c r="F443" s="11">
        <v>40513.486805555556</v>
      </c>
      <c r="G443">
        <v>0.42</v>
      </c>
      <c r="H443" s="12">
        <f>bdInfoVentas2[[#This Row],[Cantidad]]*bdInfoVentas2[[#This Row],[Unidad Precio ]]</f>
        <v>10.08</v>
      </c>
      <c r="I443">
        <v>14307</v>
      </c>
      <c r="J443" t="s">
        <v>63</v>
      </c>
    </row>
    <row r="444" spans="1:10" x14ac:dyDescent="0.25">
      <c r="A444">
        <v>536408</v>
      </c>
      <c r="B444" s="1">
        <v>20982</v>
      </c>
      <c r="C444" t="s">
        <v>357</v>
      </c>
      <c r="D444" t="s">
        <v>6</v>
      </c>
      <c r="E444">
        <v>12</v>
      </c>
      <c r="F444" s="11">
        <v>40513.486805555556</v>
      </c>
      <c r="G444">
        <v>0.85</v>
      </c>
      <c r="H444" s="12">
        <f>bdInfoVentas2[[#This Row],[Cantidad]]*bdInfoVentas2[[#This Row],[Unidad Precio ]]</f>
        <v>10.199999999999999</v>
      </c>
      <c r="I444">
        <v>14307</v>
      </c>
      <c r="J444" t="s">
        <v>63</v>
      </c>
    </row>
    <row r="445" spans="1:10" x14ac:dyDescent="0.25">
      <c r="A445">
        <v>536408</v>
      </c>
      <c r="B445" s="1">
        <v>21832</v>
      </c>
      <c r="C445" t="s">
        <v>146</v>
      </c>
      <c r="D445" t="s">
        <v>4</v>
      </c>
      <c r="E445">
        <v>12</v>
      </c>
      <c r="F445" s="11">
        <v>40513.486805555556</v>
      </c>
      <c r="G445">
        <v>1.65</v>
      </c>
      <c r="H445" s="12">
        <f>bdInfoVentas2[[#This Row],[Cantidad]]*bdInfoVentas2[[#This Row],[Unidad Precio ]]</f>
        <v>19.799999999999997</v>
      </c>
      <c r="I445">
        <v>14307</v>
      </c>
      <c r="J445" t="s">
        <v>63</v>
      </c>
    </row>
    <row r="446" spans="1:10" x14ac:dyDescent="0.25">
      <c r="A446">
        <v>536408</v>
      </c>
      <c r="B446" s="1">
        <v>21915</v>
      </c>
      <c r="C446" t="s">
        <v>358</v>
      </c>
      <c r="D446" t="s">
        <v>12</v>
      </c>
      <c r="E446">
        <v>12</v>
      </c>
      <c r="F446" s="11">
        <v>40513.486805555556</v>
      </c>
      <c r="G446">
        <v>1.25</v>
      </c>
      <c r="H446" s="12">
        <f>bdInfoVentas2[[#This Row],[Cantidad]]*bdInfoVentas2[[#This Row],[Unidad Precio ]]</f>
        <v>15</v>
      </c>
      <c r="I446">
        <v>14307</v>
      </c>
      <c r="J446" t="s">
        <v>63</v>
      </c>
    </row>
    <row r="447" spans="1:10" x14ac:dyDescent="0.25">
      <c r="A447">
        <v>536408</v>
      </c>
      <c r="B447" s="1">
        <v>21914</v>
      </c>
      <c r="C447" t="s">
        <v>359</v>
      </c>
      <c r="D447" t="s">
        <v>4</v>
      </c>
      <c r="E447">
        <v>12</v>
      </c>
      <c r="F447" s="11">
        <v>40513.486805555556</v>
      </c>
      <c r="G447">
        <v>1.25</v>
      </c>
      <c r="H447" s="12">
        <f>bdInfoVentas2[[#This Row],[Cantidad]]*bdInfoVentas2[[#This Row],[Unidad Precio ]]</f>
        <v>15</v>
      </c>
      <c r="I447">
        <v>14307</v>
      </c>
      <c r="J447" t="s">
        <v>63</v>
      </c>
    </row>
    <row r="448" spans="1:10" x14ac:dyDescent="0.25">
      <c r="A448">
        <v>536408</v>
      </c>
      <c r="B448" s="1">
        <v>21544</v>
      </c>
      <c r="C448" t="s">
        <v>360</v>
      </c>
      <c r="D448" t="s">
        <v>6</v>
      </c>
      <c r="E448">
        <v>12</v>
      </c>
      <c r="F448" s="11">
        <v>40513.486805555556</v>
      </c>
      <c r="G448">
        <v>0.85</v>
      </c>
      <c r="H448" s="12">
        <f>bdInfoVentas2[[#This Row],[Cantidad]]*bdInfoVentas2[[#This Row],[Unidad Precio ]]</f>
        <v>10.199999999999999</v>
      </c>
      <c r="I448">
        <v>14307</v>
      </c>
      <c r="J448" t="s">
        <v>63</v>
      </c>
    </row>
    <row r="449" spans="1:10" x14ac:dyDescent="0.25">
      <c r="A449">
        <v>536408</v>
      </c>
      <c r="B449" s="1">
        <v>22813</v>
      </c>
      <c r="C449" t="s">
        <v>361</v>
      </c>
      <c r="D449" t="s">
        <v>9</v>
      </c>
      <c r="E449">
        <v>12</v>
      </c>
      <c r="F449" s="11">
        <v>40513.486805555556</v>
      </c>
      <c r="G449">
        <v>1.95</v>
      </c>
      <c r="H449" s="12">
        <f>bdInfoVentas2[[#This Row],[Cantidad]]*bdInfoVentas2[[#This Row],[Unidad Precio ]]</f>
        <v>23.4</v>
      </c>
      <c r="I449">
        <v>14307</v>
      </c>
      <c r="J449" t="s">
        <v>63</v>
      </c>
    </row>
    <row r="450" spans="1:10" x14ac:dyDescent="0.25">
      <c r="A450">
        <v>536408</v>
      </c>
      <c r="B450" s="1">
        <v>22114</v>
      </c>
      <c r="C450" t="s">
        <v>78</v>
      </c>
      <c r="D450" t="s">
        <v>9</v>
      </c>
      <c r="E450">
        <v>4</v>
      </c>
      <c r="F450" s="11">
        <v>40513.486805555556</v>
      </c>
      <c r="G450">
        <v>3.95</v>
      </c>
      <c r="H450" s="12">
        <f>bdInfoVentas2[[#This Row],[Cantidad]]*bdInfoVentas2[[#This Row],[Unidad Precio ]]</f>
        <v>15.8</v>
      </c>
      <c r="I450">
        <v>14307</v>
      </c>
      <c r="J450" t="s">
        <v>63</v>
      </c>
    </row>
    <row r="451" spans="1:10" x14ac:dyDescent="0.25">
      <c r="A451">
        <v>536408</v>
      </c>
      <c r="B451" s="1" t="s">
        <v>13</v>
      </c>
      <c r="C451" t="s">
        <v>14</v>
      </c>
      <c r="D451" t="s">
        <v>4</v>
      </c>
      <c r="E451">
        <v>4</v>
      </c>
      <c r="F451" s="11">
        <v>40513.486805555556</v>
      </c>
      <c r="G451">
        <v>3.75</v>
      </c>
      <c r="H451" s="12">
        <f>bdInfoVentas2[[#This Row],[Cantidad]]*bdInfoVentas2[[#This Row],[Unidad Precio ]]</f>
        <v>15</v>
      </c>
      <c r="I451">
        <v>14307</v>
      </c>
      <c r="J451" t="s">
        <v>63</v>
      </c>
    </row>
    <row r="452" spans="1:10" x14ac:dyDescent="0.25">
      <c r="A452">
        <v>536408</v>
      </c>
      <c r="B452" s="1">
        <v>21479</v>
      </c>
      <c r="C452" t="s">
        <v>264</v>
      </c>
      <c r="D452" t="s">
        <v>6</v>
      </c>
      <c r="E452">
        <v>4</v>
      </c>
      <c r="F452" s="11">
        <v>40513.486805555556</v>
      </c>
      <c r="G452">
        <v>3.75</v>
      </c>
      <c r="H452" s="12">
        <f>bdInfoVentas2[[#This Row],[Cantidad]]*bdInfoVentas2[[#This Row],[Unidad Precio ]]</f>
        <v>15</v>
      </c>
      <c r="I452">
        <v>14307</v>
      </c>
      <c r="J452" t="s">
        <v>63</v>
      </c>
    </row>
    <row r="453" spans="1:10" x14ac:dyDescent="0.25">
      <c r="A453">
        <v>536408</v>
      </c>
      <c r="B453" s="1">
        <v>22964</v>
      </c>
      <c r="C453" t="s">
        <v>346</v>
      </c>
      <c r="D453" t="s">
        <v>6</v>
      </c>
      <c r="E453">
        <v>6</v>
      </c>
      <c r="F453" s="11">
        <v>40513.486805555556</v>
      </c>
      <c r="G453">
        <v>2.1</v>
      </c>
      <c r="H453" s="12">
        <f>bdInfoVentas2[[#This Row],[Cantidad]]*bdInfoVentas2[[#This Row],[Unidad Precio ]]</f>
        <v>12.600000000000001</v>
      </c>
      <c r="I453">
        <v>14307</v>
      </c>
      <c r="J453" t="s">
        <v>63</v>
      </c>
    </row>
    <row r="454" spans="1:10" x14ac:dyDescent="0.25">
      <c r="A454">
        <v>536408</v>
      </c>
      <c r="B454" s="1">
        <v>84375</v>
      </c>
      <c r="C454" t="s">
        <v>362</v>
      </c>
      <c r="D454" t="s">
        <v>12</v>
      </c>
      <c r="E454">
        <v>12</v>
      </c>
      <c r="F454" s="11">
        <v>40513.486805555556</v>
      </c>
      <c r="G454">
        <v>2.1</v>
      </c>
      <c r="H454" s="12">
        <f>bdInfoVentas2[[#This Row],[Cantidad]]*bdInfoVentas2[[#This Row],[Unidad Precio ]]</f>
        <v>25.200000000000003</v>
      </c>
      <c r="I454">
        <v>14307</v>
      </c>
      <c r="J454" t="s">
        <v>63</v>
      </c>
    </row>
    <row r="455" spans="1:10" x14ac:dyDescent="0.25">
      <c r="A455">
        <v>536408</v>
      </c>
      <c r="B455" s="1">
        <v>22418</v>
      </c>
      <c r="C455" t="s">
        <v>363</v>
      </c>
      <c r="D455" t="s">
        <v>4</v>
      </c>
      <c r="E455">
        <v>24</v>
      </c>
      <c r="F455" s="11">
        <v>40513.486805555556</v>
      </c>
      <c r="G455">
        <v>0.85</v>
      </c>
      <c r="H455" s="12">
        <f>bdInfoVentas2[[#This Row],[Cantidad]]*bdInfoVentas2[[#This Row],[Unidad Precio ]]</f>
        <v>20.399999999999999</v>
      </c>
      <c r="I455">
        <v>14307</v>
      </c>
      <c r="J455" t="s">
        <v>63</v>
      </c>
    </row>
    <row r="456" spans="1:10" x14ac:dyDescent="0.25">
      <c r="A456">
        <v>536408</v>
      </c>
      <c r="B456" s="1">
        <v>22178</v>
      </c>
      <c r="C456" t="s">
        <v>364</v>
      </c>
      <c r="D456" t="s">
        <v>6</v>
      </c>
      <c r="E456">
        <v>12</v>
      </c>
      <c r="F456" s="11">
        <v>40513.486805555556</v>
      </c>
      <c r="G456">
        <v>1.25</v>
      </c>
      <c r="H456" s="12">
        <f>bdInfoVentas2[[#This Row],[Cantidad]]*bdInfoVentas2[[#This Row],[Unidad Precio ]]</f>
        <v>15</v>
      </c>
      <c r="I456">
        <v>14307</v>
      </c>
      <c r="J456" t="s">
        <v>63</v>
      </c>
    </row>
    <row r="457" spans="1:10" x14ac:dyDescent="0.25">
      <c r="A457">
        <v>536408</v>
      </c>
      <c r="B457" s="1" t="s">
        <v>365</v>
      </c>
      <c r="C457" t="s">
        <v>366</v>
      </c>
      <c r="D457" t="s">
        <v>9</v>
      </c>
      <c r="E457">
        <v>12</v>
      </c>
      <c r="F457" s="11">
        <v>40513.486805555556</v>
      </c>
      <c r="G457">
        <v>0.95</v>
      </c>
      <c r="H457" s="12">
        <f>bdInfoVentas2[[#This Row],[Cantidad]]*bdInfoVentas2[[#This Row],[Unidad Precio ]]</f>
        <v>11.399999999999999</v>
      </c>
      <c r="I457">
        <v>14307</v>
      </c>
      <c r="J457" t="s">
        <v>63</v>
      </c>
    </row>
    <row r="458" spans="1:10" x14ac:dyDescent="0.25">
      <c r="A458">
        <v>536408</v>
      </c>
      <c r="B458" s="1">
        <v>21733</v>
      </c>
      <c r="C458" t="s">
        <v>79</v>
      </c>
      <c r="D458" t="s">
        <v>12</v>
      </c>
      <c r="E458">
        <v>6</v>
      </c>
      <c r="F458" s="11">
        <v>40513.486805555556</v>
      </c>
      <c r="G458">
        <v>2.95</v>
      </c>
      <c r="H458" s="12">
        <f>bdInfoVentas2[[#This Row],[Cantidad]]*bdInfoVentas2[[#This Row],[Unidad Precio ]]</f>
        <v>17.700000000000003</v>
      </c>
      <c r="I458">
        <v>14307</v>
      </c>
      <c r="J458" t="s">
        <v>63</v>
      </c>
    </row>
    <row r="459" spans="1:10" x14ac:dyDescent="0.25">
      <c r="A459">
        <v>536408</v>
      </c>
      <c r="B459" s="1">
        <v>22465</v>
      </c>
      <c r="C459" t="s">
        <v>367</v>
      </c>
      <c r="D459" t="s">
        <v>4</v>
      </c>
      <c r="E459">
        <v>12</v>
      </c>
      <c r="F459" s="11">
        <v>40513.486805555556</v>
      </c>
      <c r="G459">
        <v>1.65</v>
      </c>
      <c r="H459" s="12">
        <f>bdInfoVentas2[[#This Row],[Cantidad]]*bdInfoVentas2[[#This Row],[Unidad Precio ]]</f>
        <v>19.799999999999997</v>
      </c>
      <c r="I459">
        <v>14307</v>
      </c>
      <c r="J459" t="s">
        <v>63</v>
      </c>
    </row>
    <row r="460" spans="1:10" x14ac:dyDescent="0.25">
      <c r="A460">
        <v>536408</v>
      </c>
      <c r="B460" s="1">
        <v>84949</v>
      </c>
      <c r="C460" t="s">
        <v>368</v>
      </c>
      <c r="D460" t="s">
        <v>6</v>
      </c>
      <c r="E460">
        <v>6</v>
      </c>
      <c r="F460" s="11">
        <v>40513.486805555556</v>
      </c>
      <c r="G460">
        <v>1.65</v>
      </c>
      <c r="H460" s="12">
        <f>bdInfoVentas2[[#This Row],[Cantidad]]*bdInfoVentas2[[#This Row],[Unidad Precio ]]</f>
        <v>9.8999999999999986</v>
      </c>
      <c r="I460">
        <v>14307</v>
      </c>
      <c r="J460" t="s">
        <v>63</v>
      </c>
    </row>
    <row r="461" spans="1:10" x14ac:dyDescent="0.25">
      <c r="A461">
        <v>536408</v>
      </c>
      <c r="B461" s="1">
        <v>20685</v>
      </c>
      <c r="C461" t="s">
        <v>369</v>
      </c>
      <c r="D461" t="s">
        <v>9</v>
      </c>
      <c r="E461">
        <v>2</v>
      </c>
      <c r="F461" s="11">
        <v>40513.486805555556</v>
      </c>
      <c r="G461">
        <v>7.95</v>
      </c>
      <c r="H461" s="12">
        <f>bdInfoVentas2[[#This Row],[Cantidad]]*bdInfoVentas2[[#This Row],[Unidad Precio ]]</f>
        <v>15.9</v>
      </c>
      <c r="I461">
        <v>14307</v>
      </c>
      <c r="J461" t="s">
        <v>63</v>
      </c>
    </row>
    <row r="462" spans="1:10" x14ac:dyDescent="0.25">
      <c r="A462">
        <v>536408</v>
      </c>
      <c r="B462" s="1">
        <v>48194</v>
      </c>
      <c r="C462" t="s">
        <v>370</v>
      </c>
      <c r="D462" t="s">
        <v>12</v>
      </c>
      <c r="E462">
        <v>2</v>
      </c>
      <c r="F462" s="11">
        <v>40513.486805555556</v>
      </c>
      <c r="G462">
        <v>7.95</v>
      </c>
      <c r="H462" s="12">
        <f>bdInfoVentas2[[#This Row],[Cantidad]]*bdInfoVentas2[[#This Row],[Unidad Precio ]]</f>
        <v>15.9</v>
      </c>
      <c r="I462">
        <v>14307</v>
      </c>
      <c r="J462" t="s">
        <v>63</v>
      </c>
    </row>
    <row r="463" spans="1:10" x14ac:dyDescent="0.25">
      <c r="A463">
        <v>536408</v>
      </c>
      <c r="B463" s="1">
        <v>22488</v>
      </c>
      <c r="C463" t="s">
        <v>371</v>
      </c>
      <c r="D463" t="s">
        <v>4</v>
      </c>
      <c r="E463">
        <v>12</v>
      </c>
      <c r="F463" s="11">
        <v>40513.486805555556</v>
      </c>
      <c r="G463">
        <v>1.65</v>
      </c>
      <c r="H463" s="12">
        <f>bdInfoVentas2[[#This Row],[Cantidad]]*bdInfoVentas2[[#This Row],[Unidad Precio ]]</f>
        <v>19.799999999999997</v>
      </c>
      <c r="I463">
        <v>14307</v>
      </c>
      <c r="J463" t="s">
        <v>63</v>
      </c>
    </row>
    <row r="464" spans="1:10" x14ac:dyDescent="0.25">
      <c r="A464">
        <v>536408</v>
      </c>
      <c r="B464" s="1">
        <v>22219</v>
      </c>
      <c r="C464" t="s">
        <v>372</v>
      </c>
      <c r="D464" t="s">
        <v>6</v>
      </c>
      <c r="E464">
        <v>12</v>
      </c>
      <c r="F464" s="11">
        <v>40513.486805555556</v>
      </c>
      <c r="G464">
        <v>0.85</v>
      </c>
      <c r="H464" s="12">
        <f>bdInfoVentas2[[#This Row],[Cantidad]]*bdInfoVentas2[[#This Row],[Unidad Precio ]]</f>
        <v>10.199999999999999</v>
      </c>
      <c r="I464">
        <v>14307</v>
      </c>
      <c r="J464" t="s">
        <v>63</v>
      </c>
    </row>
    <row r="465" spans="1:10" x14ac:dyDescent="0.25">
      <c r="A465">
        <v>536408</v>
      </c>
      <c r="B465" s="1">
        <v>84879</v>
      </c>
      <c r="C465" t="s">
        <v>19</v>
      </c>
      <c r="D465" t="s">
        <v>6</v>
      </c>
      <c r="E465">
        <v>8</v>
      </c>
      <c r="F465" s="11">
        <v>40513.486805555556</v>
      </c>
      <c r="G465">
        <v>1.69</v>
      </c>
      <c r="H465" s="12">
        <f>bdInfoVentas2[[#This Row],[Cantidad]]*bdInfoVentas2[[#This Row],[Unidad Precio ]]</f>
        <v>13.52</v>
      </c>
      <c r="I465">
        <v>14307</v>
      </c>
      <c r="J465" t="s">
        <v>63</v>
      </c>
    </row>
    <row r="466" spans="1:10" x14ac:dyDescent="0.25">
      <c r="A466">
        <v>536408</v>
      </c>
      <c r="B466" s="1">
        <v>21754</v>
      </c>
      <c r="C466" t="s">
        <v>27</v>
      </c>
      <c r="D466" t="s">
        <v>6</v>
      </c>
      <c r="E466">
        <v>3</v>
      </c>
      <c r="F466" s="11">
        <v>40513.486805555556</v>
      </c>
      <c r="G466">
        <v>5.95</v>
      </c>
      <c r="H466" s="12">
        <f>bdInfoVentas2[[#This Row],[Cantidad]]*bdInfoVentas2[[#This Row],[Unidad Precio ]]</f>
        <v>17.850000000000001</v>
      </c>
      <c r="I466">
        <v>14307</v>
      </c>
      <c r="J466" t="s">
        <v>63</v>
      </c>
    </row>
    <row r="467" spans="1:10" x14ac:dyDescent="0.25">
      <c r="A467">
        <v>536408</v>
      </c>
      <c r="B467" s="1">
        <v>21755</v>
      </c>
      <c r="C467" t="s">
        <v>28</v>
      </c>
      <c r="D467" t="s">
        <v>9</v>
      </c>
      <c r="E467">
        <v>3</v>
      </c>
      <c r="F467" s="11">
        <v>40513.486805555556</v>
      </c>
      <c r="G467">
        <v>5.95</v>
      </c>
      <c r="H467" s="12">
        <f>bdInfoVentas2[[#This Row],[Cantidad]]*bdInfoVentas2[[#This Row],[Unidad Precio ]]</f>
        <v>17.850000000000001</v>
      </c>
      <c r="I467">
        <v>14307</v>
      </c>
      <c r="J467" t="s">
        <v>63</v>
      </c>
    </row>
    <row r="468" spans="1:10" x14ac:dyDescent="0.25">
      <c r="A468">
        <v>536408</v>
      </c>
      <c r="B468" s="1">
        <v>22766</v>
      </c>
      <c r="C468" t="s">
        <v>269</v>
      </c>
      <c r="D468" t="s">
        <v>6</v>
      </c>
      <c r="E468">
        <v>8</v>
      </c>
      <c r="F468" s="11">
        <v>40513.486805555556</v>
      </c>
      <c r="G468">
        <v>2.95</v>
      </c>
      <c r="H468" s="12">
        <f>bdInfoVentas2[[#This Row],[Cantidad]]*bdInfoVentas2[[#This Row],[Unidad Precio ]]</f>
        <v>23.6</v>
      </c>
      <c r="I468">
        <v>14307</v>
      </c>
      <c r="J468" t="s">
        <v>63</v>
      </c>
    </row>
    <row r="469" spans="1:10" x14ac:dyDescent="0.25">
      <c r="A469">
        <v>536408</v>
      </c>
      <c r="B469" s="1">
        <v>22610</v>
      </c>
      <c r="C469" t="s">
        <v>373</v>
      </c>
      <c r="D469" t="s">
        <v>9</v>
      </c>
      <c r="E469">
        <v>36</v>
      </c>
      <c r="F469" s="11">
        <v>40513.486805555556</v>
      </c>
      <c r="G469">
        <v>0.85</v>
      </c>
      <c r="H469" s="12">
        <f>bdInfoVentas2[[#This Row],[Cantidad]]*bdInfoVentas2[[#This Row],[Unidad Precio ]]</f>
        <v>30.599999999999998</v>
      </c>
      <c r="I469">
        <v>14307</v>
      </c>
      <c r="J469" t="s">
        <v>63</v>
      </c>
    </row>
    <row r="470" spans="1:10" x14ac:dyDescent="0.25">
      <c r="A470">
        <v>536408</v>
      </c>
      <c r="B470" s="1">
        <v>22716</v>
      </c>
      <c r="C470" t="s">
        <v>374</v>
      </c>
      <c r="D470" t="s">
        <v>12</v>
      </c>
      <c r="E470">
        <v>12</v>
      </c>
      <c r="F470" s="11">
        <v>40513.486805555556</v>
      </c>
      <c r="G470">
        <v>0.42</v>
      </c>
      <c r="H470" s="12">
        <f>bdInfoVentas2[[#This Row],[Cantidad]]*bdInfoVentas2[[#This Row],[Unidad Precio ]]</f>
        <v>5.04</v>
      </c>
      <c r="I470">
        <v>14307</v>
      </c>
      <c r="J470" t="s">
        <v>63</v>
      </c>
    </row>
    <row r="471" spans="1:10" x14ac:dyDescent="0.25">
      <c r="A471">
        <v>536408</v>
      </c>
      <c r="B471" s="1">
        <v>22706</v>
      </c>
      <c r="C471" t="s">
        <v>375</v>
      </c>
      <c r="D471" t="s">
        <v>4</v>
      </c>
      <c r="E471">
        <v>25</v>
      </c>
      <c r="F471" s="11">
        <v>40513.486805555556</v>
      </c>
      <c r="G471">
        <v>0.42</v>
      </c>
      <c r="H471" s="12">
        <f>bdInfoVentas2[[#This Row],[Cantidad]]*bdInfoVentas2[[#This Row],[Unidad Precio ]]</f>
        <v>10.5</v>
      </c>
      <c r="I471">
        <v>14307</v>
      </c>
      <c r="J471" t="s">
        <v>63</v>
      </c>
    </row>
    <row r="472" spans="1:10" x14ac:dyDescent="0.25">
      <c r="A472">
        <v>536408</v>
      </c>
      <c r="B472" s="1">
        <v>22371</v>
      </c>
      <c r="C472" t="s">
        <v>376</v>
      </c>
      <c r="D472" t="s">
        <v>6</v>
      </c>
      <c r="E472">
        <v>4</v>
      </c>
      <c r="F472" s="11">
        <v>40513.486805555556</v>
      </c>
      <c r="G472">
        <v>4.25</v>
      </c>
      <c r="H472" s="12">
        <f>bdInfoVentas2[[#This Row],[Cantidad]]*bdInfoVentas2[[#This Row],[Unidad Precio ]]</f>
        <v>17</v>
      </c>
      <c r="I472">
        <v>14307</v>
      </c>
      <c r="J472" t="s">
        <v>63</v>
      </c>
    </row>
    <row r="473" spans="1:10" x14ac:dyDescent="0.25">
      <c r="A473">
        <v>536408</v>
      </c>
      <c r="B473" s="1" t="s">
        <v>196</v>
      </c>
      <c r="C473" t="s">
        <v>197</v>
      </c>
      <c r="D473" t="s">
        <v>9</v>
      </c>
      <c r="E473">
        <v>3</v>
      </c>
      <c r="F473" s="11">
        <v>40513.486805555556</v>
      </c>
      <c r="G473">
        <v>5.95</v>
      </c>
      <c r="H473" s="12">
        <f>bdInfoVentas2[[#This Row],[Cantidad]]*bdInfoVentas2[[#This Row],[Unidad Precio ]]</f>
        <v>17.850000000000001</v>
      </c>
      <c r="I473">
        <v>14307</v>
      </c>
      <c r="J473" t="s">
        <v>63</v>
      </c>
    </row>
    <row r="474" spans="1:10" x14ac:dyDescent="0.25">
      <c r="A474">
        <v>536408</v>
      </c>
      <c r="B474" s="1" t="s">
        <v>198</v>
      </c>
      <c r="C474" t="s">
        <v>199</v>
      </c>
      <c r="D474" t="s">
        <v>12</v>
      </c>
      <c r="E474">
        <v>3</v>
      </c>
      <c r="F474" s="11">
        <v>40513.486805555556</v>
      </c>
      <c r="G474">
        <v>5.95</v>
      </c>
      <c r="H474" s="12">
        <f>bdInfoVentas2[[#This Row],[Cantidad]]*bdInfoVentas2[[#This Row],[Unidad Precio ]]</f>
        <v>17.850000000000001</v>
      </c>
      <c r="I474">
        <v>14307</v>
      </c>
      <c r="J474" t="s">
        <v>63</v>
      </c>
    </row>
    <row r="475" spans="1:10" x14ac:dyDescent="0.25">
      <c r="A475">
        <v>536408</v>
      </c>
      <c r="B475" s="1" t="s">
        <v>85</v>
      </c>
      <c r="C475" t="s">
        <v>86</v>
      </c>
      <c r="D475" t="s">
        <v>9</v>
      </c>
      <c r="E475">
        <v>6</v>
      </c>
      <c r="F475" s="11">
        <v>40513.486805555556</v>
      </c>
      <c r="G475">
        <v>3.75</v>
      </c>
      <c r="H475" s="12">
        <f>bdInfoVentas2[[#This Row],[Cantidad]]*bdInfoVentas2[[#This Row],[Unidad Precio ]]</f>
        <v>22.5</v>
      </c>
      <c r="I475">
        <v>14307</v>
      </c>
      <c r="J475" t="s">
        <v>63</v>
      </c>
    </row>
    <row r="476" spans="1:10" x14ac:dyDescent="0.25">
      <c r="A476">
        <v>536408</v>
      </c>
      <c r="B476" s="1">
        <v>21212</v>
      </c>
      <c r="C476" t="s">
        <v>93</v>
      </c>
      <c r="D476" t="s">
        <v>4</v>
      </c>
      <c r="E476">
        <v>24</v>
      </c>
      <c r="F476" s="11">
        <v>40513.486805555556</v>
      </c>
      <c r="G476">
        <v>0.55000000000000004</v>
      </c>
      <c r="H476" s="12">
        <f>bdInfoVentas2[[#This Row],[Cantidad]]*bdInfoVentas2[[#This Row],[Unidad Precio ]]</f>
        <v>13.200000000000001</v>
      </c>
      <c r="I476">
        <v>14307</v>
      </c>
      <c r="J476" t="s">
        <v>63</v>
      </c>
    </row>
    <row r="477" spans="1:10" x14ac:dyDescent="0.25">
      <c r="A477">
        <v>536408</v>
      </c>
      <c r="B477" s="1">
        <v>21210</v>
      </c>
      <c r="C477" t="s">
        <v>377</v>
      </c>
      <c r="D477" t="s">
        <v>9</v>
      </c>
      <c r="E477">
        <v>12</v>
      </c>
      <c r="F477" s="11">
        <v>40513.486805555556</v>
      </c>
      <c r="G477">
        <v>1.45</v>
      </c>
      <c r="H477" s="12">
        <f>bdInfoVentas2[[#This Row],[Cantidad]]*bdInfoVentas2[[#This Row],[Unidad Precio ]]</f>
        <v>17.399999999999999</v>
      </c>
      <c r="I477">
        <v>14307</v>
      </c>
      <c r="J477" t="s">
        <v>63</v>
      </c>
    </row>
    <row r="478" spans="1:10" x14ac:dyDescent="0.25">
      <c r="A478">
        <v>536408</v>
      </c>
      <c r="B478" s="1">
        <v>22914</v>
      </c>
      <c r="C478" t="s">
        <v>34</v>
      </c>
      <c r="D478" t="s">
        <v>4</v>
      </c>
      <c r="E478">
        <v>3</v>
      </c>
      <c r="F478" s="11">
        <v>40513.486805555556</v>
      </c>
      <c r="G478">
        <v>4.95</v>
      </c>
      <c r="H478" s="12">
        <f>bdInfoVentas2[[#This Row],[Cantidad]]*bdInfoVentas2[[#This Row],[Unidad Precio ]]</f>
        <v>14.850000000000001</v>
      </c>
      <c r="I478">
        <v>14307</v>
      </c>
      <c r="J478" t="s">
        <v>63</v>
      </c>
    </row>
    <row r="479" spans="1:10" x14ac:dyDescent="0.25">
      <c r="A479">
        <v>536408</v>
      </c>
      <c r="B479" s="1">
        <v>22553</v>
      </c>
      <c r="C479" t="s">
        <v>229</v>
      </c>
      <c r="D479" t="s">
        <v>6</v>
      </c>
      <c r="E479">
        <v>12</v>
      </c>
      <c r="F479" s="11">
        <v>40513.486805555556</v>
      </c>
      <c r="G479">
        <v>1.65</v>
      </c>
      <c r="H479" s="12">
        <f>bdInfoVentas2[[#This Row],[Cantidad]]*bdInfoVentas2[[#This Row],[Unidad Precio ]]</f>
        <v>19.799999999999997</v>
      </c>
      <c r="I479">
        <v>14307</v>
      </c>
      <c r="J479" t="s">
        <v>63</v>
      </c>
    </row>
    <row r="480" spans="1:10" x14ac:dyDescent="0.25">
      <c r="A480">
        <v>536408</v>
      </c>
      <c r="B480" s="1">
        <v>16237</v>
      </c>
      <c r="C480" t="s">
        <v>378</v>
      </c>
      <c r="D480" t="s">
        <v>6</v>
      </c>
      <c r="E480">
        <v>30</v>
      </c>
      <c r="F480" s="11">
        <v>40513.486805555556</v>
      </c>
      <c r="G480">
        <v>0.21</v>
      </c>
      <c r="H480" s="12">
        <f>bdInfoVentas2[[#This Row],[Cantidad]]*bdInfoVentas2[[#This Row],[Unidad Precio ]]</f>
        <v>6.3</v>
      </c>
      <c r="I480">
        <v>14307</v>
      </c>
      <c r="J480" t="s">
        <v>63</v>
      </c>
    </row>
    <row r="481" spans="1:10" x14ac:dyDescent="0.25">
      <c r="A481">
        <v>536408</v>
      </c>
      <c r="B481" s="1">
        <v>22714</v>
      </c>
      <c r="C481" t="s">
        <v>379</v>
      </c>
      <c r="D481" t="s">
        <v>9</v>
      </c>
      <c r="E481">
        <v>12</v>
      </c>
      <c r="F481" s="11">
        <v>40513.486805555556</v>
      </c>
      <c r="G481">
        <v>0.42</v>
      </c>
      <c r="H481" s="12">
        <f>bdInfoVentas2[[#This Row],[Cantidad]]*bdInfoVentas2[[#This Row],[Unidad Precio ]]</f>
        <v>5.04</v>
      </c>
      <c r="I481">
        <v>14307</v>
      </c>
      <c r="J481" t="s">
        <v>63</v>
      </c>
    </row>
    <row r="482" spans="1:10" x14ac:dyDescent="0.25">
      <c r="A482">
        <v>536408</v>
      </c>
      <c r="B482" s="1">
        <v>22812</v>
      </c>
      <c r="C482" t="s">
        <v>380</v>
      </c>
      <c r="D482" t="s">
        <v>12</v>
      </c>
      <c r="E482">
        <v>12</v>
      </c>
      <c r="F482" s="11">
        <v>40513.486805555556</v>
      </c>
      <c r="G482">
        <v>1.95</v>
      </c>
      <c r="H482" s="12">
        <f>bdInfoVentas2[[#This Row],[Cantidad]]*bdInfoVentas2[[#This Row],[Unidad Precio ]]</f>
        <v>23.4</v>
      </c>
      <c r="I482">
        <v>14307</v>
      </c>
      <c r="J482" t="s">
        <v>63</v>
      </c>
    </row>
    <row r="483" spans="1:10" x14ac:dyDescent="0.25">
      <c r="A483">
        <v>536408</v>
      </c>
      <c r="B483" s="1">
        <v>84347</v>
      </c>
      <c r="C483" t="s">
        <v>381</v>
      </c>
      <c r="D483" t="s">
        <v>4</v>
      </c>
      <c r="E483">
        <v>6</v>
      </c>
      <c r="F483" s="11">
        <v>40513.486805555556</v>
      </c>
      <c r="G483">
        <v>2.5499999999999998</v>
      </c>
      <c r="H483" s="12">
        <f>bdInfoVentas2[[#This Row],[Cantidad]]*bdInfoVentas2[[#This Row],[Unidad Precio ]]</f>
        <v>15.299999999999999</v>
      </c>
      <c r="I483">
        <v>14307</v>
      </c>
      <c r="J483" t="s">
        <v>63</v>
      </c>
    </row>
    <row r="484" spans="1:10" x14ac:dyDescent="0.25">
      <c r="A484">
        <v>536408</v>
      </c>
      <c r="B484" s="1">
        <v>21587</v>
      </c>
      <c r="C484" t="s">
        <v>311</v>
      </c>
      <c r="D484" t="s">
        <v>6</v>
      </c>
      <c r="E484">
        <v>12</v>
      </c>
      <c r="F484" s="11">
        <v>40513.486805555556</v>
      </c>
      <c r="G484">
        <v>2.5499999999999998</v>
      </c>
      <c r="H484" s="12">
        <f>bdInfoVentas2[[#This Row],[Cantidad]]*bdInfoVentas2[[#This Row],[Unidad Precio ]]</f>
        <v>30.599999999999998</v>
      </c>
      <c r="I484">
        <v>14307</v>
      </c>
      <c r="J484" t="s">
        <v>63</v>
      </c>
    </row>
    <row r="485" spans="1:10" x14ac:dyDescent="0.25">
      <c r="A485">
        <v>536408</v>
      </c>
      <c r="B485" s="1">
        <v>22736</v>
      </c>
      <c r="C485" t="s">
        <v>382</v>
      </c>
      <c r="D485" t="s">
        <v>9</v>
      </c>
      <c r="E485">
        <v>10</v>
      </c>
      <c r="F485" s="11">
        <v>40513.486805555556</v>
      </c>
      <c r="G485">
        <v>1.65</v>
      </c>
      <c r="H485" s="12">
        <f>bdInfoVentas2[[#This Row],[Cantidad]]*bdInfoVentas2[[#This Row],[Unidad Precio ]]</f>
        <v>16.5</v>
      </c>
      <c r="I485">
        <v>14307</v>
      </c>
      <c r="J485" t="s">
        <v>63</v>
      </c>
    </row>
    <row r="486" spans="1:10" x14ac:dyDescent="0.25">
      <c r="A486">
        <v>536408</v>
      </c>
      <c r="B486" s="1">
        <v>22492</v>
      </c>
      <c r="C486" t="s">
        <v>54</v>
      </c>
      <c r="D486" t="s">
        <v>4</v>
      </c>
      <c r="E486">
        <v>36</v>
      </c>
      <c r="F486" s="11">
        <v>40513.486805555556</v>
      </c>
      <c r="G486">
        <v>0.65</v>
      </c>
      <c r="H486" s="12">
        <f>bdInfoVentas2[[#This Row],[Cantidad]]*bdInfoVentas2[[#This Row],[Unidad Precio ]]</f>
        <v>23.400000000000002</v>
      </c>
      <c r="I486">
        <v>14307</v>
      </c>
      <c r="J486" t="s">
        <v>63</v>
      </c>
    </row>
    <row r="487" spans="1:10" x14ac:dyDescent="0.25">
      <c r="A487">
        <v>536408</v>
      </c>
      <c r="B487" s="1">
        <v>22620</v>
      </c>
      <c r="C487" t="s">
        <v>383</v>
      </c>
      <c r="D487" t="s">
        <v>4</v>
      </c>
      <c r="E487">
        <v>12</v>
      </c>
      <c r="F487" s="11">
        <v>40513.486805555556</v>
      </c>
      <c r="G487">
        <v>1.25</v>
      </c>
      <c r="H487" s="12">
        <f>bdInfoVentas2[[#This Row],[Cantidad]]*bdInfoVentas2[[#This Row],[Unidad Precio ]]</f>
        <v>15</v>
      </c>
      <c r="I487">
        <v>14307</v>
      </c>
      <c r="J487" t="s">
        <v>63</v>
      </c>
    </row>
    <row r="488" spans="1:10" x14ac:dyDescent="0.25">
      <c r="A488">
        <v>536408</v>
      </c>
      <c r="B488" s="1">
        <v>22619</v>
      </c>
      <c r="C488" t="s">
        <v>231</v>
      </c>
      <c r="D488" t="s">
        <v>12</v>
      </c>
      <c r="E488">
        <v>4</v>
      </c>
      <c r="F488" s="11">
        <v>40513.486805555556</v>
      </c>
      <c r="G488">
        <v>3.75</v>
      </c>
      <c r="H488" s="12">
        <f>bdInfoVentas2[[#This Row],[Cantidad]]*bdInfoVentas2[[#This Row],[Unidad Precio ]]</f>
        <v>15</v>
      </c>
      <c r="I488">
        <v>14307</v>
      </c>
      <c r="J488" t="s">
        <v>63</v>
      </c>
    </row>
    <row r="489" spans="1:10" x14ac:dyDescent="0.25">
      <c r="A489">
        <v>536408</v>
      </c>
      <c r="B489" s="1">
        <v>21705</v>
      </c>
      <c r="C489" t="s">
        <v>384</v>
      </c>
      <c r="D489" t="s">
        <v>9</v>
      </c>
      <c r="E489">
        <v>12</v>
      </c>
      <c r="F489" s="11">
        <v>40513.486805555556</v>
      </c>
      <c r="G489">
        <v>1.65</v>
      </c>
      <c r="H489" s="12">
        <f>bdInfoVentas2[[#This Row],[Cantidad]]*bdInfoVentas2[[#This Row],[Unidad Precio ]]</f>
        <v>19.799999999999997</v>
      </c>
      <c r="I489">
        <v>14307</v>
      </c>
      <c r="J489" t="s">
        <v>63</v>
      </c>
    </row>
    <row r="490" spans="1:10" x14ac:dyDescent="0.25">
      <c r="A490">
        <v>536409</v>
      </c>
      <c r="B490" s="1" t="s">
        <v>385</v>
      </c>
      <c r="C490" t="s">
        <v>386</v>
      </c>
      <c r="D490" t="s">
        <v>12</v>
      </c>
      <c r="E490">
        <v>3</v>
      </c>
      <c r="F490" s="11">
        <v>40513.489583333336</v>
      </c>
      <c r="G490">
        <v>6.35</v>
      </c>
      <c r="H490" s="12">
        <f>bdInfoVentas2[[#This Row],[Cantidad]]*bdInfoVentas2[[#This Row],[Unidad Precio ]]</f>
        <v>19.049999999999997</v>
      </c>
      <c r="I490">
        <v>17908</v>
      </c>
      <c r="J490" t="s">
        <v>63</v>
      </c>
    </row>
    <row r="491" spans="1:10" x14ac:dyDescent="0.25">
      <c r="A491">
        <v>536409</v>
      </c>
      <c r="B491" s="1">
        <v>21479</v>
      </c>
      <c r="C491" t="s">
        <v>264</v>
      </c>
      <c r="D491" t="s">
        <v>6</v>
      </c>
      <c r="E491">
        <v>1</v>
      </c>
      <c r="F491" s="11">
        <v>40513.489583333336</v>
      </c>
      <c r="G491">
        <v>3.75</v>
      </c>
      <c r="H491" s="12">
        <f>bdInfoVentas2[[#This Row],[Cantidad]]*bdInfoVentas2[[#This Row],[Unidad Precio ]]</f>
        <v>3.75</v>
      </c>
      <c r="I491">
        <v>17908</v>
      </c>
      <c r="J491" t="s">
        <v>63</v>
      </c>
    </row>
    <row r="492" spans="1:10" x14ac:dyDescent="0.25">
      <c r="A492">
        <v>536409</v>
      </c>
      <c r="B492" s="1">
        <v>22111</v>
      </c>
      <c r="C492" t="s">
        <v>265</v>
      </c>
      <c r="D492" t="s">
        <v>9</v>
      </c>
      <c r="E492">
        <v>1</v>
      </c>
      <c r="F492" s="11">
        <v>40513.489583333336</v>
      </c>
      <c r="G492">
        <v>4.95</v>
      </c>
      <c r="H492" s="12">
        <f>bdInfoVentas2[[#This Row],[Cantidad]]*bdInfoVentas2[[#This Row],[Unidad Precio ]]</f>
        <v>4.95</v>
      </c>
      <c r="I492">
        <v>17908</v>
      </c>
      <c r="J492" t="s">
        <v>63</v>
      </c>
    </row>
    <row r="493" spans="1:10" x14ac:dyDescent="0.25">
      <c r="A493">
        <v>536409</v>
      </c>
      <c r="B493" s="1">
        <v>22785</v>
      </c>
      <c r="C493" t="s">
        <v>387</v>
      </c>
      <c r="D493" t="s">
        <v>9</v>
      </c>
      <c r="E493">
        <v>1</v>
      </c>
      <c r="F493" s="11">
        <v>40513.489583333336</v>
      </c>
      <c r="G493">
        <v>6.75</v>
      </c>
      <c r="H493" s="12">
        <f>bdInfoVentas2[[#This Row],[Cantidad]]*bdInfoVentas2[[#This Row],[Unidad Precio ]]</f>
        <v>6.75</v>
      </c>
      <c r="I493">
        <v>17908</v>
      </c>
      <c r="J493" t="s">
        <v>63</v>
      </c>
    </row>
    <row r="494" spans="1:10" x14ac:dyDescent="0.25">
      <c r="A494">
        <v>536409</v>
      </c>
      <c r="B494" s="1">
        <v>22975</v>
      </c>
      <c r="C494" t="s">
        <v>388</v>
      </c>
      <c r="D494" t="s">
        <v>12</v>
      </c>
      <c r="E494">
        <v>1</v>
      </c>
      <c r="F494" s="11">
        <v>40513.489583333336</v>
      </c>
      <c r="G494">
        <v>1.25</v>
      </c>
      <c r="H494" s="12">
        <f>bdInfoVentas2[[#This Row],[Cantidad]]*bdInfoVentas2[[#This Row],[Unidad Precio ]]</f>
        <v>1.25</v>
      </c>
      <c r="I494">
        <v>17908</v>
      </c>
      <c r="J494" t="s">
        <v>63</v>
      </c>
    </row>
    <row r="495" spans="1:10" x14ac:dyDescent="0.25">
      <c r="A495">
        <v>536409</v>
      </c>
      <c r="B495" s="1">
        <v>22972</v>
      </c>
      <c r="C495" t="s">
        <v>389</v>
      </c>
      <c r="D495" t="s">
        <v>4</v>
      </c>
      <c r="E495">
        <v>1</v>
      </c>
      <c r="F495" s="11">
        <v>40513.489583333336</v>
      </c>
      <c r="G495">
        <v>1.65</v>
      </c>
      <c r="H495" s="12">
        <f>bdInfoVentas2[[#This Row],[Cantidad]]*bdInfoVentas2[[#This Row],[Unidad Precio ]]</f>
        <v>1.65</v>
      </c>
      <c r="I495">
        <v>17908</v>
      </c>
      <c r="J495" t="s">
        <v>63</v>
      </c>
    </row>
    <row r="496" spans="1:10" x14ac:dyDescent="0.25">
      <c r="A496">
        <v>536409</v>
      </c>
      <c r="B496" s="1">
        <v>22866</v>
      </c>
      <c r="C496" t="s">
        <v>241</v>
      </c>
      <c r="D496" t="s">
        <v>12</v>
      </c>
      <c r="E496">
        <v>1</v>
      </c>
      <c r="F496" s="11">
        <v>40513.489583333336</v>
      </c>
      <c r="G496">
        <v>2.1</v>
      </c>
      <c r="H496" s="12">
        <f>bdInfoVentas2[[#This Row],[Cantidad]]*bdInfoVentas2[[#This Row],[Unidad Precio ]]</f>
        <v>2.1</v>
      </c>
      <c r="I496">
        <v>17908</v>
      </c>
      <c r="J496" t="s">
        <v>63</v>
      </c>
    </row>
    <row r="497" spans="1:10" x14ac:dyDescent="0.25">
      <c r="A497">
        <v>536409</v>
      </c>
      <c r="B497" s="1">
        <v>22568</v>
      </c>
      <c r="C497" t="s">
        <v>390</v>
      </c>
      <c r="D497" t="s">
        <v>9</v>
      </c>
      <c r="E497">
        <v>1</v>
      </c>
      <c r="F497" s="11">
        <v>40513.489583333336</v>
      </c>
      <c r="G497">
        <v>3.75</v>
      </c>
      <c r="H497" s="12">
        <f>bdInfoVentas2[[#This Row],[Cantidad]]*bdInfoVentas2[[#This Row],[Unidad Precio ]]</f>
        <v>3.75</v>
      </c>
      <c r="I497">
        <v>17908</v>
      </c>
      <c r="J497" t="s">
        <v>63</v>
      </c>
    </row>
    <row r="498" spans="1:10" x14ac:dyDescent="0.25">
      <c r="A498">
        <v>536409</v>
      </c>
      <c r="B498" s="1">
        <v>85116</v>
      </c>
      <c r="C498" t="s">
        <v>391</v>
      </c>
      <c r="D498" t="s">
        <v>12</v>
      </c>
      <c r="E498">
        <v>1</v>
      </c>
      <c r="F498" s="11">
        <v>40513.489583333336</v>
      </c>
      <c r="G498">
        <v>2.1</v>
      </c>
      <c r="H498" s="12">
        <f>bdInfoVentas2[[#This Row],[Cantidad]]*bdInfoVentas2[[#This Row],[Unidad Precio ]]</f>
        <v>2.1</v>
      </c>
      <c r="I498">
        <v>17908</v>
      </c>
      <c r="J498" t="s">
        <v>63</v>
      </c>
    </row>
    <row r="499" spans="1:10" x14ac:dyDescent="0.25">
      <c r="A499">
        <v>536409</v>
      </c>
      <c r="B499" s="1">
        <v>22664</v>
      </c>
      <c r="C499" t="s">
        <v>392</v>
      </c>
      <c r="D499" t="s">
        <v>4</v>
      </c>
      <c r="E499">
        <v>1</v>
      </c>
      <c r="F499" s="11">
        <v>40513.489583333336</v>
      </c>
      <c r="G499">
        <v>2.1</v>
      </c>
      <c r="H499" s="12">
        <f>bdInfoVentas2[[#This Row],[Cantidad]]*bdInfoVentas2[[#This Row],[Unidad Precio ]]</f>
        <v>2.1</v>
      </c>
      <c r="I499">
        <v>17908</v>
      </c>
      <c r="J499" t="s">
        <v>63</v>
      </c>
    </row>
    <row r="500" spans="1:10" x14ac:dyDescent="0.25">
      <c r="A500">
        <v>536409</v>
      </c>
      <c r="B500" s="1">
        <v>21609</v>
      </c>
      <c r="C500" t="s">
        <v>393</v>
      </c>
      <c r="D500" t="s">
        <v>6</v>
      </c>
      <c r="E500">
        <v>1</v>
      </c>
      <c r="F500" s="11">
        <v>40513.489583333336</v>
      </c>
      <c r="G500">
        <v>2.95</v>
      </c>
      <c r="H500" s="12">
        <f>bdInfoVentas2[[#This Row],[Cantidad]]*bdInfoVentas2[[#This Row],[Unidad Precio ]]</f>
        <v>2.95</v>
      </c>
      <c r="I500">
        <v>17908</v>
      </c>
      <c r="J500" t="s">
        <v>63</v>
      </c>
    </row>
    <row r="501" spans="1:10" x14ac:dyDescent="0.25">
      <c r="A501">
        <v>536409</v>
      </c>
      <c r="B501" s="1">
        <v>21866</v>
      </c>
      <c r="C501" t="s">
        <v>394</v>
      </c>
      <c r="D501" t="s">
        <v>9</v>
      </c>
      <c r="E501">
        <v>1</v>
      </c>
      <c r="F501" s="11">
        <v>40513.489583333336</v>
      </c>
      <c r="G501">
        <v>1.25</v>
      </c>
      <c r="H501" s="12">
        <f>bdInfoVentas2[[#This Row],[Cantidad]]*bdInfoVentas2[[#This Row],[Unidad Precio ]]</f>
        <v>1.25</v>
      </c>
      <c r="I501">
        <v>17908</v>
      </c>
      <c r="J501" t="s">
        <v>63</v>
      </c>
    </row>
    <row r="502" spans="1:10" x14ac:dyDescent="0.25">
      <c r="A502">
        <v>536409</v>
      </c>
      <c r="B502" s="1">
        <v>20669</v>
      </c>
      <c r="C502" t="s">
        <v>395</v>
      </c>
      <c r="D502" t="s">
        <v>12</v>
      </c>
      <c r="E502">
        <v>1</v>
      </c>
      <c r="F502" s="11">
        <v>40513.489583333336</v>
      </c>
      <c r="G502">
        <v>1.25</v>
      </c>
      <c r="H502" s="12">
        <f>bdInfoVentas2[[#This Row],[Cantidad]]*bdInfoVentas2[[#This Row],[Unidad Precio ]]</f>
        <v>1.25</v>
      </c>
      <c r="I502">
        <v>17908</v>
      </c>
      <c r="J502" t="s">
        <v>63</v>
      </c>
    </row>
    <row r="503" spans="1:10" x14ac:dyDescent="0.25">
      <c r="A503">
        <v>536409</v>
      </c>
      <c r="B503" s="1" t="s">
        <v>396</v>
      </c>
      <c r="C503" t="s">
        <v>397</v>
      </c>
      <c r="D503" t="s">
        <v>4</v>
      </c>
      <c r="E503">
        <v>1</v>
      </c>
      <c r="F503" s="11">
        <v>40513.489583333336</v>
      </c>
      <c r="G503">
        <v>2.95</v>
      </c>
      <c r="H503" s="12">
        <f>bdInfoVentas2[[#This Row],[Cantidad]]*bdInfoVentas2[[#This Row],[Unidad Precio ]]</f>
        <v>2.95</v>
      </c>
      <c r="I503">
        <v>17908</v>
      </c>
      <c r="J503" t="s">
        <v>63</v>
      </c>
    </row>
    <row r="504" spans="1:10" x14ac:dyDescent="0.25">
      <c r="A504">
        <v>536409</v>
      </c>
      <c r="B504" s="1" t="s">
        <v>398</v>
      </c>
      <c r="C504" t="s">
        <v>399</v>
      </c>
      <c r="D504" t="s">
        <v>6</v>
      </c>
      <c r="E504">
        <v>1</v>
      </c>
      <c r="F504" s="11">
        <v>40513.489583333336</v>
      </c>
      <c r="G504">
        <v>2.95</v>
      </c>
      <c r="H504" s="12">
        <f>bdInfoVentas2[[#This Row],[Cantidad]]*bdInfoVentas2[[#This Row],[Unidad Precio ]]</f>
        <v>2.95</v>
      </c>
      <c r="I504">
        <v>17908</v>
      </c>
      <c r="J504" t="s">
        <v>63</v>
      </c>
    </row>
    <row r="505" spans="1:10" x14ac:dyDescent="0.25">
      <c r="A505">
        <v>536409</v>
      </c>
      <c r="B505" s="1" t="s">
        <v>385</v>
      </c>
      <c r="C505" t="s">
        <v>386</v>
      </c>
      <c r="D505" t="s">
        <v>12</v>
      </c>
      <c r="E505">
        <v>1</v>
      </c>
      <c r="F505" s="11">
        <v>40513.489583333336</v>
      </c>
      <c r="G505">
        <v>6.35</v>
      </c>
      <c r="H505" s="12">
        <f>bdInfoVentas2[[#This Row],[Cantidad]]*bdInfoVentas2[[#This Row],[Unidad Precio ]]</f>
        <v>6.35</v>
      </c>
      <c r="I505">
        <v>17908</v>
      </c>
      <c r="J505" t="s">
        <v>63</v>
      </c>
    </row>
    <row r="506" spans="1:10" x14ac:dyDescent="0.25">
      <c r="A506">
        <v>536409</v>
      </c>
      <c r="B506" s="1">
        <v>21955</v>
      </c>
      <c r="C506" t="s">
        <v>400</v>
      </c>
      <c r="D506" t="s">
        <v>12</v>
      </c>
      <c r="E506">
        <v>1</v>
      </c>
      <c r="F506" s="11">
        <v>40513.489583333336</v>
      </c>
      <c r="G506">
        <v>7.95</v>
      </c>
      <c r="H506" s="12">
        <f>bdInfoVentas2[[#This Row],[Cantidad]]*bdInfoVentas2[[#This Row],[Unidad Precio ]]</f>
        <v>7.95</v>
      </c>
      <c r="I506">
        <v>17908</v>
      </c>
      <c r="J506" t="s">
        <v>63</v>
      </c>
    </row>
    <row r="507" spans="1:10" x14ac:dyDescent="0.25">
      <c r="A507">
        <v>536409</v>
      </c>
      <c r="B507" s="1" t="s">
        <v>401</v>
      </c>
      <c r="C507" t="s">
        <v>402</v>
      </c>
      <c r="D507" t="s">
        <v>4</v>
      </c>
      <c r="E507">
        <v>1</v>
      </c>
      <c r="F507" s="11">
        <v>40513.489583333336</v>
      </c>
      <c r="G507">
        <v>4.25</v>
      </c>
      <c r="H507" s="12">
        <f>bdInfoVentas2[[#This Row],[Cantidad]]*bdInfoVentas2[[#This Row],[Unidad Precio ]]</f>
        <v>4.25</v>
      </c>
      <c r="I507">
        <v>17908</v>
      </c>
      <c r="J507" t="s">
        <v>63</v>
      </c>
    </row>
    <row r="508" spans="1:10" x14ac:dyDescent="0.25">
      <c r="A508">
        <v>536409</v>
      </c>
      <c r="B508" s="1">
        <v>22109</v>
      </c>
      <c r="C508" t="s">
        <v>403</v>
      </c>
      <c r="D508" t="s">
        <v>6</v>
      </c>
      <c r="E508">
        <v>1</v>
      </c>
      <c r="F508" s="11">
        <v>40513.489583333336</v>
      </c>
      <c r="G508">
        <v>3.75</v>
      </c>
      <c r="H508" s="12">
        <f>bdInfoVentas2[[#This Row],[Cantidad]]*bdInfoVentas2[[#This Row],[Unidad Precio ]]</f>
        <v>3.75</v>
      </c>
      <c r="I508">
        <v>17908</v>
      </c>
      <c r="J508" t="s">
        <v>63</v>
      </c>
    </row>
    <row r="509" spans="1:10" x14ac:dyDescent="0.25">
      <c r="A509">
        <v>536409</v>
      </c>
      <c r="B509" s="1">
        <v>85116</v>
      </c>
      <c r="C509" t="s">
        <v>391</v>
      </c>
      <c r="D509" t="s">
        <v>12</v>
      </c>
      <c r="E509">
        <v>5</v>
      </c>
      <c r="F509" s="11">
        <v>40513.489583333336</v>
      </c>
      <c r="G509">
        <v>2.1</v>
      </c>
      <c r="H509" s="12">
        <f>bdInfoVentas2[[#This Row],[Cantidad]]*bdInfoVentas2[[#This Row],[Unidad Precio ]]</f>
        <v>10.5</v>
      </c>
      <c r="I509">
        <v>17908</v>
      </c>
      <c r="J509" t="s">
        <v>63</v>
      </c>
    </row>
    <row r="510" spans="1:10" x14ac:dyDescent="0.25">
      <c r="A510">
        <v>536409</v>
      </c>
      <c r="B510" s="1">
        <v>22531</v>
      </c>
      <c r="C510" t="s">
        <v>404</v>
      </c>
      <c r="D510" t="s">
        <v>12</v>
      </c>
      <c r="E510">
        <v>1</v>
      </c>
      <c r="F510" s="11">
        <v>40513.489583333336</v>
      </c>
      <c r="G510">
        <v>0.42</v>
      </c>
      <c r="H510" s="12">
        <f>bdInfoVentas2[[#This Row],[Cantidad]]*bdInfoVentas2[[#This Row],[Unidad Precio ]]</f>
        <v>0.42</v>
      </c>
      <c r="I510">
        <v>17908</v>
      </c>
      <c r="J510" t="s">
        <v>63</v>
      </c>
    </row>
    <row r="511" spans="1:10" x14ac:dyDescent="0.25">
      <c r="A511">
        <v>536409</v>
      </c>
      <c r="B511" s="1">
        <v>21811</v>
      </c>
      <c r="C511" t="s">
        <v>405</v>
      </c>
      <c r="D511" t="s">
        <v>4</v>
      </c>
      <c r="E511">
        <v>1</v>
      </c>
      <c r="F511" s="11">
        <v>40513.489583333336</v>
      </c>
      <c r="G511">
        <v>1.25</v>
      </c>
      <c r="H511" s="12">
        <f>bdInfoVentas2[[#This Row],[Cantidad]]*bdInfoVentas2[[#This Row],[Unidad Precio ]]</f>
        <v>1.25</v>
      </c>
      <c r="I511">
        <v>17908</v>
      </c>
      <c r="J511" t="s">
        <v>63</v>
      </c>
    </row>
    <row r="512" spans="1:10" x14ac:dyDescent="0.25">
      <c r="A512">
        <v>536409</v>
      </c>
      <c r="B512" s="1">
        <v>22183</v>
      </c>
      <c r="C512" t="s">
        <v>406</v>
      </c>
      <c r="D512" t="s">
        <v>6</v>
      </c>
      <c r="E512">
        <v>1</v>
      </c>
      <c r="F512" s="11">
        <v>40513.489583333336</v>
      </c>
      <c r="G512">
        <v>6.75</v>
      </c>
      <c r="H512" s="12">
        <f>bdInfoVentas2[[#This Row],[Cantidad]]*bdInfoVentas2[[#This Row],[Unidad Precio ]]</f>
        <v>6.75</v>
      </c>
      <c r="I512">
        <v>17908</v>
      </c>
      <c r="J512" t="s">
        <v>63</v>
      </c>
    </row>
    <row r="513" spans="1:10" x14ac:dyDescent="0.25">
      <c r="A513">
        <v>536409</v>
      </c>
      <c r="B513" s="1">
        <v>21678</v>
      </c>
      <c r="C513" t="s">
        <v>407</v>
      </c>
      <c r="D513" t="s">
        <v>9</v>
      </c>
      <c r="E513">
        <v>6</v>
      </c>
      <c r="F513" s="11">
        <v>40513.489583333336</v>
      </c>
      <c r="G513">
        <v>0.85</v>
      </c>
      <c r="H513" s="12">
        <f>bdInfoVentas2[[#This Row],[Cantidad]]*bdInfoVentas2[[#This Row],[Unidad Precio ]]</f>
        <v>5.0999999999999996</v>
      </c>
      <c r="I513">
        <v>17908</v>
      </c>
      <c r="J513" t="s">
        <v>63</v>
      </c>
    </row>
    <row r="514" spans="1:10" x14ac:dyDescent="0.25">
      <c r="A514">
        <v>536409</v>
      </c>
      <c r="B514" s="1">
        <v>21676</v>
      </c>
      <c r="C514" t="s">
        <v>408</v>
      </c>
      <c r="D514" t="s">
        <v>12</v>
      </c>
      <c r="E514">
        <v>6</v>
      </c>
      <c r="F514" s="11">
        <v>40513.489583333336</v>
      </c>
      <c r="G514">
        <v>0.85</v>
      </c>
      <c r="H514" s="12">
        <f>bdInfoVentas2[[#This Row],[Cantidad]]*bdInfoVentas2[[#This Row],[Unidad Precio ]]</f>
        <v>5.0999999999999996</v>
      </c>
      <c r="I514">
        <v>17908</v>
      </c>
      <c r="J514" t="s">
        <v>63</v>
      </c>
    </row>
    <row r="515" spans="1:10" x14ac:dyDescent="0.25">
      <c r="A515">
        <v>536409</v>
      </c>
      <c r="B515" s="1" t="s">
        <v>321</v>
      </c>
      <c r="C515" t="s">
        <v>322</v>
      </c>
      <c r="D515" t="s">
        <v>9</v>
      </c>
      <c r="E515">
        <v>1</v>
      </c>
      <c r="F515" s="11">
        <v>40513.489583333336</v>
      </c>
      <c r="G515">
        <v>2.95</v>
      </c>
      <c r="H515" s="12">
        <f>bdInfoVentas2[[#This Row],[Cantidad]]*bdInfoVentas2[[#This Row],[Unidad Precio ]]</f>
        <v>2.95</v>
      </c>
      <c r="I515">
        <v>17908</v>
      </c>
      <c r="J515" t="s">
        <v>63</v>
      </c>
    </row>
    <row r="516" spans="1:10" x14ac:dyDescent="0.25">
      <c r="A516">
        <v>536409</v>
      </c>
      <c r="B516" s="1" t="s">
        <v>319</v>
      </c>
      <c r="C516" t="s">
        <v>320</v>
      </c>
      <c r="D516" t="s">
        <v>6</v>
      </c>
      <c r="E516">
        <v>3</v>
      </c>
      <c r="F516" s="11">
        <v>40513.489583333336</v>
      </c>
      <c r="G516">
        <v>2.95</v>
      </c>
      <c r="H516" s="12">
        <f>bdInfoVentas2[[#This Row],[Cantidad]]*bdInfoVentas2[[#This Row],[Unidad Precio ]]</f>
        <v>8.8500000000000014</v>
      </c>
      <c r="I516">
        <v>17908</v>
      </c>
      <c r="J516" t="s">
        <v>63</v>
      </c>
    </row>
    <row r="517" spans="1:10" x14ac:dyDescent="0.25">
      <c r="A517">
        <v>536409</v>
      </c>
      <c r="B517" s="1">
        <v>21931</v>
      </c>
      <c r="C517" t="s">
        <v>103</v>
      </c>
      <c r="D517" t="s">
        <v>12</v>
      </c>
      <c r="E517">
        <v>2</v>
      </c>
      <c r="F517" s="11">
        <v>40513.489583333336</v>
      </c>
      <c r="G517">
        <v>1.95</v>
      </c>
      <c r="H517" s="12">
        <f>bdInfoVentas2[[#This Row],[Cantidad]]*bdInfoVentas2[[#This Row],[Unidad Precio ]]</f>
        <v>3.9</v>
      </c>
      <c r="I517">
        <v>17908</v>
      </c>
      <c r="J517" t="s">
        <v>63</v>
      </c>
    </row>
    <row r="518" spans="1:10" x14ac:dyDescent="0.25">
      <c r="A518">
        <v>536409</v>
      </c>
      <c r="B518" s="1" t="s">
        <v>409</v>
      </c>
      <c r="C518" t="s">
        <v>410</v>
      </c>
      <c r="D518" t="s">
        <v>12</v>
      </c>
      <c r="E518">
        <v>12</v>
      </c>
      <c r="F518" s="11">
        <v>40513.489583333336</v>
      </c>
      <c r="G518">
        <v>1.25</v>
      </c>
      <c r="H518" s="12">
        <f>bdInfoVentas2[[#This Row],[Cantidad]]*bdInfoVentas2[[#This Row],[Unidad Precio ]]</f>
        <v>15</v>
      </c>
      <c r="I518">
        <v>17908</v>
      </c>
      <c r="J518" t="s">
        <v>63</v>
      </c>
    </row>
    <row r="519" spans="1:10" x14ac:dyDescent="0.25">
      <c r="A519">
        <v>536409</v>
      </c>
      <c r="B519" s="1">
        <v>16238</v>
      </c>
      <c r="C519" t="s">
        <v>411</v>
      </c>
      <c r="D519" t="s">
        <v>4</v>
      </c>
      <c r="E519">
        <v>28</v>
      </c>
      <c r="F519" s="11">
        <v>40513.489583333336</v>
      </c>
      <c r="G519">
        <v>0.21</v>
      </c>
      <c r="H519" s="12">
        <f>bdInfoVentas2[[#This Row],[Cantidad]]*bdInfoVentas2[[#This Row],[Unidad Precio ]]</f>
        <v>5.88</v>
      </c>
      <c r="I519">
        <v>17908</v>
      </c>
      <c r="J519" t="s">
        <v>63</v>
      </c>
    </row>
    <row r="520" spans="1:10" x14ac:dyDescent="0.25">
      <c r="A520">
        <v>536409</v>
      </c>
      <c r="B520" s="1">
        <v>20668</v>
      </c>
      <c r="C520" t="s">
        <v>211</v>
      </c>
      <c r="D520" t="s">
        <v>12</v>
      </c>
      <c r="E520">
        <v>24</v>
      </c>
      <c r="F520" s="11">
        <v>40513.489583333336</v>
      </c>
      <c r="G520">
        <v>0.12</v>
      </c>
      <c r="H520" s="12">
        <f>bdInfoVentas2[[#This Row],[Cantidad]]*bdInfoVentas2[[#This Row],[Unidad Precio ]]</f>
        <v>2.88</v>
      </c>
      <c r="I520">
        <v>17908</v>
      </c>
      <c r="J520" t="s">
        <v>63</v>
      </c>
    </row>
    <row r="521" spans="1:10" x14ac:dyDescent="0.25">
      <c r="A521">
        <v>536409</v>
      </c>
      <c r="B521" s="1">
        <v>84906</v>
      </c>
      <c r="C521" t="s">
        <v>412</v>
      </c>
      <c r="D521" t="s">
        <v>9</v>
      </c>
      <c r="E521">
        <v>1</v>
      </c>
      <c r="F521" s="11">
        <v>40513.489583333336</v>
      </c>
      <c r="G521">
        <v>5.95</v>
      </c>
      <c r="H521" s="12">
        <f>bdInfoVentas2[[#This Row],[Cantidad]]*bdInfoVentas2[[#This Row],[Unidad Precio ]]</f>
        <v>5.95</v>
      </c>
      <c r="I521">
        <v>17908</v>
      </c>
      <c r="J521" t="s">
        <v>63</v>
      </c>
    </row>
    <row r="522" spans="1:10" x14ac:dyDescent="0.25">
      <c r="A522">
        <v>536409</v>
      </c>
      <c r="B522" s="1">
        <v>21867</v>
      </c>
      <c r="C522" t="s">
        <v>413</v>
      </c>
      <c r="D522" t="s">
        <v>12</v>
      </c>
      <c r="E522">
        <v>1</v>
      </c>
      <c r="F522" s="11">
        <v>40513.489583333336</v>
      </c>
      <c r="G522">
        <v>1.25</v>
      </c>
      <c r="H522" s="12">
        <f>bdInfoVentas2[[#This Row],[Cantidad]]*bdInfoVentas2[[#This Row],[Unidad Precio ]]</f>
        <v>1.25</v>
      </c>
      <c r="I522">
        <v>17908</v>
      </c>
      <c r="J522" t="s">
        <v>63</v>
      </c>
    </row>
    <row r="523" spans="1:10" x14ac:dyDescent="0.25">
      <c r="A523">
        <v>536409</v>
      </c>
      <c r="B523" s="1">
        <v>22075</v>
      </c>
      <c r="C523" t="s">
        <v>414</v>
      </c>
      <c r="D523" t="s">
        <v>4</v>
      </c>
      <c r="E523">
        <v>1</v>
      </c>
      <c r="F523" s="11">
        <v>40513.489583333336</v>
      </c>
      <c r="G523">
        <v>1.65</v>
      </c>
      <c r="H523" s="12">
        <f>bdInfoVentas2[[#This Row],[Cantidad]]*bdInfoVentas2[[#This Row],[Unidad Precio ]]</f>
        <v>1.65</v>
      </c>
      <c r="I523">
        <v>17908</v>
      </c>
      <c r="J523" t="s">
        <v>63</v>
      </c>
    </row>
    <row r="524" spans="1:10" x14ac:dyDescent="0.25">
      <c r="A524">
        <v>536409</v>
      </c>
      <c r="B524" s="1">
        <v>21866</v>
      </c>
      <c r="C524" t="s">
        <v>394</v>
      </c>
      <c r="D524" t="s">
        <v>9</v>
      </c>
      <c r="E524">
        <v>1</v>
      </c>
      <c r="F524" s="11">
        <v>40513.489583333336</v>
      </c>
      <c r="G524">
        <v>1.25</v>
      </c>
      <c r="H524" s="12">
        <f>bdInfoVentas2[[#This Row],[Cantidad]]*bdInfoVentas2[[#This Row],[Unidad Precio ]]</f>
        <v>1.25</v>
      </c>
      <c r="I524">
        <v>17908</v>
      </c>
      <c r="J524" t="s">
        <v>63</v>
      </c>
    </row>
    <row r="525" spans="1:10" x14ac:dyDescent="0.25">
      <c r="A525">
        <v>536409</v>
      </c>
      <c r="B525" s="1">
        <v>21326</v>
      </c>
      <c r="C525" t="s">
        <v>415</v>
      </c>
      <c r="D525" t="s">
        <v>9</v>
      </c>
      <c r="E525">
        <v>12</v>
      </c>
      <c r="F525" s="11">
        <v>40513.489583333336</v>
      </c>
      <c r="G525">
        <v>0.65</v>
      </c>
      <c r="H525" s="12">
        <f>bdInfoVentas2[[#This Row],[Cantidad]]*bdInfoVentas2[[#This Row],[Unidad Precio ]]</f>
        <v>7.8000000000000007</v>
      </c>
      <c r="I525">
        <v>17908</v>
      </c>
      <c r="J525" t="s">
        <v>63</v>
      </c>
    </row>
    <row r="526" spans="1:10" x14ac:dyDescent="0.25">
      <c r="A526">
        <v>536409</v>
      </c>
      <c r="B526" s="1">
        <v>21065</v>
      </c>
      <c r="C526" t="s">
        <v>416</v>
      </c>
      <c r="D526" t="s">
        <v>12</v>
      </c>
      <c r="E526">
        <v>1</v>
      </c>
      <c r="F526" s="11">
        <v>40513.489583333336</v>
      </c>
      <c r="G526">
        <v>5.95</v>
      </c>
      <c r="H526" s="12">
        <f>bdInfoVentas2[[#This Row],[Cantidad]]*bdInfoVentas2[[#This Row],[Unidad Precio ]]</f>
        <v>5.95</v>
      </c>
      <c r="I526">
        <v>17908</v>
      </c>
      <c r="J526" t="s">
        <v>63</v>
      </c>
    </row>
    <row r="527" spans="1:10" x14ac:dyDescent="0.25">
      <c r="A527">
        <v>536409</v>
      </c>
      <c r="B527" s="1">
        <v>22074</v>
      </c>
      <c r="C527" t="s">
        <v>417</v>
      </c>
      <c r="D527" t="s">
        <v>4</v>
      </c>
      <c r="E527">
        <v>1</v>
      </c>
      <c r="F527" s="11">
        <v>40513.489583333336</v>
      </c>
      <c r="G527">
        <v>1.65</v>
      </c>
      <c r="H527" s="12">
        <f>bdInfoVentas2[[#This Row],[Cantidad]]*bdInfoVentas2[[#This Row],[Unidad Precio ]]</f>
        <v>1.65</v>
      </c>
      <c r="I527">
        <v>17908</v>
      </c>
      <c r="J527" t="s">
        <v>63</v>
      </c>
    </row>
    <row r="528" spans="1:10" x14ac:dyDescent="0.25">
      <c r="A528">
        <v>536409</v>
      </c>
      <c r="B528" s="1">
        <v>22900</v>
      </c>
      <c r="C528" t="s">
        <v>50</v>
      </c>
      <c r="D528" t="s">
        <v>4</v>
      </c>
      <c r="E528">
        <v>1</v>
      </c>
      <c r="F528" s="11">
        <v>40513.489583333336</v>
      </c>
      <c r="G528">
        <v>2.95</v>
      </c>
      <c r="H528" s="12">
        <f>bdInfoVentas2[[#This Row],[Cantidad]]*bdInfoVentas2[[#This Row],[Unidad Precio ]]</f>
        <v>2.95</v>
      </c>
      <c r="I528">
        <v>17908</v>
      </c>
      <c r="J528" t="s">
        <v>63</v>
      </c>
    </row>
    <row r="529" spans="1:10" x14ac:dyDescent="0.25">
      <c r="A529">
        <v>536409</v>
      </c>
      <c r="B529" s="1">
        <v>20713</v>
      </c>
      <c r="C529" t="s">
        <v>418</v>
      </c>
      <c r="D529" t="s">
        <v>9</v>
      </c>
      <c r="E529">
        <v>1</v>
      </c>
      <c r="F529" s="11">
        <v>40513.489583333336</v>
      </c>
      <c r="G529">
        <v>1.95</v>
      </c>
      <c r="H529" s="12">
        <f>bdInfoVentas2[[#This Row],[Cantidad]]*bdInfoVentas2[[#This Row],[Unidad Precio ]]</f>
        <v>1.95</v>
      </c>
      <c r="I529">
        <v>17908</v>
      </c>
      <c r="J529" t="s">
        <v>63</v>
      </c>
    </row>
    <row r="530" spans="1:10" x14ac:dyDescent="0.25">
      <c r="A530">
        <v>536409</v>
      </c>
      <c r="B530" s="1">
        <v>20966</v>
      </c>
      <c r="C530" t="s">
        <v>302</v>
      </c>
      <c r="D530" t="s">
        <v>6</v>
      </c>
      <c r="E530">
        <v>2</v>
      </c>
      <c r="F530" s="11">
        <v>40513.489583333336</v>
      </c>
      <c r="G530">
        <v>1.25</v>
      </c>
      <c r="H530" s="12">
        <f>bdInfoVentas2[[#This Row],[Cantidad]]*bdInfoVentas2[[#This Row],[Unidad Precio ]]</f>
        <v>2.5</v>
      </c>
      <c r="I530">
        <v>17908</v>
      </c>
      <c r="J530" t="s">
        <v>63</v>
      </c>
    </row>
    <row r="531" spans="1:10" x14ac:dyDescent="0.25">
      <c r="A531">
        <v>536409</v>
      </c>
      <c r="B531" s="1">
        <v>21116</v>
      </c>
      <c r="C531" t="s">
        <v>419</v>
      </c>
      <c r="D531" t="s">
        <v>4</v>
      </c>
      <c r="E531">
        <v>1</v>
      </c>
      <c r="F531" s="11">
        <v>40513.489583333336</v>
      </c>
      <c r="G531">
        <v>4.95</v>
      </c>
      <c r="H531" s="12">
        <f>bdInfoVentas2[[#This Row],[Cantidad]]*bdInfoVentas2[[#This Row],[Unidad Precio ]]</f>
        <v>4.95</v>
      </c>
      <c r="I531">
        <v>17908</v>
      </c>
      <c r="J531" t="s">
        <v>63</v>
      </c>
    </row>
    <row r="532" spans="1:10" x14ac:dyDescent="0.25">
      <c r="A532">
        <v>536409</v>
      </c>
      <c r="B532" s="1" t="s">
        <v>385</v>
      </c>
      <c r="C532" t="s">
        <v>386</v>
      </c>
      <c r="D532" t="s">
        <v>12</v>
      </c>
      <c r="E532">
        <v>2</v>
      </c>
      <c r="F532" s="11">
        <v>40513.489583333336</v>
      </c>
      <c r="G532">
        <v>6.35</v>
      </c>
      <c r="H532" s="12">
        <f>bdInfoVentas2[[#This Row],[Cantidad]]*bdInfoVentas2[[#This Row],[Unidad Precio ]]</f>
        <v>12.7</v>
      </c>
      <c r="I532">
        <v>17908</v>
      </c>
      <c r="J532" t="s">
        <v>63</v>
      </c>
    </row>
    <row r="533" spans="1:10" x14ac:dyDescent="0.25">
      <c r="A533">
        <v>536409</v>
      </c>
      <c r="B533" s="1">
        <v>22633</v>
      </c>
      <c r="C533" t="s">
        <v>17</v>
      </c>
      <c r="D533" t="s">
        <v>12</v>
      </c>
      <c r="E533">
        <v>1</v>
      </c>
      <c r="F533" s="11">
        <v>40513.489583333336</v>
      </c>
      <c r="G533">
        <v>2.1</v>
      </c>
      <c r="H533" s="12">
        <f>bdInfoVentas2[[#This Row],[Cantidad]]*bdInfoVentas2[[#This Row],[Unidad Precio ]]</f>
        <v>2.1</v>
      </c>
      <c r="I533">
        <v>17908</v>
      </c>
      <c r="J533" t="s">
        <v>63</v>
      </c>
    </row>
    <row r="534" spans="1:10" x14ac:dyDescent="0.25">
      <c r="A534">
        <v>536409</v>
      </c>
      <c r="B534" s="1">
        <v>22866</v>
      </c>
      <c r="C534" t="s">
        <v>241</v>
      </c>
      <c r="D534" t="s">
        <v>12</v>
      </c>
      <c r="E534">
        <v>1</v>
      </c>
      <c r="F534" s="11">
        <v>40513.489583333336</v>
      </c>
      <c r="G534">
        <v>2.1</v>
      </c>
      <c r="H534" s="12">
        <f>bdInfoVentas2[[#This Row],[Cantidad]]*bdInfoVentas2[[#This Row],[Unidad Precio ]]</f>
        <v>2.1</v>
      </c>
      <c r="I534">
        <v>17908</v>
      </c>
      <c r="J534" t="s">
        <v>63</v>
      </c>
    </row>
    <row r="535" spans="1:10" x14ac:dyDescent="0.25">
      <c r="A535">
        <v>536409</v>
      </c>
      <c r="B535" s="1">
        <v>22198</v>
      </c>
      <c r="C535" t="s">
        <v>213</v>
      </c>
      <c r="D535" t="s">
        <v>9</v>
      </c>
      <c r="E535">
        <v>1</v>
      </c>
      <c r="F535" s="11">
        <v>40513.489583333336</v>
      </c>
      <c r="G535">
        <v>1.65</v>
      </c>
      <c r="H535" s="12">
        <f>bdInfoVentas2[[#This Row],[Cantidad]]*bdInfoVentas2[[#This Row],[Unidad Precio ]]</f>
        <v>1.65</v>
      </c>
      <c r="I535">
        <v>17908</v>
      </c>
      <c r="J535" t="s">
        <v>63</v>
      </c>
    </row>
    <row r="536" spans="1:10" x14ac:dyDescent="0.25">
      <c r="A536">
        <v>536409</v>
      </c>
      <c r="B536" s="1">
        <v>21824</v>
      </c>
      <c r="C536" t="s">
        <v>420</v>
      </c>
      <c r="D536" t="s">
        <v>6</v>
      </c>
      <c r="E536">
        <v>3</v>
      </c>
      <c r="F536" s="11">
        <v>40513.489583333336</v>
      </c>
      <c r="G536">
        <v>1.45</v>
      </c>
      <c r="H536" s="12">
        <f>bdInfoVentas2[[#This Row],[Cantidad]]*bdInfoVentas2[[#This Row],[Unidad Precio ]]</f>
        <v>4.3499999999999996</v>
      </c>
      <c r="I536">
        <v>17908</v>
      </c>
      <c r="J536" t="s">
        <v>63</v>
      </c>
    </row>
    <row r="537" spans="1:10" x14ac:dyDescent="0.25">
      <c r="A537">
        <v>536409</v>
      </c>
      <c r="B537" s="1">
        <v>21823</v>
      </c>
      <c r="C537" t="s">
        <v>421</v>
      </c>
      <c r="D537" t="s">
        <v>9</v>
      </c>
      <c r="E537">
        <v>3</v>
      </c>
      <c r="F537" s="11">
        <v>40513.489583333336</v>
      </c>
      <c r="G537">
        <v>1.45</v>
      </c>
      <c r="H537" s="12">
        <f>bdInfoVentas2[[#This Row],[Cantidad]]*bdInfoVentas2[[#This Row],[Unidad Precio ]]</f>
        <v>4.3499999999999996</v>
      </c>
      <c r="I537">
        <v>17908</v>
      </c>
      <c r="J537" t="s">
        <v>63</v>
      </c>
    </row>
    <row r="538" spans="1:10" x14ac:dyDescent="0.25">
      <c r="A538">
        <v>536409</v>
      </c>
      <c r="B538" s="1">
        <v>22153</v>
      </c>
      <c r="C538" t="s">
        <v>422</v>
      </c>
      <c r="D538" t="s">
        <v>12</v>
      </c>
      <c r="E538">
        <v>6</v>
      </c>
      <c r="F538" s="11">
        <v>40513.489583333336</v>
      </c>
      <c r="G538">
        <v>0.42</v>
      </c>
      <c r="H538" s="12">
        <f>bdInfoVentas2[[#This Row],[Cantidad]]*bdInfoVentas2[[#This Row],[Unidad Precio ]]</f>
        <v>2.52</v>
      </c>
      <c r="I538">
        <v>17908</v>
      </c>
      <c r="J538" t="s">
        <v>63</v>
      </c>
    </row>
    <row r="539" spans="1:10" x14ac:dyDescent="0.25">
      <c r="A539">
        <v>536409</v>
      </c>
      <c r="B539" s="1">
        <v>22197</v>
      </c>
      <c r="C539" t="s">
        <v>212</v>
      </c>
      <c r="D539" t="s">
        <v>6</v>
      </c>
      <c r="E539">
        <v>2</v>
      </c>
      <c r="F539" s="11">
        <v>40513.489583333336</v>
      </c>
      <c r="G539">
        <v>0.85</v>
      </c>
      <c r="H539" s="12">
        <f>bdInfoVentas2[[#This Row],[Cantidad]]*bdInfoVentas2[[#This Row],[Unidad Precio ]]</f>
        <v>1.7</v>
      </c>
      <c r="I539">
        <v>17908</v>
      </c>
      <c r="J539" t="s">
        <v>63</v>
      </c>
    </row>
    <row r="540" spans="1:10" x14ac:dyDescent="0.25">
      <c r="A540">
        <v>536409</v>
      </c>
      <c r="B540" s="1" t="s">
        <v>176</v>
      </c>
      <c r="C540" t="s">
        <v>177</v>
      </c>
      <c r="D540" t="s">
        <v>6</v>
      </c>
      <c r="E540">
        <v>2</v>
      </c>
      <c r="F540" s="11">
        <v>40513.489583333336</v>
      </c>
      <c r="G540">
        <v>1.95</v>
      </c>
      <c r="H540" s="12">
        <f>bdInfoVentas2[[#This Row],[Cantidad]]*bdInfoVentas2[[#This Row],[Unidad Precio ]]</f>
        <v>3.9</v>
      </c>
      <c r="I540">
        <v>17908</v>
      </c>
      <c r="J540" t="s">
        <v>63</v>
      </c>
    </row>
    <row r="541" spans="1:10" x14ac:dyDescent="0.25">
      <c r="A541">
        <v>536409</v>
      </c>
      <c r="B541" s="1" t="s">
        <v>423</v>
      </c>
      <c r="C541" t="s">
        <v>424</v>
      </c>
      <c r="D541" t="s">
        <v>9</v>
      </c>
      <c r="E541">
        <v>1</v>
      </c>
      <c r="F541" s="11">
        <v>40513.489583333336</v>
      </c>
      <c r="G541">
        <v>1.95</v>
      </c>
      <c r="H541" s="12">
        <f>bdInfoVentas2[[#This Row],[Cantidad]]*bdInfoVentas2[[#This Row],[Unidad Precio ]]</f>
        <v>1.95</v>
      </c>
      <c r="I541">
        <v>17908</v>
      </c>
      <c r="J541" t="s">
        <v>63</v>
      </c>
    </row>
    <row r="542" spans="1:10" x14ac:dyDescent="0.25">
      <c r="A542">
        <v>536409</v>
      </c>
      <c r="B542" s="1">
        <v>20717</v>
      </c>
      <c r="C542" t="s">
        <v>425</v>
      </c>
      <c r="D542" t="s">
        <v>12</v>
      </c>
      <c r="E542">
        <v>1</v>
      </c>
      <c r="F542" s="11">
        <v>40513.489583333336</v>
      </c>
      <c r="G542">
        <v>1.25</v>
      </c>
      <c r="H542" s="12">
        <f>bdInfoVentas2[[#This Row],[Cantidad]]*bdInfoVentas2[[#This Row],[Unidad Precio ]]</f>
        <v>1.25</v>
      </c>
      <c r="I542">
        <v>17908</v>
      </c>
      <c r="J542" t="s">
        <v>63</v>
      </c>
    </row>
    <row r="543" spans="1:10" x14ac:dyDescent="0.25">
      <c r="A543">
        <v>536409</v>
      </c>
      <c r="B543" s="1">
        <v>20723</v>
      </c>
      <c r="C543" t="s">
        <v>84</v>
      </c>
      <c r="D543" t="s">
        <v>6</v>
      </c>
      <c r="E543">
        <v>1</v>
      </c>
      <c r="F543" s="11">
        <v>40513.489583333336</v>
      </c>
      <c r="G543">
        <v>0.85</v>
      </c>
      <c r="H543" s="12">
        <f>bdInfoVentas2[[#This Row],[Cantidad]]*bdInfoVentas2[[#This Row],[Unidad Precio ]]</f>
        <v>0.85</v>
      </c>
      <c r="I543">
        <v>17908</v>
      </c>
      <c r="J543" t="s">
        <v>63</v>
      </c>
    </row>
    <row r="544" spans="1:10" x14ac:dyDescent="0.25">
      <c r="A544">
        <v>536409</v>
      </c>
      <c r="B544" s="1">
        <v>22900</v>
      </c>
      <c r="C544" t="s">
        <v>50</v>
      </c>
      <c r="D544" t="s">
        <v>4</v>
      </c>
      <c r="E544">
        <v>1</v>
      </c>
      <c r="F544" s="11">
        <v>40513.489583333336</v>
      </c>
      <c r="G544">
        <v>2.95</v>
      </c>
      <c r="H544" s="12">
        <f>bdInfoVentas2[[#This Row],[Cantidad]]*bdInfoVentas2[[#This Row],[Unidad Precio ]]</f>
        <v>2.95</v>
      </c>
      <c r="I544">
        <v>17908</v>
      </c>
      <c r="J544" t="s">
        <v>63</v>
      </c>
    </row>
    <row r="545" spans="1:10" x14ac:dyDescent="0.25">
      <c r="A545">
        <v>536409</v>
      </c>
      <c r="B545" s="1">
        <v>21980</v>
      </c>
      <c r="C545" t="s">
        <v>226</v>
      </c>
      <c r="D545" t="s">
        <v>9</v>
      </c>
      <c r="E545">
        <v>12</v>
      </c>
      <c r="F545" s="11">
        <v>40513.489583333336</v>
      </c>
      <c r="G545">
        <v>0.28999999999999998</v>
      </c>
      <c r="H545" s="12">
        <f>bdInfoVentas2[[#This Row],[Cantidad]]*bdInfoVentas2[[#This Row],[Unidad Precio ]]</f>
        <v>3.4799999999999995</v>
      </c>
      <c r="I545">
        <v>17908</v>
      </c>
      <c r="J545" t="s">
        <v>63</v>
      </c>
    </row>
    <row r="546" spans="1:10" x14ac:dyDescent="0.25">
      <c r="A546">
        <v>536409</v>
      </c>
      <c r="B546" s="1">
        <v>22111</v>
      </c>
      <c r="C546" t="s">
        <v>265</v>
      </c>
      <c r="D546" t="s">
        <v>9</v>
      </c>
      <c r="E546">
        <v>1</v>
      </c>
      <c r="F546" s="11">
        <v>40513.489583333336</v>
      </c>
      <c r="G546">
        <v>4.95</v>
      </c>
      <c r="H546" s="12">
        <f>bdInfoVentas2[[#This Row],[Cantidad]]*bdInfoVentas2[[#This Row],[Unidad Precio ]]</f>
        <v>4.95</v>
      </c>
      <c r="I546">
        <v>17908</v>
      </c>
      <c r="J546" t="s">
        <v>63</v>
      </c>
    </row>
    <row r="547" spans="1:10" x14ac:dyDescent="0.25">
      <c r="A547">
        <v>536409</v>
      </c>
      <c r="B547" s="1">
        <v>22112</v>
      </c>
      <c r="C547" t="s">
        <v>263</v>
      </c>
      <c r="D547" t="s">
        <v>4</v>
      </c>
      <c r="E547">
        <v>1</v>
      </c>
      <c r="F547" s="11">
        <v>40513.489583333336</v>
      </c>
      <c r="G547">
        <v>4.95</v>
      </c>
      <c r="H547" s="12">
        <f>bdInfoVentas2[[#This Row],[Cantidad]]*bdInfoVentas2[[#This Row],[Unidad Precio ]]</f>
        <v>4.95</v>
      </c>
      <c r="I547">
        <v>17908</v>
      </c>
      <c r="J547" t="s">
        <v>63</v>
      </c>
    </row>
    <row r="548" spans="1:10" x14ac:dyDescent="0.25">
      <c r="A548">
        <v>536412</v>
      </c>
      <c r="B548" s="1">
        <v>20728</v>
      </c>
      <c r="C548" t="s">
        <v>351</v>
      </c>
      <c r="D548" t="s">
        <v>4</v>
      </c>
      <c r="E548">
        <v>3</v>
      </c>
      <c r="F548" s="11">
        <v>40513.492361111108</v>
      </c>
      <c r="G548">
        <v>1.65</v>
      </c>
      <c r="H548" s="12">
        <f>bdInfoVentas2[[#This Row],[Cantidad]]*bdInfoVentas2[[#This Row],[Unidad Precio ]]</f>
        <v>4.9499999999999993</v>
      </c>
      <c r="I548">
        <v>17920</v>
      </c>
      <c r="J548" t="s">
        <v>63</v>
      </c>
    </row>
    <row r="549" spans="1:10" x14ac:dyDescent="0.25">
      <c r="A549">
        <v>536412</v>
      </c>
      <c r="B549" s="1">
        <v>22382</v>
      </c>
      <c r="C549" t="s">
        <v>315</v>
      </c>
      <c r="D549" t="s">
        <v>6</v>
      </c>
      <c r="E549">
        <v>3</v>
      </c>
      <c r="F549" s="11">
        <v>40513.492361111108</v>
      </c>
      <c r="G549">
        <v>1.65</v>
      </c>
      <c r="H549" s="12">
        <f>bdInfoVentas2[[#This Row],[Cantidad]]*bdInfoVentas2[[#This Row],[Unidad Precio ]]</f>
        <v>4.9499999999999993</v>
      </c>
      <c r="I549">
        <v>17920</v>
      </c>
      <c r="J549" t="s">
        <v>63</v>
      </c>
    </row>
    <row r="550" spans="1:10" x14ac:dyDescent="0.25">
      <c r="A550">
        <v>536412</v>
      </c>
      <c r="B550" s="1">
        <v>22326</v>
      </c>
      <c r="C550" t="s">
        <v>44</v>
      </c>
      <c r="D550" t="s">
        <v>9</v>
      </c>
      <c r="E550">
        <v>1</v>
      </c>
      <c r="F550" s="11">
        <v>40513.492361111108</v>
      </c>
      <c r="G550">
        <v>2.95</v>
      </c>
      <c r="H550" s="12">
        <f>bdInfoVentas2[[#This Row],[Cantidad]]*bdInfoVentas2[[#This Row],[Unidad Precio ]]</f>
        <v>2.95</v>
      </c>
      <c r="I550">
        <v>17920</v>
      </c>
      <c r="J550" t="s">
        <v>63</v>
      </c>
    </row>
    <row r="551" spans="1:10" x14ac:dyDescent="0.25">
      <c r="A551">
        <v>536412</v>
      </c>
      <c r="B551" s="1">
        <v>22662</v>
      </c>
      <c r="C551" t="s">
        <v>174</v>
      </c>
      <c r="D551" t="s">
        <v>9</v>
      </c>
      <c r="E551">
        <v>4</v>
      </c>
      <c r="F551" s="11">
        <v>40513.492361111108</v>
      </c>
      <c r="G551">
        <v>1.65</v>
      </c>
      <c r="H551" s="12">
        <f>bdInfoVentas2[[#This Row],[Cantidad]]*bdInfoVentas2[[#This Row],[Unidad Precio ]]</f>
        <v>6.6</v>
      </c>
      <c r="I551">
        <v>17920</v>
      </c>
      <c r="J551" t="s">
        <v>63</v>
      </c>
    </row>
    <row r="552" spans="1:10" x14ac:dyDescent="0.25">
      <c r="A552">
        <v>536412</v>
      </c>
      <c r="B552" s="1">
        <v>22383</v>
      </c>
      <c r="C552" t="s">
        <v>350</v>
      </c>
      <c r="D552" t="s">
        <v>12</v>
      </c>
      <c r="E552">
        <v>3</v>
      </c>
      <c r="F552" s="11">
        <v>40513.492361111108</v>
      </c>
      <c r="G552">
        <v>1.65</v>
      </c>
      <c r="H552" s="12">
        <f>bdInfoVentas2[[#This Row],[Cantidad]]*bdInfoVentas2[[#This Row],[Unidad Precio ]]</f>
        <v>4.9499999999999993</v>
      </c>
      <c r="I552">
        <v>17920</v>
      </c>
      <c r="J552" t="s">
        <v>63</v>
      </c>
    </row>
    <row r="553" spans="1:10" x14ac:dyDescent="0.25">
      <c r="A553">
        <v>536412</v>
      </c>
      <c r="B553" s="1">
        <v>20727</v>
      </c>
      <c r="C553" t="s">
        <v>352</v>
      </c>
      <c r="D553" t="s">
        <v>6</v>
      </c>
      <c r="E553">
        <v>3</v>
      </c>
      <c r="F553" s="11">
        <v>40513.492361111108</v>
      </c>
      <c r="G553">
        <v>1.65</v>
      </c>
      <c r="H553" s="12">
        <f>bdInfoVentas2[[#This Row],[Cantidad]]*bdInfoVentas2[[#This Row],[Unidad Precio ]]</f>
        <v>4.9499999999999993</v>
      </c>
      <c r="I553">
        <v>17920</v>
      </c>
      <c r="J553" t="s">
        <v>63</v>
      </c>
    </row>
    <row r="554" spans="1:10" x14ac:dyDescent="0.25">
      <c r="A554">
        <v>536412</v>
      </c>
      <c r="B554" s="1">
        <v>22328</v>
      </c>
      <c r="C554" t="s">
        <v>426</v>
      </c>
      <c r="D554" t="s">
        <v>12</v>
      </c>
      <c r="E554">
        <v>1</v>
      </c>
      <c r="F554" s="11">
        <v>40513.492361111108</v>
      </c>
      <c r="G554">
        <v>2.95</v>
      </c>
      <c r="H554" s="12">
        <f>bdInfoVentas2[[#This Row],[Cantidad]]*bdInfoVentas2[[#This Row],[Unidad Precio ]]</f>
        <v>2.95</v>
      </c>
      <c r="I554">
        <v>17920</v>
      </c>
      <c r="J554" t="s">
        <v>63</v>
      </c>
    </row>
    <row r="555" spans="1:10" x14ac:dyDescent="0.25">
      <c r="A555">
        <v>536412</v>
      </c>
      <c r="B555" s="1">
        <v>22327</v>
      </c>
      <c r="C555" t="s">
        <v>427</v>
      </c>
      <c r="D555" t="s">
        <v>4</v>
      </c>
      <c r="E555">
        <v>1</v>
      </c>
      <c r="F555" s="11">
        <v>40513.492361111108</v>
      </c>
      <c r="G555">
        <v>2.95</v>
      </c>
      <c r="H555" s="12">
        <f>bdInfoVentas2[[#This Row],[Cantidad]]*bdInfoVentas2[[#This Row],[Unidad Precio ]]</f>
        <v>2.95</v>
      </c>
      <c r="I555">
        <v>17920</v>
      </c>
      <c r="J555" t="s">
        <v>63</v>
      </c>
    </row>
    <row r="556" spans="1:10" x14ac:dyDescent="0.25">
      <c r="A556">
        <v>536412</v>
      </c>
      <c r="B556" s="1">
        <v>22630</v>
      </c>
      <c r="C556" t="s">
        <v>428</v>
      </c>
      <c r="D556" t="s">
        <v>6</v>
      </c>
      <c r="E556">
        <v>1</v>
      </c>
      <c r="F556" s="11">
        <v>40513.492361111108</v>
      </c>
      <c r="G556">
        <v>1.95</v>
      </c>
      <c r="H556" s="12">
        <f>bdInfoVentas2[[#This Row],[Cantidad]]*bdInfoVentas2[[#This Row],[Unidad Precio ]]</f>
        <v>1.95</v>
      </c>
      <c r="I556">
        <v>17920</v>
      </c>
      <c r="J556" t="s">
        <v>63</v>
      </c>
    </row>
    <row r="557" spans="1:10" x14ac:dyDescent="0.25">
      <c r="A557">
        <v>536412</v>
      </c>
      <c r="B557" s="1">
        <v>22629</v>
      </c>
      <c r="C557" t="s">
        <v>45</v>
      </c>
      <c r="D557" t="s">
        <v>12</v>
      </c>
      <c r="E557">
        <v>1</v>
      </c>
      <c r="F557" s="11">
        <v>40513.492361111108</v>
      </c>
      <c r="G557">
        <v>1.95</v>
      </c>
      <c r="H557" s="12">
        <f>bdInfoVentas2[[#This Row],[Cantidad]]*bdInfoVentas2[[#This Row],[Unidad Precio ]]</f>
        <v>1.95</v>
      </c>
      <c r="I557">
        <v>17920</v>
      </c>
      <c r="J557" t="s">
        <v>63</v>
      </c>
    </row>
    <row r="558" spans="1:10" x14ac:dyDescent="0.25">
      <c r="A558">
        <v>536412</v>
      </c>
      <c r="B558" s="1">
        <v>21245</v>
      </c>
      <c r="C558" t="s">
        <v>429</v>
      </c>
      <c r="D558" t="s">
        <v>12</v>
      </c>
      <c r="E558">
        <v>1</v>
      </c>
      <c r="F558" s="11">
        <v>40513.492361111108</v>
      </c>
      <c r="G558">
        <v>1.69</v>
      </c>
      <c r="H558" s="12">
        <f>bdInfoVentas2[[#This Row],[Cantidad]]*bdInfoVentas2[[#This Row],[Unidad Precio ]]</f>
        <v>1.69</v>
      </c>
      <c r="I558">
        <v>17920</v>
      </c>
      <c r="J558" t="s">
        <v>63</v>
      </c>
    </row>
    <row r="559" spans="1:10" x14ac:dyDescent="0.25">
      <c r="A559">
        <v>536412</v>
      </c>
      <c r="B559" s="1">
        <v>21244</v>
      </c>
      <c r="C559" t="s">
        <v>430</v>
      </c>
      <c r="D559" t="s">
        <v>4</v>
      </c>
      <c r="E559">
        <v>1</v>
      </c>
      <c r="F559" s="11">
        <v>40513.492361111108</v>
      </c>
      <c r="G559">
        <v>1.69</v>
      </c>
      <c r="H559" s="12">
        <f>bdInfoVentas2[[#This Row],[Cantidad]]*bdInfoVentas2[[#This Row],[Unidad Precio ]]</f>
        <v>1.69</v>
      </c>
      <c r="I559">
        <v>17920</v>
      </c>
      <c r="J559" t="s">
        <v>63</v>
      </c>
    </row>
    <row r="560" spans="1:10" x14ac:dyDescent="0.25">
      <c r="A560">
        <v>536412</v>
      </c>
      <c r="B560" s="1">
        <v>21242</v>
      </c>
      <c r="C560" t="s">
        <v>431</v>
      </c>
      <c r="D560" t="s">
        <v>6</v>
      </c>
      <c r="E560">
        <v>1</v>
      </c>
      <c r="F560" s="11">
        <v>40513.492361111108</v>
      </c>
      <c r="G560">
        <v>1.69</v>
      </c>
      <c r="H560" s="12">
        <f>bdInfoVentas2[[#This Row],[Cantidad]]*bdInfoVentas2[[#This Row],[Unidad Precio ]]</f>
        <v>1.69</v>
      </c>
      <c r="I560">
        <v>17920</v>
      </c>
      <c r="J560" t="s">
        <v>63</v>
      </c>
    </row>
    <row r="561" spans="1:10" x14ac:dyDescent="0.25">
      <c r="A561">
        <v>536412</v>
      </c>
      <c r="B561" s="1">
        <v>21243</v>
      </c>
      <c r="C561" t="s">
        <v>432</v>
      </c>
      <c r="D561" t="s">
        <v>9</v>
      </c>
      <c r="E561">
        <v>1</v>
      </c>
      <c r="F561" s="11">
        <v>40513.492361111108</v>
      </c>
      <c r="G561">
        <v>1.69</v>
      </c>
      <c r="H561" s="12">
        <f>bdInfoVentas2[[#This Row],[Cantidad]]*bdInfoVentas2[[#This Row],[Unidad Precio ]]</f>
        <v>1.69</v>
      </c>
      <c r="I561">
        <v>17920</v>
      </c>
      <c r="J561" t="s">
        <v>63</v>
      </c>
    </row>
    <row r="562" spans="1:10" x14ac:dyDescent="0.25">
      <c r="A562">
        <v>536412</v>
      </c>
      <c r="B562" s="1">
        <v>22327</v>
      </c>
      <c r="C562" t="s">
        <v>427</v>
      </c>
      <c r="D562" t="s">
        <v>4</v>
      </c>
      <c r="E562">
        <v>1</v>
      </c>
      <c r="F562" s="11">
        <v>40513.492361111108</v>
      </c>
      <c r="G562">
        <v>2.95</v>
      </c>
      <c r="H562" s="12">
        <f>bdInfoVentas2[[#This Row],[Cantidad]]*bdInfoVentas2[[#This Row],[Unidad Precio ]]</f>
        <v>2.95</v>
      </c>
      <c r="I562">
        <v>17920</v>
      </c>
      <c r="J562" t="s">
        <v>63</v>
      </c>
    </row>
    <row r="563" spans="1:10" x14ac:dyDescent="0.25">
      <c r="A563">
        <v>536412</v>
      </c>
      <c r="B563" s="1">
        <v>22273</v>
      </c>
      <c r="C563" t="s">
        <v>433</v>
      </c>
      <c r="D563" t="s">
        <v>4</v>
      </c>
      <c r="E563">
        <v>1</v>
      </c>
      <c r="F563" s="11">
        <v>40513.492361111108</v>
      </c>
      <c r="G563">
        <v>2.95</v>
      </c>
      <c r="H563" s="12">
        <f>bdInfoVentas2[[#This Row],[Cantidad]]*bdInfoVentas2[[#This Row],[Unidad Precio ]]</f>
        <v>2.95</v>
      </c>
      <c r="I563">
        <v>17920</v>
      </c>
      <c r="J563" t="s">
        <v>63</v>
      </c>
    </row>
    <row r="564" spans="1:10" x14ac:dyDescent="0.25">
      <c r="A564">
        <v>536412</v>
      </c>
      <c r="B564" s="1">
        <v>22940</v>
      </c>
      <c r="C564" t="s">
        <v>434</v>
      </c>
      <c r="D564" t="s">
        <v>6</v>
      </c>
      <c r="E564">
        <v>3</v>
      </c>
      <c r="F564" s="11">
        <v>40513.492361111108</v>
      </c>
      <c r="G564">
        <v>4.25</v>
      </c>
      <c r="H564" s="12">
        <f>bdInfoVentas2[[#This Row],[Cantidad]]*bdInfoVentas2[[#This Row],[Unidad Precio ]]</f>
        <v>12.75</v>
      </c>
      <c r="I564">
        <v>17920</v>
      </c>
      <c r="J564" t="s">
        <v>63</v>
      </c>
    </row>
    <row r="565" spans="1:10" x14ac:dyDescent="0.25">
      <c r="A565">
        <v>536412</v>
      </c>
      <c r="B565" s="1">
        <v>22652</v>
      </c>
      <c r="C565" t="s">
        <v>247</v>
      </c>
      <c r="D565" t="s">
        <v>12</v>
      </c>
      <c r="E565">
        <v>5</v>
      </c>
      <c r="F565" s="11">
        <v>40513.492361111108</v>
      </c>
      <c r="G565">
        <v>1.65</v>
      </c>
      <c r="H565" s="12">
        <f>bdInfoVentas2[[#This Row],[Cantidad]]*bdInfoVentas2[[#This Row],[Unidad Precio ]]</f>
        <v>8.25</v>
      </c>
      <c r="I565">
        <v>17920</v>
      </c>
      <c r="J565" t="s">
        <v>63</v>
      </c>
    </row>
    <row r="566" spans="1:10" x14ac:dyDescent="0.25">
      <c r="A566">
        <v>536412</v>
      </c>
      <c r="B566" s="1">
        <v>22759</v>
      </c>
      <c r="C566" t="s">
        <v>435</v>
      </c>
      <c r="D566" t="s">
        <v>12</v>
      </c>
      <c r="E566">
        <v>1</v>
      </c>
      <c r="F566" s="11">
        <v>40513.492361111108</v>
      </c>
      <c r="G566">
        <v>1.65</v>
      </c>
      <c r="H566" s="12">
        <f>bdInfoVentas2[[#This Row],[Cantidad]]*bdInfoVentas2[[#This Row],[Unidad Precio ]]</f>
        <v>1.65</v>
      </c>
      <c r="I566">
        <v>17920</v>
      </c>
      <c r="J566" t="s">
        <v>63</v>
      </c>
    </row>
    <row r="567" spans="1:10" x14ac:dyDescent="0.25">
      <c r="A567">
        <v>536412</v>
      </c>
      <c r="B567" s="1">
        <v>21880</v>
      </c>
      <c r="C567" t="s">
        <v>436</v>
      </c>
      <c r="D567" t="s">
        <v>4</v>
      </c>
      <c r="E567">
        <v>10</v>
      </c>
      <c r="F567" s="11">
        <v>40513.492361111108</v>
      </c>
      <c r="G567">
        <v>0.65</v>
      </c>
      <c r="H567" s="12">
        <f>bdInfoVentas2[[#This Row],[Cantidad]]*bdInfoVentas2[[#This Row],[Unidad Precio ]]</f>
        <v>6.5</v>
      </c>
      <c r="I567">
        <v>17920</v>
      </c>
      <c r="J567" t="s">
        <v>63</v>
      </c>
    </row>
    <row r="568" spans="1:10" x14ac:dyDescent="0.25">
      <c r="A568">
        <v>536412</v>
      </c>
      <c r="B568" s="1">
        <v>21738</v>
      </c>
      <c r="C568" t="s">
        <v>437</v>
      </c>
      <c r="D568" t="s">
        <v>6</v>
      </c>
      <c r="E568">
        <v>1</v>
      </c>
      <c r="F568" s="11">
        <v>40513.492361111108</v>
      </c>
      <c r="G568">
        <v>2.95</v>
      </c>
      <c r="H568" s="12">
        <f>bdInfoVentas2[[#This Row],[Cantidad]]*bdInfoVentas2[[#This Row],[Unidad Precio ]]</f>
        <v>2.95</v>
      </c>
      <c r="I568">
        <v>17920</v>
      </c>
      <c r="J568" t="s">
        <v>63</v>
      </c>
    </row>
    <row r="569" spans="1:10" x14ac:dyDescent="0.25">
      <c r="A569">
        <v>536412</v>
      </c>
      <c r="B569" s="1">
        <v>22077</v>
      </c>
      <c r="C569" t="s">
        <v>438</v>
      </c>
      <c r="D569" t="s">
        <v>9</v>
      </c>
      <c r="E569">
        <v>1</v>
      </c>
      <c r="F569" s="11">
        <v>40513.492361111108</v>
      </c>
      <c r="G569">
        <v>1.65</v>
      </c>
      <c r="H569" s="12">
        <f>bdInfoVentas2[[#This Row],[Cantidad]]*bdInfoVentas2[[#This Row],[Unidad Precio ]]</f>
        <v>1.65</v>
      </c>
      <c r="I569">
        <v>17920</v>
      </c>
      <c r="J569" t="s">
        <v>63</v>
      </c>
    </row>
    <row r="570" spans="1:10" x14ac:dyDescent="0.25">
      <c r="A570">
        <v>536412</v>
      </c>
      <c r="B570" s="1" t="s">
        <v>273</v>
      </c>
      <c r="C570" t="s">
        <v>274</v>
      </c>
      <c r="D570" t="s">
        <v>6</v>
      </c>
      <c r="E570">
        <v>3</v>
      </c>
      <c r="F570" s="11">
        <v>40513.492361111108</v>
      </c>
      <c r="G570">
        <v>1.25</v>
      </c>
      <c r="H570" s="12">
        <f>bdInfoVentas2[[#This Row],[Cantidad]]*bdInfoVentas2[[#This Row],[Unidad Precio ]]</f>
        <v>3.75</v>
      </c>
      <c r="I570">
        <v>17920</v>
      </c>
      <c r="J570" t="s">
        <v>63</v>
      </c>
    </row>
    <row r="571" spans="1:10" x14ac:dyDescent="0.25">
      <c r="A571">
        <v>536412</v>
      </c>
      <c r="B571" s="1">
        <v>22961</v>
      </c>
      <c r="C571" t="s">
        <v>105</v>
      </c>
      <c r="D571" t="s">
        <v>6</v>
      </c>
      <c r="E571">
        <v>24</v>
      </c>
      <c r="F571" s="11">
        <v>40513.492361111108</v>
      </c>
      <c r="G571">
        <v>1.45</v>
      </c>
      <c r="H571" s="12">
        <f>bdInfoVentas2[[#This Row],[Cantidad]]*bdInfoVentas2[[#This Row],[Unidad Precio ]]</f>
        <v>34.799999999999997</v>
      </c>
      <c r="I571">
        <v>17920</v>
      </c>
      <c r="J571" t="s">
        <v>63</v>
      </c>
    </row>
    <row r="572" spans="1:10" x14ac:dyDescent="0.25">
      <c r="A572">
        <v>536412</v>
      </c>
      <c r="B572" s="1">
        <v>21448</v>
      </c>
      <c r="C572" t="s">
        <v>439</v>
      </c>
      <c r="D572" t="s">
        <v>6</v>
      </c>
      <c r="E572">
        <v>2</v>
      </c>
      <c r="F572" s="11">
        <v>40513.492361111108</v>
      </c>
      <c r="G572">
        <v>1.65</v>
      </c>
      <c r="H572" s="12">
        <f>bdInfoVentas2[[#This Row],[Cantidad]]*bdInfoVentas2[[#This Row],[Unidad Precio ]]</f>
        <v>3.3</v>
      </c>
      <c r="I572">
        <v>17920</v>
      </c>
      <c r="J572" t="s">
        <v>63</v>
      </c>
    </row>
    <row r="573" spans="1:10" x14ac:dyDescent="0.25">
      <c r="A573">
        <v>536412</v>
      </c>
      <c r="B573" s="1">
        <v>22837</v>
      </c>
      <c r="C573" t="s">
        <v>327</v>
      </c>
      <c r="D573" t="s">
        <v>4</v>
      </c>
      <c r="E573">
        <v>3</v>
      </c>
      <c r="F573" s="11">
        <v>40513.492361111108</v>
      </c>
      <c r="G573">
        <v>4.6500000000000004</v>
      </c>
      <c r="H573" s="12">
        <f>bdInfoVentas2[[#This Row],[Cantidad]]*bdInfoVentas2[[#This Row],[Unidad Precio ]]</f>
        <v>13.950000000000001</v>
      </c>
      <c r="I573">
        <v>17920</v>
      </c>
      <c r="J573" t="s">
        <v>63</v>
      </c>
    </row>
    <row r="574" spans="1:10" x14ac:dyDescent="0.25">
      <c r="A574">
        <v>536412</v>
      </c>
      <c r="B574" s="1">
        <v>22749</v>
      </c>
      <c r="C574" t="s">
        <v>22</v>
      </c>
      <c r="D574" t="s">
        <v>4</v>
      </c>
      <c r="E574">
        <v>2</v>
      </c>
      <c r="F574" s="11">
        <v>40513.492361111108</v>
      </c>
      <c r="G574">
        <v>3.75</v>
      </c>
      <c r="H574" s="12">
        <f>bdInfoVentas2[[#This Row],[Cantidad]]*bdInfoVentas2[[#This Row],[Unidad Precio ]]</f>
        <v>7.5</v>
      </c>
      <c r="I574">
        <v>17920</v>
      </c>
      <c r="J574" t="s">
        <v>63</v>
      </c>
    </row>
    <row r="575" spans="1:10" x14ac:dyDescent="0.25">
      <c r="A575">
        <v>536412</v>
      </c>
      <c r="B575" s="1">
        <v>22940</v>
      </c>
      <c r="C575" t="s">
        <v>434</v>
      </c>
      <c r="D575" t="s">
        <v>6</v>
      </c>
      <c r="E575">
        <v>1</v>
      </c>
      <c r="F575" s="11">
        <v>40513.492361111108</v>
      </c>
      <c r="G575">
        <v>4.25</v>
      </c>
      <c r="H575" s="12">
        <f>bdInfoVentas2[[#This Row],[Cantidad]]*bdInfoVentas2[[#This Row],[Unidad Precio ]]</f>
        <v>4.25</v>
      </c>
      <c r="I575">
        <v>17920</v>
      </c>
      <c r="J575" t="s">
        <v>63</v>
      </c>
    </row>
    <row r="576" spans="1:10" x14ac:dyDescent="0.25">
      <c r="A576">
        <v>536412</v>
      </c>
      <c r="B576" s="1">
        <v>22749</v>
      </c>
      <c r="C576" t="s">
        <v>22</v>
      </c>
      <c r="D576" t="s">
        <v>4</v>
      </c>
      <c r="E576">
        <v>1</v>
      </c>
      <c r="F576" s="11">
        <v>40513.492361111108</v>
      </c>
      <c r="G576">
        <v>3.75</v>
      </c>
      <c r="H576" s="12">
        <f>bdInfoVentas2[[#This Row],[Cantidad]]*bdInfoVentas2[[#This Row],[Unidad Precio ]]</f>
        <v>3.75</v>
      </c>
      <c r="I576">
        <v>17920</v>
      </c>
      <c r="J576" t="s">
        <v>63</v>
      </c>
    </row>
    <row r="577" spans="1:10" x14ac:dyDescent="0.25">
      <c r="A577">
        <v>536412</v>
      </c>
      <c r="B577" s="1">
        <v>22077</v>
      </c>
      <c r="C577" t="s">
        <v>438</v>
      </c>
      <c r="D577" t="s">
        <v>9</v>
      </c>
      <c r="E577">
        <v>2</v>
      </c>
      <c r="F577" s="11">
        <v>40513.492361111108</v>
      </c>
      <c r="G577">
        <v>1.65</v>
      </c>
      <c r="H577" s="12">
        <f>bdInfoVentas2[[#This Row],[Cantidad]]*bdInfoVentas2[[#This Row],[Unidad Precio ]]</f>
        <v>3.3</v>
      </c>
      <c r="I577">
        <v>17920</v>
      </c>
      <c r="J577" t="s">
        <v>63</v>
      </c>
    </row>
    <row r="578" spans="1:10" x14ac:dyDescent="0.25">
      <c r="A578">
        <v>536412</v>
      </c>
      <c r="B578" s="1">
        <v>21738</v>
      </c>
      <c r="C578" t="s">
        <v>437</v>
      </c>
      <c r="D578" t="s">
        <v>6</v>
      </c>
      <c r="E578">
        <v>2</v>
      </c>
      <c r="F578" s="11">
        <v>40513.492361111108</v>
      </c>
      <c r="G578">
        <v>2.95</v>
      </c>
      <c r="H578" s="12">
        <f>bdInfoVentas2[[#This Row],[Cantidad]]*bdInfoVentas2[[#This Row],[Unidad Precio ]]</f>
        <v>5.9</v>
      </c>
      <c r="I578">
        <v>17920</v>
      </c>
      <c r="J578" t="s">
        <v>63</v>
      </c>
    </row>
    <row r="579" spans="1:10" x14ac:dyDescent="0.25">
      <c r="A579">
        <v>536412</v>
      </c>
      <c r="B579" s="1" t="s">
        <v>273</v>
      </c>
      <c r="C579" t="s">
        <v>274</v>
      </c>
      <c r="D579" t="s">
        <v>6</v>
      </c>
      <c r="E579">
        <v>1</v>
      </c>
      <c r="F579" s="11">
        <v>40513.492361111108</v>
      </c>
      <c r="G579">
        <v>1.25</v>
      </c>
      <c r="H579" s="12">
        <f>bdInfoVentas2[[#This Row],[Cantidad]]*bdInfoVentas2[[#This Row],[Unidad Precio ]]</f>
        <v>1.25</v>
      </c>
      <c r="I579">
        <v>17920</v>
      </c>
      <c r="J579" t="s">
        <v>63</v>
      </c>
    </row>
    <row r="580" spans="1:10" x14ac:dyDescent="0.25">
      <c r="A580">
        <v>536412</v>
      </c>
      <c r="B580" s="1">
        <v>22243</v>
      </c>
      <c r="C580" t="s">
        <v>440</v>
      </c>
      <c r="D580" t="s">
        <v>6</v>
      </c>
      <c r="E580">
        <v>6</v>
      </c>
      <c r="F580" s="11">
        <v>40513.492361111108</v>
      </c>
      <c r="G580">
        <v>1.65</v>
      </c>
      <c r="H580" s="12">
        <f>bdInfoVentas2[[#This Row],[Cantidad]]*bdInfoVentas2[[#This Row],[Unidad Precio ]]</f>
        <v>9.8999999999999986</v>
      </c>
      <c r="I580">
        <v>17920</v>
      </c>
      <c r="J580" t="s">
        <v>63</v>
      </c>
    </row>
    <row r="581" spans="1:10" x14ac:dyDescent="0.25">
      <c r="A581">
        <v>536412</v>
      </c>
      <c r="B581" s="1">
        <v>22141</v>
      </c>
      <c r="C581" t="s">
        <v>441</v>
      </c>
      <c r="D581" t="s">
        <v>9</v>
      </c>
      <c r="E581">
        <v>1</v>
      </c>
      <c r="F581" s="11">
        <v>40513.492361111108</v>
      </c>
      <c r="G581">
        <v>2.1</v>
      </c>
      <c r="H581" s="12">
        <f>bdInfoVentas2[[#This Row],[Cantidad]]*bdInfoVentas2[[#This Row],[Unidad Precio ]]</f>
        <v>2.1</v>
      </c>
      <c r="I581">
        <v>17920</v>
      </c>
      <c r="J581" t="s">
        <v>63</v>
      </c>
    </row>
    <row r="582" spans="1:10" x14ac:dyDescent="0.25">
      <c r="A582">
        <v>536412</v>
      </c>
      <c r="B582" s="1">
        <v>22144</v>
      </c>
      <c r="C582" t="s">
        <v>442</v>
      </c>
      <c r="D582" t="s">
        <v>12</v>
      </c>
      <c r="E582">
        <v>2</v>
      </c>
      <c r="F582" s="11">
        <v>40513.492361111108</v>
      </c>
      <c r="G582">
        <v>2.1</v>
      </c>
      <c r="H582" s="12">
        <f>bdInfoVentas2[[#This Row],[Cantidad]]*bdInfoVentas2[[#This Row],[Unidad Precio ]]</f>
        <v>4.2</v>
      </c>
      <c r="I582">
        <v>17920</v>
      </c>
      <c r="J582" t="s">
        <v>63</v>
      </c>
    </row>
    <row r="583" spans="1:10" x14ac:dyDescent="0.25">
      <c r="A583">
        <v>536412</v>
      </c>
      <c r="B583" s="1">
        <v>22243</v>
      </c>
      <c r="C583" t="s">
        <v>440</v>
      </c>
      <c r="D583" t="s">
        <v>6</v>
      </c>
      <c r="E583">
        <v>3</v>
      </c>
      <c r="F583" s="11">
        <v>40513.492361111108</v>
      </c>
      <c r="G583">
        <v>1.65</v>
      </c>
      <c r="H583" s="12">
        <f>bdInfoVentas2[[#This Row],[Cantidad]]*bdInfoVentas2[[#This Row],[Unidad Precio ]]</f>
        <v>4.9499999999999993</v>
      </c>
      <c r="I583">
        <v>17920</v>
      </c>
      <c r="J583" t="s">
        <v>63</v>
      </c>
    </row>
    <row r="584" spans="1:10" x14ac:dyDescent="0.25">
      <c r="A584">
        <v>536412</v>
      </c>
      <c r="B584" s="1">
        <v>22077</v>
      </c>
      <c r="C584" t="s">
        <v>438</v>
      </c>
      <c r="D584" t="s">
        <v>9</v>
      </c>
      <c r="E584">
        <v>7</v>
      </c>
      <c r="F584" s="11">
        <v>40513.492361111108</v>
      </c>
      <c r="G584">
        <v>1.65</v>
      </c>
      <c r="H584" s="12">
        <f>bdInfoVentas2[[#This Row],[Cantidad]]*bdInfoVentas2[[#This Row],[Unidad Precio ]]</f>
        <v>11.549999999999999</v>
      </c>
      <c r="I584">
        <v>17920</v>
      </c>
      <c r="J584" t="s">
        <v>63</v>
      </c>
    </row>
    <row r="585" spans="1:10" x14ac:dyDescent="0.25">
      <c r="A585">
        <v>536412</v>
      </c>
      <c r="B585" s="1">
        <v>21448</v>
      </c>
      <c r="C585" t="s">
        <v>439</v>
      </c>
      <c r="D585" t="s">
        <v>6</v>
      </c>
      <c r="E585">
        <v>1</v>
      </c>
      <c r="F585" s="11">
        <v>40513.492361111108</v>
      </c>
      <c r="G585">
        <v>1.65</v>
      </c>
      <c r="H585" s="12">
        <f>bdInfoVentas2[[#This Row],[Cantidad]]*bdInfoVentas2[[#This Row],[Unidad Precio ]]</f>
        <v>1.65</v>
      </c>
      <c r="I585">
        <v>17920</v>
      </c>
      <c r="J585" t="s">
        <v>63</v>
      </c>
    </row>
    <row r="586" spans="1:10" x14ac:dyDescent="0.25">
      <c r="A586">
        <v>536412</v>
      </c>
      <c r="B586" s="1">
        <v>22759</v>
      </c>
      <c r="C586" t="s">
        <v>435</v>
      </c>
      <c r="D586" t="s">
        <v>12</v>
      </c>
      <c r="E586">
        <v>5</v>
      </c>
      <c r="F586" s="11">
        <v>40513.492361111108</v>
      </c>
      <c r="G586">
        <v>1.65</v>
      </c>
      <c r="H586" s="12">
        <f>bdInfoVentas2[[#This Row],[Cantidad]]*bdInfoVentas2[[#This Row],[Unidad Precio ]]</f>
        <v>8.25</v>
      </c>
      <c r="I586">
        <v>17920</v>
      </c>
      <c r="J586" t="s">
        <v>63</v>
      </c>
    </row>
    <row r="587" spans="1:10" x14ac:dyDescent="0.25">
      <c r="A587">
        <v>536412</v>
      </c>
      <c r="B587" s="1">
        <v>22242</v>
      </c>
      <c r="C587" t="s">
        <v>190</v>
      </c>
      <c r="D587" t="s">
        <v>4</v>
      </c>
      <c r="E587">
        <v>5</v>
      </c>
      <c r="F587" s="11">
        <v>40513.492361111108</v>
      </c>
      <c r="G587">
        <v>1.65</v>
      </c>
      <c r="H587" s="12">
        <f>bdInfoVentas2[[#This Row],[Cantidad]]*bdInfoVentas2[[#This Row],[Unidad Precio ]]</f>
        <v>8.25</v>
      </c>
      <c r="I587">
        <v>17920</v>
      </c>
      <c r="J587" t="s">
        <v>63</v>
      </c>
    </row>
    <row r="588" spans="1:10" x14ac:dyDescent="0.25">
      <c r="A588">
        <v>536412</v>
      </c>
      <c r="B588" s="1" t="s">
        <v>273</v>
      </c>
      <c r="C588" t="s">
        <v>274</v>
      </c>
      <c r="D588" t="s">
        <v>6</v>
      </c>
      <c r="E588">
        <v>12</v>
      </c>
      <c r="F588" s="11">
        <v>40513.492361111108</v>
      </c>
      <c r="G588">
        <v>1.25</v>
      </c>
      <c r="H588" s="12">
        <f>bdInfoVentas2[[#This Row],[Cantidad]]*bdInfoVentas2[[#This Row],[Unidad Precio ]]</f>
        <v>15</v>
      </c>
      <c r="I588">
        <v>17920</v>
      </c>
      <c r="J588" t="s">
        <v>63</v>
      </c>
    </row>
    <row r="589" spans="1:10" x14ac:dyDescent="0.25">
      <c r="A589">
        <v>536412</v>
      </c>
      <c r="B589" s="1">
        <v>21731</v>
      </c>
      <c r="C589" t="s">
        <v>49</v>
      </c>
      <c r="D589" t="s">
        <v>12</v>
      </c>
      <c r="E589">
        <v>5</v>
      </c>
      <c r="F589" s="11">
        <v>40513.492361111108</v>
      </c>
      <c r="G589">
        <v>1.65</v>
      </c>
      <c r="H589" s="12">
        <f>bdInfoVentas2[[#This Row],[Cantidad]]*bdInfoVentas2[[#This Row],[Unidad Precio ]]</f>
        <v>8.25</v>
      </c>
      <c r="I589">
        <v>17920</v>
      </c>
      <c r="J589" t="s">
        <v>63</v>
      </c>
    </row>
    <row r="590" spans="1:10" x14ac:dyDescent="0.25">
      <c r="A590">
        <v>536412</v>
      </c>
      <c r="B590" s="1">
        <v>22243</v>
      </c>
      <c r="C590" t="s">
        <v>440</v>
      </c>
      <c r="D590" t="s">
        <v>6</v>
      </c>
      <c r="E590">
        <v>1</v>
      </c>
      <c r="F590" s="11">
        <v>40513.492361111108</v>
      </c>
      <c r="G590">
        <v>1.65</v>
      </c>
      <c r="H590" s="12">
        <f>bdInfoVentas2[[#This Row],[Cantidad]]*bdInfoVentas2[[#This Row],[Unidad Precio ]]</f>
        <v>1.65</v>
      </c>
      <c r="I590">
        <v>17920</v>
      </c>
      <c r="J590" t="s">
        <v>63</v>
      </c>
    </row>
    <row r="591" spans="1:10" x14ac:dyDescent="0.25">
      <c r="A591">
        <v>536412</v>
      </c>
      <c r="B591" s="1">
        <v>21739</v>
      </c>
      <c r="C591" t="s">
        <v>443</v>
      </c>
      <c r="D591" t="s">
        <v>4</v>
      </c>
      <c r="E591">
        <v>2</v>
      </c>
      <c r="F591" s="11">
        <v>40513.492361111108</v>
      </c>
      <c r="G591">
        <v>2.95</v>
      </c>
      <c r="H591" s="12">
        <f>bdInfoVentas2[[#This Row],[Cantidad]]*bdInfoVentas2[[#This Row],[Unidad Precio ]]</f>
        <v>5.9</v>
      </c>
      <c r="I591">
        <v>17920</v>
      </c>
      <c r="J591" t="s">
        <v>63</v>
      </c>
    </row>
    <row r="592" spans="1:10" x14ac:dyDescent="0.25">
      <c r="A592">
        <v>536412</v>
      </c>
      <c r="B592" s="1">
        <v>21738</v>
      </c>
      <c r="C592" t="s">
        <v>437</v>
      </c>
      <c r="D592" t="s">
        <v>6</v>
      </c>
      <c r="E592">
        <v>5</v>
      </c>
      <c r="F592" s="11">
        <v>40513.492361111108</v>
      </c>
      <c r="G592">
        <v>2.95</v>
      </c>
      <c r="H592" s="12">
        <f>bdInfoVentas2[[#This Row],[Cantidad]]*bdInfoVentas2[[#This Row],[Unidad Precio ]]</f>
        <v>14.75</v>
      </c>
      <c r="I592">
        <v>17920</v>
      </c>
      <c r="J592" t="s">
        <v>63</v>
      </c>
    </row>
    <row r="593" spans="1:10" x14ac:dyDescent="0.25">
      <c r="A593">
        <v>536412</v>
      </c>
      <c r="B593" s="1">
        <v>22271</v>
      </c>
      <c r="C593" t="s">
        <v>444</v>
      </c>
      <c r="D593" t="s">
        <v>9</v>
      </c>
      <c r="E593">
        <v>2</v>
      </c>
      <c r="F593" s="11">
        <v>40513.492361111108</v>
      </c>
      <c r="G593">
        <v>2.95</v>
      </c>
      <c r="H593" s="12">
        <f>bdInfoVentas2[[#This Row],[Cantidad]]*bdInfoVentas2[[#This Row],[Unidad Precio ]]</f>
        <v>5.9</v>
      </c>
      <c r="I593">
        <v>17920</v>
      </c>
      <c r="J593" t="s">
        <v>63</v>
      </c>
    </row>
    <row r="594" spans="1:10" x14ac:dyDescent="0.25">
      <c r="A594">
        <v>536412</v>
      </c>
      <c r="B594" s="1">
        <v>22273</v>
      </c>
      <c r="C594" t="s">
        <v>433</v>
      </c>
      <c r="D594" t="s">
        <v>4</v>
      </c>
      <c r="E594">
        <v>1</v>
      </c>
      <c r="F594" s="11">
        <v>40513.492361111108</v>
      </c>
      <c r="G594">
        <v>2.95</v>
      </c>
      <c r="H594" s="12">
        <f>bdInfoVentas2[[#This Row],[Cantidad]]*bdInfoVentas2[[#This Row],[Unidad Precio ]]</f>
        <v>2.95</v>
      </c>
      <c r="I594">
        <v>17920</v>
      </c>
      <c r="J594" t="s">
        <v>63</v>
      </c>
    </row>
    <row r="595" spans="1:10" x14ac:dyDescent="0.25">
      <c r="A595">
        <v>536412</v>
      </c>
      <c r="B595" s="1">
        <v>22274</v>
      </c>
      <c r="C595" t="s">
        <v>445</v>
      </c>
      <c r="D595" t="s">
        <v>4</v>
      </c>
      <c r="E595">
        <v>2</v>
      </c>
      <c r="F595" s="11">
        <v>40513.492361111108</v>
      </c>
      <c r="G595">
        <v>2.95</v>
      </c>
      <c r="H595" s="12">
        <f>bdInfoVentas2[[#This Row],[Cantidad]]*bdInfoVentas2[[#This Row],[Unidad Precio ]]</f>
        <v>5.9</v>
      </c>
      <c r="I595">
        <v>17920</v>
      </c>
      <c r="J595" t="s">
        <v>63</v>
      </c>
    </row>
    <row r="596" spans="1:10" x14ac:dyDescent="0.25">
      <c r="A596">
        <v>536412</v>
      </c>
      <c r="B596" s="1">
        <v>22749</v>
      </c>
      <c r="C596" t="s">
        <v>22</v>
      </c>
      <c r="D596" t="s">
        <v>4</v>
      </c>
      <c r="E596">
        <v>1</v>
      </c>
      <c r="F596" s="11">
        <v>40513.492361111108</v>
      </c>
      <c r="G596">
        <v>3.75</v>
      </c>
      <c r="H596" s="12">
        <f>bdInfoVentas2[[#This Row],[Cantidad]]*bdInfoVentas2[[#This Row],[Unidad Precio ]]</f>
        <v>3.75</v>
      </c>
      <c r="I596">
        <v>17920</v>
      </c>
      <c r="J596" t="s">
        <v>63</v>
      </c>
    </row>
    <row r="597" spans="1:10" x14ac:dyDescent="0.25">
      <c r="A597">
        <v>536412</v>
      </c>
      <c r="B597" s="1">
        <v>22751</v>
      </c>
      <c r="C597" t="s">
        <v>446</v>
      </c>
      <c r="D597" t="s">
        <v>9</v>
      </c>
      <c r="E597">
        <v>2</v>
      </c>
      <c r="F597" s="11">
        <v>40513.492361111108</v>
      </c>
      <c r="G597">
        <v>3.75</v>
      </c>
      <c r="H597" s="12">
        <f>bdInfoVentas2[[#This Row],[Cantidad]]*bdInfoVentas2[[#This Row],[Unidad Precio ]]</f>
        <v>7.5</v>
      </c>
      <c r="I597">
        <v>17920</v>
      </c>
      <c r="J597" t="s">
        <v>63</v>
      </c>
    </row>
    <row r="598" spans="1:10" x14ac:dyDescent="0.25">
      <c r="A598">
        <v>536412</v>
      </c>
      <c r="B598" s="1">
        <v>21034</v>
      </c>
      <c r="C598" t="s">
        <v>447</v>
      </c>
      <c r="D598" t="s">
        <v>12</v>
      </c>
      <c r="E598">
        <v>1</v>
      </c>
      <c r="F598" s="11">
        <v>40513.492361111108</v>
      </c>
      <c r="G598">
        <v>0.95</v>
      </c>
      <c r="H598" s="12">
        <f>bdInfoVentas2[[#This Row],[Cantidad]]*bdInfoVentas2[[#This Row],[Unidad Precio ]]</f>
        <v>0.95</v>
      </c>
      <c r="I598">
        <v>17920</v>
      </c>
      <c r="J598" t="s">
        <v>63</v>
      </c>
    </row>
    <row r="599" spans="1:10" x14ac:dyDescent="0.25">
      <c r="A599">
        <v>536412</v>
      </c>
      <c r="B599" s="1">
        <v>22273</v>
      </c>
      <c r="C599" t="s">
        <v>433</v>
      </c>
      <c r="D599" t="s">
        <v>4</v>
      </c>
      <c r="E599">
        <v>2</v>
      </c>
      <c r="F599" s="11">
        <v>40513.492361111108</v>
      </c>
      <c r="G599">
        <v>2.95</v>
      </c>
      <c r="H599" s="12">
        <f>bdInfoVentas2[[#This Row],[Cantidad]]*bdInfoVentas2[[#This Row],[Unidad Precio ]]</f>
        <v>5.9</v>
      </c>
      <c r="I599">
        <v>17920</v>
      </c>
      <c r="J599" t="s">
        <v>63</v>
      </c>
    </row>
    <row r="600" spans="1:10" x14ac:dyDescent="0.25">
      <c r="A600">
        <v>536412</v>
      </c>
      <c r="B600" s="1">
        <v>22568</v>
      </c>
      <c r="C600" t="s">
        <v>390</v>
      </c>
      <c r="D600" t="s">
        <v>9</v>
      </c>
      <c r="E600">
        <v>3</v>
      </c>
      <c r="F600" s="11">
        <v>40513.492361111108</v>
      </c>
      <c r="G600">
        <v>3.75</v>
      </c>
      <c r="H600" s="12">
        <f>bdInfoVentas2[[#This Row],[Cantidad]]*bdInfoVentas2[[#This Row],[Unidad Precio ]]</f>
        <v>11.25</v>
      </c>
      <c r="I600">
        <v>17920</v>
      </c>
      <c r="J600" t="s">
        <v>63</v>
      </c>
    </row>
    <row r="601" spans="1:10" x14ac:dyDescent="0.25">
      <c r="A601">
        <v>536412</v>
      </c>
      <c r="B601" s="1">
        <v>22141</v>
      </c>
      <c r="C601" t="s">
        <v>441</v>
      </c>
      <c r="D601" t="s">
        <v>9</v>
      </c>
      <c r="E601">
        <v>1</v>
      </c>
      <c r="F601" s="11">
        <v>40513.492361111108</v>
      </c>
      <c r="G601">
        <v>2.1</v>
      </c>
      <c r="H601" s="12">
        <f>bdInfoVentas2[[#This Row],[Cantidad]]*bdInfoVentas2[[#This Row],[Unidad Precio ]]</f>
        <v>2.1</v>
      </c>
      <c r="I601">
        <v>17920</v>
      </c>
      <c r="J601" t="s">
        <v>63</v>
      </c>
    </row>
    <row r="602" spans="1:10" x14ac:dyDescent="0.25">
      <c r="A602">
        <v>536412</v>
      </c>
      <c r="B602" s="1">
        <v>22144</v>
      </c>
      <c r="C602" t="s">
        <v>442</v>
      </c>
      <c r="D602" t="s">
        <v>12</v>
      </c>
      <c r="E602">
        <v>1</v>
      </c>
      <c r="F602" s="11">
        <v>40513.492361111108</v>
      </c>
      <c r="G602">
        <v>2.1</v>
      </c>
      <c r="H602" s="12">
        <f>bdInfoVentas2[[#This Row],[Cantidad]]*bdInfoVentas2[[#This Row],[Unidad Precio ]]</f>
        <v>2.1</v>
      </c>
      <c r="I602">
        <v>17920</v>
      </c>
      <c r="J602" t="s">
        <v>63</v>
      </c>
    </row>
    <row r="603" spans="1:10" x14ac:dyDescent="0.25">
      <c r="A603">
        <v>536412</v>
      </c>
      <c r="B603" s="1">
        <v>22570</v>
      </c>
      <c r="C603" t="s">
        <v>448</v>
      </c>
      <c r="D603" t="s">
        <v>4</v>
      </c>
      <c r="E603">
        <v>3</v>
      </c>
      <c r="F603" s="11">
        <v>40513.492361111108</v>
      </c>
      <c r="G603">
        <v>3.75</v>
      </c>
      <c r="H603" s="12">
        <f>bdInfoVentas2[[#This Row],[Cantidad]]*bdInfoVentas2[[#This Row],[Unidad Precio ]]</f>
        <v>11.25</v>
      </c>
      <c r="I603">
        <v>17920</v>
      </c>
      <c r="J603" t="s">
        <v>63</v>
      </c>
    </row>
    <row r="604" spans="1:10" x14ac:dyDescent="0.25">
      <c r="A604">
        <v>536412</v>
      </c>
      <c r="B604" s="1">
        <v>22569</v>
      </c>
      <c r="C604" t="s">
        <v>449</v>
      </c>
      <c r="D604" t="s">
        <v>6</v>
      </c>
      <c r="E604">
        <v>2</v>
      </c>
      <c r="F604" s="11">
        <v>40513.492361111108</v>
      </c>
      <c r="G604">
        <v>3.75</v>
      </c>
      <c r="H604" s="12">
        <f>bdInfoVentas2[[#This Row],[Cantidad]]*bdInfoVentas2[[#This Row],[Unidad Precio ]]</f>
        <v>7.5</v>
      </c>
      <c r="I604">
        <v>17920</v>
      </c>
      <c r="J604" t="s">
        <v>63</v>
      </c>
    </row>
    <row r="605" spans="1:10" x14ac:dyDescent="0.25">
      <c r="A605">
        <v>536412</v>
      </c>
      <c r="B605" s="1">
        <v>21448</v>
      </c>
      <c r="C605" t="s">
        <v>439</v>
      </c>
      <c r="D605" t="s">
        <v>6</v>
      </c>
      <c r="E605">
        <v>1</v>
      </c>
      <c r="F605" s="11">
        <v>40513.492361111108</v>
      </c>
      <c r="G605">
        <v>1.65</v>
      </c>
      <c r="H605" s="12">
        <f>bdInfoVentas2[[#This Row],[Cantidad]]*bdInfoVentas2[[#This Row],[Unidad Precio ]]</f>
        <v>1.65</v>
      </c>
      <c r="I605">
        <v>17920</v>
      </c>
      <c r="J605" t="s">
        <v>63</v>
      </c>
    </row>
    <row r="606" spans="1:10" x14ac:dyDescent="0.25">
      <c r="A606">
        <v>536412</v>
      </c>
      <c r="B606" s="1">
        <v>22086</v>
      </c>
      <c r="C606" t="s">
        <v>55</v>
      </c>
      <c r="D606" t="s">
        <v>9</v>
      </c>
      <c r="E606">
        <v>1</v>
      </c>
      <c r="F606" s="11">
        <v>40513.492361111108</v>
      </c>
      <c r="G606">
        <v>2.95</v>
      </c>
      <c r="H606" s="12">
        <f>bdInfoVentas2[[#This Row],[Cantidad]]*bdInfoVentas2[[#This Row],[Unidad Precio ]]</f>
        <v>2.95</v>
      </c>
      <c r="I606">
        <v>17920</v>
      </c>
      <c r="J606" t="s">
        <v>63</v>
      </c>
    </row>
    <row r="607" spans="1:10" x14ac:dyDescent="0.25">
      <c r="A607">
        <v>536412</v>
      </c>
      <c r="B607" s="1">
        <v>22569</v>
      </c>
      <c r="C607" t="s">
        <v>449</v>
      </c>
      <c r="D607" t="s">
        <v>6</v>
      </c>
      <c r="E607">
        <v>2</v>
      </c>
      <c r="F607" s="11">
        <v>40513.492361111108</v>
      </c>
      <c r="G607">
        <v>3.75</v>
      </c>
      <c r="H607" s="12">
        <f>bdInfoVentas2[[#This Row],[Cantidad]]*bdInfoVentas2[[#This Row],[Unidad Precio ]]</f>
        <v>7.5</v>
      </c>
      <c r="I607">
        <v>17920</v>
      </c>
      <c r="J607" t="s">
        <v>63</v>
      </c>
    </row>
    <row r="608" spans="1:10" x14ac:dyDescent="0.25">
      <c r="A608">
        <v>536412</v>
      </c>
      <c r="B608" s="1">
        <v>21448</v>
      </c>
      <c r="C608" t="s">
        <v>439</v>
      </c>
      <c r="D608" t="s">
        <v>6</v>
      </c>
      <c r="E608">
        <v>2</v>
      </c>
      <c r="F608" s="11">
        <v>40513.492361111108</v>
      </c>
      <c r="G608">
        <v>1.65</v>
      </c>
      <c r="H608" s="12">
        <f>bdInfoVentas2[[#This Row],[Cantidad]]*bdInfoVentas2[[#This Row],[Unidad Precio ]]</f>
        <v>3.3</v>
      </c>
      <c r="I608">
        <v>17920</v>
      </c>
      <c r="J608" t="s">
        <v>63</v>
      </c>
    </row>
    <row r="609" spans="1:10" x14ac:dyDescent="0.25">
      <c r="A609">
        <v>536412</v>
      </c>
      <c r="B609" s="1">
        <v>22968</v>
      </c>
      <c r="C609" t="s">
        <v>207</v>
      </c>
      <c r="D609" t="s">
        <v>4</v>
      </c>
      <c r="E609">
        <v>4</v>
      </c>
      <c r="F609" s="11">
        <v>40513.492361111108</v>
      </c>
      <c r="G609">
        <v>9.9499999999999993</v>
      </c>
      <c r="H609" s="12">
        <f>bdInfoVentas2[[#This Row],[Cantidad]]*bdInfoVentas2[[#This Row],[Unidad Precio ]]</f>
        <v>39.799999999999997</v>
      </c>
      <c r="I609">
        <v>17920</v>
      </c>
      <c r="J609" t="s">
        <v>63</v>
      </c>
    </row>
    <row r="610" spans="1:10" x14ac:dyDescent="0.25">
      <c r="A610">
        <v>536412</v>
      </c>
      <c r="B610" s="1">
        <v>22902</v>
      </c>
      <c r="C610" t="s">
        <v>450</v>
      </c>
      <c r="D610" t="s">
        <v>12</v>
      </c>
      <c r="E610">
        <v>7</v>
      </c>
      <c r="F610" s="11">
        <v>40513.492361111108</v>
      </c>
      <c r="G610">
        <v>2.1</v>
      </c>
      <c r="H610" s="12">
        <f>bdInfoVentas2[[#This Row],[Cantidad]]*bdInfoVentas2[[#This Row],[Unidad Precio ]]</f>
        <v>14.700000000000001</v>
      </c>
      <c r="I610">
        <v>17920</v>
      </c>
      <c r="J610" t="s">
        <v>63</v>
      </c>
    </row>
    <row r="611" spans="1:10" x14ac:dyDescent="0.25">
      <c r="A611">
        <v>536412</v>
      </c>
      <c r="B611" s="1">
        <v>21448</v>
      </c>
      <c r="C611" t="s">
        <v>439</v>
      </c>
      <c r="D611" t="s">
        <v>6</v>
      </c>
      <c r="E611">
        <v>2</v>
      </c>
      <c r="F611" s="11">
        <v>40513.492361111108</v>
      </c>
      <c r="G611">
        <v>1.65</v>
      </c>
      <c r="H611" s="12">
        <f>bdInfoVentas2[[#This Row],[Cantidad]]*bdInfoVentas2[[#This Row],[Unidad Precio ]]</f>
        <v>3.3</v>
      </c>
      <c r="I611">
        <v>17920</v>
      </c>
      <c r="J611" t="s">
        <v>63</v>
      </c>
    </row>
    <row r="612" spans="1:10" x14ac:dyDescent="0.25">
      <c r="A612">
        <v>536412</v>
      </c>
      <c r="B612" s="1">
        <v>22902</v>
      </c>
      <c r="C612" t="s">
        <v>450</v>
      </c>
      <c r="D612" t="s">
        <v>12</v>
      </c>
      <c r="E612">
        <v>7</v>
      </c>
      <c r="F612" s="11">
        <v>40513.492361111108</v>
      </c>
      <c r="G612">
        <v>2.1</v>
      </c>
      <c r="H612" s="12">
        <f>bdInfoVentas2[[#This Row],[Cantidad]]*bdInfoVentas2[[#This Row],[Unidad Precio ]]</f>
        <v>14.700000000000001</v>
      </c>
      <c r="I612">
        <v>17920</v>
      </c>
      <c r="J612" t="s">
        <v>63</v>
      </c>
    </row>
    <row r="613" spans="1:10" x14ac:dyDescent="0.25">
      <c r="A613">
        <v>536412</v>
      </c>
      <c r="B613" s="1">
        <v>21710</v>
      </c>
      <c r="C613" t="s">
        <v>451</v>
      </c>
      <c r="D613" t="s">
        <v>9</v>
      </c>
      <c r="E613">
        <v>1</v>
      </c>
      <c r="F613" s="11">
        <v>40513.492361111108</v>
      </c>
      <c r="G613">
        <v>4.95</v>
      </c>
      <c r="H613" s="12">
        <f>bdInfoVentas2[[#This Row],[Cantidad]]*bdInfoVentas2[[#This Row],[Unidad Precio ]]</f>
        <v>4.95</v>
      </c>
      <c r="I613">
        <v>17920</v>
      </c>
      <c r="J613" t="s">
        <v>63</v>
      </c>
    </row>
    <row r="614" spans="1:10" x14ac:dyDescent="0.25">
      <c r="A614">
        <v>536412</v>
      </c>
      <c r="B614" s="1">
        <v>21708</v>
      </c>
      <c r="C614" t="s">
        <v>452</v>
      </c>
      <c r="D614" t="s">
        <v>12</v>
      </c>
      <c r="E614">
        <v>1</v>
      </c>
      <c r="F614" s="11">
        <v>40513.492361111108</v>
      </c>
      <c r="G614">
        <v>4.95</v>
      </c>
      <c r="H614" s="12">
        <f>bdInfoVentas2[[#This Row],[Cantidad]]*bdInfoVentas2[[#This Row],[Unidad Precio ]]</f>
        <v>4.95</v>
      </c>
      <c r="I614">
        <v>17920</v>
      </c>
      <c r="J614" t="s">
        <v>63</v>
      </c>
    </row>
    <row r="615" spans="1:10" x14ac:dyDescent="0.25">
      <c r="A615">
        <v>536412</v>
      </c>
      <c r="B615" s="1">
        <v>21711</v>
      </c>
      <c r="C615" t="s">
        <v>453</v>
      </c>
      <c r="D615" t="s">
        <v>4</v>
      </c>
      <c r="E615">
        <v>1</v>
      </c>
      <c r="F615" s="11">
        <v>40513.492361111108</v>
      </c>
      <c r="G615">
        <v>4.95</v>
      </c>
      <c r="H615" s="12">
        <f>bdInfoVentas2[[#This Row],[Cantidad]]*bdInfoVentas2[[#This Row],[Unidad Precio ]]</f>
        <v>4.95</v>
      </c>
      <c r="I615">
        <v>17920</v>
      </c>
      <c r="J615" t="s">
        <v>63</v>
      </c>
    </row>
    <row r="616" spans="1:10" x14ac:dyDescent="0.25">
      <c r="A616">
        <v>536412</v>
      </c>
      <c r="B616" s="1">
        <v>22179</v>
      </c>
      <c r="C616" t="s">
        <v>454</v>
      </c>
      <c r="D616" t="s">
        <v>6</v>
      </c>
      <c r="E616">
        <v>2</v>
      </c>
      <c r="F616" s="11">
        <v>40513.492361111108</v>
      </c>
      <c r="G616">
        <v>6.75</v>
      </c>
      <c r="H616" s="12">
        <f>bdInfoVentas2[[#This Row],[Cantidad]]*bdInfoVentas2[[#This Row],[Unidad Precio ]]</f>
        <v>13.5</v>
      </c>
      <c r="I616">
        <v>17920</v>
      </c>
      <c r="J616" t="s">
        <v>63</v>
      </c>
    </row>
    <row r="617" spans="1:10" x14ac:dyDescent="0.25">
      <c r="A617">
        <v>536412</v>
      </c>
      <c r="B617" s="1">
        <v>22197</v>
      </c>
      <c r="C617" t="s">
        <v>212</v>
      </c>
      <c r="D617" t="s">
        <v>6</v>
      </c>
      <c r="E617">
        <v>5</v>
      </c>
      <c r="F617" s="11">
        <v>40513.492361111108</v>
      </c>
      <c r="G617">
        <v>0.85</v>
      </c>
      <c r="H617" s="12">
        <f>bdInfoVentas2[[#This Row],[Cantidad]]*bdInfoVentas2[[#This Row],[Unidad Precio ]]</f>
        <v>4.25</v>
      </c>
      <c r="I617">
        <v>17920</v>
      </c>
      <c r="J617" t="s">
        <v>63</v>
      </c>
    </row>
    <row r="618" spans="1:10" x14ac:dyDescent="0.25">
      <c r="A618">
        <v>536412</v>
      </c>
      <c r="B618" s="1">
        <v>22900</v>
      </c>
      <c r="C618" t="s">
        <v>50</v>
      </c>
      <c r="D618" t="s">
        <v>4</v>
      </c>
      <c r="E618">
        <v>2</v>
      </c>
      <c r="F618" s="11">
        <v>40513.492361111108</v>
      </c>
      <c r="G618">
        <v>2.95</v>
      </c>
      <c r="H618" s="12">
        <f>bdInfoVentas2[[#This Row],[Cantidad]]*bdInfoVentas2[[#This Row],[Unidad Precio ]]</f>
        <v>5.9</v>
      </c>
      <c r="I618">
        <v>17920</v>
      </c>
      <c r="J618" t="s">
        <v>63</v>
      </c>
    </row>
    <row r="619" spans="1:10" x14ac:dyDescent="0.25">
      <c r="A619">
        <v>536412</v>
      </c>
      <c r="B619" s="1">
        <v>21706</v>
      </c>
      <c r="C619" t="s">
        <v>455</v>
      </c>
      <c r="D619" t="s">
        <v>4</v>
      </c>
      <c r="E619">
        <v>1</v>
      </c>
      <c r="F619" s="11">
        <v>40513.492361111108</v>
      </c>
      <c r="G619">
        <v>4.95</v>
      </c>
      <c r="H619" s="12">
        <f>bdInfoVentas2[[#This Row],[Cantidad]]*bdInfoVentas2[[#This Row],[Unidad Precio ]]</f>
        <v>4.95</v>
      </c>
      <c r="I619">
        <v>17920</v>
      </c>
      <c r="J619" t="s">
        <v>63</v>
      </c>
    </row>
    <row r="620" spans="1:10" x14ac:dyDescent="0.25">
      <c r="A620">
        <v>536412</v>
      </c>
      <c r="B620" s="1">
        <v>22468</v>
      </c>
      <c r="C620" t="s">
        <v>257</v>
      </c>
      <c r="D620" t="s">
        <v>4</v>
      </c>
      <c r="E620">
        <v>2</v>
      </c>
      <c r="F620" s="11">
        <v>40513.492361111108</v>
      </c>
      <c r="G620">
        <v>6.75</v>
      </c>
      <c r="H620" s="12">
        <f>bdInfoVentas2[[#This Row],[Cantidad]]*bdInfoVentas2[[#This Row],[Unidad Precio ]]</f>
        <v>13.5</v>
      </c>
      <c r="I620">
        <v>17920</v>
      </c>
      <c r="J620" t="s">
        <v>63</v>
      </c>
    </row>
    <row r="621" spans="1:10" x14ac:dyDescent="0.25">
      <c r="A621">
        <v>536412</v>
      </c>
      <c r="B621" s="1">
        <v>20725</v>
      </c>
      <c r="C621" t="s">
        <v>90</v>
      </c>
      <c r="D621" t="s">
        <v>6</v>
      </c>
      <c r="E621">
        <v>1</v>
      </c>
      <c r="F621" s="11">
        <v>40513.492361111108</v>
      </c>
      <c r="G621">
        <v>1.65</v>
      </c>
      <c r="H621" s="12">
        <f>bdInfoVentas2[[#This Row],[Cantidad]]*bdInfoVentas2[[#This Row],[Unidad Precio ]]</f>
        <v>1.65</v>
      </c>
      <c r="I621">
        <v>17920</v>
      </c>
      <c r="J621" t="s">
        <v>63</v>
      </c>
    </row>
    <row r="622" spans="1:10" x14ac:dyDescent="0.25">
      <c r="A622">
        <v>536412</v>
      </c>
      <c r="B622" s="1" t="s">
        <v>456</v>
      </c>
      <c r="C622" t="s">
        <v>457</v>
      </c>
      <c r="D622" t="s">
        <v>12</v>
      </c>
      <c r="E622">
        <v>1</v>
      </c>
      <c r="F622" s="11">
        <v>40513.492361111108</v>
      </c>
      <c r="G622">
        <v>2.95</v>
      </c>
      <c r="H622" s="12">
        <f>bdInfoVentas2[[#This Row],[Cantidad]]*bdInfoVentas2[[#This Row],[Unidad Precio ]]</f>
        <v>2.95</v>
      </c>
      <c r="I622">
        <v>17920</v>
      </c>
      <c r="J622" t="s">
        <v>63</v>
      </c>
    </row>
    <row r="623" spans="1:10" x14ac:dyDescent="0.25">
      <c r="A623">
        <v>536412</v>
      </c>
      <c r="B623" s="1">
        <v>21708</v>
      </c>
      <c r="C623" t="s">
        <v>452</v>
      </c>
      <c r="D623" t="s">
        <v>12</v>
      </c>
      <c r="E623">
        <v>1</v>
      </c>
      <c r="F623" s="11">
        <v>40513.492361111108</v>
      </c>
      <c r="G623">
        <v>4.95</v>
      </c>
      <c r="H623" s="12">
        <f>bdInfoVentas2[[#This Row],[Cantidad]]*bdInfoVentas2[[#This Row],[Unidad Precio ]]</f>
        <v>4.95</v>
      </c>
      <c r="I623">
        <v>17920</v>
      </c>
      <c r="J623" t="s">
        <v>63</v>
      </c>
    </row>
    <row r="624" spans="1:10" x14ac:dyDescent="0.25">
      <c r="A624">
        <v>536412</v>
      </c>
      <c r="B624" s="1">
        <v>22900</v>
      </c>
      <c r="C624" t="s">
        <v>50</v>
      </c>
      <c r="D624" t="s">
        <v>4</v>
      </c>
      <c r="E624">
        <v>2</v>
      </c>
      <c r="F624" s="11">
        <v>40513.492361111108</v>
      </c>
      <c r="G624">
        <v>2.95</v>
      </c>
      <c r="H624" s="12">
        <f>bdInfoVentas2[[#This Row],[Cantidad]]*bdInfoVentas2[[#This Row],[Unidad Precio ]]</f>
        <v>5.9</v>
      </c>
      <c r="I624">
        <v>17920</v>
      </c>
      <c r="J624" t="s">
        <v>63</v>
      </c>
    </row>
    <row r="625" spans="1:10" x14ac:dyDescent="0.25">
      <c r="A625">
        <v>536412</v>
      </c>
      <c r="B625" s="1">
        <v>21706</v>
      </c>
      <c r="C625" t="s">
        <v>455</v>
      </c>
      <c r="D625" t="s">
        <v>4</v>
      </c>
      <c r="E625">
        <v>1</v>
      </c>
      <c r="F625" s="11">
        <v>40513.492361111108</v>
      </c>
      <c r="G625">
        <v>4.95</v>
      </c>
      <c r="H625" s="12">
        <f>bdInfoVentas2[[#This Row],[Cantidad]]*bdInfoVentas2[[#This Row],[Unidad Precio ]]</f>
        <v>4.95</v>
      </c>
      <c r="I625">
        <v>17920</v>
      </c>
      <c r="J625" t="s">
        <v>63</v>
      </c>
    </row>
    <row r="626" spans="1:10" x14ac:dyDescent="0.25">
      <c r="A626">
        <v>536412</v>
      </c>
      <c r="B626" s="1">
        <v>22988</v>
      </c>
      <c r="C626" t="s">
        <v>458</v>
      </c>
      <c r="D626" t="s">
        <v>12</v>
      </c>
      <c r="E626">
        <v>6</v>
      </c>
      <c r="F626" s="11">
        <v>40513.492361111108</v>
      </c>
      <c r="G626">
        <v>1.25</v>
      </c>
      <c r="H626" s="12">
        <f>bdInfoVentas2[[#This Row],[Cantidad]]*bdInfoVentas2[[#This Row],[Unidad Precio ]]</f>
        <v>7.5</v>
      </c>
      <c r="I626">
        <v>17920</v>
      </c>
      <c r="J626" t="s">
        <v>63</v>
      </c>
    </row>
    <row r="627" spans="1:10" x14ac:dyDescent="0.25">
      <c r="A627">
        <v>536412</v>
      </c>
      <c r="B627" s="1" t="s">
        <v>456</v>
      </c>
      <c r="C627" t="s">
        <v>457</v>
      </c>
      <c r="D627" t="s">
        <v>12</v>
      </c>
      <c r="E627">
        <v>1</v>
      </c>
      <c r="F627" s="11">
        <v>40513.492361111108</v>
      </c>
      <c r="G627">
        <v>2.95</v>
      </c>
      <c r="H627" s="12">
        <f>bdInfoVentas2[[#This Row],[Cantidad]]*bdInfoVentas2[[#This Row],[Unidad Precio ]]</f>
        <v>2.95</v>
      </c>
      <c r="I627">
        <v>17920</v>
      </c>
      <c r="J627" t="s">
        <v>63</v>
      </c>
    </row>
    <row r="628" spans="1:10" x14ac:dyDescent="0.25">
      <c r="A628">
        <v>536412</v>
      </c>
      <c r="B628" s="1">
        <v>20750</v>
      </c>
      <c r="C628" t="s">
        <v>459</v>
      </c>
      <c r="D628" t="s">
        <v>6</v>
      </c>
      <c r="E628">
        <v>1</v>
      </c>
      <c r="F628" s="11">
        <v>40513.492361111108</v>
      </c>
      <c r="G628">
        <v>7.95</v>
      </c>
      <c r="H628" s="12">
        <f>bdInfoVentas2[[#This Row],[Cantidad]]*bdInfoVentas2[[#This Row],[Unidad Precio ]]</f>
        <v>7.95</v>
      </c>
      <c r="I628">
        <v>17920</v>
      </c>
      <c r="J628" t="s">
        <v>63</v>
      </c>
    </row>
    <row r="629" spans="1:10" x14ac:dyDescent="0.25">
      <c r="A629">
        <v>536414</v>
      </c>
      <c r="B629" s="1">
        <v>22139</v>
      </c>
      <c r="C629" t="e">
        <v>#N/A</v>
      </c>
      <c r="D629" t="s">
        <v>9</v>
      </c>
      <c r="E629">
        <v>56</v>
      </c>
      <c r="F629" s="11">
        <v>40513.494444444441</v>
      </c>
      <c r="G629">
        <v>0</v>
      </c>
      <c r="H629" s="12">
        <f>bdInfoVentas2[[#This Row],[Cantidad]]*bdInfoVentas2[[#This Row],[Unidad Precio ]]</f>
        <v>0</v>
      </c>
      <c r="J629" t="s">
        <v>63</v>
      </c>
    </row>
    <row r="630" spans="1:10" x14ac:dyDescent="0.25">
      <c r="A630">
        <v>536415</v>
      </c>
      <c r="B630" s="1">
        <v>22952</v>
      </c>
      <c r="C630" t="s">
        <v>460</v>
      </c>
      <c r="D630" t="s">
        <v>12</v>
      </c>
      <c r="E630">
        <v>10</v>
      </c>
      <c r="F630" s="11">
        <v>40513.497916666667</v>
      </c>
      <c r="G630">
        <v>0.55000000000000004</v>
      </c>
      <c r="H630" s="12">
        <f>bdInfoVentas2[[#This Row],[Cantidad]]*bdInfoVentas2[[#This Row],[Unidad Precio ]]</f>
        <v>5.5</v>
      </c>
      <c r="I630">
        <v>12838</v>
      </c>
      <c r="J630" t="s">
        <v>63</v>
      </c>
    </row>
    <row r="631" spans="1:10" x14ac:dyDescent="0.25">
      <c r="A631">
        <v>536415</v>
      </c>
      <c r="B631" s="1">
        <v>22910</v>
      </c>
      <c r="C631" t="s">
        <v>210</v>
      </c>
      <c r="D631" t="s">
        <v>9</v>
      </c>
      <c r="E631">
        <v>5</v>
      </c>
      <c r="F631" s="11">
        <v>40513.497916666667</v>
      </c>
      <c r="G631">
        <v>2.95</v>
      </c>
      <c r="H631" s="12">
        <f>bdInfoVentas2[[#This Row],[Cantidad]]*bdInfoVentas2[[#This Row],[Unidad Precio ]]</f>
        <v>14.75</v>
      </c>
      <c r="I631">
        <v>12838</v>
      </c>
      <c r="J631" t="s">
        <v>63</v>
      </c>
    </row>
    <row r="632" spans="1:10" x14ac:dyDescent="0.25">
      <c r="A632">
        <v>536415</v>
      </c>
      <c r="B632" s="1">
        <v>22739</v>
      </c>
      <c r="C632" t="s">
        <v>461</v>
      </c>
      <c r="D632" t="s">
        <v>6</v>
      </c>
      <c r="E632">
        <v>3</v>
      </c>
      <c r="F632" s="11">
        <v>40513.497916666667</v>
      </c>
      <c r="G632">
        <v>1.65</v>
      </c>
      <c r="H632" s="12">
        <f>bdInfoVentas2[[#This Row],[Cantidad]]*bdInfoVentas2[[#This Row],[Unidad Precio ]]</f>
        <v>4.9499999999999993</v>
      </c>
      <c r="I632">
        <v>12838</v>
      </c>
      <c r="J632" t="s">
        <v>63</v>
      </c>
    </row>
    <row r="633" spans="1:10" x14ac:dyDescent="0.25">
      <c r="A633">
        <v>536415</v>
      </c>
      <c r="B633" s="1">
        <v>22738</v>
      </c>
      <c r="C633" t="s">
        <v>462</v>
      </c>
      <c r="D633" t="s">
        <v>9</v>
      </c>
      <c r="E633">
        <v>3</v>
      </c>
      <c r="F633" s="11">
        <v>40513.497916666667</v>
      </c>
      <c r="G633">
        <v>1.65</v>
      </c>
      <c r="H633" s="12">
        <f>bdInfoVentas2[[#This Row],[Cantidad]]*bdInfoVentas2[[#This Row],[Unidad Precio ]]</f>
        <v>4.9499999999999993</v>
      </c>
      <c r="I633">
        <v>12838</v>
      </c>
      <c r="J633" t="s">
        <v>63</v>
      </c>
    </row>
    <row r="634" spans="1:10" x14ac:dyDescent="0.25">
      <c r="A634">
        <v>536415</v>
      </c>
      <c r="B634" s="1">
        <v>22736</v>
      </c>
      <c r="C634" t="s">
        <v>382</v>
      </c>
      <c r="D634" t="s">
        <v>9</v>
      </c>
      <c r="E634">
        <v>3</v>
      </c>
      <c r="F634" s="11">
        <v>40513.497916666667</v>
      </c>
      <c r="G634">
        <v>1.65</v>
      </c>
      <c r="H634" s="12">
        <f>bdInfoVentas2[[#This Row],[Cantidad]]*bdInfoVentas2[[#This Row],[Unidad Precio ]]</f>
        <v>4.9499999999999993</v>
      </c>
      <c r="I634">
        <v>12838</v>
      </c>
      <c r="J634" t="s">
        <v>63</v>
      </c>
    </row>
    <row r="635" spans="1:10" x14ac:dyDescent="0.25">
      <c r="A635">
        <v>536415</v>
      </c>
      <c r="B635" s="1">
        <v>22909</v>
      </c>
      <c r="C635" t="s">
        <v>463</v>
      </c>
      <c r="D635" t="s">
        <v>4</v>
      </c>
      <c r="E635">
        <v>5</v>
      </c>
      <c r="F635" s="11">
        <v>40513.497916666667</v>
      </c>
      <c r="G635">
        <v>0.85</v>
      </c>
      <c r="H635" s="12">
        <f>bdInfoVentas2[[#This Row],[Cantidad]]*bdInfoVentas2[[#This Row],[Unidad Precio ]]</f>
        <v>4.25</v>
      </c>
      <c r="I635">
        <v>12838</v>
      </c>
      <c r="J635" t="s">
        <v>63</v>
      </c>
    </row>
    <row r="636" spans="1:10" x14ac:dyDescent="0.25">
      <c r="A636">
        <v>536415</v>
      </c>
      <c r="B636" s="1" t="s">
        <v>464</v>
      </c>
      <c r="C636" t="s">
        <v>465</v>
      </c>
      <c r="D636" t="s">
        <v>6</v>
      </c>
      <c r="E636">
        <v>2</v>
      </c>
      <c r="F636" s="11">
        <v>40513.497916666667</v>
      </c>
      <c r="G636">
        <v>1.25</v>
      </c>
      <c r="H636" s="12">
        <f>bdInfoVentas2[[#This Row],[Cantidad]]*bdInfoVentas2[[#This Row],[Unidad Precio ]]</f>
        <v>2.5</v>
      </c>
      <c r="I636">
        <v>12838</v>
      </c>
      <c r="J636" t="s">
        <v>63</v>
      </c>
    </row>
    <row r="637" spans="1:10" x14ac:dyDescent="0.25">
      <c r="A637">
        <v>536415</v>
      </c>
      <c r="B637" s="1">
        <v>22186</v>
      </c>
      <c r="C637" t="s">
        <v>466</v>
      </c>
      <c r="D637" t="s">
        <v>9</v>
      </c>
      <c r="E637">
        <v>5</v>
      </c>
      <c r="F637" s="11">
        <v>40513.497916666667</v>
      </c>
      <c r="G637">
        <v>2.95</v>
      </c>
      <c r="H637" s="12">
        <f>bdInfoVentas2[[#This Row],[Cantidad]]*bdInfoVentas2[[#This Row],[Unidad Precio ]]</f>
        <v>14.75</v>
      </c>
      <c r="I637">
        <v>12838</v>
      </c>
      <c r="J637" t="s">
        <v>63</v>
      </c>
    </row>
    <row r="638" spans="1:10" x14ac:dyDescent="0.25">
      <c r="A638">
        <v>536415</v>
      </c>
      <c r="B638" s="1">
        <v>22695</v>
      </c>
      <c r="C638" t="s">
        <v>467</v>
      </c>
      <c r="D638" t="s">
        <v>12</v>
      </c>
      <c r="E638">
        <v>3</v>
      </c>
      <c r="F638" s="11">
        <v>40513.497916666667</v>
      </c>
      <c r="G638">
        <v>1.45</v>
      </c>
      <c r="H638" s="12">
        <f>bdInfoVentas2[[#This Row],[Cantidad]]*bdInfoVentas2[[#This Row],[Unidad Precio ]]</f>
        <v>4.3499999999999996</v>
      </c>
      <c r="I638">
        <v>12838</v>
      </c>
      <c r="J638" t="s">
        <v>63</v>
      </c>
    </row>
    <row r="639" spans="1:10" x14ac:dyDescent="0.25">
      <c r="A639">
        <v>536415</v>
      </c>
      <c r="B639" s="1">
        <v>22470</v>
      </c>
      <c r="C639" t="s">
        <v>163</v>
      </c>
      <c r="D639" t="s">
        <v>6</v>
      </c>
      <c r="E639">
        <v>1</v>
      </c>
      <c r="F639" s="11">
        <v>40513.497916666667</v>
      </c>
      <c r="G639">
        <v>2.95</v>
      </c>
      <c r="H639" s="12">
        <f>bdInfoVentas2[[#This Row],[Cantidad]]*bdInfoVentas2[[#This Row],[Unidad Precio ]]</f>
        <v>2.95</v>
      </c>
      <c r="I639">
        <v>12838</v>
      </c>
      <c r="J639" t="s">
        <v>63</v>
      </c>
    </row>
    <row r="640" spans="1:10" x14ac:dyDescent="0.25">
      <c r="A640">
        <v>536415</v>
      </c>
      <c r="B640" s="1">
        <v>22580</v>
      </c>
      <c r="C640" t="s">
        <v>468</v>
      </c>
      <c r="D640" t="s">
        <v>6</v>
      </c>
      <c r="E640">
        <v>1</v>
      </c>
      <c r="F640" s="11">
        <v>40513.497916666667</v>
      </c>
      <c r="G640">
        <v>5.95</v>
      </c>
      <c r="H640" s="12">
        <f>bdInfoVentas2[[#This Row],[Cantidad]]*bdInfoVentas2[[#This Row],[Unidad Precio ]]</f>
        <v>5.95</v>
      </c>
      <c r="I640">
        <v>12838</v>
      </c>
      <c r="J640" t="s">
        <v>63</v>
      </c>
    </row>
    <row r="641" spans="1:10" x14ac:dyDescent="0.25">
      <c r="A641">
        <v>536415</v>
      </c>
      <c r="B641" s="1">
        <v>22469</v>
      </c>
      <c r="C641" t="s">
        <v>162</v>
      </c>
      <c r="D641" t="s">
        <v>4</v>
      </c>
      <c r="E641">
        <v>5</v>
      </c>
      <c r="F641" s="11">
        <v>40513.497916666667</v>
      </c>
      <c r="G641">
        <v>1.65</v>
      </c>
      <c r="H641" s="12">
        <f>bdInfoVentas2[[#This Row],[Cantidad]]*bdInfoVentas2[[#This Row],[Unidad Precio ]]</f>
        <v>8.25</v>
      </c>
      <c r="I641">
        <v>12838</v>
      </c>
      <c r="J641" t="s">
        <v>63</v>
      </c>
    </row>
    <row r="642" spans="1:10" x14ac:dyDescent="0.25">
      <c r="A642">
        <v>536415</v>
      </c>
      <c r="B642" s="1">
        <v>22147</v>
      </c>
      <c r="C642" t="s">
        <v>469</v>
      </c>
      <c r="D642" t="s">
        <v>12</v>
      </c>
      <c r="E642">
        <v>4</v>
      </c>
      <c r="F642" s="11">
        <v>40513.497916666667</v>
      </c>
      <c r="G642">
        <v>1.45</v>
      </c>
      <c r="H642" s="12">
        <f>bdInfoVentas2[[#This Row],[Cantidad]]*bdInfoVentas2[[#This Row],[Unidad Precio ]]</f>
        <v>5.8</v>
      </c>
      <c r="I642">
        <v>12838</v>
      </c>
      <c r="J642" t="s">
        <v>63</v>
      </c>
    </row>
    <row r="643" spans="1:10" x14ac:dyDescent="0.25">
      <c r="A643">
        <v>536415</v>
      </c>
      <c r="B643" s="1">
        <v>22130</v>
      </c>
      <c r="C643" t="s">
        <v>470</v>
      </c>
      <c r="D643" t="s">
        <v>4</v>
      </c>
      <c r="E643">
        <v>6</v>
      </c>
      <c r="F643" s="11">
        <v>40513.497916666667</v>
      </c>
      <c r="G643">
        <v>0.85</v>
      </c>
      <c r="H643" s="12">
        <f>bdInfoVentas2[[#This Row],[Cantidad]]*bdInfoVentas2[[#This Row],[Unidad Precio ]]</f>
        <v>5.0999999999999996</v>
      </c>
      <c r="I643">
        <v>12838</v>
      </c>
      <c r="J643" t="s">
        <v>63</v>
      </c>
    </row>
    <row r="644" spans="1:10" x14ac:dyDescent="0.25">
      <c r="A644">
        <v>536415</v>
      </c>
      <c r="B644" s="1">
        <v>21791</v>
      </c>
      <c r="C644" t="s">
        <v>42</v>
      </c>
      <c r="D644" t="s">
        <v>4</v>
      </c>
      <c r="E644">
        <v>3</v>
      </c>
      <c r="F644" s="11">
        <v>40513.497916666667</v>
      </c>
      <c r="G644">
        <v>1.25</v>
      </c>
      <c r="H644" s="12">
        <f>bdInfoVentas2[[#This Row],[Cantidad]]*bdInfoVentas2[[#This Row],[Unidad Precio ]]</f>
        <v>3.75</v>
      </c>
      <c r="I644">
        <v>12838</v>
      </c>
      <c r="J644" t="s">
        <v>63</v>
      </c>
    </row>
    <row r="645" spans="1:10" x14ac:dyDescent="0.25">
      <c r="A645">
        <v>536415</v>
      </c>
      <c r="B645" s="1">
        <v>22694</v>
      </c>
      <c r="C645" t="s">
        <v>471</v>
      </c>
      <c r="D645" t="s">
        <v>9</v>
      </c>
      <c r="E645">
        <v>5</v>
      </c>
      <c r="F645" s="11">
        <v>40513.497916666667</v>
      </c>
      <c r="G645">
        <v>2.1</v>
      </c>
      <c r="H645" s="12">
        <f>bdInfoVentas2[[#This Row],[Cantidad]]*bdInfoVentas2[[#This Row],[Unidad Precio ]]</f>
        <v>10.5</v>
      </c>
      <c r="I645">
        <v>12838</v>
      </c>
      <c r="J645" t="s">
        <v>63</v>
      </c>
    </row>
    <row r="646" spans="1:10" x14ac:dyDescent="0.25">
      <c r="A646">
        <v>536415</v>
      </c>
      <c r="B646" s="1">
        <v>21790</v>
      </c>
      <c r="C646" t="s">
        <v>472</v>
      </c>
      <c r="D646" t="s">
        <v>12</v>
      </c>
      <c r="E646">
        <v>3</v>
      </c>
      <c r="F646" s="11">
        <v>40513.497916666667</v>
      </c>
      <c r="G646">
        <v>0.85</v>
      </c>
      <c r="H646" s="12">
        <f>bdInfoVentas2[[#This Row],[Cantidad]]*bdInfoVentas2[[#This Row],[Unidad Precio ]]</f>
        <v>2.5499999999999998</v>
      </c>
      <c r="I646">
        <v>12838</v>
      </c>
      <c r="J646" t="s">
        <v>63</v>
      </c>
    </row>
    <row r="647" spans="1:10" x14ac:dyDescent="0.25">
      <c r="A647">
        <v>536415</v>
      </c>
      <c r="B647" s="1">
        <v>22149</v>
      </c>
      <c r="C647" t="s">
        <v>473</v>
      </c>
      <c r="D647" t="s">
        <v>4</v>
      </c>
      <c r="E647">
        <v>4</v>
      </c>
      <c r="F647" s="11">
        <v>40513.497916666667</v>
      </c>
      <c r="G647">
        <v>2.1</v>
      </c>
      <c r="H647" s="12">
        <f>bdInfoVentas2[[#This Row],[Cantidad]]*bdInfoVentas2[[#This Row],[Unidad Precio ]]</f>
        <v>8.4</v>
      </c>
      <c r="I647">
        <v>12838</v>
      </c>
      <c r="J647" t="s">
        <v>63</v>
      </c>
    </row>
    <row r="648" spans="1:10" x14ac:dyDescent="0.25">
      <c r="A648">
        <v>536415</v>
      </c>
      <c r="B648" s="1">
        <v>22900</v>
      </c>
      <c r="C648" t="s">
        <v>50</v>
      </c>
      <c r="D648" t="s">
        <v>4</v>
      </c>
      <c r="E648">
        <v>3</v>
      </c>
      <c r="F648" s="11">
        <v>40513.497916666667</v>
      </c>
      <c r="G648">
        <v>2.95</v>
      </c>
      <c r="H648" s="12">
        <f>bdInfoVentas2[[#This Row],[Cantidad]]*bdInfoVentas2[[#This Row],[Unidad Precio ]]</f>
        <v>8.8500000000000014</v>
      </c>
      <c r="I648">
        <v>12838</v>
      </c>
      <c r="J648" t="s">
        <v>63</v>
      </c>
    </row>
    <row r="649" spans="1:10" x14ac:dyDescent="0.25">
      <c r="A649">
        <v>536415</v>
      </c>
      <c r="B649" s="1">
        <v>22961</v>
      </c>
      <c r="C649" t="s">
        <v>105</v>
      </c>
      <c r="D649" t="s">
        <v>6</v>
      </c>
      <c r="E649">
        <v>3</v>
      </c>
      <c r="F649" s="11">
        <v>40513.497916666667</v>
      </c>
      <c r="G649">
        <v>1.45</v>
      </c>
      <c r="H649" s="12">
        <f>bdInfoVentas2[[#This Row],[Cantidad]]*bdInfoVentas2[[#This Row],[Unidad Precio ]]</f>
        <v>4.3499999999999996</v>
      </c>
      <c r="I649">
        <v>12838</v>
      </c>
      <c r="J649" t="s">
        <v>63</v>
      </c>
    </row>
    <row r="650" spans="1:10" x14ac:dyDescent="0.25">
      <c r="A650">
        <v>536415</v>
      </c>
      <c r="B650" s="1">
        <v>22321</v>
      </c>
      <c r="C650" t="s">
        <v>474</v>
      </c>
      <c r="D650" t="s">
        <v>12</v>
      </c>
      <c r="E650">
        <v>12</v>
      </c>
      <c r="F650" s="11">
        <v>40513.497916666667</v>
      </c>
      <c r="G650">
        <v>0.85</v>
      </c>
      <c r="H650" s="12">
        <f>bdInfoVentas2[[#This Row],[Cantidad]]*bdInfoVentas2[[#This Row],[Unidad Precio ]]</f>
        <v>10.199999999999999</v>
      </c>
      <c r="I650">
        <v>12838</v>
      </c>
      <c r="J650" t="s">
        <v>63</v>
      </c>
    </row>
    <row r="651" spans="1:10" x14ac:dyDescent="0.25">
      <c r="A651">
        <v>536415</v>
      </c>
      <c r="B651" s="1">
        <v>22594</v>
      </c>
      <c r="C651" t="s">
        <v>475</v>
      </c>
      <c r="D651" t="s">
        <v>4</v>
      </c>
      <c r="E651">
        <v>5</v>
      </c>
      <c r="F651" s="11">
        <v>40513.497916666667</v>
      </c>
      <c r="G651">
        <v>0.85</v>
      </c>
      <c r="H651" s="12">
        <f>bdInfoVentas2[[#This Row],[Cantidad]]*bdInfoVentas2[[#This Row],[Unidad Precio ]]</f>
        <v>4.25</v>
      </c>
      <c r="I651">
        <v>12838</v>
      </c>
      <c r="J651" t="s">
        <v>63</v>
      </c>
    </row>
    <row r="652" spans="1:10" x14ac:dyDescent="0.25">
      <c r="A652">
        <v>536415</v>
      </c>
      <c r="B652" s="1">
        <v>22593</v>
      </c>
      <c r="C652" t="s">
        <v>476</v>
      </c>
      <c r="D652" t="s">
        <v>6</v>
      </c>
      <c r="E652">
        <v>4</v>
      </c>
      <c r="F652" s="11">
        <v>40513.497916666667</v>
      </c>
      <c r="G652">
        <v>0.85</v>
      </c>
      <c r="H652" s="12">
        <f>bdInfoVentas2[[#This Row],[Cantidad]]*bdInfoVentas2[[#This Row],[Unidad Precio ]]</f>
        <v>3.4</v>
      </c>
      <c r="I652">
        <v>12838</v>
      </c>
      <c r="J652" t="s">
        <v>63</v>
      </c>
    </row>
    <row r="653" spans="1:10" x14ac:dyDescent="0.25">
      <c r="A653">
        <v>536415</v>
      </c>
      <c r="B653" s="1">
        <v>22595</v>
      </c>
      <c r="C653" t="s">
        <v>477</v>
      </c>
      <c r="D653" t="s">
        <v>9</v>
      </c>
      <c r="E653">
        <v>6</v>
      </c>
      <c r="F653" s="11">
        <v>40513.497916666667</v>
      </c>
      <c r="G653">
        <v>0.85</v>
      </c>
      <c r="H653" s="12">
        <f>bdInfoVentas2[[#This Row],[Cantidad]]*bdInfoVentas2[[#This Row],[Unidad Precio ]]</f>
        <v>5.0999999999999996</v>
      </c>
      <c r="I653">
        <v>12838</v>
      </c>
      <c r="J653" t="s">
        <v>63</v>
      </c>
    </row>
    <row r="654" spans="1:10" x14ac:dyDescent="0.25">
      <c r="A654">
        <v>536415</v>
      </c>
      <c r="B654" s="1">
        <v>21986</v>
      </c>
      <c r="C654" t="s">
        <v>478</v>
      </c>
      <c r="D654" t="s">
        <v>12</v>
      </c>
      <c r="E654">
        <v>12</v>
      </c>
      <c r="F654" s="11">
        <v>40513.497916666667</v>
      </c>
      <c r="G654">
        <v>0.28999999999999998</v>
      </c>
      <c r="H654" s="12">
        <f>bdInfoVentas2[[#This Row],[Cantidad]]*bdInfoVentas2[[#This Row],[Unidad Precio ]]</f>
        <v>3.4799999999999995</v>
      </c>
      <c r="I654">
        <v>12838</v>
      </c>
      <c r="J654" t="s">
        <v>63</v>
      </c>
    </row>
    <row r="655" spans="1:10" x14ac:dyDescent="0.25">
      <c r="A655">
        <v>536415</v>
      </c>
      <c r="B655" s="1">
        <v>22750</v>
      </c>
      <c r="C655" t="s">
        <v>479</v>
      </c>
      <c r="D655" t="s">
        <v>4</v>
      </c>
      <c r="E655">
        <v>2</v>
      </c>
      <c r="F655" s="11">
        <v>40513.497916666667</v>
      </c>
      <c r="G655">
        <v>3.75</v>
      </c>
      <c r="H655" s="12">
        <f>bdInfoVentas2[[#This Row],[Cantidad]]*bdInfoVentas2[[#This Row],[Unidad Precio ]]</f>
        <v>7.5</v>
      </c>
      <c r="I655">
        <v>12838</v>
      </c>
      <c r="J655" t="s">
        <v>63</v>
      </c>
    </row>
    <row r="656" spans="1:10" x14ac:dyDescent="0.25">
      <c r="A656">
        <v>536415</v>
      </c>
      <c r="B656" s="1">
        <v>22616</v>
      </c>
      <c r="C656" t="s">
        <v>480</v>
      </c>
      <c r="D656" t="s">
        <v>6</v>
      </c>
      <c r="E656">
        <v>12</v>
      </c>
      <c r="F656" s="11">
        <v>40513.497916666667</v>
      </c>
      <c r="G656">
        <v>0.28999999999999998</v>
      </c>
      <c r="H656" s="12">
        <f>bdInfoVentas2[[#This Row],[Cantidad]]*bdInfoVentas2[[#This Row],[Unidad Precio ]]</f>
        <v>3.4799999999999995</v>
      </c>
      <c r="I656">
        <v>12838</v>
      </c>
      <c r="J656" t="s">
        <v>63</v>
      </c>
    </row>
    <row r="657" spans="1:10" x14ac:dyDescent="0.25">
      <c r="A657">
        <v>536415</v>
      </c>
      <c r="B657" s="1">
        <v>22775</v>
      </c>
      <c r="C657" t="s">
        <v>481</v>
      </c>
      <c r="D657" t="s">
        <v>9</v>
      </c>
      <c r="E657">
        <v>1</v>
      </c>
      <c r="F657" s="11">
        <v>40513.497916666667</v>
      </c>
      <c r="G657">
        <v>1.25</v>
      </c>
      <c r="H657" s="12">
        <f>bdInfoVentas2[[#This Row],[Cantidad]]*bdInfoVentas2[[#This Row],[Unidad Precio ]]</f>
        <v>1.25</v>
      </c>
      <c r="I657">
        <v>12838</v>
      </c>
      <c r="J657" t="s">
        <v>63</v>
      </c>
    </row>
    <row r="658" spans="1:10" x14ac:dyDescent="0.25">
      <c r="A658">
        <v>536415</v>
      </c>
      <c r="B658" s="1">
        <v>22899</v>
      </c>
      <c r="C658" t="s">
        <v>482</v>
      </c>
      <c r="D658" t="s">
        <v>12</v>
      </c>
      <c r="E658">
        <v>2</v>
      </c>
      <c r="F658" s="11">
        <v>40513.497916666667</v>
      </c>
      <c r="G658">
        <v>2.1</v>
      </c>
      <c r="H658" s="12">
        <f>bdInfoVentas2[[#This Row],[Cantidad]]*bdInfoVentas2[[#This Row],[Unidad Precio ]]</f>
        <v>4.2</v>
      </c>
      <c r="I658">
        <v>12838</v>
      </c>
      <c r="J658" t="s">
        <v>63</v>
      </c>
    </row>
    <row r="659" spans="1:10" x14ac:dyDescent="0.25">
      <c r="A659">
        <v>536415</v>
      </c>
      <c r="B659" s="1">
        <v>22367</v>
      </c>
      <c r="C659" t="s">
        <v>483</v>
      </c>
      <c r="D659" t="s">
        <v>4</v>
      </c>
      <c r="E659">
        <v>3</v>
      </c>
      <c r="F659" s="11">
        <v>40513.497916666667</v>
      </c>
      <c r="G659">
        <v>1.95</v>
      </c>
      <c r="H659" s="12">
        <f>bdInfoVentas2[[#This Row],[Cantidad]]*bdInfoVentas2[[#This Row],[Unidad Precio ]]</f>
        <v>5.85</v>
      </c>
      <c r="I659">
        <v>12838</v>
      </c>
      <c r="J659" t="s">
        <v>63</v>
      </c>
    </row>
    <row r="660" spans="1:10" x14ac:dyDescent="0.25">
      <c r="A660">
        <v>536415</v>
      </c>
      <c r="B660" s="1">
        <v>22942</v>
      </c>
      <c r="C660" t="s">
        <v>484</v>
      </c>
      <c r="D660" t="s">
        <v>6</v>
      </c>
      <c r="E660">
        <v>3</v>
      </c>
      <c r="F660" s="11">
        <v>40513.497916666667</v>
      </c>
      <c r="G660">
        <v>8.5</v>
      </c>
      <c r="H660" s="12">
        <f>bdInfoVentas2[[#This Row],[Cantidad]]*bdInfoVentas2[[#This Row],[Unidad Precio ]]</f>
        <v>25.5</v>
      </c>
      <c r="I660">
        <v>12838</v>
      </c>
      <c r="J660" t="s">
        <v>63</v>
      </c>
    </row>
    <row r="661" spans="1:10" x14ac:dyDescent="0.25">
      <c r="A661">
        <v>536415</v>
      </c>
      <c r="B661" s="1">
        <v>22941</v>
      </c>
      <c r="C661" t="s">
        <v>191</v>
      </c>
      <c r="D661" t="s">
        <v>6</v>
      </c>
      <c r="E661">
        <v>3</v>
      </c>
      <c r="F661" s="11">
        <v>40513.497916666667</v>
      </c>
      <c r="G661">
        <v>8.5</v>
      </c>
      <c r="H661" s="12">
        <f>bdInfoVentas2[[#This Row],[Cantidad]]*bdInfoVentas2[[#This Row],[Unidad Precio ]]</f>
        <v>25.5</v>
      </c>
      <c r="I661">
        <v>12838</v>
      </c>
      <c r="J661" t="s">
        <v>63</v>
      </c>
    </row>
    <row r="662" spans="1:10" x14ac:dyDescent="0.25">
      <c r="A662">
        <v>536415</v>
      </c>
      <c r="B662" s="1">
        <v>22086</v>
      </c>
      <c r="C662" t="s">
        <v>55</v>
      </c>
      <c r="D662" t="s">
        <v>9</v>
      </c>
      <c r="E662">
        <v>6</v>
      </c>
      <c r="F662" s="11">
        <v>40513.497916666667</v>
      </c>
      <c r="G662">
        <v>2.95</v>
      </c>
      <c r="H662" s="12">
        <f>bdInfoVentas2[[#This Row],[Cantidad]]*bdInfoVentas2[[#This Row],[Unidad Precio ]]</f>
        <v>17.700000000000003</v>
      </c>
      <c r="I662">
        <v>12838</v>
      </c>
      <c r="J662" t="s">
        <v>63</v>
      </c>
    </row>
    <row r="663" spans="1:10" x14ac:dyDescent="0.25">
      <c r="A663">
        <v>536415</v>
      </c>
      <c r="B663" s="1">
        <v>22940</v>
      </c>
      <c r="C663" t="s">
        <v>434</v>
      </c>
      <c r="D663" t="s">
        <v>6</v>
      </c>
      <c r="E663">
        <v>2</v>
      </c>
      <c r="F663" s="11">
        <v>40513.497916666667</v>
      </c>
      <c r="G663">
        <v>4.25</v>
      </c>
      <c r="H663" s="12">
        <f>bdInfoVentas2[[#This Row],[Cantidad]]*bdInfoVentas2[[#This Row],[Unidad Precio ]]</f>
        <v>8.5</v>
      </c>
      <c r="I663">
        <v>12838</v>
      </c>
      <c r="J663" t="s">
        <v>63</v>
      </c>
    </row>
    <row r="664" spans="1:10" x14ac:dyDescent="0.25">
      <c r="A664">
        <v>536415</v>
      </c>
      <c r="B664" s="1">
        <v>21212</v>
      </c>
      <c r="C664" t="s">
        <v>93</v>
      </c>
      <c r="D664" t="s">
        <v>4</v>
      </c>
      <c r="E664">
        <v>2</v>
      </c>
      <c r="F664" s="11">
        <v>40513.497916666667</v>
      </c>
      <c r="G664">
        <v>0.55000000000000004</v>
      </c>
      <c r="H664" s="12">
        <f>bdInfoVentas2[[#This Row],[Cantidad]]*bdInfoVentas2[[#This Row],[Unidad Precio ]]</f>
        <v>1.1000000000000001</v>
      </c>
      <c r="I664">
        <v>12838</v>
      </c>
      <c r="J664" t="s">
        <v>63</v>
      </c>
    </row>
    <row r="665" spans="1:10" x14ac:dyDescent="0.25">
      <c r="A665">
        <v>536415</v>
      </c>
      <c r="B665" s="1">
        <v>21976</v>
      </c>
      <c r="C665" t="s">
        <v>485</v>
      </c>
      <c r="D665" t="s">
        <v>9</v>
      </c>
      <c r="E665">
        <v>2</v>
      </c>
      <c r="F665" s="11">
        <v>40513.497916666667</v>
      </c>
      <c r="G665">
        <v>0.55000000000000004</v>
      </c>
      <c r="H665" s="12">
        <f>bdInfoVentas2[[#This Row],[Cantidad]]*bdInfoVentas2[[#This Row],[Unidad Precio ]]</f>
        <v>1.1000000000000001</v>
      </c>
      <c r="I665">
        <v>12838</v>
      </c>
      <c r="J665" t="s">
        <v>63</v>
      </c>
    </row>
    <row r="666" spans="1:10" x14ac:dyDescent="0.25">
      <c r="A666">
        <v>536415</v>
      </c>
      <c r="B666" s="1">
        <v>22951</v>
      </c>
      <c r="C666" t="s">
        <v>486</v>
      </c>
      <c r="D666" t="s">
        <v>12</v>
      </c>
      <c r="E666">
        <v>2</v>
      </c>
      <c r="F666" s="11">
        <v>40513.497916666667</v>
      </c>
      <c r="G666">
        <v>0.55000000000000004</v>
      </c>
      <c r="H666" s="12">
        <f>bdInfoVentas2[[#This Row],[Cantidad]]*bdInfoVentas2[[#This Row],[Unidad Precio ]]</f>
        <v>1.1000000000000001</v>
      </c>
      <c r="I666">
        <v>12838</v>
      </c>
      <c r="J666" t="s">
        <v>63</v>
      </c>
    </row>
    <row r="667" spans="1:10" x14ac:dyDescent="0.25">
      <c r="A667">
        <v>536415</v>
      </c>
      <c r="B667" s="1">
        <v>21977</v>
      </c>
      <c r="C667" t="s">
        <v>95</v>
      </c>
      <c r="D667" t="s">
        <v>9</v>
      </c>
      <c r="E667">
        <v>3</v>
      </c>
      <c r="F667" s="11">
        <v>40513.497916666667</v>
      </c>
      <c r="G667">
        <v>0.55000000000000004</v>
      </c>
      <c r="H667" s="12">
        <f>bdInfoVentas2[[#This Row],[Cantidad]]*bdInfoVentas2[[#This Row],[Unidad Precio ]]</f>
        <v>1.6500000000000001</v>
      </c>
      <c r="I667">
        <v>12838</v>
      </c>
      <c r="J667" t="s">
        <v>63</v>
      </c>
    </row>
    <row r="668" spans="1:10" x14ac:dyDescent="0.25">
      <c r="A668">
        <v>536415</v>
      </c>
      <c r="B668" s="1">
        <v>22834</v>
      </c>
      <c r="C668" t="s">
        <v>487</v>
      </c>
      <c r="D668" t="s">
        <v>6</v>
      </c>
      <c r="E668">
        <v>3</v>
      </c>
      <c r="F668" s="11">
        <v>40513.497916666667</v>
      </c>
      <c r="G668">
        <v>2.1</v>
      </c>
      <c r="H668" s="12">
        <f>bdInfoVentas2[[#This Row],[Cantidad]]*bdInfoVentas2[[#This Row],[Unidad Precio ]]</f>
        <v>6.3000000000000007</v>
      </c>
      <c r="I668">
        <v>12838</v>
      </c>
      <c r="J668" t="s">
        <v>63</v>
      </c>
    </row>
    <row r="669" spans="1:10" x14ac:dyDescent="0.25">
      <c r="A669">
        <v>536415</v>
      </c>
      <c r="B669" s="1">
        <v>22867</v>
      </c>
      <c r="C669" t="s">
        <v>252</v>
      </c>
      <c r="D669" t="s">
        <v>4</v>
      </c>
      <c r="E669">
        <v>3</v>
      </c>
      <c r="F669" s="11">
        <v>40513.497916666667</v>
      </c>
      <c r="G669">
        <v>2.1</v>
      </c>
      <c r="H669" s="12">
        <f>bdInfoVentas2[[#This Row],[Cantidad]]*bdInfoVentas2[[#This Row],[Unidad Precio ]]</f>
        <v>6.3000000000000007</v>
      </c>
      <c r="I669">
        <v>12838</v>
      </c>
      <c r="J669" t="s">
        <v>63</v>
      </c>
    </row>
    <row r="670" spans="1:10" x14ac:dyDescent="0.25">
      <c r="A670">
        <v>536415</v>
      </c>
      <c r="B670" s="1">
        <v>22865</v>
      </c>
      <c r="C670" t="s">
        <v>242</v>
      </c>
      <c r="D670" t="s">
        <v>4</v>
      </c>
      <c r="E670">
        <v>3</v>
      </c>
      <c r="F670" s="11">
        <v>40513.497916666667</v>
      </c>
      <c r="G670">
        <v>2.1</v>
      </c>
      <c r="H670" s="12">
        <f>bdInfoVentas2[[#This Row],[Cantidad]]*bdInfoVentas2[[#This Row],[Unidad Precio ]]</f>
        <v>6.3000000000000007</v>
      </c>
      <c r="I670">
        <v>12838</v>
      </c>
      <c r="J670" t="s">
        <v>63</v>
      </c>
    </row>
    <row r="671" spans="1:10" x14ac:dyDescent="0.25">
      <c r="A671">
        <v>536415</v>
      </c>
      <c r="B671" s="1">
        <v>22632</v>
      </c>
      <c r="C671" t="s">
        <v>243</v>
      </c>
      <c r="D671" t="s">
        <v>4</v>
      </c>
      <c r="E671">
        <v>3</v>
      </c>
      <c r="F671" s="11">
        <v>40513.497916666667</v>
      </c>
      <c r="G671">
        <v>2.1</v>
      </c>
      <c r="H671" s="12">
        <f>bdInfoVentas2[[#This Row],[Cantidad]]*bdInfoVentas2[[#This Row],[Unidad Precio ]]</f>
        <v>6.3000000000000007</v>
      </c>
      <c r="I671">
        <v>12838</v>
      </c>
      <c r="J671" t="s">
        <v>63</v>
      </c>
    </row>
    <row r="672" spans="1:10" x14ac:dyDescent="0.25">
      <c r="A672">
        <v>536415</v>
      </c>
      <c r="B672" s="1">
        <v>21916</v>
      </c>
      <c r="C672" t="s">
        <v>488</v>
      </c>
      <c r="D672" t="s">
        <v>6</v>
      </c>
      <c r="E672">
        <v>2</v>
      </c>
      <c r="F672" s="11">
        <v>40513.497916666667</v>
      </c>
      <c r="G672">
        <v>0.42</v>
      </c>
      <c r="H672" s="12">
        <f>bdInfoVentas2[[#This Row],[Cantidad]]*bdInfoVentas2[[#This Row],[Unidad Precio ]]</f>
        <v>0.84</v>
      </c>
      <c r="I672">
        <v>12838</v>
      </c>
      <c r="J672" t="s">
        <v>63</v>
      </c>
    </row>
    <row r="673" spans="1:10" x14ac:dyDescent="0.25">
      <c r="A673">
        <v>536415</v>
      </c>
      <c r="B673" s="1">
        <v>22587</v>
      </c>
      <c r="C673" t="s">
        <v>489</v>
      </c>
      <c r="D673" t="s">
        <v>9</v>
      </c>
      <c r="E673">
        <v>4</v>
      </c>
      <c r="F673" s="11">
        <v>40513.497916666667</v>
      </c>
      <c r="G673">
        <v>0.85</v>
      </c>
      <c r="H673" s="12">
        <f>bdInfoVentas2[[#This Row],[Cantidad]]*bdInfoVentas2[[#This Row],[Unidad Precio ]]</f>
        <v>3.4</v>
      </c>
      <c r="I673">
        <v>12838</v>
      </c>
      <c r="J673" t="s">
        <v>63</v>
      </c>
    </row>
    <row r="674" spans="1:10" x14ac:dyDescent="0.25">
      <c r="A674">
        <v>536415</v>
      </c>
      <c r="B674" s="1">
        <v>22566</v>
      </c>
      <c r="C674" t="s">
        <v>490</v>
      </c>
      <c r="D674" t="s">
        <v>12</v>
      </c>
      <c r="E674">
        <v>3</v>
      </c>
      <c r="F674" s="11">
        <v>40513.497916666667</v>
      </c>
      <c r="G674">
        <v>0.85</v>
      </c>
      <c r="H674" s="12">
        <f>bdInfoVentas2[[#This Row],[Cantidad]]*bdInfoVentas2[[#This Row],[Unidad Precio ]]</f>
        <v>2.5499999999999998</v>
      </c>
      <c r="I674">
        <v>12838</v>
      </c>
      <c r="J674" t="s">
        <v>63</v>
      </c>
    </row>
    <row r="675" spans="1:10" x14ac:dyDescent="0.25">
      <c r="A675">
        <v>536415</v>
      </c>
      <c r="B675" s="1">
        <v>22565</v>
      </c>
      <c r="C675" t="s">
        <v>491</v>
      </c>
      <c r="D675" t="s">
        <v>4</v>
      </c>
      <c r="E675">
        <v>3</v>
      </c>
      <c r="F675" s="11">
        <v>40513.497916666667</v>
      </c>
      <c r="G675">
        <v>0.85</v>
      </c>
      <c r="H675" s="12">
        <f>bdInfoVentas2[[#This Row],[Cantidad]]*bdInfoVentas2[[#This Row],[Unidad Precio ]]</f>
        <v>2.5499999999999998</v>
      </c>
      <c r="I675">
        <v>12838</v>
      </c>
      <c r="J675" t="s">
        <v>63</v>
      </c>
    </row>
    <row r="676" spans="1:10" x14ac:dyDescent="0.25">
      <c r="A676">
        <v>536415</v>
      </c>
      <c r="B676" s="1">
        <v>22472</v>
      </c>
      <c r="C676" t="s">
        <v>492</v>
      </c>
      <c r="D676" t="s">
        <v>6</v>
      </c>
      <c r="E676">
        <v>2</v>
      </c>
      <c r="F676" s="11">
        <v>40513.497916666667</v>
      </c>
      <c r="G676">
        <v>4.95</v>
      </c>
      <c r="H676" s="12">
        <f>bdInfoVentas2[[#This Row],[Cantidad]]*bdInfoVentas2[[#This Row],[Unidad Precio ]]</f>
        <v>9.9</v>
      </c>
      <c r="I676">
        <v>12838</v>
      </c>
      <c r="J676" t="s">
        <v>63</v>
      </c>
    </row>
    <row r="677" spans="1:10" x14ac:dyDescent="0.25">
      <c r="A677">
        <v>536415</v>
      </c>
      <c r="B677" s="1">
        <v>22557</v>
      </c>
      <c r="C677" t="s">
        <v>228</v>
      </c>
      <c r="D677" t="s">
        <v>4</v>
      </c>
      <c r="E677">
        <v>3</v>
      </c>
      <c r="F677" s="11">
        <v>40513.497916666667</v>
      </c>
      <c r="G677">
        <v>1.65</v>
      </c>
      <c r="H677" s="12">
        <f>bdInfoVentas2[[#This Row],[Cantidad]]*bdInfoVentas2[[#This Row],[Unidad Precio ]]</f>
        <v>4.9499999999999993</v>
      </c>
      <c r="I677">
        <v>12838</v>
      </c>
      <c r="J677" t="s">
        <v>63</v>
      </c>
    </row>
    <row r="678" spans="1:10" x14ac:dyDescent="0.25">
      <c r="A678">
        <v>536415</v>
      </c>
      <c r="B678" s="1">
        <v>22551</v>
      </c>
      <c r="C678" t="s">
        <v>493</v>
      </c>
      <c r="D678" t="s">
        <v>12</v>
      </c>
      <c r="E678">
        <v>3</v>
      </c>
      <c r="F678" s="11">
        <v>40513.497916666667</v>
      </c>
      <c r="G678">
        <v>1.65</v>
      </c>
      <c r="H678" s="12">
        <f>bdInfoVentas2[[#This Row],[Cantidad]]*bdInfoVentas2[[#This Row],[Unidad Precio ]]</f>
        <v>4.9499999999999993</v>
      </c>
      <c r="I678">
        <v>12838</v>
      </c>
      <c r="J678" t="s">
        <v>63</v>
      </c>
    </row>
    <row r="679" spans="1:10" x14ac:dyDescent="0.25">
      <c r="A679">
        <v>536415</v>
      </c>
      <c r="B679" s="1">
        <v>22554</v>
      </c>
      <c r="C679" t="s">
        <v>494</v>
      </c>
      <c r="D679" t="s">
        <v>4</v>
      </c>
      <c r="E679">
        <v>3</v>
      </c>
      <c r="F679" s="11">
        <v>40513.497916666667</v>
      </c>
      <c r="G679">
        <v>1.65</v>
      </c>
      <c r="H679" s="12">
        <f>bdInfoVentas2[[#This Row],[Cantidad]]*bdInfoVentas2[[#This Row],[Unidad Precio ]]</f>
        <v>4.9499999999999993</v>
      </c>
      <c r="I679">
        <v>12838</v>
      </c>
      <c r="J679" t="s">
        <v>63</v>
      </c>
    </row>
    <row r="680" spans="1:10" x14ac:dyDescent="0.25">
      <c r="A680">
        <v>536415</v>
      </c>
      <c r="B680" s="1">
        <v>22534</v>
      </c>
      <c r="C680" t="s">
        <v>495</v>
      </c>
      <c r="D680" t="s">
        <v>6</v>
      </c>
      <c r="E680">
        <v>3</v>
      </c>
      <c r="F680" s="11">
        <v>40513.497916666667</v>
      </c>
      <c r="G680">
        <v>0.42</v>
      </c>
      <c r="H680" s="12">
        <f>bdInfoVentas2[[#This Row],[Cantidad]]*bdInfoVentas2[[#This Row],[Unidad Precio ]]</f>
        <v>1.26</v>
      </c>
      <c r="I680">
        <v>12838</v>
      </c>
      <c r="J680" t="s">
        <v>63</v>
      </c>
    </row>
    <row r="681" spans="1:10" x14ac:dyDescent="0.25">
      <c r="A681">
        <v>536415</v>
      </c>
      <c r="B681" s="1">
        <v>22531</v>
      </c>
      <c r="C681" t="s">
        <v>404</v>
      </c>
      <c r="D681" t="s">
        <v>12</v>
      </c>
      <c r="E681">
        <v>3</v>
      </c>
      <c r="F681" s="11">
        <v>40513.497916666667</v>
      </c>
      <c r="G681">
        <v>0.42</v>
      </c>
      <c r="H681" s="12">
        <f>bdInfoVentas2[[#This Row],[Cantidad]]*bdInfoVentas2[[#This Row],[Unidad Precio ]]</f>
        <v>1.26</v>
      </c>
      <c r="I681">
        <v>12838</v>
      </c>
      <c r="J681" t="s">
        <v>63</v>
      </c>
    </row>
    <row r="682" spans="1:10" x14ac:dyDescent="0.25">
      <c r="A682">
        <v>536415</v>
      </c>
      <c r="B682" s="1">
        <v>22529</v>
      </c>
      <c r="C682" t="s">
        <v>496</v>
      </c>
      <c r="D682" t="s">
        <v>12</v>
      </c>
      <c r="E682">
        <v>3</v>
      </c>
      <c r="F682" s="11">
        <v>40513.497916666667</v>
      </c>
      <c r="G682">
        <v>0.42</v>
      </c>
      <c r="H682" s="12">
        <f>bdInfoVentas2[[#This Row],[Cantidad]]*bdInfoVentas2[[#This Row],[Unidad Precio ]]</f>
        <v>1.26</v>
      </c>
      <c r="I682">
        <v>12838</v>
      </c>
      <c r="J682" t="s">
        <v>63</v>
      </c>
    </row>
    <row r="683" spans="1:10" x14ac:dyDescent="0.25">
      <c r="A683">
        <v>536415</v>
      </c>
      <c r="B683" s="1">
        <v>22530</v>
      </c>
      <c r="C683" t="s">
        <v>497</v>
      </c>
      <c r="D683" t="s">
        <v>4</v>
      </c>
      <c r="E683">
        <v>3</v>
      </c>
      <c r="F683" s="11">
        <v>40513.497916666667</v>
      </c>
      <c r="G683">
        <v>0.42</v>
      </c>
      <c r="H683" s="12">
        <f>bdInfoVentas2[[#This Row],[Cantidad]]*bdInfoVentas2[[#This Row],[Unidad Precio ]]</f>
        <v>1.26</v>
      </c>
      <c r="I683">
        <v>12838</v>
      </c>
      <c r="J683" t="s">
        <v>63</v>
      </c>
    </row>
    <row r="684" spans="1:10" x14ac:dyDescent="0.25">
      <c r="A684">
        <v>536415</v>
      </c>
      <c r="B684" s="1" t="s">
        <v>498</v>
      </c>
      <c r="C684" t="s">
        <v>499</v>
      </c>
      <c r="D684" t="s">
        <v>6</v>
      </c>
      <c r="E684">
        <v>3</v>
      </c>
      <c r="F684" s="11">
        <v>40513.497916666667</v>
      </c>
      <c r="G684">
        <v>2.95</v>
      </c>
      <c r="H684" s="12">
        <f>bdInfoVentas2[[#This Row],[Cantidad]]*bdInfoVentas2[[#This Row],[Unidad Precio ]]</f>
        <v>8.8500000000000014</v>
      </c>
      <c r="I684">
        <v>12838</v>
      </c>
      <c r="J684" t="s">
        <v>63</v>
      </c>
    </row>
    <row r="685" spans="1:10" x14ac:dyDescent="0.25">
      <c r="A685">
        <v>536415</v>
      </c>
      <c r="B685" s="1">
        <v>22837</v>
      </c>
      <c r="C685" t="s">
        <v>327</v>
      </c>
      <c r="D685" t="s">
        <v>4</v>
      </c>
      <c r="E685">
        <v>3</v>
      </c>
      <c r="F685" s="11">
        <v>40513.497916666667</v>
      </c>
      <c r="G685">
        <v>4.6500000000000004</v>
      </c>
      <c r="H685" s="12">
        <f>bdInfoVentas2[[#This Row],[Cantidad]]*bdInfoVentas2[[#This Row],[Unidad Precio ]]</f>
        <v>13.950000000000001</v>
      </c>
      <c r="I685">
        <v>12838</v>
      </c>
      <c r="J685" t="s">
        <v>63</v>
      </c>
    </row>
    <row r="686" spans="1:10" x14ac:dyDescent="0.25">
      <c r="A686">
        <v>536415</v>
      </c>
      <c r="B686" s="1" t="s">
        <v>500</v>
      </c>
      <c r="C686" t="s">
        <v>501</v>
      </c>
      <c r="D686" t="s">
        <v>12</v>
      </c>
      <c r="E686">
        <v>2</v>
      </c>
      <c r="F686" s="11">
        <v>40513.497916666667</v>
      </c>
      <c r="G686">
        <v>1.25</v>
      </c>
      <c r="H686" s="12">
        <f>bdInfoVentas2[[#This Row],[Cantidad]]*bdInfoVentas2[[#This Row],[Unidad Precio ]]</f>
        <v>2.5</v>
      </c>
      <c r="I686">
        <v>12838</v>
      </c>
      <c r="J686" t="s">
        <v>63</v>
      </c>
    </row>
    <row r="687" spans="1:10" x14ac:dyDescent="0.25">
      <c r="A687">
        <v>536415</v>
      </c>
      <c r="B687" s="1">
        <v>22749</v>
      </c>
      <c r="C687" t="s">
        <v>22</v>
      </c>
      <c r="D687" t="s">
        <v>4</v>
      </c>
      <c r="E687">
        <v>2</v>
      </c>
      <c r="F687" s="11">
        <v>40513.497916666667</v>
      </c>
      <c r="G687">
        <v>3.75</v>
      </c>
      <c r="H687" s="12">
        <f>bdInfoVentas2[[#This Row],[Cantidad]]*bdInfoVentas2[[#This Row],[Unidad Precio ]]</f>
        <v>7.5</v>
      </c>
      <c r="I687">
        <v>12838</v>
      </c>
      <c r="J687" t="s">
        <v>63</v>
      </c>
    </row>
    <row r="688" spans="1:10" x14ac:dyDescent="0.25">
      <c r="A688">
        <v>536415</v>
      </c>
      <c r="B688" s="1">
        <v>22807</v>
      </c>
      <c r="C688" t="s">
        <v>502</v>
      </c>
      <c r="D688" t="s">
        <v>6</v>
      </c>
      <c r="E688">
        <v>12</v>
      </c>
      <c r="F688" s="11">
        <v>40513.497916666667</v>
      </c>
      <c r="G688">
        <v>2.95</v>
      </c>
      <c r="H688" s="12">
        <f>bdInfoVentas2[[#This Row],[Cantidad]]*bdInfoVentas2[[#This Row],[Unidad Precio ]]</f>
        <v>35.400000000000006</v>
      </c>
      <c r="I688">
        <v>12838</v>
      </c>
      <c r="J688" t="s">
        <v>63</v>
      </c>
    </row>
    <row r="689" spans="1:10" x14ac:dyDescent="0.25">
      <c r="A689">
        <v>536416</v>
      </c>
      <c r="B689" s="1">
        <v>21494</v>
      </c>
      <c r="C689" t="s">
        <v>503</v>
      </c>
      <c r="D689" t="s">
        <v>9</v>
      </c>
      <c r="E689">
        <v>12</v>
      </c>
      <c r="F689" s="11">
        <v>40513.498611111114</v>
      </c>
      <c r="G689">
        <v>1.25</v>
      </c>
      <c r="H689" s="12">
        <f>bdInfoVentas2[[#This Row],[Cantidad]]*bdInfoVentas2[[#This Row],[Unidad Precio ]]</f>
        <v>15</v>
      </c>
      <c r="I689">
        <v>13255</v>
      </c>
      <c r="J689" t="s">
        <v>63</v>
      </c>
    </row>
    <row r="690" spans="1:10" x14ac:dyDescent="0.25">
      <c r="A690">
        <v>536416</v>
      </c>
      <c r="B690" s="1">
        <v>21915</v>
      </c>
      <c r="C690" t="s">
        <v>358</v>
      </c>
      <c r="D690" t="s">
        <v>12</v>
      </c>
      <c r="E690">
        <v>72</v>
      </c>
      <c r="F690" s="11">
        <v>40513.498611111114</v>
      </c>
      <c r="G690">
        <v>1.25</v>
      </c>
      <c r="H690" s="12">
        <f>bdInfoVentas2[[#This Row],[Cantidad]]*bdInfoVentas2[[#This Row],[Unidad Precio ]]</f>
        <v>90</v>
      </c>
      <c r="I690">
        <v>13255</v>
      </c>
      <c r="J690" t="s">
        <v>63</v>
      </c>
    </row>
    <row r="691" spans="1:10" x14ac:dyDescent="0.25">
      <c r="A691">
        <v>536416</v>
      </c>
      <c r="B691" s="1">
        <v>22938</v>
      </c>
      <c r="C691" t="s">
        <v>504</v>
      </c>
      <c r="D691" t="s">
        <v>4</v>
      </c>
      <c r="E691">
        <v>12</v>
      </c>
      <c r="F691" s="11">
        <v>40513.498611111114</v>
      </c>
      <c r="G691">
        <v>1.95</v>
      </c>
      <c r="H691" s="12">
        <f>bdInfoVentas2[[#This Row],[Cantidad]]*bdInfoVentas2[[#This Row],[Unidad Precio ]]</f>
        <v>23.4</v>
      </c>
      <c r="I691">
        <v>13255</v>
      </c>
      <c r="J691" t="s">
        <v>63</v>
      </c>
    </row>
    <row r="692" spans="1:10" x14ac:dyDescent="0.25">
      <c r="A692">
        <v>536416</v>
      </c>
      <c r="B692" s="1">
        <v>22768</v>
      </c>
      <c r="C692" t="s">
        <v>284</v>
      </c>
      <c r="D692" t="s">
        <v>6</v>
      </c>
      <c r="E692">
        <v>4</v>
      </c>
      <c r="F692" s="11">
        <v>40513.498611111114</v>
      </c>
      <c r="G692">
        <v>9.9499999999999993</v>
      </c>
      <c r="H692" s="12">
        <f>bdInfoVentas2[[#This Row],[Cantidad]]*bdInfoVentas2[[#This Row],[Unidad Precio ]]</f>
        <v>39.799999999999997</v>
      </c>
      <c r="I692">
        <v>13255</v>
      </c>
      <c r="J692" t="s">
        <v>63</v>
      </c>
    </row>
    <row r="693" spans="1:10" x14ac:dyDescent="0.25">
      <c r="A693">
        <v>536416</v>
      </c>
      <c r="B693" s="1">
        <v>22767</v>
      </c>
      <c r="C693" t="s">
        <v>283</v>
      </c>
      <c r="D693" t="s">
        <v>4</v>
      </c>
      <c r="E693">
        <v>4</v>
      </c>
      <c r="F693" s="11">
        <v>40513.498611111114</v>
      </c>
      <c r="G693">
        <v>9.9499999999999993</v>
      </c>
      <c r="H693" s="12">
        <f>bdInfoVentas2[[#This Row],[Cantidad]]*bdInfoVentas2[[#This Row],[Unidad Precio ]]</f>
        <v>39.799999999999997</v>
      </c>
      <c r="I693">
        <v>13255</v>
      </c>
      <c r="J693" t="s">
        <v>63</v>
      </c>
    </row>
    <row r="694" spans="1:10" x14ac:dyDescent="0.25">
      <c r="A694">
        <v>536416</v>
      </c>
      <c r="B694" s="1" t="s">
        <v>75</v>
      </c>
      <c r="C694" t="s">
        <v>76</v>
      </c>
      <c r="D694" t="s">
        <v>4</v>
      </c>
      <c r="E694">
        <v>6</v>
      </c>
      <c r="F694" s="11">
        <v>40513.498611111114</v>
      </c>
      <c r="G694">
        <v>2.95</v>
      </c>
      <c r="H694" s="12">
        <f>bdInfoVentas2[[#This Row],[Cantidad]]*bdInfoVentas2[[#This Row],[Unidad Precio ]]</f>
        <v>17.700000000000003</v>
      </c>
      <c r="I694">
        <v>13255</v>
      </c>
      <c r="J694" t="s">
        <v>63</v>
      </c>
    </row>
    <row r="695" spans="1:10" x14ac:dyDescent="0.25">
      <c r="A695">
        <v>536420</v>
      </c>
      <c r="B695" s="1">
        <v>21889</v>
      </c>
      <c r="C695" t="s">
        <v>233</v>
      </c>
      <c r="D695" t="s">
        <v>6</v>
      </c>
      <c r="E695">
        <v>12</v>
      </c>
      <c r="F695" s="11">
        <v>40513.502083333333</v>
      </c>
      <c r="G695">
        <v>1.25</v>
      </c>
      <c r="H695" s="12">
        <f>bdInfoVentas2[[#This Row],[Cantidad]]*bdInfoVentas2[[#This Row],[Unidad Precio ]]</f>
        <v>15</v>
      </c>
      <c r="I695">
        <v>16583</v>
      </c>
      <c r="J695" t="s">
        <v>63</v>
      </c>
    </row>
    <row r="696" spans="1:10" x14ac:dyDescent="0.25">
      <c r="A696">
        <v>536420</v>
      </c>
      <c r="B696" s="1">
        <v>21892</v>
      </c>
      <c r="C696" t="s">
        <v>505</v>
      </c>
      <c r="D696" t="s">
        <v>6</v>
      </c>
      <c r="E696">
        <v>12</v>
      </c>
      <c r="F696" s="11">
        <v>40513.502083333333</v>
      </c>
      <c r="G696">
        <v>1.25</v>
      </c>
      <c r="H696" s="12">
        <f>bdInfoVentas2[[#This Row],[Cantidad]]*bdInfoVentas2[[#This Row],[Unidad Precio ]]</f>
        <v>15</v>
      </c>
      <c r="I696">
        <v>16583</v>
      </c>
      <c r="J696" t="s">
        <v>63</v>
      </c>
    </row>
    <row r="697" spans="1:10" x14ac:dyDescent="0.25">
      <c r="A697">
        <v>536420</v>
      </c>
      <c r="B697" s="1">
        <v>21891</v>
      </c>
      <c r="C697" t="s">
        <v>232</v>
      </c>
      <c r="D697" t="s">
        <v>4</v>
      </c>
      <c r="E697">
        <v>12</v>
      </c>
      <c r="F697" s="11">
        <v>40513.502083333333</v>
      </c>
      <c r="G697">
        <v>1.25</v>
      </c>
      <c r="H697" s="12">
        <f>bdInfoVentas2[[#This Row],[Cantidad]]*bdInfoVentas2[[#This Row],[Unidad Precio ]]</f>
        <v>15</v>
      </c>
      <c r="I697">
        <v>16583</v>
      </c>
      <c r="J697" t="s">
        <v>63</v>
      </c>
    </row>
    <row r="698" spans="1:10" x14ac:dyDescent="0.25">
      <c r="A698">
        <v>536420</v>
      </c>
      <c r="B698" s="1">
        <v>21890</v>
      </c>
      <c r="C698" t="s">
        <v>506</v>
      </c>
      <c r="D698" t="s">
        <v>12</v>
      </c>
      <c r="E698">
        <v>6</v>
      </c>
      <c r="F698" s="11">
        <v>40513.502083333333</v>
      </c>
      <c r="G698">
        <v>2.95</v>
      </c>
      <c r="H698" s="12">
        <f>bdInfoVentas2[[#This Row],[Cantidad]]*bdInfoVentas2[[#This Row],[Unidad Precio ]]</f>
        <v>17.700000000000003</v>
      </c>
      <c r="I698">
        <v>16583</v>
      </c>
      <c r="J698" t="s">
        <v>63</v>
      </c>
    </row>
    <row r="699" spans="1:10" x14ac:dyDescent="0.25">
      <c r="A699">
        <v>536420</v>
      </c>
      <c r="B699" s="1">
        <v>21718</v>
      </c>
      <c r="C699" t="s">
        <v>507</v>
      </c>
      <c r="D699" t="s">
        <v>4</v>
      </c>
      <c r="E699">
        <v>12</v>
      </c>
      <c r="F699" s="11">
        <v>40513.502083333333</v>
      </c>
      <c r="G699">
        <v>1.25</v>
      </c>
      <c r="H699" s="12">
        <f>bdInfoVentas2[[#This Row],[Cantidad]]*bdInfoVentas2[[#This Row],[Unidad Precio ]]</f>
        <v>15</v>
      </c>
      <c r="I699">
        <v>16583</v>
      </c>
      <c r="J699" t="s">
        <v>63</v>
      </c>
    </row>
    <row r="700" spans="1:10" x14ac:dyDescent="0.25">
      <c r="A700">
        <v>536420</v>
      </c>
      <c r="B700" s="1">
        <v>21716</v>
      </c>
      <c r="C700" t="s">
        <v>508</v>
      </c>
      <c r="D700" t="s">
        <v>6</v>
      </c>
      <c r="E700">
        <v>8</v>
      </c>
      <c r="F700" s="11">
        <v>40513.502083333333</v>
      </c>
      <c r="G700">
        <v>2.5499999999999998</v>
      </c>
      <c r="H700" s="12">
        <f>bdInfoVentas2[[#This Row],[Cantidad]]*bdInfoVentas2[[#This Row],[Unidad Precio ]]</f>
        <v>20.399999999999999</v>
      </c>
      <c r="I700">
        <v>16583</v>
      </c>
      <c r="J700" t="s">
        <v>63</v>
      </c>
    </row>
    <row r="701" spans="1:10" x14ac:dyDescent="0.25">
      <c r="A701">
        <v>536420</v>
      </c>
      <c r="B701" s="1">
        <v>21715</v>
      </c>
      <c r="C701" t="s">
        <v>509</v>
      </c>
      <c r="D701" t="s">
        <v>9</v>
      </c>
      <c r="E701">
        <v>8</v>
      </c>
      <c r="F701" s="11">
        <v>40513.502083333333</v>
      </c>
      <c r="G701">
        <v>2.5499999999999998</v>
      </c>
      <c r="H701" s="12">
        <f>bdInfoVentas2[[#This Row],[Cantidad]]*bdInfoVentas2[[#This Row],[Unidad Precio ]]</f>
        <v>20.399999999999999</v>
      </c>
      <c r="I701">
        <v>16583</v>
      </c>
      <c r="J701" t="s">
        <v>63</v>
      </c>
    </row>
    <row r="702" spans="1:10" x14ac:dyDescent="0.25">
      <c r="A702">
        <v>536420</v>
      </c>
      <c r="B702" s="1">
        <v>22113</v>
      </c>
      <c r="C702" t="s">
        <v>510</v>
      </c>
      <c r="D702" t="s">
        <v>12</v>
      </c>
      <c r="E702">
        <v>4</v>
      </c>
      <c r="F702" s="11">
        <v>40513.502083333333</v>
      </c>
      <c r="G702">
        <v>3.75</v>
      </c>
      <c r="H702" s="12">
        <f>bdInfoVentas2[[#This Row],[Cantidad]]*bdInfoVentas2[[#This Row],[Unidad Precio ]]</f>
        <v>15</v>
      </c>
      <c r="I702">
        <v>16583</v>
      </c>
      <c r="J702" t="s">
        <v>63</v>
      </c>
    </row>
    <row r="703" spans="1:10" x14ac:dyDescent="0.25">
      <c r="A703">
        <v>536420</v>
      </c>
      <c r="B703" s="1">
        <v>22111</v>
      </c>
      <c r="C703" t="s">
        <v>265</v>
      </c>
      <c r="D703" t="s">
        <v>9</v>
      </c>
      <c r="E703">
        <v>3</v>
      </c>
      <c r="F703" s="11">
        <v>40513.502083333333</v>
      </c>
      <c r="G703">
        <v>4.95</v>
      </c>
      <c r="H703" s="12">
        <f>bdInfoVentas2[[#This Row],[Cantidad]]*bdInfoVentas2[[#This Row],[Unidad Precio ]]</f>
        <v>14.850000000000001</v>
      </c>
      <c r="I703">
        <v>16583</v>
      </c>
      <c r="J703" t="s">
        <v>63</v>
      </c>
    </row>
    <row r="704" spans="1:10" x14ac:dyDescent="0.25">
      <c r="A704">
        <v>536420</v>
      </c>
      <c r="B704" s="1">
        <v>22110</v>
      </c>
      <c r="C704" t="s">
        <v>266</v>
      </c>
      <c r="D704" t="s">
        <v>9</v>
      </c>
      <c r="E704">
        <v>6</v>
      </c>
      <c r="F704" s="11">
        <v>40513.502083333333</v>
      </c>
      <c r="G704">
        <v>2.5499999999999998</v>
      </c>
      <c r="H704" s="12">
        <f>bdInfoVentas2[[#This Row],[Cantidad]]*bdInfoVentas2[[#This Row],[Unidad Precio ]]</f>
        <v>15.299999999999999</v>
      </c>
      <c r="I704">
        <v>16583</v>
      </c>
      <c r="J704" t="s">
        <v>63</v>
      </c>
    </row>
    <row r="705" spans="1:10" x14ac:dyDescent="0.25">
      <c r="A705">
        <v>536420</v>
      </c>
      <c r="B705" s="1">
        <v>22358</v>
      </c>
      <c r="C705" t="s">
        <v>511</v>
      </c>
      <c r="D705" t="s">
        <v>9</v>
      </c>
      <c r="E705">
        <v>6</v>
      </c>
      <c r="F705" s="11">
        <v>40513.502083333333</v>
      </c>
      <c r="G705">
        <v>2.95</v>
      </c>
      <c r="H705" s="12">
        <f>bdInfoVentas2[[#This Row],[Cantidad]]*bdInfoVentas2[[#This Row],[Unidad Precio ]]</f>
        <v>17.700000000000003</v>
      </c>
      <c r="I705">
        <v>16583</v>
      </c>
      <c r="J705" t="s">
        <v>63</v>
      </c>
    </row>
    <row r="706" spans="1:10" x14ac:dyDescent="0.25">
      <c r="A706">
        <v>536420</v>
      </c>
      <c r="B706" s="1">
        <v>22357</v>
      </c>
      <c r="C706" t="s">
        <v>512</v>
      </c>
      <c r="D706" t="s">
        <v>12</v>
      </c>
      <c r="E706">
        <v>4</v>
      </c>
      <c r="F706" s="11">
        <v>40513.502083333333</v>
      </c>
      <c r="G706">
        <v>4.25</v>
      </c>
      <c r="H706" s="12">
        <f>bdInfoVentas2[[#This Row],[Cantidad]]*bdInfoVentas2[[#This Row],[Unidad Precio ]]</f>
        <v>17</v>
      </c>
      <c r="I706">
        <v>16583</v>
      </c>
      <c r="J706" t="s">
        <v>63</v>
      </c>
    </row>
    <row r="707" spans="1:10" x14ac:dyDescent="0.25">
      <c r="A707">
        <v>536420</v>
      </c>
      <c r="B707" s="1">
        <v>22115</v>
      </c>
      <c r="C707" t="s">
        <v>513</v>
      </c>
      <c r="D707" t="s">
        <v>4</v>
      </c>
      <c r="E707">
        <v>6</v>
      </c>
      <c r="F707" s="11">
        <v>40513.502083333333</v>
      </c>
      <c r="G707">
        <v>2.95</v>
      </c>
      <c r="H707" s="12">
        <f>bdInfoVentas2[[#This Row],[Cantidad]]*bdInfoVentas2[[#This Row],[Unidad Precio ]]</f>
        <v>17.700000000000003</v>
      </c>
      <c r="I707">
        <v>16583</v>
      </c>
      <c r="J707" t="s">
        <v>63</v>
      </c>
    </row>
    <row r="708" spans="1:10" x14ac:dyDescent="0.25">
      <c r="A708">
        <v>536420</v>
      </c>
      <c r="B708" s="1">
        <v>22969</v>
      </c>
      <c r="C708" t="s">
        <v>187</v>
      </c>
      <c r="D708" t="s">
        <v>4</v>
      </c>
      <c r="E708">
        <v>12</v>
      </c>
      <c r="F708" s="11">
        <v>40513.502083333333</v>
      </c>
      <c r="G708">
        <v>1.45</v>
      </c>
      <c r="H708" s="12">
        <f>bdInfoVentas2[[#This Row],[Cantidad]]*bdInfoVentas2[[#This Row],[Unidad Precio ]]</f>
        <v>17.399999999999999</v>
      </c>
      <c r="I708">
        <v>16583</v>
      </c>
      <c r="J708" t="s">
        <v>63</v>
      </c>
    </row>
    <row r="709" spans="1:10" x14ac:dyDescent="0.25">
      <c r="A709">
        <v>536423</v>
      </c>
      <c r="B709" s="1">
        <v>22619</v>
      </c>
      <c r="C709" t="s">
        <v>231</v>
      </c>
      <c r="D709" t="s">
        <v>12</v>
      </c>
      <c r="E709">
        <v>4</v>
      </c>
      <c r="F709" s="11">
        <v>40513.505555555559</v>
      </c>
      <c r="G709">
        <v>3.75</v>
      </c>
      <c r="H709" s="12">
        <f>bdInfoVentas2[[#This Row],[Cantidad]]*bdInfoVentas2[[#This Row],[Unidad Precio ]]</f>
        <v>15</v>
      </c>
      <c r="I709">
        <v>18085</v>
      </c>
      <c r="J709" t="s">
        <v>63</v>
      </c>
    </row>
    <row r="710" spans="1:10" x14ac:dyDescent="0.25">
      <c r="A710">
        <v>536423</v>
      </c>
      <c r="B710" s="1">
        <v>21481</v>
      </c>
      <c r="C710" t="s">
        <v>514</v>
      </c>
      <c r="D710" t="s">
        <v>12</v>
      </c>
      <c r="E710">
        <v>6</v>
      </c>
      <c r="F710" s="11">
        <v>40513.505555555559</v>
      </c>
      <c r="G710">
        <v>2.95</v>
      </c>
      <c r="H710" s="12">
        <f>bdInfoVentas2[[#This Row],[Cantidad]]*bdInfoVentas2[[#This Row],[Unidad Precio ]]</f>
        <v>17.700000000000003</v>
      </c>
      <c r="I710">
        <v>18085</v>
      </c>
      <c r="J710" t="s">
        <v>63</v>
      </c>
    </row>
    <row r="711" spans="1:10" x14ac:dyDescent="0.25">
      <c r="A711">
        <v>536423</v>
      </c>
      <c r="B711" s="1">
        <v>22632</v>
      </c>
      <c r="C711" t="s">
        <v>243</v>
      </c>
      <c r="D711" t="s">
        <v>4</v>
      </c>
      <c r="E711">
        <v>12</v>
      </c>
      <c r="F711" s="11">
        <v>40513.505555555559</v>
      </c>
      <c r="G711">
        <v>2.1</v>
      </c>
      <c r="H711" s="12">
        <f>bdInfoVentas2[[#This Row],[Cantidad]]*bdInfoVentas2[[#This Row],[Unidad Precio ]]</f>
        <v>25.200000000000003</v>
      </c>
      <c r="I711">
        <v>18085</v>
      </c>
      <c r="J711" t="s">
        <v>63</v>
      </c>
    </row>
    <row r="712" spans="1:10" x14ac:dyDescent="0.25">
      <c r="A712">
        <v>536423</v>
      </c>
      <c r="B712" s="1">
        <v>22837</v>
      </c>
      <c r="C712" t="s">
        <v>327</v>
      </c>
      <c r="D712" t="s">
        <v>4</v>
      </c>
      <c r="E712">
        <v>8</v>
      </c>
      <c r="F712" s="11">
        <v>40513.505555555559</v>
      </c>
      <c r="G712">
        <v>4.6500000000000004</v>
      </c>
      <c r="H712" s="12">
        <f>bdInfoVentas2[[#This Row],[Cantidad]]*bdInfoVentas2[[#This Row],[Unidad Precio ]]</f>
        <v>37.200000000000003</v>
      </c>
      <c r="I712">
        <v>18085</v>
      </c>
      <c r="J712" t="s">
        <v>63</v>
      </c>
    </row>
    <row r="713" spans="1:10" x14ac:dyDescent="0.25">
      <c r="A713">
        <v>536423</v>
      </c>
      <c r="B713" s="1">
        <v>21479</v>
      </c>
      <c r="C713" t="s">
        <v>264</v>
      </c>
      <c r="D713" t="s">
        <v>6</v>
      </c>
      <c r="E713">
        <v>8</v>
      </c>
      <c r="F713" s="11">
        <v>40513.505555555559</v>
      </c>
      <c r="G713">
        <v>3.75</v>
      </c>
      <c r="H713" s="12">
        <f>bdInfoVentas2[[#This Row],[Cantidad]]*bdInfoVentas2[[#This Row],[Unidad Precio ]]</f>
        <v>30</v>
      </c>
      <c r="I713">
        <v>18085</v>
      </c>
      <c r="J713" t="s">
        <v>63</v>
      </c>
    </row>
    <row r="714" spans="1:10" x14ac:dyDescent="0.25">
      <c r="A714">
        <v>536423</v>
      </c>
      <c r="B714" s="1">
        <v>21485</v>
      </c>
      <c r="C714" t="s">
        <v>218</v>
      </c>
      <c r="D714" t="s">
        <v>6</v>
      </c>
      <c r="E714">
        <v>8</v>
      </c>
      <c r="F714" s="11">
        <v>40513.505555555559</v>
      </c>
      <c r="G714">
        <v>4.95</v>
      </c>
      <c r="H714" s="12">
        <f>bdInfoVentas2[[#This Row],[Cantidad]]*bdInfoVentas2[[#This Row],[Unidad Precio ]]</f>
        <v>39.6</v>
      </c>
      <c r="I714">
        <v>18085</v>
      </c>
      <c r="J714" t="s">
        <v>63</v>
      </c>
    </row>
    <row r="715" spans="1:10" x14ac:dyDescent="0.25">
      <c r="A715">
        <v>536423</v>
      </c>
      <c r="B715" s="1" t="s">
        <v>13</v>
      </c>
      <c r="C715" t="s">
        <v>14</v>
      </c>
      <c r="D715" t="s">
        <v>4</v>
      </c>
      <c r="E715">
        <v>8</v>
      </c>
      <c r="F715" s="11">
        <v>40513.505555555559</v>
      </c>
      <c r="G715">
        <v>3.75</v>
      </c>
      <c r="H715" s="12">
        <f>bdInfoVentas2[[#This Row],[Cantidad]]*bdInfoVentas2[[#This Row],[Unidad Precio ]]</f>
        <v>30</v>
      </c>
      <c r="I715">
        <v>18085</v>
      </c>
      <c r="J715" t="s">
        <v>63</v>
      </c>
    </row>
    <row r="716" spans="1:10" x14ac:dyDescent="0.25">
      <c r="A716">
        <v>536423</v>
      </c>
      <c r="B716" s="1">
        <v>22111</v>
      </c>
      <c r="C716" t="s">
        <v>265</v>
      </c>
      <c r="D716" t="s">
        <v>9</v>
      </c>
      <c r="E716">
        <v>16</v>
      </c>
      <c r="F716" s="11">
        <v>40513.505555555559</v>
      </c>
      <c r="G716">
        <v>4.95</v>
      </c>
      <c r="H716" s="12">
        <f>bdInfoVentas2[[#This Row],[Cantidad]]*bdInfoVentas2[[#This Row],[Unidad Precio ]]</f>
        <v>79.2</v>
      </c>
      <c r="I716">
        <v>18085</v>
      </c>
      <c r="J716" t="s">
        <v>63</v>
      </c>
    </row>
    <row r="717" spans="1:10" x14ac:dyDescent="0.25">
      <c r="A717">
        <v>536423</v>
      </c>
      <c r="B717" s="1">
        <v>22113</v>
      </c>
      <c r="C717" t="s">
        <v>510</v>
      </c>
      <c r="D717" t="s">
        <v>12</v>
      </c>
      <c r="E717">
        <v>8</v>
      </c>
      <c r="F717" s="11">
        <v>40513.505555555559</v>
      </c>
      <c r="G717">
        <v>3.75</v>
      </c>
      <c r="H717" s="12">
        <f>bdInfoVentas2[[#This Row],[Cantidad]]*bdInfoVentas2[[#This Row],[Unidad Precio ]]</f>
        <v>30</v>
      </c>
      <c r="I717">
        <v>18085</v>
      </c>
      <c r="J717" t="s">
        <v>63</v>
      </c>
    </row>
    <row r="718" spans="1:10" x14ac:dyDescent="0.25">
      <c r="A718">
        <v>536425</v>
      </c>
      <c r="B718" s="1">
        <v>22837</v>
      </c>
      <c r="C718" t="s">
        <v>327</v>
      </c>
      <c r="D718" t="s">
        <v>4</v>
      </c>
      <c r="E718">
        <v>8</v>
      </c>
      <c r="F718" s="11">
        <v>40513.505555555559</v>
      </c>
      <c r="G718">
        <v>4.6500000000000004</v>
      </c>
      <c r="H718" s="12">
        <f>bdInfoVentas2[[#This Row],[Cantidad]]*bdInfoVentas2[[#This Row],[Unidad Precio ]]</f>
        <v>37.200000000000003</v>
      </c>
      <c r="I718">
        <v>13758</v>
      </c>
      <c r="J718" t="s">
        <v>63</v>
      </c>
    </row>
    <row r="719" spans="1:10" x14ac:dyDescent="0.25">
      <c r="A719">
        <v>536425</v>
      </c>
      <c r="B719" s="1">
        <v>22585</v>
      </c>
      <c r="C719" t="s">
        <v>515</v>
      </c>
      <c r="D719" t="s">
        <v>4</v>
      </c>
      <c r="E719">
        <v>12</v>
      </c>
      <c r="F719" s="11">
        <v>40513.505555555559</v>
      </c>
      <c r="G719">
        <v>1.25</v>
      </c>
      <c r="H719" s="12">
        <f>bdInfoVentas2[[#This Row],[Cantidad]]*bdInfoVentas2[[#This Row],[Unidad Precio ]]</f>
        <v>15</v>
      </c>
      <c r="I719">
        <v>13758</v>
      </c>
      <c r="J719" t="s">
        <v>63</v>
      </c>
    </row>
    <row r="720" spans="1:10" x14ac:dyDescent="0.25">
      <c r="A720">
        <v>536425</v>
      </c>
      <c r="B720" s="1">
        <v>79321</v>
      </c>
      <c r="C720" t="s">
        <v>178</v>
      </c>
      <c r="D720" t="s">
        <v>9</v>
      </c>
      <c r="E720">
        <v>8</v>
      </c>
      <c r="F720" s="11">
        <v>40513.505555555559</v>
      </c>
      <c r="G720">
        <v>4.95</v>
      </c>
      <c r="H720" s="12">
        <f>bdInfoVentas2[[#This Row],[Cantidad]]*bdInfoVentas2[[#This Row],[Unidad Precio ]]</f>
        <v>39.6</v>
      </c>
      <c r="I720">
        <v>13758</v>
      </c>
      <c r="J720" t="s">
        <v>63</v>
      </c>
    </row>
    <row r="721" spans="1:10" x14ac:dyDescent="0.25">
      <c r="A721">
        <v>536425</v>
      </c>
      <c r="B721" s="1">
        <v>22637</v>
      </c>
      <c r="C721" t="s">
        <v>115</v>
      </c>
      <c r="D721" t="s">
        <v>12</v>
      </c>
      <c r="E721">
        <v>12</v>
      </c>
      <c r="F721" s="11">
        <v>40513.505555555559</v>
      </c>
      <c r="G721">
        <v>2.5499999999999998</v>
      </c>
      <c r="H721" s="12">
        <f>bdInfoVentas2[[#This Row],[Cantidad]]*bdInfoVentas2[[#This Row],[Unidad Precio ]]</f>
        <v>30.599999999999998</v>
      </c>
      <c r="I721">
        <v>13758</v>
      </c>
      <c r="J721" t="s">
        <v>63</v>
      </c>
    </row>
    <row r="722" spans="1:10" x14ac:dyDescent="0.25">
      <c r="A722">
        <v>536425</v>
      </c>
      <c r="B722" s="1">
        <v>21556</v>
      </c>
      <c r="C722" t="s">
        <v>516</v>
      </c>
      <c r="D722" t="s">
        <v>12</v>
      </c>
      <c r="E722">
        <v>6</v>
      </c>
      <c r="F722" s="11">
        <v>40513.505555555559</v>
      </c>
      <c r="G722">
        <v>2.5499999999999998</v>
      </c>
      <c r="H722" s="12">
        <f>bdInfoVentas2[[#This Row],[Cantidad]]*bdInfoVentas2[[#This Row],[Unidad Precio ]]</f>
        <v>15.299999999999999</v>
      </c>
      <c r="I722">
        <v>13758</v>
      </c>
      <c r="J722" t="s">
        <v>63</v>
      </c>
    </row>
    <row r="723" spans="1:10" x14ac:dyDescent="0.25">
      <c r="A723">
        <v>536425</v>
      </c>
      <c r="B723" s="1">
        <v>22646</v>
      </c>
      <c r="C723" t="s">
        <v>137</v>
      </c>
      <c r="D723" t="s">
        <v>9</v>
      </c>
      <c r="E723">
        <v>12</v>
      </c>
      <c r="F723" s="11">
        <v>40513.505555555559</v>
      </c>
      <c r="G723">
        <v>1.45</v>
      </c>
      <c r="H723" s="12">
        <f>bdInfoVentas2[[#This Row],[Cantidad]]*bdInfoVentas2[[#This Row],[Unidad Precio ]]</f>
        <v>17.399999999999999</v>
      </c>
      <c r="I723">
        <v>13758</v>
      </c>
      <c r="J723" t="s">
        <v>63</v>
      </c>
    </row>
    <row r="724" spans="1:10" x14ac:dyDescent="0.25">
      <c r="A724">
        <v>536425</v>
      </c>
      <c r="B724" s="1">
        <v>22644</v>
      </c>
      <c r="C724" t="s">
        <v>130</v>
      </c>
      <c r="D724" t="s">
        <v>6</v>
      </c>
      <c r="E724">
        <v>12</v>
      </c>
      <c r="F724" s="11">
        <v>40513.505555555559</v>
      </c>
      <c r="G724">
        <v>1.45</v>
      </c>
      <c r="H724" s="12">
        <f>bdInfoVentas2[[#This Row],[Cantidad]]*bdInfoVentas2[[#This Row],[Unidad Precio ]]</f>
        <v>17.399999999999999</v>
      </c>
      <c r="I724">
        <v>13758</v>
      </c>
      <c r="J724" t="s">
        <v>63</v>
      </c>
    </row>
    <row r="725" spans="1:10" x14ac:dyDescent="0.25">
      <c r="A725">
        <v>536425</v>
      </c>
      <c r="B725" s="1">
        <v>22645</v>
      </c>
      <c r="C725" t="s">
        <v>517</v>
      </c>
      <c r="D725" t="s">
        <v>9</v>
      </c>
      <c r="E725">
        <v>12</v>
      </c>
      <c r="F725" s="11">
        <v>40513.505555555559</v>
      </c>
      <c r="G725">
        <v>1.45</v>
      </c>
      <c r="H725" s="12">
        <f>bdInfoVentas2[[#This Row],[Cantidad]]*bdInfoVentas2[[#This Row],[Unidad Precio ]]</f>
        <v>17.399999999999999</v>
      </c>
      <c r="I725">
        <v>13758</v>
      </c>
      <c r="J725" t="s">
        <v>63</v>
      </c>
    </row>
    <row r="726" spans="1:10" x14ac:dyDescent="0.25">
      <c r="A726">
        <v>536425</v>
      </c>
      <c r="B726" s="1">
        <v>22650</v>
      </c>
      <c r="C726" t="s">
        <v>518</v>
      </c>
      <c r="D726" t="s">
        <v>12</v>
      </c>
      <c r="E726">
        <v>12</v>
      </c>
      <c r="F726" s="11">
        <v>40513.505555555559</v>
      </c>
      <c r="G726">
        <v>1.45</v>
      </c>
      <c r="H726" s="12">
        <f>bdInfoVentas2[[#This Row],[Cantidad]]*bdInfoVentas2[[#This Row],[Unidad Precio ]]</f>
        <v>17.399999999999999</v>
      </c>
      <c r="I726">
        <v>13758</v>
      </c>
      <c r="J726" t="s">
        <v>63</v>
      </c>
    </row>
    <row r="727" spans="1:10" x14ac:dyDescent="0.25">
      <c r="A727">
        <v>536425</v>
      </c>
      <c r="B727" s="1">
        <v>22508</v>
      </c>
      <c r="C727" t="s">
        <v>519</v>
      </c>
      <c r="D727" t="s">
        <v>4</v>
      </c>
      <c r="E727">
        <v>8</v>
      </c>
      <c r="F727" s="11">
        <v>40513.505555555559</v>
      </c>
      <c r="G727">
        <v>3.75</v>
      </c>
      <c r="H727" s="12">
        <f>bdInfoVentas2[[#This Row],[Cantidad]]*bdInfoVentas2[[#This Row],[Unidad Precio ]]</f>
        <v>30</v>
      </c>
      <c r="I727">
        <v>13758</v>
      </c>
      <c r="J727" t="s">
        <v>63</v>
      </c>
    </row>
    <row r="728" spans="1:10" x14ac:dyDescent="0.25">
      <c r="A728">
        <v>536425</v>
      </c>
      <c r="B728" s="1">
        <v>21411</v>
      </c>
      <c r="C728" t="s">
        <v>183</v>
      </c>
      <c r="D728" t="s">
        <v>12</v>
      </c>
      <c r="E728">
        <v>3</v>
      </c>
      <c r="F728" s="11">
        <v>40513.505555555559</v>
      </c>
      <c r="G728">
        <v>4.25</v>
      </c>
      <c r="H728" s="12">
        <f>bdInfoVentas2[[#This Row],[Cantidad]]*bdInfoVentas2[[#This Row],[Unidad Precio ]]</f>
        <v>12.75</v>
      </c>
      <c r="I728">
        <v>13758</v>
      </c>
      <c r="J728" t="s">
        <v>63</v>
      </c>
    </row>
    <row r="729" spans="1:10" x14ac:dyDescent="0.25">
      <c r="A729">
        <v>536425</v>
      </c>
      <c r="B729" s="1">
        <v>22511</v>
      </c>
      <c r="C729" t="s">
        <v>520</v>
      </c>
      <c r="D729" t="s">
        <v>9</v>
      </c>
      <c r="E729">
        <v>4</v>
      </c>
      <c r="F729" s="11">
        <v>40513.505555555559</v>
      </c>
      <c r="G729">
        <v>3.75</v>
      </c>
      <c r="H729" s="12">
        <f>bdInfoVentas2[[#This Row],[Cantidad]]*bdInfoVentas2[[#This Row],[Unidad Precio ]]</f>
        <v>15</v>
      </c>
      <c r="I729">
        <v>13758</v>
      </c>
      <c r="J729" t="s">
        <v>63</v>
      </c>
    </row>
    <row r="730" spans="1:10" x14ac:dyDescent="0.25">
      <c r="A730">
        <v>536425</v>
      </c>
      <c r="B730" s="1">
        <v>22451</v>
      </c>
      <c r="C730" t="s">
        <v>270</v>
      </c>
      <c r="D730" t="s">
        <v>9</v>
      </c>
      <c r="E730">
        <v>6</v>
      </c>
      <c r="F730" s="11">
        <v>40513.505555555559</v>
      </c>
      <c r="G730">
        <v>3.35</v>
      </c>
      <c r="H730" s="12">
        <f>bdInfoVentas2[[#This Row],[Cantidad]]*bdInfoVentas2[[#This Row],[Unidad Precio ]]</f>
        <v>20.100000000000001</v>
      </c>
      <c r="I730">
        <v>13758</v>
      </c>
      <c r="J730" t="s">
        <v>63</v>
      </c>
    </row>
    <row r="731" spans="1:10" x14ac:dyDescent="0.25">
      <c r="A731">
        <v>536425</v>
      </c>
      <c r="B731" s="1">
        <v>22449</v>
      </c>
      <c r="C731" t="s">
        <v>261</v>
      </c>
      <c r="D731" t="s">
        <v>6</v>
      </c>
      <c r="E731">
        <v>6</v>
      </c>
      <c r="F731" s="11">
        <v>40513.505555555559</v>
      </c>
      <c r="G731">
        <v>3.35</v>
      </c>
      <c r="H731" s="12">
        <f>bdInfoVentas2[[#This Row],[Cantidad]]*bdInfoVentas2[[#This Row],[Unidad Precio ]]</f>
        <v>20.100000000000001</v>
      </c>
      <c r="I731">
        <v>13758</v>
      </c>
      <c r="J731" t="s">
        <v>63</v>
      </c>
    </row>
    <row r="732" spans="1:10" x14ac:dyDescent="0.25">
      <c r="A732">
        <v>536425</v>
      </c>
      <c r="B732" s="1">
        <v>22768</v>
      </c>
      <c r="C732" t="s">
        <v>284</v>
      </c>
      <c r="D732" t="s">
        <v>6</v>
      </c>
      <c r="E732">
        <v>2</v>
      </c>
      <c r="F732" s="11">
        <v>40513.505555555559</v>
      </c>
      <c r="G732">
        <v>9.9499999999999993</v>
      </c>
      <c r="H732" s="12">
        <f>bdInfoVentas2[[#This Row],[Cantidad]]*bdInfoVentas2[[#This Row],[Unidad Precio ]]</f>
        <v>19.899999999999999</v>
      </c>
      <c r="I732">
        <v>13758</v>
      </c>
      <c r="J732" t="s">
        <v>63</v>
      </c>
    </row>
    <row r="733" spans="1:10" x14ac:dyDescent="0.25">
      <c r="A733">
        <v>536425</v>
      </c>
      <c r="B733" s="1">
        <v>22829</v>
      </c>
      <c r="C733" t="s">
        <v>521</v>
      </c>
      <c r="D733" t="s">
        <v>9</v>
      </c>
      <c r="E733">
        <v>2</v>
      </c>
      <c r="F733" s="11">
        <v>40513.505555555559</v>
      </c>
      <c r="G733">
        <v>9.9499999999999993</v>
      </c>
      <c r="H733" s="12">
        <f>bdInfoVentas2[[#This Row],[Cantidad]]*bdInfoVentas2[[#This Row],[Unidad Precio ]]</f>
        <v>19.899999999999999</v>
      </c>
      <c r="I733">
        <v>13758</v>
      </c>
      <c r="J733" t="s">
        <v>63</v>
      </c>
    </row>
    <row r="734" spans="1:10" x14ac:dyDescent="0.25">
      <c r="A734">
        <v>536425</v>
      </c>
      <c r="B734" s="1">
        <v>22961</v>
      </c>
      <c r="C734" t="s">
        <v>105</v>
      </c>
      <c r="D734" t="s">
        <v>6</v>
      </c>
      <c r="E734">
        <v>12</v>
      </c>
      <c r="F734" s="11">
        <v>40513.505555555559</v>
      </c>
      <c r="G734">
        <v>1.45</v>
      </c>
      <c r="H734" s="12">
        <f>bdInfoVentas2[[#This Row],[Cantidad]]*bdInfoVentas2[[#This Row],[Unidad Precio ]]</f>
        <v>17.399999999999999</v>
      </c>
      <c r="I734">
        <v>13758</v>
      </c>
      <c r="J734" t="s">
        <v>63</v>
      </c>
    </row>
    <row r="735" spans="1:10" x14ac:dyDescent="0.25">
      <c r="A735">
        <v>536437</v>
      </c>
      <c r="B735" s="1">
        <v>21154</v>
      </c>
      <c r="C735" t="s">
        <v>522</v>
      </c>
      <c r="D735" t="s">
        <v>4</v>
      </c>
      <c r="E735">
        <v>200</v>
      </c>
      <c r="F735" s="11">
        <v>40513.508333333331</v>
      </c>
      <c r="G735">
        <v>1.06</v>
      </c>
      <c r="H735" s="12">
        <f>bdInfoVentas2[[#This Row],[Cantidad]]*bdInfoVentas2[[#This Row],[Unidad Precio ]]</f>
        <v>212</v>
      </c>
      <c r="I735">
        <v>13694</v>
      </c>
      <c r="J735" t="s">
        <v>63</v>
      </c>
    </row>
    <row r="736" spans="1:10" x14ac:dyDescent="0.25">
      <c r="A736">
        <v>536437</v>
      </c>
      <c r="B736" s="1">
        <v>22189</v>
      </c>
      <c r="C736" t="s">
        <v>166</v>
      </c>
      <c r="D736" t="s">
        <v>4</v>
      </c>
      <c r="E736">
        <v>72</v>
      </c>
      <c r="F736" s="11">
        <v>40513.508333333331</v>
      </c>
      <c r="G736">
        <v>3.39</v>
      </c>
      <c r="H736" s="12">
        <f>bdInfoVentas2[[#This Row],[Cantidad]]*bdInfoVentas2[[#This Row],[Unidad Precio ]]</f>
        <v>244.08</v>
      </c>
      <c r="I736">
        <v>13694</v>
      </c>
      <c r="J736" t="s">
        <v>63</v>
      </c>
    </row>
    <row r="737" spans="1:10" x14ac:dyDescent="0.25">
      <c r="A737">
        <v>536437</v>
      </c>
      <c r="B737" s="1">
        <v>17021</v>
      </c>
      <c r="C737" t="s">
        <v>523</v>
      </c>
      <c r="D737" t="s">
        <v>9</v>
      </c>
      <c r="E737">
        <v>600</v>
      </c>
      <c r="F737" s="11">
        <v>40513.508333333331</v>
      </c>
      <c r="G737">
        <v>0.24</v>
      </c>
      <c r="H737" s="12">
        <f>bdInfoVentas2[[#This Row],[Cantidad]]*bdInfoVentas2[[#This Row],[Unidad Precio ]]</f>
        <v>144</v>
      </c>
      <c r="I737">
        <v>13694</v>
      </c>
      <c r="J737" t="s">
        <v>63</v>
      </c>
    </row>
    <row r="738" spans="1:10" x14ac:dyDescent="0.25">
      <c r="A738">
        <v>536437</v>
      </c>
      <c r="B738" s="1">
        <v>22059</v>
      </c>
      <c r="C738" t="s">
        <v>524</v>
      </c>
      <c r="D738" t="s">
        <v>12</v>
      </c>
      <c r="E738">
        <v>48</v>
      </c>
      <c r="F738" s="11">
        <v>40513.508333333331</v>
      </c>
      <c r="G738">
        <v>1.25</v>
      </c>
      <c r="H738" s="12">
        <f>bdInfoVentas2[[#This Row],[Cantidad]]*bdInfoVentas2[[#This Row],[Unidad Precio ]]</f>
        <v>60</v>
      </c>
      <c r="I738">
        <v>13694</v>
      </c>
      <c r="J738" t="s">
        <v>63</v>
      </c>
    </row>
    <row r="739" spans="1:10" x14ac:dyDescent="0.25">
      <c r="A739">
        <v>536437</v>
      </c>
      <c r="B739" s="1">
        <v>22188</v>
      </c>
      <c r="C739" t="s">
        <v>248</v>
      </c>
      <c r="D739" t="s">
        <v>4</v>
      </c>
      <c r="E739">
        <v>36</v>
      </c>
      <c r="F739" s="11">
        <v>40513.508333333331</v>
      </c>
      <c r="G739">
        <v>3.39</v>
      </c>
      <c r="H739" s="12">
        <f>bdInfoVentas2[[#This Row],[Cantidad]]*bdInfoVentas2[[#This Row],[Unidad Precio ]]</f>
        <v>122.04</v>
      </c>
      <c r="I739">
        <v>13694</v>
      </c>
      <c r="J739" t="s">
        <v>63</v>
      </c>
    </row>
    <row r="740" spans="1:10" x14ac:dyDescent="0.25">
      <c r="A740">
        <v>536437</v>
      </c>
      <c r="B740" s="1">
        <v>84678</v>
      </c>
      <c r="C740" t="s">
        <v>525</v>
      </c>
      <c r="D740" t="s">
        <v>6</v>
      </c>
      <c r="E740">
        <v>48</v>
      </c>
      <c r="F740" s="11">
        <v>40513.508333333331</v>
      </c>
      <c r="G740">
        <v>1.25</v>
      </c>
      <c r="H740" s="12">
        <f>bdInfoVentas2[[#This Row],[Cantidad]]*bdInfoVentas2[[#This Row],[Unidad Precio ]]</f>
        <v>60</v>
      </c>
      <c r="I740">
        <v>13694</v>
      </c>
      <c r="J740" t="s">
        <v>63</v>
      </c>
    </row>
    <row r="741" spans="1:10" x14ac:dyDescent="0.25">
      <c r="A741">
        <v>536446</v>
      </c>
      <c r="B741" s="1">
        <v>85172</v>
      </c>
      <c r="C741" t="s">
        <v>526</v>
      </c>
      <c r="D741" t="s">
        <v>9</v>
      </c>
      <c r="E741">
        <v>32</v>
      </c>
      <c r="F741" s="11">
        <v>40513.510416666664</v>
      </c>
      <c r="G741">
        <v>0.42</v>
      </c>
      <c r="H741" s="12">
        <f>bdInfoVentas2[[#This Row],[Cantidad]]*bdInfoVentas2[[#This Row],[Unidad Precio ]]</f>
        <v>13.44</v>
      </c>
      <c r="I741">
        <v>15983</v>
      </c>
      <c r="J741" t="s">
        <v>63</v>
      </c>
    </row>
    <row r="742" spans="1:10" x14ac:dyDescent="0.25">
      <c r="A742">
        <v>536446</v>
      </c>
      <c r="B742" s="1">
        <v>22142</v>
      </c>
      <c r="C742" t="s">
        <v>527</v>
      </c>
      <c r="D742" t="s">
        <v>12</v>
      </c>
      <c r="E742">
        <v>2</v>
      </c>
      <c r="F742" s="11">
        <v>40513.510416666664</v>
      </c>
      <c r="G742">
        <v>1.45</v>
      </c>
      <c r="H742" s="12">
        <f>bdInfoVentas2[[#This Row],[Cantidad]]*bdInfoVentas2[[#This Row],[Unidad Precio ]]</f>
        <v>2.9</v>
      </c>
      <c r="I742">
        <v>15983</v>
      </c>
      <c r="J742" t="s">
        <v>63</v>
      </c>
    </row>
    <row r="743" spans="1:10" x14ac:dyDescent="0.25">
      <c r="A743">
        <v>536446</v>
      </c>
      <c r="B743" s="1">
        <v>22144</v>
      </c>
      <c r="C743" t="s">
        <v>442</v>
      </c>
      <c r="D743" t="s">
        <v>12</v>
      </c>
      <c r="E743">
        <v>2</v>
      </c>
      <c r="F743" s="11">
        <v>40513.510416666664</v>
      </c>
      <c r="G743">
        <v>2.1</v>
      </c>
      <c r="H743" s="12">
        <f>bdInfoVentas2[[#This Row],[Cantidad]]*bdInfoVentas2[[#This Row],[Unidad Precio ]]</f>
        <v>4.2</v>
      </c>
      <c r="I743">
        <v>15983</v>
      </c>
      <c r="J743" t="s">
        <v>63</v>
      </c>
    </row>
    <row r="744" spans="1:10" x14ac:dyDescent="0.25">
      <c r="A744">
        <v>536446</v>
      </c>
      <c r="B744" s="1">
        <v>21591</v>
      </c>
      <c r="C744" t="s">
        <v>528</v>
      </c>
      <c r="D744" t="s">
        <v>6</v>
      </c>
      <c r="E744">
        <v>6</v>
      </c>
      <c r="F744" s="11">
        <v>40513.510416666664</v>
      </c>
      <c r="G744">
        <v>1.25</v>
      </c>
      <c r="H744" s="12">
        <f>bdInfoVentas2[[#This Row],[Cantidad]]*bdInfoVentas2[[#This Row],[Unidad Precio ]]</f>
        <v>7.5</v>
      </c>
      <c r="I744">
        <v>15983</v>
      </c>
      <c r="J744" t="s">
        <v>63</v>
      </c>
    </row>
    <row r="745" spans="1:10" x14ac:dyDescent="0.25">
      <c r="A745">
        <v>536446</v>
      </c>
      <c r="B745" s="1">
        <v>22480</v>
      </c>
      <c r="C745" t="s">
        <v>529</v>
      </c>
      <c r="D745" t="s">
        <v>9</v>
      </c>
      <c r="E745">
        <v>12</v>
      </c>
      <c r="F745" s="11">
        <v>40513.510416666664</v>
      </c>
      <c r="G745">
        <v>1.25</v>
      </c>
      <c r="H745" s="12">
        <f>bdInfoVentas2[[#This Row],[Cantidad]]*bdInfoVentas2[[#This Row],[Unidad Precio ]]</f>
        <v>15</v>
      </c>
      <c r="I745">
        <v>15983</v>
      </c>
      <c r="J745" t="s">
        <v>63</v>
      </c>
    </row>
    <row r="746" spans="1:10" x14ac:dyDescent="0.25">
      <c r="A746">
        <v>536446</v>
      </c>
      <c r="B746" s="1">
        <v>22294</v>
      </c>
      <c r="C746" t="s">
        <v>530</v>
      </c>
      <c r="D746" t="s">
        <v>12</v>
      </c>
      <c r="E746">
        <v>48</v>
      </c>
      <c r="F746" s="11">
        <v>40513.510416666664</v>
      </c>
      <c r="G746">
        <v>1.25</v>
      </c>
      <c r="H746" s="12">
        <f>bdInfoVentas2[[#This Row],[Cantidad]]*bdInfoVentas2[[#This Row],[Unidad Precio ]]</f>
        <v>60</v>
      </c>
      <c r="I746">
        <v>15983</v>
      </c>
      <c r="J746" t="s">
        <v>63</v>
      </c>
    </row>
    <row r="747" spans="1:10" x14ac:dyDescent="0.25">
      <c r="A747">
        <v>536446</v>
      </c>
      <c r="B747" s="1">
        <v>21156</v>
      </c>
      <c r="C747" t="s">
        <v>531</v>
      </c>
      <c r="D747" t="s">
        <v>4</v>
      </c>
      <c r="E747">
        <v>1</v>
      </c>
      <c r="F747" s="11">
        <v>40513.510416666664</v>
      </c>
      <c r="G747">
        <v>1.95</v>
      </c>
      <c r="H747" s="12">
        <f>bdInfoVentas2[[#This Row],[Cantidad]]*bdInfoVentas2[[#This Row],[Unidad Precio ]]</f>
        <v>1.95</v>
      </c>
      <c r="I747">
        <v>15983</v>
      </c>
      <c r="J747" t="s">
        <v>63</v>
      </c>
    </row>
    <row r="748" spans="1:10" x14ac:dyDescent="0.25">
      <c r="A748">
        <v>536446</v>
      </c>
      <c r="B748" s="1">
        <v>10133</v>
      </c>
      <c r="C748" t="s">
        <v>532</v>
      </c>
      <c r="D748" t="s">
        <v>6</v>
      </c>
      <c r="E748">
        <v>5</v>
      </c>
      <c r="F748" s="11">
        <v>40513.510416666664</v>
      </c>
      <c r="G748">
        <v>0.85</v>
      </c>
      <c r="H748" s="12">
        <f>bdInfoVentas2[[#This Row],[Cantidad]]*bdInfoVentas2[[#This Row],[Unidad Precio ]]</f>
        <v>4.25</v>
      </c>
      <c r="I748">
        <v>15983</v>
      </c>
      <c r="J748" t="s">
        <v>63</v>
      </c>
    </row>
    <row r="749" spans="1:10" x14ac:dyDescent="0.25">
      <c r="A749">
        <v>536446</v>
      </c>
      <c r="B749" s="1" t="s">
        <v>533</v>
      </c>
      <c r="C749" t="s">
        <v>534</v>
      </c>
      <c r="D749" t="s">
        <v>9</v>
      </c>
      <c r="E749">
        <v>6</v>
      </c>
      <c r="F749" s="11">
        <v>40513.510416666664</v>
      </c>
      <c r="G749">
        <v>2.5499999999999998</v>
      </c>
      <c r="H749" s="12">
        <f>bdInfoVentas2[[#This Row],[Cantidad]]*bdInfoVentas2[[#This Row],[Unidad Precio ]]</f>
        <v>15.299999999999999</v>
      </c>
      <c r="I749">
        <v>15983</v>
      </c>
      <c r="J749" t="s">
        <v>63</v>
      </c>
    </row>
    <row r="750" spans="1:10" x14ac:dyDescent="0.25">
      <c r="A750">
        <v>536446</v>
      </c>
      <c r="B750" s="1">
        <v>22294</v>
      </c>
      <c r="C750" t="s">
        <v>530</v>
      </c>
      <c r="D750" t="s">
        <v>12</v>
      </c>
      <c r="E750">
        <v>24</v>
      </c>
      <c r="F750" s="11">
        <v>40513.510416666664</v>
      </c>
      <c r="G750">
        <v>1.25</v>
      </c>
      <c r="H750" s="12">
        <f>bdInfoVentas2[[#This Row],[Cantidad]]*bdInfoVentas2[[#This Row],[Unidad Precio ]]</f>
        <v>30</v>
      </c>
      <c r="I750">
        <v>15983</v>
      </c>
      <c r="J750" t="s">
        <v>63</v>
      </c>
    </row>
    <row r="751" spans="1:10" x14ac:dyDescent="0.25">
      <c r="A751">
        <v>536446</v>
      </c>
      <c r="B751" s="1">
        <v>84836</v>
      </c>
      <c r="C751" t="s">
        <v>535</v>
      </c>
      <c r="D751" t="s">
        <v>4</v>
      </c>
      <c r="E751">
        <v>12</v>
      </c>
      <c r="F751" s="11">
        <v>40513.510416666664</v>
      </c>
      <c r="G751">
        <v>1.25</v>
      </c>
      <c r="H751" s="12">
        <f>bdInfoVentas2[[#This Row],[Cantidad]]*bdInfoVentas2[[#This Row],[Unidad Precio ]]</f>
        <v>15</v>
      </c>
      <c r="I751">
        <v>15983</v>
      </c>
      <c r="J751" t="s">
        <v>63</v>
      </c>
    </row>
    <row r="752" spans="1:10" x14ac:dyDescent="0.25">
      <c r="A752">
        <v>536446</v>
      </c>
      <c r="B752" s="1">
        <v>20774</v>
      </c>
      <c r="C752" t="s">
        <v>536</v>
      </c>
      <c r="D752" t="s">
        <v>6</v>
      </c>
      <c r="E752">
        <v>2</v>
      </c>
      <c r="F752" s="11">
        <v>40513.510416666664</v>
      </c>
      <c r="G752">
        <v>1.65</v>
      </c>
      <c r="H752" s="12">
        <f>bdInfoVentas2[[#This Row],[Cantidad]]*bdInfoVentas2[[#This Row],[Unidad Precio ]]</f>
        <v>3.3</v>
      </c>
      <c r="I752">
        <v>15983</v>
      </c>
      <c r="J752" t="s">
        <v>63</v>
      </c>
    </row>
    <row r="753" spans="1:10" x14ac:dyDescent="0.25">
      <c r="A753">
        <v>536446</v>
      </c>
      <c r="B753" s="1">
        <v>20773</v>
      </c>
      <c r="C753" t="s">
        <v>537</v>
      </c>
      <c r="D753" t="s">
        <v>9</v>
      </c>
      <c r="E753">
        <v>2</v>
      </c>
      <c r="F753" s="11">
        <v>40513.510416666664</v>
      </c>
      <c r="G753">
        <v>1.65</v>
      </c>
      <c r="H753" s="12">
        <f>bdInfoVentas2[[#This Row],[Cantidad]]*bdInfoVentas2[[#This Row],[Unidad Precio ]]</f>
        <v>3.3</v>
      </c>
      <c r="I753">
        <v>15983</v>
      </c>
      <c r="J753" t="s">
        <v>63</v>
      </c>
    </row>
    <row r="754" spans="1:10" x14ac:dyDescent="0.25">
      <c r="A754">
        <v>536446</v>
      </c>
      <c r="B754" s="1">
        <v>20777</v>
      </c>
      <c r="C754" t="s">
        <v>538</v>
      </c>
      <c r="D754" t="s">
        <v>12</v>
      </c>
      <c r="E754">
        <v>2</v>
      </c>
      <c r="F754" s="11">
        <v>40513.510416666664</v>
      </c>
      <c r="G754">
        <v>1.65</v>
      </c>
      <c r="H754" s="12">
        <f>bdInfoVentas2[[#This Row],[Cantidad]]*bdInfoVentas2[[#This Row],[Unidad Precio ]]</f>
        <v>3.3</v>
      </c>
      <c r="I754">
        <v>15983</v>
      </c>
      <c r="J754" t="s">
        <v>63</v>
      </c>
    </row>
    <row r="755" spans="1:10" x14ac:dyDescent="0.25">
      <c r="A755">
        <v>536446</v>
      </c>
      <c r="B755" s="1">
        <v>16016</v>
      </c>
      <c r="C755" t="s">
        <v>539</v>
      </c>
      <c r="D755" t="s">
        <v>4</v>
      </c>
      <c r="E755">
        <v>10</v>
      </c>
      <c r="F755" s="11">
        <v>40513.510416666664</v>
      </c>
      <c r="G755">
        <v>0.85</v>
      </c>
      <c r="H755" s="12">
        <f>bdInfoVentas2[[#This Row],[Cantidad]]*bdInfoVentas2[[#This Row],[Unidad Precio ]]</f>
        <v>8.5</v>
      </c>
      <c r="I755">
        <v>15983</v>
      </c>
      <c r="J755" t="s">
        <v>63</v>
      </c>
    </row>
    <row r="756" spans="1:10" x14ac:dyDescent="0.25">
      <c r="A756">
        <v>536446</v>
      </c>
      <c r="B756" s="1">
        <v>16014</v>
      </c>
      <c r="C756" t="s">
        <v>540</v>
      </c>
      <c r="D756" t="s">
        <v>6</v>
      </c>
      <c r="E756">
        <v>10</v>
      </c>
      <c r="F756" s="11">
        <v>40513.510416666664</v>
      </c>
      <c r="G756">
        <v>0.42</v>
      </c>
      <c r="H756" s="12">
        <f>bdInfoVentas2[[#This Row],[Cantidad]]*bdInfoVentas2[[#This Row],[Unidad Precio ]]</f>
        <v>4.2</v>
      </c>
      <c r="I756">
        <v>15983</v>
      </c>
      <c r="J756" t="s">
        <v>63</v>
      </c>
    </row>
    <row r="757" spans="1:10" x14ac:dyDescent="0.25">
      <c r="A757">
        <v>536446</v>
      </c>
      <c r="B757" s="1">
        <v>21890</v>
      </c>
      <c r="C757" t="s">
        <v>506</v>
      </c>
      <c r="D757" t="s">
        <v>12</v>
      </c>
      <c r="E757">
        <v>2</v>
      </c>
      <c r="F757" s="11">
        <v>40513.510416666664</v>
      </c>
      <c r="G757">
        <v>2.95</v>
      </c>
      <c r="H757" s="12">
        <f>bdInfoVentas2[[#This Row],[Cantidad]]*bdInfoVentas2[[#This Row],[Unidad Precio ]]</f>
        <v>5.9</v>
      </c>
      <c r="I757">
        <v>15983</v>
      </c>
      <c r="J757" t="s">
        <v>63</v>
      </c>
    </row>
    <row r="758" spans="1:10" x14ac:dyDescent="0.25">
      <c r="A758">
        <v>536446</v>
      </c>
      <c r="B758" s="1">
        <v>21891</v>
      </c>
      <c r="C758" t="s">
        <v>232</v>
      </c>
      <c r="D758" t="s">
        <v>4</v>
      </c>
      <c r="E758">
        <v>2</v>
      </c>
      <c r="F758" s="11">
        <v>40513.510416666664</v>
      </c>
      <c r="G758">
        <v>1.25</v>
      </c>
      <c r="H758" s="12">
        <f>bdInfoVentas2[[#This Row],[Cantidad]]*bdInfoVentas2[[#This Row],[Unidad Precio ]]</f>
        <v>2.5</v>
      </c>
      <c r="I758">
        <v>15983</v>
      </c>
      <c r="J758" t="s">
        <v>63</v>
      </c>
    </row>
    <row r="759" spans="1:10" x14ac:dyDescent="0.25">
      <c r="A759">
        <v>536446</v>
      </c>
      <c r="B759" s="1">
        <v>22619</v>
      </c>
      <c r="C759" t="s">
        <v>231</v>
      </c>
      <c r="D759" t="s">
        <v>12</v>
      </c>
      <c r="E759">
        <v>8</v>
      </c>
      <c r="F759" s="11">
        <v>40513.510416666664</v>
      </c>
      <c r="G759">
        <v>3.75</v>
      </c>
      <c r="H759" s="12">
        <f>bdInfoVentas2[[#This Row],[Cantidad]]*bdInfoVentas2[[#This Row],[Unidad Precio ]]</f>
        <v>30</v>
      </c>
      <c r="I759">
        <v>15983</v>
      </c>
      <c r="J759" t="s">
        <v>63</v>
      </c>
    </row>
    <row r="760" spans="1:10" x14ac:dyDescent="0.25">
      <c r="A760">
        <v>536446</v>
      </c>
      <c r="B760" s="1">
        <v>22620</v>
      </c>
      <c r="C760" t="s">
        <v>383</v>
      </c>
      <c r="D760" t="s">
        <v>4</v>
      </c>
      <c r="E760">
        <v>6</v>
      </c>
      <c r="F760" s="11">
        <v>40513.510416666664</v>
      </c>
      <c r="G760">
        <v>1.25</v>
      </c>
      <c r="H760" s="12">
        <f>bdInfoVentas2[[#This Row],[Cantidad]]*bdInfoVentas2[[#This Row],[Unidad Precio ]]</f>
        <v>7.5</v>
      </c>
      <c r="I760">
        <v>15983</v>
      </c>
      <c r="J760" t="s">
        <v>63</v>
      </c>
    </row>
    <row r="761" spans="1:10" x14ac:dyDescent="0.25">
      <c r="A761">
        <v>536446</v>
      </c>
      <c r="B761" s="1">
        <v>84347</v>
      </c>
      <c r="C761" t="s">
        <v>381</v>
      </c>
      <c r="D761" t="s">
        <v>4</v>
      </c>
      <c r="E761">
        <v>12</v>
      </c>
      <c r="F761" s="11">
        <v>40513.510416666664</v>
      </c>
      <c r="G761">
        <v>2.5499999999999998</v>
      </c>
      <c r="H761" s="12">
        <f>bdInfoVentas2[[#This Row],[Cantidad]]*bdInfoVentas2[[#This Row],[Unidad Precio ]]</f>
        <v>30.599999999999998</v>
      </c>
      <c r="I761">
        <v>15983</v>
      </c>
      <c r="J761" t="s">
        <v>63</v>
      </c>
    </row>
    <row r="762" spans="1:10" x14ac:dyDescent="0.25">
      <c r="A762">
        <v>536446</v>
      </c>
      <c r="B762" s="1" t="s">
        <v>409</v>
      </c>
      <c r="C762" t="s">
        <v>410</v>
      </c>
      <c r="D762" t="s">
        <v>12</v>
      </c>
      <c r="E762">
        <v>24</v>
      </c>
      <c r="F762" s="11">
        <v>40513.510416666664</v>
      </c>
      <c r="G762">
        <v>1.25</v>
      </c>
      <c r="H762" s="12">
        <f>bdInfoVentas2[[#This Row],[Cantidad]]*bdInfoVentas2[[#This Row],[Unidad Precio ]]</f>
        <v>30</v>
      </c>
      <c r="I762">
        <v>15983</v>
      </c>
      <c r="J762" t="s">
        <v>63</v>
      </c>
    </row>
    <row r="763" spans="1:10" x14ac:dyDescent="0.25">
      <c r="A763">
        <v>536446</v>
      </c>
      <c r="B763" s="1">
        <v>21156</v>
      </c>
      <c r="C763" t="s">
        <v>531</v>
      </c>
      <c r="D763" t="s">
        <v>4</v>
      </c>
      <c r="E763">
        <v>3</v>
      </c>
      <c r="F763" s="11">
        <v>40513.510416666664</v>
      </c>
      <c r="G763">
        <v>1.95</v>
      </c>
      <c r="H763" s="12">
        <f>bdInfoVentas2[[#This Row],[Cantidad]]*bdInfoVentas2[[#This Row],[Unidad Precio ]]</f>
        <v>5.85</v>
      </c>
      <c r="I763">
        <v>15983</v>
      </c>
      <c r="J763" t="s">
        <v>63</v>
      </c>
    </row>
    <row r="764" spans="1:10" x14ac:dyDescent="0.25">
      <c r="A764">
        <v>536446</v>
      </c>
      <c r="B764" s="1">
        <v>21651</v>
      </c>
      <c r="C764" t="s">
        <v>541</v>
      </c>
      <c r="D764" t="s">
        <v>6</v>
      </c>
      <c r="E764">
        <v>6</v>
      </c>
      <c r="F764" s="11">
        <v>40513.510416666664</v>
      </c>
      <c r="G764">
        <v>1.65</v>
      </c>
      <c r="H764" s="12">
        <f>bdInfoVentas2[[#This Row],[Cantidad]]*bdInfoVentas2[[#This Row],[Unidad Precio ]]</f>
        <v>9.8999999999999986</v>
      </c>
      <c r="I764">
        <v>15983</v>
      </c>
      <c r="J764" t="s">
        <v>63</v>
      </c>
    </row>
    <row r="765" spans="1:10" x14ac:dyDescent="0.25">
      <c r="A765">
        <v>536446</v>
      </c>
      <c r="B765" s="1">
        <v>21651</v>
      </c>
      <c r="C765" t="s">
        <v>541</v>
      </c>
      <c r="D765" t="s">
        <v>6</v>
      </c>
      <c r="E765">
        <v>6</v>
      </c>
      <c r="F765" s="11">
        <v>40513.510416666664</v>
      </c>
      <c r="G765">
        <v>1.65</v>
      </c>
      <c r="H765" s="12">
        <f>bdInfoVentas2[[#This Row],[Cantidad]]*bdInfoVentas2[[#This Row],[Unidad Precio ]]</f>
        <v>9.8999999999999986</v>
      </c>
      <c r="I765">
        <v>15983</v>
      </c>
      <c r="J765" t="s">
        <v>63</v>
      </c>
    </row>
    <row r="766" spans="1:10" x14ac:dyDescent="0.25">
      <c r="A766">
        <v>536446</v>
      </c>
      <c r="B766" s="1" t="s">
        <v>319</v>
      </c>
      <c r="C766" t="s">
        <v>320</v>
      </c>
      <c r="D766" t="s">
        <v>6</v>
      </c>
      <c r="E766">
        <v>10</v>
      </c>
      <c r="F766" s="11">
        <v>40513.510416666664</v>
      </c>
      <c r="G766">
        <v>2.95</v>
      </c>
      <c r="H766" s="12">
        <f>bdInfoVentas2[[#This Row],[Cantidad]]*bdInfoVentas2[[#This Row],[Unidad Precio ]]</f>
        <v>29.5</v>
      </c>
      <c r="I766">
        <v>15983</v>
      </c>
      <c r="J766" t="s">
        <v>63</v>
      </c>
    </row>
    <row r="767" spans="1:10" x14ac:dyDescent="0.25">
      <c r="A767">
        <v>536446</v>
      </c>
      <c r="B767" s="1">
        <v>22618</v>
      </c>
      <c r="C767" t="s">
        <v>542</v>
      </c>
      <c r="D767" t="s">
        <v>4</v>
      </c>
      <c r="E767">
        <v>2</v>
      </c>
      <c r="F767" s="11">
        <v>40513.510416666664</v>
      </c>
      <c r="G767">
        <v>9.9499999999999993</v>
      </c>
      <c r="H767" s="12">
        <f>bdInfoVentas2[[#This Row],[Cantidad]]*bdInfoVentas2[[#This Row],[Unidad Precio ]]</f>
        <v>19.899999999999999</v>
      </c>
      <c r="I767">
        <v>15983</v>
      </c>
      <c r="J767" t="s">
        <v>63</v>
      </c>
    </row>
    <row r="768" spans="1:10" x14ac:dyDescent="0.25">
      <c r="A768">
        <v>536446</v>
      </c>
      <c r="B768" s="1">
        <v>21586</v>
      </c>
      <c r="C768" t="s">
        <v>543</v>
      </c>
      <c r="D768" t="s">
        <v>6</v>
      </c>
      <c r="E768">
        <v>4</v>
      </c>
      <c r="F768" s="11">
        <v>40513.510416666664</v>
      </c>
      <c r="G768">
        <v>2.5499999999999998</v>
      </c>
      <c r="H768" s="12">
        <f>bdInfoVentas2[[#This Row],[Cantidad]]*bdInfoVentas2[[#This Row],[Unidad Precio ]]</f>
        <v>10.199999999999999</v>
      </c>
      <c r="I768">
        <v>15983</v>
      </c>
      <c r="J768" t="s">
        <v>63</v>
      </c>
    </row>
    <row r="769" spans="1:10" x14ac:dyDescent="0.25">
      <c r="A769">
        <v>536446</v>
      </c>
      <c r="B769" s="1">
        <v>21587</v>
      </c>
      <c r="C769" t="s">
        <v>311</v>
      </c>
      <c r="D769" t="s">
        <v>6</v>
      </c>
      <c r="E769">
        <v>4</v>
      </c>
      <c r="F769" s="11">
        <v>40513.510416666664</v>
      </c>
      <c r="G769">
        <v>2.5499999999999998</v>
      </c>
      <c r="H769" s="12">
        <f>bdInfoVentas2[[#This Row],[Cantidad]]*bdInfoVentas2[[#This Row],[Unidad Precio ]]</f>
        <v>10.199999999999999</v>
      </c>
      <c r="I769">
        <v>15983</v>
      </c>
      <c r="J769" t="s">
        <v>63</v>
      </c>
    </row>
    <row r="770" spans="1:10" x14ac:dyDescent="0.25">
      <c r="A770">
        <v>536446</v>
      </c>
      <c r="B770" s="1">
        <v>22152</v>
      </c>
      <c r="C770" t="s">
        <v>544</v>
      </c>
      <c r="D770" t="s">
        <v>12</v>
      </c>
      <c r="E770">
        <v>24</v>
      </c>
      <c r="F770" s="11">
        <v>40513.510416666664</v>
      </c>
      <c r="G770">
        <v>0.42</v>
      </c>
      <c r="H770" s="12">
        <f>bdInfoVentas2[[#This Row],[Cantidad]]*bdInfoVentas2[[#This Row],[Unidad Precio ]]</f>
        <v>10.08</v>
      </c>
      <c r="I770">
        <v>15983</v>
      </c>
      <c r="J770" t="s">
        <v>63</v>
      </c>
    </row>
    <row r="771" spans="1:10" x14ac:dyDescent="0.25">
      <c r="A771">
        <v>536446</v>
      </c>
      <c r="B771" s="1">
        <v>85172</v>
      </c>
      <c r="C771" t="s">
        <v>526</v>
      </c>
      <c r="D771" t="s">
        <v>9</v>
      </c>
      <c r="E771">
        <v>16</v>
      </c>
      <c r="F771" s="11">
        <v>40513.510416666664</v>
      </c>
      <c r="G771">
        <v>0.42</v>
      </c>
      <c r="H771" s="12">
        <f>bdInfoVentas2[[#This Row],[Cantidad]]*bdInfoVentas2[[#This Row],[Unidad Precio ]]</f>
        <v>6.72</v>
      </c>
      <c r="I771">
        <v>15983</v>
      </c>
      <c r="J771" t="s">
        <v>63</v>
      </c>
    </row>
    <row r="772" spans="1:10" x14ac:dyDescent="0.25">
      <c r="A772">
        <v>536446</v>
      </c>
      <c r="B772" s="1">
        <v>84754</v>
      </c>
      <c r="C772" t="s">
        <v>545</v>
      </c>
      <c r="D772" t="s">
        <v>6</v>
      </c>
      <c r="E772">
        <v>24</v>
      </c>
      <c r="F772" s="11">
        <v>40513.510416666664</v>
      </c>
      <c r="G772">
        <v>1.25</v>
      </c>
      <c r="H772" s="12">
        <f>bdInfoVentas2[[#This Row],[Cantidad]]*bdInfoVentas2[[#This Row],[Unidad Precio ]]</f>
        <v>30</v>
      </c>
      <c r="I772">
        <v>15983</v>
      </c>
      <c r="J772" t="s">
        <v>63</v>
      </c>
    </row>
    <row r="773" spans="1:10" x14ac:dyDescent="0.25">
      <c r="A773">
        <v>536460</v>
      </c>
      <c r="B773" s="1">
        <v>22670</v>
      </c>
      <c r="C773" t="s">
        <v>546</v>
      </c>
      <c r="D773" t="s">
        <v>9</v>
      </c>
      <c r="E773">
        <v>12</v>
      </c>
      <c r="F773" s="11">
        <v>40513.515277777777</v>
      </c>
      <c r="G773">
        <v>1.25</v>
      </c>
      <c r="H773" s="12">
        <f>bdInfoVentas2[[#This Row],[Cantidad]]*bdInfoVentas2[[#This Row],[Unidad Precio ]]</f>
        <v>15</v>
      </c>
      <c r="I773">
        <v>14849</v>
      </c>
      <c r="J773" t="s">
        <v>63</v>
      </c>
    </row>
    <row r="774" spans="1:10" x14ac:dyDescent="0.25">
      <c r="A774">
        <v>536460</v>
      </c>
      <c r="B774" s="1">
        <v>21586</v>
      </c>
      <c r="C774" t="s">
        <v>543</v>
      </c>
      <c r="D774" t="s">
        <v>6</v>
      </c>
      <c r="E774">
        <v>12</v>
      </c>
      <c r="F774" s="11">
        <v>40513.515277777777</v>
      </c>
      <c r="G774">
        <v>2.5499999999999998</v>
      </c>
      <c r="H774" s="12">
        <f>bdInfoVentas2[[#This Row],[Cantidad]]*bdInfoVentas2[[#This Row],[Unidad Precio ]]</f>
        <v>30.599999999999998</v>
      </c>
      <c r="I774">
        <v>14849</v>
      </c>
      <c r="J774" t="s">
        <v>63</v>
      </c>
    </row>
    <row r="775" spans="1:10" x14ac:dyDescent="0.25">
      <c r="A775">
        <v>536460</v>
      </c>
      <c r="B775" s="1">
        <v>84992</v>
      </c>
      <c r="C775" t="s">
        <v>349</v>
      </c>
      <c r="D775" t="s">
        <v>6</v>
      </c>
      <c r="E775">
        <v>24</v>
      </c>
      <c r="F775" s="11">
        <v>40513.515277777777</v>
      </c>
      <c r="G775">
        <v>0.55000000000000004</v>
      </c>
      <c r="H775" s="12">
        <f>bdInfoVentas2[[#This Row],[Cantidad]]*bdInfoVentas2[[#This Row],[Unidad Precio ]]</f>
        <v>13.200000000000001</v>
      </c>
      <c r="I775">
        <v>14849</v>
      </c>
      <c r="J775" t="s">
        <v>63</v>
      </c>
    </row>
    <row r="776" spans="1:10" x14ac:dyDescent="0.25">
      <c r="A776">
        <v>536460</v>
      </c>
      <c r="B776" s="1">
        <v>84879</v>
      </c>
      <c r="C776" t="s">
        <v>19</v>
      </c>
      <c r="D776" t="s">
        <v>6</v>
      </c>
      <c r="E776">
        <v>24</v>
      </c>
      <c r="F776" s="11">
        <v>40513.515277777777</v>
      </c>
      <c r="G776">
        <v>1.69</v>
      </c>
      <c r="H776" s="12">
        <f>bdInfoVentas2[[#This Row],[Cantidad]]*bdInfoVentas2[[#This Row],[Unidad Precio ]]</f>
        <v>40.56</v>
      </c>
      <c r="I776">
        <v>14849</v>
      </c>
      <c r="J776" t="s">
        <v>63</v>
      </c>
    </row>
    <row r="777" spans="1:10" x14ac:dyDescent="0.25">
      <c r="A777">
        <v>536460</v>
      </c>
      <c r="B777" s="1" t="s">
        <v>547</v>
      </c>
      <c r="C777" t="s">
        <v>548</v>
      </c>
      <c r="D777" t="s">
        <v>9</v>
      </c>
      <c r="E777">
        <v>12</v>
      </c>
      <c r="F777" s="11">
        <v>40513.515277777777</v>
      </c>
      <c r="G777">
        <v>1.69</v>
      </c>
      <c r="H777" s="12">
        <f>bdInfoVentas2[[#This Row],[Cantidad]]*bdInfoVentas2[[#This Row],[Unidad Precio ]]</f>
        <v>20.28</v>
      </c>
      <c r="I777">
        <v>14849</v>
      </c>
      <c r="J777" t="s">
        <v>63</v>
      </c>
    </row>
    <row r="778" spans="1:10" x14ac:dyDescent="0.25">
      <c r="A778">
        <v>536460</v>
      </c>
      <c r="B778" s="1">
        <v>22927</v>
      </c>
      <c r="C778" t="s">
        <v>549</v>
      </c>
      <c r="D778" t="s">
        <v>12</v>
      </c>
      <c r="E778">
        <v>2</v>
      </c>
      <c r="F778" s="11">
        <v>40513.515277777777</v>
      </c>
      <c r="G778">
        <v>5.95</v>
      </c>
      <c r="H778" s="12">
        <f>bdInfoVentas2[[#This Row],[Cantidad]]*bdInfoVentas2[[#This Row],[Unidad Precio ]]</f>
        <v>11.9</v>
      </c>
      <c r="I778">
        <v>14849</v>
      </c>
      <c r="J778" t="s">
        <v>63</v>
      </c>
    </row>
    <row r="779" spans="1:10" x14ac:dyDescent="0.25">
      <c r="A779">
        <v>536460</v>
      </c>
      <c r="B779" s="1">
        <v>22926</v>
      </c>
      <c r="C779" t="s">
        <v>150</v>
      </c>
      <c r="D779" t="s">
        <v>9</v>
      </c>
      <c r="E779">
        <v>4</v>
      </c>
      <c r="F779" s="11">
        <v>40513.515277777777</v>
      </c>
      <c r="G779">
        <v>5.95</v>
      </c>
      <c r="H779" s="12">
        <f>bdInfoVentas2[[#This Row],[Cantidad]]*bdInfoVentas2[[#This Row],[Unidad Precio ]]</f>
        <v>23.8</v>
      </c>
      <c r="I779">
        <v>14849</v>
      </c>
      <c r="J779" t="s">
        <v>63</v>
      </c>
    </row>
    <row r="780" spans="1:10" x14ac:dyDescent="0.25">
      <c r="A780">
        <v>536460</v>
      </c>
      <c r="B780" s="1">
        <v>22925</v>
      </c>
      <c r="C780" t="s">
        <v>550</v>
      </c>
      <c r="D780" t="s">
        <v>6</v>
      </c>
      <c r="E780">
        <v>2</v>
      </c>
      <c r="F780" s="11">
        <v>40513.515277777777</v>
      </c>
      <c r="G780">
        <v>5.95</v>
      </c>
      <c r="H780" s="12">
        <f>bdInfoVentas2[[#This Row],[Cantidad]]*bdInfoVentas2[[#This Row],[Unidad Precio ]]</f>
        <v>11.9</v>
      </c>
      <c r="I780">
        <v>14849</v>
      </c>
      <c r="J780" t="s">
        <v>63</v>
      </c>
    </row>
    <row r="781" spans="1:10" x14ac:dyDescent="0.25">
      <c r="A781">
        <v>536460</v>
      </c>
      <c r="B781" s="1">
        <v>21977</v>
      </c>
      <c r="C781" t="s">
        <v>95</v>
      </c>
      <c r="D781" t="s">
        <v>9</v>
      </c>
      <c r="E781">
        <v>24</v>
      </c>
      <c r="F781" s="11">
        <v>40513.515277777777</v>
      </c>
      <c r="G781">
        <v>0.55000000000000004</v>
      </c>
      <c r="H781" s="12">
        <f>bdInfoVentas2[[#This Row],[Cantidad]]*bdInfoVentas2[[#This Row],[Unidad Precio ]]</f>
        <v>13.200000000000001</v>
      </c>
      <c r="I781">
        <v>14849</v>
      </c>
      <c r="J781" t="s">
        <v>63</v>
      </c>
    </row>
    <row r="782" spans="1:10" x14ac:dyDescent="0.25">
      <c r="A782">
        <v>536460</v>
      </c>
      <c r="B782" s="1">
        <v>21485</v>
      </c>
      <c r="C782" t="s">
        <v>218</v>
      </c>
      <c r="D782" t="s">
        <v>6</v>
      </c>
      <c r="E782">
        <v>6</v>
      </c>
      <c r="F782" s="11">
        <v>40513.515277777777</v>
      </c>
      <c r="G782">
        <v>4.95</v>
      </c>
      <c r="H782" s="12">
        <f>bdInfoVentas2[[#This Row],[Cantidad]]*bdInfoVentas2[[#This Row],[Unidad Precio ]]</f>
        <v>29.700000000000003</v>
      </c>
      <c r="I782">
        <v>14849</v>
      </c>
      <c r="J782" t="s">
        <v>63</v>
      </c>
    </row>
    <row r="783" spans="1:10" x14ac:dyDescent="0.25">
      <c r="A783">
        <v>536460</v>
      </c>
      <c r="B783" s="1">
        <v>21484</v>
      </c>
      <c r="C783" t="s">
        <v>227</v>
      </c>
      <c r="D783" t="s">
        <v>12</v>
      </c>
      <c r="E783">
        <v>8</v>
      </c>
      <c r="F783" s="11">
        <v>40513.515277777777</v>
      </c>
      <c r="G783">
        <v>3.45</v>
      </c>
      <c r="H783" s="12">
        <f>bdInfoVentas2[[#This Row],[Cantidad]]*bdInfoVentas2[[#This Row],[Unidad Precio ]]</f>
        <v>27.6</v>
      </c>
      <c r="I783">
        <v>14849</v>
      </c>
      <c r="J783" t="s">
        <v>63</v>
      </c>
    </row>
    <row r="784" spans="1:10" x14ac:dyDescent="0.25">
      <c r="A784">
        <v>536460</v>
      </c>
      <c r="B784" s="1">
        <v>21259</v>
      </c>
      <c r="C784" t="s">
        <v>551</v>
      </c>
      <c r="D784" t="s">
        <v>6</v>
      </c>
      <c r="E784">
        <v>2</v>
      </c>
      <c r="F784" s="11">
        <v>40513.515277777777</v>
      </c>
      <c r="G784">
        <v>5.95</v>
      </c>
      <c r="H784" s="12">
        <f>bdInfoVentas2[[#This Row],[Cantidad]]*bdInfoVentas2[[#This Row],[Unidad Precio ]]</f>
        <v>11.9</v>
      </c>
      <c r="I784">
        <v>14849</v>
      </c>
      <c r="J784" t="s">
        <v>63</v>
      </c>
    </row>
    <row r="785" spans="1:10" x14ac:dyDescent="0.25">
      <c r="A785">
        <v>536460</v>
      </c>
      <c r="B785" s="1">
        <v>21257</v>
      </c>
      <c r="C785" t="s">
        <v>552</v>
      </c>
      <c r="D785" t="s">
        <v>9</v>
      </c>
      <c r="E785">
        <v>2</v>
      </c>
      <c r="F785" s="11">
        <v>40513.515277777777</v>
      </c>
      <c r="G785">
        <v>7.95</v>
      </c>
      <c r="H785" s="12">
        <f>bdInfoVentas2[[#This Row],[Cantidad]]*bdInfoVentas2[[#This Row],[Unidad Precio ]]</f>
        <v>15.9</v>
      </c>
      <c r="I785">
        <v>14849</v>
      </c>
      <c r="J785" t="s">
        <v>63</v>
      </c>
    </row>
    <row r="786" spans="1:10" x14ac:dyDescent="0.25">
      <c r="A786">
        <v>536460</v>
      </c>
      <c r="B786" s="1">
        <v>21121</v>
      </c>
      <c r="C786" t="s">
        <v>553</v>
      </c>
      <c r="D786" t="s">
        <v>12</v>
      </c>
      <c r="E786">
        <v>24</v>
      </c>
      <c r="F786" s="11">
        <v>40513.515277777777</v>
      </c>
      <c r="G786">
        <v>1.25</v>
      </c>
      <c r="H786" s="12">
        <f>bdInfoVentas2[[#This Row],[Cantidad]]*bdInfoVentas2[[#This Row],[Unidad Precio ]]</f>
        <v>30</v>
      </c>
      <c r="I786">
        <v>14849</v>
      </c>
      <c r="J786" t="s">
        <v>63</v>
      </c>
    </row>
    <row r="787" spans="1:10" x14ac:dyDescent="0.25">
      <c r="A787">
        <v>536463</v>
      </c>
      <c r="B787" s="1">
        <v>82552</v>
      </c>
      <c r="C787" t="s">
        <v>291</v>
      </c>
      <c r="D787" t="s">
        <v>4</v>
      </c>
      <c r="E787">
        <v>12</v>
      </c>
      <c r="F787" s="11">
        <v>40513.515277777777</v>
      </c>
      <c r="G787">
        <v>1.45</v>
      </c>
      <c r="H787" s="12">
        <f>bdInfoVentas2[[#This Row],[Cantidad]]*bdInfoVentas2[[#This Row],[Unidad Precio ]]</f>
        <v>17.399999999999999</v>
      </c>
      <c r="I787">
        <v>14849</v>
      </c>
      <c r="J787" t="s">
        <v>63</v>
      </c>
    </row>
    <row r="788" spans="1:10" x14ac:dyDescent="0.25">
      <c r="A788">
        <v>536464</v>
      </c>
      <c r="B788" s="1" t="s">
        <v>554</v>
      </c>
      <c r="C788" t="s">
        <v>555</v>
      </c>
      <c r="D788" t="s">
        <v>6</v>
      </c>
      <c r="E788">
        <v>2</v>
      </c>
      <c r="F788" s="11">
        <v>40513.515972222223</v>
      </c>
      <c r="G788">
        <v>4.25</v>
      </c>
      <c r="H788" s="12">
        <f>bdInfoVentas2[[#This Row],[Cantidad]]*bdInfoVentas2[[#This Row],[Unidad Precio ]]</f>
        <v>8.5</v>
      </c>
      <c r="I788">
        <v>17968</v>
      </c>
      <c r="J788" t="s">
        <v>63</v>
      </c>
    </row>
    <row r="789" spans="1:10" x14ac:dyDescent="0.25">
      <c r="A789">
        <v>536464</v>
      </c>
      <c r="B789" s="1" t="s">
        <v>556</v>
      </c>
      <c r="C789" t="s">
        <v>557</v>
      </c>
      <c r="D789" t="s">
        <v>9</v>
      </c>
      <c r="E789">
        <v>2</v>
      </c>
      <c r="F789" s="11">
        <v>40513.515972222223</v>
      </c>
      <c r="G789">
        <v>1.65</v>
      </c>
      <c r="H789" s="12">
        <f>bdInfoVentas2[[#This Row],[Cantidad]]*bdInfoVentas2[[#This Row],[Unidad Precio ]]</f>
        <v>3.3</v>
      </c>
      <c r="I789">
        <v>17968</v>
      </c>
      <c r="J789" t="s">
        <v>63</v>
      </c>
    </row>
    <row r="790" spans="1:10" x14ac:dyDescent="0.25">
      <c r="A790">
        <v>536464</v>
      </c>
      <c r="B790" s="1" t="s">
        <v>558</v>
      </c>
      <c r="C790" t="s">
        <v>559</v>
      </c>
      <c r="D790" t="s">
        <v>12</v>
      </c>
      <c r="E790">
        <v>2</v>
      </c>
      <c r="F790" s="11">
        <v>40513.515972222223</v>
      </c>
      <c r="G790">
        <v>4.25</v>
      </c>
      <c r="H790" s="12">
        <f>bdInfoVentas2[[#This Row],[Cantidad]]*bdInfoVentas2[[#This Row],[Unidad Precio ]]</f>
        <v>8.5</v>
      </c>
      <c r="I790">
        <v>17968</v>
      </c>
      <c r="J790" t="s">
        <v>63</v>
      </c>
    </row>
    <row r="791" spans="1:10" x14ac:dyDescent="0.25">
      <c r="A791">
        <v>536464</v>
      </c>
      <c r="B791" s="1" t="s">
        <v>560</v>
      </c>
      <c r="C791" t="s">
        <v>561</v>
      </c>
      <c r="D791" t="s">
        <v>4</v>
      </c>
      <c r="E791">
        <v>3</v>
      </c>
      <c r="F791" s="11">
        <v>40513.515972222223</v>
      </c>
      <c r="G791">
        <v>1.65</v>
      </c>
      <c r="H791" s="12">
        <f>bdInfoVentas2[[#This Row],[Cantidad]]*bdInfoVentas2[[#This Row],[Unidad Precio ]]</f>
        <v>4.9499999999999993</v>
      </c>
      <c r="I791">
        <v>17968</v>
      </c>
      <c r="J791" t="s">
        <v>63</v>
      </c>
    </row>
    <row r="792" spans="1:10" x14ac:dyDescent="0.25">
      <c r="A792">
        <v>536464</v>
      </c>
      <c r="B792" s="1" t="s">
        <v>562</v>
      </c>
      <c r="C792" t="s">
        <v>563</v>
      </c>
      <c r="D792" t="s">
        <v>6</v>
      </c>
      <c r="E792">
        <v>1</v>
      </c>
      <c r="F792" s="11">
        <v>40513.515972222223</v>
      </c>
      <c r="G792">
        <v>1.65</v>
      </c>
      <c r="H792" s="12">
        <f>bdInfoVentas2[[#This Row],[Cantidad]]*bdInfoVentas2[[#This Row],[Unidad Precio ]]</f>
        <v>1.65</v>
      </c>
      <c r="I792">
        <v>17968</v>
      </c>
      <c r="J792" t="s">
        <v>63</v>
      </c>
    </row>
    <row r="793" spans="1:10" x14ac:dyDescent="0.25">
      <c r="A793">
        <v>536464</v>
      </c>
      <c r="B793" s="1" t="s">
        <v>564</v>
      </c>
      <c r="C793" t="s">
        <v>565</v>
      </c>
      <c r="D793" t="s">
        <v>9</v>
      </c>
      <c r="E793">
        <v>1</v>
      </c>
      <c r="F793" s="11">
        <v>40513.515972222223</v>
      </c>
      <c r="G793">
        <v>4.25</v>
      </c>
      <c r="H793" s="12">
        <f>bdInfoVentas2[[#This Row],[Cantidad]]*bdInfoVentas2[[#This Row],[Unidad Precio ]]</f>
        <v>4.25</v>
      </c>
      <c r="I793">
        <v>17968</v>
      </c>
      <c r="J793" t="s">
        <v>63</v>
      </c>
    </row>
    <row r="794" spans="1:10" x14ac:dyDescent="0.25">
      <c r="A794">
        <v>536464</v>
      </c>
      <c r="B794" s="1" t="s">
        <v>566</v>
      </c>
      <c r="C794" t="s">
        <v>567</v>
      </c>
      <c r="D794" t="s">
        <v>12</v>
      </c>
      <c r="E794">
        <v>3</v>
      </c>
      <c r="F794" s="11">
        <v>40513.515972222223</v>
      </c>
      <c r="G794">
        <v>4.25</v>
      </c>
      <c r="H794" s="12">
        <f>bdInfoVentas2[[#This Row],[Cantidad]]*bdInfoVentas2[[#This Row],[Unidad Precio ]]</f>
        <v>12.75</v>
      </c>
      <c r="I794">
        <v>17968</v>
      </c>
      <c r="J794" t="s">
        <v>63</v>
      </c>
    </row>
    <row r="795" spans="1:10" x14ac:dyDescent="0.25">
      <c r="A795">
        <v>536464</v>
      </c>
      <c r="B795" s="1" t="s">
        <v>568</v>
      </c>
      <c r="C795" t="s">
        <v>569</v>
      </c>
      <c r="D795" t="s">
        <v>4</v>
      </c>
      <c r="E795">
        <v>1</v>
      </c>
      <c r="F795" s="11">
        <v>40513.515972222223</v>
      </c>
      <c r="G795">
        <v>4.25</v>
      </c>
      <c r="H795" s="12">
        <f>bdInfoVentas2[[#This Row],[Cantidad]]*bdInfoVentas2[[#This Row],[Unidad Precio ]]</f>
        <v>4.25</v>
      </c>
      <c r="I795">
        <v>17968</v>
      </c>
      <c r="J795" t="s">
        <v>63</v>
      </c>
    </row>
    <row r="796" spans="1:10" x14ac:dyDescent="0.25">
      <c r="A796">
        <v>536464</v>
      </c>
      <c r="B796" s="1">
        <v>22386</v>
      </c>
      <c r="C796" t="s">
        <v>80</v>
      </c>
      <c r="D796" t="s">
        <v>9</v>
      </c>
      <c r="E796">
        <v>1</v>
      </c>
      <c r="F796" s="11">
        <v>40513.515972222223</v>
      </c>
      <c r="G796">
        <v>1.95</v>
      </c>
      <c r="H796" s="12">
        <f>bdInfoVentas2[[#This Row],[Cantidad]]*bdInfoVentas2[[#This Row],[Unidad Precio ]]</f>
        <v>1.95</v>
      </c>
      <c r="I796">
        <v>17968</v>
      </c>
      <c r="J796" t="s">
        <v>63</v>
      </c>
    </row>
    <row r="797" spans="1:10" x14ac:dyDescent="0.25">
      <c r="A797">
        <v>536464</v>
      </c>
      <c r="B797" s="1" t="s">
        <v>176</v>
      </c>
      <c r="C797" t="s">
        <v>177</v>
      </c>
      <c r="D797" t="s">
        <v>6</v>
      </c>
      <c r="E797">
        <v>1</v>
      </c>
      <c r="F797" s="11">
        <v>40513.515972222223</v>
      </c>
      <c r="G797">
        <v>1.95</v>
      </c>
      <c r="H797" s="12">
        <f>bdInfoVentas2[[#This Row],[Cantidad]]*bdInfoVentas2[[#This Row],[Unidad Precio ]]</f>
        <v>1.95</v>
      </c>
      <c r="I797">
        <v>17968</v>
      </c>
      <c r="J797" t="s">
        <v>63</v>
      </c>
    </row>
    <row r="798" spans="1:10" x14ac:dyDescent="0.25">
      <c r="A798">
        <v>536464</v>
      </c>
      <c r="B798" s="1">
        <v>84879</v>
      </c>
      <c r="C798" t="s">
        <v>19</v>
      </c>
      <c r="D798" t="s">
        <v>6</v>
      </c>
      <c r="E798">
        <v>8</v>
      </c>
      <c r="F798" s="11">
        <v>40513.515972222223</v>
      </c>
      <c r="G798">
        <v>1.69</v>
      </c>
      <c r="H798" s="12">
        <f>bdInfoVentas2[[#This Row],[Cantidad]]*bdInfoVentas2[[#This Row],[Unidad Precio ]]</f>
        <v>13.52</v>
      </c>
      <c r="I798">
        <v>17968</v>
      </c>
      <c r="J798" t="s">
        <v>63</v>
      </c>
    </row>
    <row r="799" spans="1:10" x14ac:dyDescent="0.25">
      <c r="A799">
        <v>536464</v>
      </c>
      <c r="B799" s="1">
        <v>22086</v>
      </c>
      <c r="C799" t="s">
        <v>55</v>
      </c>
      <c r="D799" t="s">
        <v>9</v>
      </c>
      <c r="E799">
        <v>1</v>
      </c>
      <c r="F799" s="11">
        <v>40513.515972222223</v>
      </c>
      <c r="G799">
        <v>2.95</v>
      </c>
      <c r="H799" s="12">
        <f>bdInfoVentas2[[#This Row],[Cantidad]]*bdInfoVentas2[[#This Row],[Unidad Precio ]]</f>
        <v>2.95</v>
      </c>
      <c r="I799">
        <v>17968</v>
      </c>
      <c r="J799" t="s">
        <v>63</v>
      </c>
    </row>
    <row r="800" spans="1:10" x14ac:dyDescent="0.25">
      <c r="A800">
        <v>536464</v>
      </c>
      <c r="B800" s="1">
        <v>22737</v>
      </c>
      <c r="C800" t="s">
        <v>570</v>
      </c>
      <c r="D800" t="s">
        <v>6</v>
      </c>
      <c r="E800">
        <v>1</v>
      </c>
      <c r="F800" s="11">
        <v>40513.515972222223</v>
      </c>
      <c r="G800">
        <v>1.65</v>
      </c>
      <c r="H800" s="12">
        <f>bdInfoVentas2[[#This Row],[Cantidad]]*bdInfoVentas2[[#This Row],[Unidad Precio ]]</f>
        <v>1.65</v>
      </c>
      <c r="I800">
        <v>17968</v>
      </c>
      <c r="J800" t="s">
        <v>63</v>
      </c>
    </row>
    <row r="801" spans="1:10" x14ac:dyDescent="0.25">
      <c r="A801">
        <v>536464</v>
      </c>
      <c r="B801" s="1">
        <v>21260</v>
      </c>
      <c r="C801" t="s">
        <v>571</v>
      </c>
      <c r="D801" t="s">
        <v>9</v>
      </c>
      <c r="E801">
        <v>1</v>
      </c>
      <c r="F801" s="11">
        <v>40513.515972222223</v>
      </c>
      <c r="G801">
        <v>3.25</v>
      </c>
      <c r="H801" s="12">
        <f>bdInfoVentas2[[#This Row],[Cantidad]]*bdInfoVentas2[[#This Row],[Unidad Precio ]]</f>
        <v>3.25</v>
      </c>
      <c r="I801">
        <v>17968</v>
      </c>
      <c r="J801" t="s">
        <v>63</v>
      </c>
    </row>
    <row r="802" spans="1:10" x14ac:dyDescent="0.25">
      <c r="A802">
        <v>536464</v>
      </c>
      <c r="B802" s="1">
        <v>22744</v>
      </c>
      <c r="C802" t="s">
        <v>572</v>
      </c>
      <c r="D802" t="s">
        <v>12</v>
      </c>
      <c r="E802">
        <v>2</v>
      </c>
      <c r="F802" s="11">
        <v>40513.515972222223</v>
      </c>
      <c r="G802">
        <v>2.95</v>
      </c>
      <c r="H802" s="12">
        <f>bdInfoVentas2[[#This Row],[Cantidad]]*bdInfoVentas2[[#This Row],[Unidad Precio ]]</f>
        <v>5.9</v>
      </c>
      <c r="I802">
        <v>17968</v>
      </c>
      <c r="J802" t="s">
        <v>63</v>
      </c>
    </row>
    <row r="803" spans="1:10" x14ac:dyDescent="0.25">
      <c r="A803">
        <v>536464</v>
      </c>
      <c r="B803" s="1">
        <v>21985</v>
      </c>
      <c r="C803" t="s">
        <v>573</v>
      </c>
      <c r="D803" t="s">
        <v>4</v>
      </c>
      <c r="E803">
        <v>1</v>
      </c>
      <c r="F803" s="11">
        <v>40513.515972222223</v>
      </c>
      <c r="G803">
        <v>0.28999999999999998</v>
      </c>
      <c r="H803" s="12">
        <f>bdInfoVentas2[[#This Row],[Cantidad]]*bdInfoVentas2[[#This Row],[Unidad Precio ]]</f>
        <v>0.28999999999999998</v>
      </c>
      <c r="I803">
        <v>17968</v>
      </c>
      <c r="J803" t="s">
        <v>63</v>
      </c>
    </row>
    <row r="804" spans="1:10" x14ac:dyDescent="0.25">
      <c r="A804">
        <v>536464</v>
      </c>
      <c r="B804" s="1">
        <v>21980</v>
      </c>
      <c r="C804" t="s">
        <v>226</v>
      </c>
      <c r="D804" t="s">
        <v>9</v>
      </c>
      <c r="E804">
        <v>1</v>
      </c>
      <c r="F804" s="11">
        <v>40513.515972222223</v>
      </c>
      <c r="G804">
        <v>0.28999999999999998</v>
      </c>
      <c r="H804" s="12">
        <f>bdInfoVentas2[[#This Row],[Cantidad]]*bdInfoVentas2[[#This Row],[Unidad Precio ]]</f>
        <v>0.28999999999999998</v>
      </c>
      <c r="I804">
        <v>17968</v>
      </c>
      <c r="J804" t="s">
        <v>63</v>
      </c>
    </row>
    <row r="805" spans="1:10" x14ac:dyDescent="0.25">
      <c r="A805">
        <v>536464</v>
      </c>
      <c r="B805" s="1">
        <v>22988</v>
      </c>
      <c r="C805" t="s">
        <v>458</v>
      </c>
      <c r="D805" t="s">
        <v>12</v>
      </c>
      <c r="E805">
        <v>1</v>
      </c>
      <c r="F805" s="11">
        <v>40513.515972222223</v>
      </c>
      <c r="G805">
        <v>1.25</v>
      </c>
      <c r="H805" s="12">
        <f>bdInfoVentas2[[#This Row],[Cantidad]]*bdInfoVentas2[[#This Row],[Unidad Precio ]]</f>
        <v>1.25</v>
      </c>
      <c r="I805">
        <v>17968</v>
      </c>
      <c r="J805" t="s">
        <v>63</v>
      </c>
    </row>
    <row r="806" spans="1:10" x14ac:dyDescent="0.25">
      <c r="A806">
        <v>536464</v>
      </c>
      <c r="B806" s="1">
        <v>22297</v>
      </c>
      <c r="C806" t="s">
        <v>329</v>
      </c>
      <c r="D806" t="s">
        <v>12</v>
      </c>
      <c r="E806">
        <v>1</v>
      </c>
      <c r="F806" s="11">
        <v>40513.515972222223</v>
      </c>
      <c r="G806">
        <v>1.25</v>
      </c>
      <c r="H806" s="12">
        <f>bdInfoVentas2[[#This Row],[Cantidad]]*bdInfoVentas2[[#This Row],[Unidad Precio ]]</f>
        <v>1.25</v>
      </c>
      <c r="I806">
        <v>17968</v>
      </c>
      <c r="J806" t="s">
        <v>63</v>
      </c>
    </row>
    <row r="807" spans="1:10" x14ac:dyDescent="0.25">
      <c r="A807">
        <v>536464</v>
      </c>
      <c r="B807" s="1">
        <v>22294</v>
      </c>
      <c r="C807" t="s">
        <v>530</v>
      </c>
      <c r="D807" t="s">
        <v>12</v>
      </c>
      <c r="E807">
        <v>1</v>
      </c>
      <c r="F807" s="11">
        <v>40513.515972222223</v>
      </c>
      <c r="G807">
        <v>1.25</v>
      </c>
      <c r="H807" s="12">
        <f>bdInfoVentas2[[#This Row],[Cantidad]]*bdInfoVentas2[[#This Row],[Unidad Precio ]]</f>
        <v>1.25</v>
      </c>
      <c r="I807">
        <v>17968</v>
      </c>
      <c r="J807" t="s">
        <v>63</v>
      </c>
    </row>
    <row r="808" spans="1:10" x14ac:dyDescent="0.25">
      <c r="A808">
        <v>536464</v>
      </c>
      <c r="B808" s="1">
        <v>22295</v>
      </c>
      <c r="C808" t="s">
        <v>574</v>
      </c>
      <c r="D808" t="s">
        <v>6</v>
      </c>
      <c r="E808">
        <v>1</v>
      </c>
      <c r="F808" s="11">
        <v>40513.515972222223</v>
      </c>
      <c r="G808">
        <v>1.65</v>
      </c>
      <c r="H808" s="12">
        <f>bdInfoVentas2[[#This Row],[Cantidad]]*bdInfoVentas2[[#This Row],[Unidad Precio ]]</f>
        <v>1.65</v>
      </c>
      <c r="I808">
        <v>17968</v>
      </c>
      <c r="J808" t="s">
        <v>63</v>
      </c>
    </row>
    <row r="809" spans="1:10" x14ac:dyDescent="0.25">
      <c r="A809">
        <v>536464</v>
      </c>
      <c r="B809" s="1">
        <v>22813</v>
      </c>
      <c r="C809" t="s">
        <v>361</v>
      </c>
      <c r="D809" t="s">
        <v>9</v>
      </c>
      <c r="E809">
        <v>2</v>
      </c>
      <c r="F809" s="11">
        <v>40513.515972222223</v>
      </c>
      <c r="G809">
        <v>1.95</v>
      </c>
      <c r="H809" s="12">
        <f>bdInfoVentas2[[#This Row],[Cantidad]]*bdInfoVentas2[[#This Row],[Unidad Precio ]]</f>
        <v>3.9</v>
      </c>
      <c r="I809">
        <v>17968</v>
      </c>
      <c r="J809" t="s">
        <v>63</v>
      </c>
    </row>
    <row r="810" spans="1:10" x14ac:dyDescent="0.25">
      <c r="A810">
        <v>536464</v>
      </c>
      <c r="B810" s="1">
        <v>22812</v>
      </c>
      <c r="C810" t="s">
        <v>380</v>
      </c>
      <c r="D810" t="s">
        <v>12</v>
      </c>
      <c r="E810">
        <v>6</v>
      </c>
      <c r="F810" s="11">
        <v>40513.515972222223</v>
      </c>
      <c r="G810">
        <v>1.95</v>
      </c>
      <c r="H810" s="12">
        <f>bdInfoVentas2[[#This Row],[Cantidad]]*bdInfoVentas2[[#This Row],[Unidad Precio ]]</f>
        <v>11.7</v>
      </c>
      <c r="I810">
        <v>17968</v>
      </c>
      <c r="J810" t="s">
        <v>63</v>
      </c>
    </row>
    <row r="811" spans="1:10" x14ac:dyDescent="0.25">
      <c r="A811">
        <v>536464</v>
      </c>
      <c r="B811" s="1">
        <v>22197</v>
      </c>
      <c r="C811" t="s">
        <v>212</v>
      </c>
      <c r="D811" t="s">
        <v>6</v>
      </c>
      <c r="E811">
        <v>5</v>
      </c>
      <c r="F811" s="11">
        <v>40513.515972222223</v>
      </c>
      <c r="G811">
        <v>0.85</v>
      </c>
      <c r="H811" s="12">
        <f>bdInfoVentas2[[#This Row],[Cantidad]]*bdInfoVentas2[[#This Row],[Unidad Precio ]]</f>
        <v>4.25</v>
      </c>
      <c r="I811">
        <v>17968</v>
      </c>
      <c r="J811" t="s">
        <v>63</v>
      </c>
    </row>
    <row r="812" spans="1:10" x14ac:dyDescent="0.25">
      <c r="A812">
        <v>536464</v>
      </c>
      <c r="B812" s="1">
        <v>21977</v>
      </c>
      <c r="C812" t="s">
        <v>95</v>
      </c>
      <c r="D812" t="s">
        <v>9</v>
      </c>
      <c r="E812">
        <v>1</v>
      </c>
      <c r="F812" s="11">
        <v>40513.515972222223</v>
      </c>
      <c r="G812">
        <v>0.55000000000000004</v>
      </c>
      <c r="H812" s="12">
        <f>bdInfoVentas2[[#This Row],[Cantidad]]*bdInfoVentas2[[#This Row],[Unidad Precio ]]</f>
        <v>0.55000000000000004</v>
      </c>
      <c r="I812">
        <v>17968</v>
      </c>
      <c r="J812" t="s">
        <v>63</v>
      </c>
    </row>
    <row r="813" spans="1:10" x14ac:dyDescent="0.25">
      <c r="A813">
        <v>536464</v>
      </c>
      <c r="B813" s="1">
        <v>22619</v>
      </c>
      <c r="C813" t="s">
        <v>231</v>
      </c>
      <c r="D813" t="s">
        <v>12</v>
      </c>
      <c r="E813">
        <v>1</v>
      </c>
      <c r="F813" s="11">
        <v>40513.515972222223</v>
      </c>
      <c r="G813">
        <v>3.75</v>
      </c>
      <c r="H813" s="12">
        <f>bdInfoVentas2[[#This Row],[Cantidad]]*bdInfoVentas2[[#This Row],[Unidad Precio ]]</f>
        <v>3.75</v>
      </c>
      <c r="I813">
        <v>17968</v>
      </c>
      <c r="J813" t="s">
        <v>63</v>
      </c>
    </row>
    <row r="814" spans="1:10" x14ac:dyDescent="0.25">
      <c r="A814">
        <v>536464</v>
      </c>
      <c r="B814" s="1" t="s">
        <v>575</v>
      </c>
      <c r="C814" t="s">
        <v>576</v>
      </c>
      <c r="D814" t="s">
        <v>12</v>
      </c>
      <c r="E814">
        <v>1</v>
      </c>
      <c r="F814" s="11">
        <v>40513.515972222223</v>
      </c>
      <c r="G814">
        <v>0.42</v>
      </c>
      <c r="H814" s="12">
        <f>bdInfoVentas2[[#This Row],[Cantidad]]*bdInfoVentas2[[#This Row],[Unidad Precio ]]</f>
        <v>0.42</v>
      </c>
      <c r="I814">
        <v>17968</v>
      </c>
      <c r="J814" t="s">
        <v>63</v>
      </c>
    </row>
    <row r="815" spans="1:10" x14ac:dyDescent="0.25">
      <c r="A815">
        <v>536464</v>
      </c>
      <c r="B815" s="1">
        <v>21992</v>
      </c>
      <c r="C815" t="s">
        <v>577</v>
      </c>
      <c r="D815" t="s">
        <v>4</v>
      </c>
      <c r="E815">
        <v>1</v>
      </c>
      <c r="F815" s="11">
        <v>40513.515972222223</v>
      </c>
      <c r="G815">
        <v>2.95</v>
      </c>
      <c r="H815" s="12">
        <f>bdInfoVentas2[[#This Row],[Cantidad]]*bdInfoVentas2[[#This Row],[Unidad Precio ]]</f>
        <v>2.95</v>
      </c>
      <c r="I815">
        <v>17968</v>
      </c>
      <c r="J815" t="s">
        <v>63</v>
      </c>
    </row>
    <row r="816" spans="1:10" x14ac:dyDescent="0.25">
      <c r="A816">
        <v>536464</v>
      </c>
      <c r="B816" s="1">
        <v>22910</v>
      </c>
      <c r="C816" t="s">
        <v>210</v>
      </c>
      <c r="D816" t="s">
        <v>9</v>
      </c>
      <c r="E816">
        <v>1</v>
      </c>
      <c r="F816" s="11">
        <v>40513.515972222223</v>
      </c>
      <c r="G816">
        <v>2.95</v>
      </c>
      <c r="H816" s="12">
        <f>bdInfoVentas2[[#This Row],[Cantidad]]*bdInfoVentas2[[#This Row],[Unidad Precio ]]</f>
        <v>2.95</v>
      </c>
      <c r="I816">
        <v>17968</v>
      </c>
      <c r="J816" t="s">
        <v>63</v>
      </c>
    </row>
    <row r="817" spans="1:10" x14ac:dyDescent="0.25">
      <c r="A817">
        <v>536464</v>
      </c>
      <c r="B817" s="1">
        <v>21124</v>
      </c>
      <c r="C817" t="s">
        <v>578</v>
      </c>
      <c r="D817" t="s">
        <v>9</v>
      </c>
      <c r="E817">
        <v>1</v>
      </c>
      <c r="F817" s="11">
        <v>40513.515972222223</v>
      </c>
      <c r="G817">
        <v>1.25</v>
      </c>
      <c r="H817" s="12">
        <f>bdInfoVentas2[[#This Row],[Cantidad]]*bdInfoVentas2[[#This Row],[Unidad Precio ]]</f>
        <v>1.25</v>
      </c>
      <c r="I817">
        <v>17968</v>
      </c>
      <c r="J817" t="s">
        <v>63</v>
      </c>
    </row>
    <row r="818" spans="1:10" x14ac:dyDescent="0.25">
      <c r="A818">
        <v>536464</v>
      </c>
      <c r="B818" s="1">
        <v>22735</v>
      </c>
      <c r="C818" t="s">
        <v>579</v>
      </c>
      <c r="D818" t="s">
        <v>12</v>
      </c>
      <c r="E818">
        <v>2</v>
      </c>
      <c r="F818" s="11">
        <v>40513.515972222223</v>
      </c>
      <c r="G818">
        <v>1.65</v>
      </c>
      <c r="H818" s="12">
        <f>bdInfoVentas2[[#This Row],[Cantidad]]*bdInfoVentas2[[#This Row],[Unidad Precio ]]</f>
        <v>3.3</v>
      </c>
      <c r="I818">
        <v>17968</v>
      </c>
      <c r="J818" t="s">
        <v>63</v>
      </c>
    </row>
    <row r="819" spans="1:10" x14ac:dyDescent="0.25">
      <c r="A819">
        <v>536464</v>
      </c>
      <c r="B819" s="1">
        <v>22952</v>
      </c>
      <c r="C819" t="s">
        <v>460</v>
      </c>
      <c r="D819" t="s">
        <v>12</v>
      </c>
      <c r="E819">
        <v>2</v>
      </c>
      <c r="F819" s="11">
        <v>40513.515972222223</v>
      </c>
      <c r="G819">
        <v>0.55000000000000004</v>
      </c>
      <c r="H819" s="12">
        <f>bdInfoVentas2[[#This Row],[Cantidad]]*bdInfoVentas2[[#This Row],[Unidad Precio ]]</f>
        <v>1.1000000000000001</v>
      </c>
      <c r="I819">
        <v>17968</v>
      </c>
      <c r="J819" t="s">
        <v>63</v>
      </c>
    </row>
    <row r="820" spans="1:10" x14ac:dyDescent="0.25">
      <c r="A820">
        <v>536464</v>
      </c>
      <c r="B820" s="1">
        <v>22945</v>
      </c>
      <c r="C820" t="s">
        <v>580</v>
      </c>
      <c r="D820" t="s">
        <v>6</v>
      </c>
      <c r="E820">
        <v>6</v>
      </c>
      <c r="F820" s="11">
        <v>40513.515972222223</v>
      </c>
      <c r="G820">
        <v>0.85</v>
      </c>
      <c r="H820" s="12">
        <f>bdInfoVentas2[[#This Row],[Cantidad]]*bdInfoVentas2[[#This Row],[Unidad Precio ]]</f>
        <v>5.0999999999999996</v>
      </c>
      <c r="I820">
        <v>17968</v>
      </c>
      <c r="J820" t="s">
        <v>63</v>
      </c>
    </row>
    <row r="821" spans="1:10" x14ac:dyDescent="0.25">
      <c r="A821">
        <v>536464</v>
      </c>
      <c r="B821" s="1">
        <v>21816</v>
      </c>
      <c r="C821" t="s">
        <v>581</v>
      </c>
      <c r="D821" t="s">
        <v>9</v>
      </c>
      <c r="E821">
        <v>2</v>
      </c>
      <c r="F821" s="11">
        <v>40513.515972222223</v>
      </c>
      <c r="G821">
        <v>1.45</v>
      </c>
      <c r="H821" s="12">
        <f>bdInfoVentas2[[#This Row],[Cantidad]]*bdInfoVentas2[[#This Row],[Unidad Precio ]]</f>
        <v>2.9</v>
      </c>
      <c r="I821">
        <v>17968</v>
      </c>
      <c r="J821" t="s">
        <v>63</v>
      </c>
    </row>
    <row r="822" spans="1:10" x14ac:dyDescent="0.25">
      <c r="A822">
        <v>536464</v>
      </c>
      <c r="B822" s="1">
        <v>21815</v>
      </c>
      <c r="C822" t="s">
        <v>582</v>
      </c>
      <c r="D822" t="s">
        <v>12</v>
      </c>
      <c r="E822">
        <v>4</v>
      </c>
      <c r="F822" s="11">
        <v>40513.515972222223</v>
      </c>
      <c r="G822">
        <v>1.45</v>
      </c>
      <c r="H822" s="12">
        <f>bdInfoVentas2[[#This Row],[Cantidad]]*bdInfoVentas2[[#This Row],[Unidad Precio ]]</f>
        <v>5.8</v>
      </c>
      <c r="I822">
        <v>17968</v>
      </c>
      <c r="J822" t="s">
        <v>63</v>
      </c>
    </row>
    <row r="823" spans="1:10" x14ac:dyDescent="0.25">
      <c r="A823">
        <v>536464</v>
      </c>
      <c r="B823" s="1">
        <v>21814</v>
      </c>
      <c r="C823" t="s">
        <v>583</v>
      </c>
      <c r="D823" t="s">
        <v>4</v>
      </c>
      <c r="E823">
        <v>2</v>
      </c>
      <c r="F823" s="11">
        <v>40513.515972222223</v>
      </c>
      <c r="G823">
        <v>1.45</v>
      </c>
      <c r="H823" s="12">
        <f>bdInfoVentas2[[#This Row],[Cantidad]]*bdInfoVentas2[[#This Row],[Unidad Precio ]]</f>
        <v>2.9</v>
      </c>
      <c r="I823">
        <v>17968</v>
      </c>
      <c r="J823" t="s">
        <v>63</v>
      </c>
    </row>
    <row r="824" spans="1:10" x14ac:dyDescent="0.25">
      <c r="A824">
        <v>536464</v>
      </c>
      <c r="B824" s="1">
        <v>10125</v>
      </c>
      <c r="C824" t="s">
        <v>584</v>
      </c>
      <c r="D824" t="s">
        <v>6</v>
      </c>
      <c r="E824">
        <v>2</v>
      </c>
      <c r="F824" s="11">
        <v>40513.515972222223</v>
      </c>
      <c r="G824">
        <v>0.85</v>
      </c>
      <c r="H824" s="12">
        <f>bdInfoVentas2[[#This Row],[Cantidad]]*bdInfoVentas2[[#This Row],[Unidad Precio ]]</f>
        <v>1.7</v>
      </c>
      <c r="I824">
        <v>17968</v>
      </c>
      <c r="J824" t="s">
        <v>63</v>
      </c>
    </row>
    <row r="825" spans="1:10" x14ac:dyDescent="0.25">
      <c r="A825">
        <v>536464</v>
      </c>
      <c r="B825" s="1">
        <v>22810</v>
      </c>
      <c r="C825" t="s">
        <v>299</v>
      </c>
      <c r="D825" t="s">
        <v>9</v>
      </c>
      <c r="E825">
        <v>1</v>
      </c>
      <c r="F825" s="11">
        <v>40513.515972222223</v>
      </c>
      <c r="G825">
        <v>2.95</v>
      </c>
      <c r="H825" s="12">
        <f>bdInfoVentas2[[#This Row],[Cantidad]]*bdInfoVentas2[[#This Row],[Unidad Precio ]]</f>
        <v>2.95</v>
      </c>
      <c r="I825">
        <v>17968</v>
      </c>
      <c r="J825" t="s">
        <v>63</v>
      </c>
    </row>
    <row r="826" spans="1:10" x14ac:dyDescent="0.25">
      <c r="A826">
        <v>536464</v>
      </c>
      <c r="B826" s="1">
        <v>22573</v>
      </c>
      <c r="C826" t="s">
        <v>585</v>
      </c>
      <c r="D826" t="s">
        <v>12</v>
      </c>
      <c r="E826">
        <v>1</v>
      </c>
      <c r="F826" s="11">
        <v>40513.515972222223</v>
      </c>
      <c r="G826">
        <v>0.85</v>
      </c>
      <c r="H826" s="12">
        <f>bdInfoVentas2[[#This Row],[Cantidad]]*bdInfoVentas2[[#This Row],[Unidad Precio ]]</f>
        <v>0.85</v>
      </c>
      <c r="I826">
        <v>17968</v>
      </c>
      <c r="J826" t="s">
        <v>63</v>
      </c>
    </row>
    <row r="827" spans="1:10" x14ac:dyDescent="0.25">
      <c r="A827">
        <v>536464</v>
      </c>
      <c r="B827" s="1">
        <v>22577</v>
      </c>
      <c r="C827" t="s">
        <v>586</v>
      </c>
      <c r="D827" t="s">
        <v>4</v>
      </c>
      <c r="E827">
        <v>1</v>
      </c>
      <c r="F827" s="11">
        <v>40513.515972222223</v>
      </c>
      <c r="G827">
        <v>0.85</v>
      </c>
      <c r="H827" s="12">
        <f>bdInfoVentas2[[#This Row],[Cantidad]]*bdInfoVentas2[[#This Row],[Unidad Precio ]]</f>
        <v>0.85</v>
      </c>
      <c r="I827">
        <v>17968</v>
      </c>
      <c r="J827" t="s">
        <v>63</v>
      </c>
    </row>
    <row r="828" spans="1:10" x14ac:dyDescent="0.25">
      <c r="A828">
        <v>536464</v>
      </c>
      <c r="B828" s="1">
        <v>22603</v>
      </c>
      <c r="C828" t="s">
        <v>587</v>
      </c>
      <c r="D828" t="s">
        <v>6</v>
      </c>
      <c r="E828">
        <v>2</v>
      </c>
      <c r="F828" s="11">
        <v>40513.515972222223</v>
      </c>
      <c r="G828">
        <v>0.85</v>
      </c>
      <c r="H828" s="12">
        <f>bdInfoVentas2[[#This Row],[Cantidad]]*bdInfoVentas2[[#This Row],[Unidad Precio ]]</f>
        <v>1.7</v>
      </c>
      <c r="I828">
        <v>17968</v>
      </c>
      <c r="J828" t="s">
        <v>63</v>
      </c>
    </row>
    <row r="829" spans="1:10" x14ac:dyDescent="0.25">
      <c r="A829">
        <v>536464</v>
      </c>
      <c r="B829" s="1">
        <v>22809</v>
      </c>
      <c r="C829" t="s">
        <v>300</v>
      </c>
      <c r="D829" t="s">
        <v>12</v>
      </c>
      <c r="E829">
        <v>1</v>
      </c>
      <c r="F829" s="11">
        <v>40513.515972222223</v>
      </c>
      <c r="G829">
        <v>2.95</v>
      </c>
      <c r="H829" s="12">
        <f>bdInfoVentas2[[#This Row],[Cantidad]]*bdInfoVentas2[[#This Row],[Unidad Precio ]]</f>
        <v>2.95</v>
      </c>
      <c r="I829">
        <v>17968</v>
      </c>
      <c r="J829" t="s">
        <v>63</v>
      </c>
    </row>
    <row r="830" spans="1:10" x14ac:dyDescent="0.25">
      <c r="A830">
        <v>536464</v>
      </c>
      <c r="B830" s="1">
        <v>20878</v>
      </c>
      <c r="C830" t="s">
        <v>588</v>
      </c>
      <c r="D830" t="s">
        <v>12</v>
      </c>
      <c r="E830">
        <v>1</v>
      </c>
      <c r="F830" s="11">
        <v>40513.515972222223</v>
      </c>
      <c r="G830">
        <v>1.25</v>
      </c>
      <c r="H830" s="12">
        <f>bdInfoVentas2[[#This Row],[Cantidad]]*bdInfoVentas2[[#This Row],[Unidad Precio ]]</f>
        <v>1.25</v>
      </c>
      <c r="I830">
        <v>17968</v>
      </c>
      <c r="J830" t="s">
        <v>63</v>
      </c>
    </row>
    <row r="831" spans="1:10" x14ac:dyDescent="0.25">
      <c r="A831">
        <v>536464</v>
      </c>
      <c r="B831" s="1">
        <v>20866</v>
      </c>
      <c r="C831" t="s">
        <v>589</v>
      </c>
      <c r="D831" t="s">
        <v>4</v>
      </c>
      <c r="E831">
        <v>1</v>
      </c>
      <c r="F831" s="11">
        <v>40513.515972222223</v>
      </c>
      <c r="G831">
        <v>1.25</v>
      </c>
      <c r="H831" s="12">
        <f>bdInfoVentas2[[#This Row],[Cantidad]]*bdInfoVentas2[[#This Row],[Unidad Precio ]]</f>
        <v>1.25</v>
      </c>
      <c r="I831">
        <v>17968</v>
      </c>
      <c r="J831" t="s">
        <v>63</v>
      </c>
    </row>
    <row r="832" spans="1:10" x14ac:dyDescent="0.25">
      <c r="A832">
        <v>536464</v>
      </c>
      <c r="B832" s="1">
        <v>85095</v>
      </c>
      <c r="C832" t="s">
        <v>590</v>
      </c>
      <c r="D832" t="s">
        <v>6</v>
      </c>
      <c r="E832">
        <v>1</v>
      </c>
      <c r="F832" s="11">
        <v>40513.515972222223</v>
      </c>
      <c r="G832">
        <v>1.95</v>
      </c>
      <c r="H832" s="12">
        <f>bdInfoVentas2[[#This Row],[Cantidad]]*bdInfoVentas2[[#This Row],[Unidad Precio ]]</f>
        <v>1.95</v>
      </c>
      <c r="I832">
        <v>17968</v>
      </c>
      <c r="J832" t="s">
        <v>63</v>
      </c>
    </row>
    <row r="833" spans="1:10" x14ac:dyDescent="0.25">
      <c r="A833">
        <v>536464</v>
      </c>
      <c r="B833" s="1">
        <v>22333</v>
      </c>
      <c r="C833" t="s">
        <v>591</v>
      </c>
      <c r="D833" t="s">
        <v>9</v>
      </c>
      <c r="E833">
        <v>1</v>
      </c>
      <c r="F833" s="11">
        <v>40513.515972222223</v>
      </c>
      <c r="G833">
        <v>1.65</v>
      </c>
      <c r="H833" s="12">
        <f>bdInfoVentas2[[#This Row],[Cantidad]]*bdInfoVentas2[[#This Row],[Unidad Precio ]]</f>
        <v>1.65</v>
      </c>
      <c r="I833">
        <v>17968</v>
      </c>
      <c r="J833" t="s">
        <v>63</v>
      </c>
    </row>
    <row r="834" spans="1:10" x14ac:dyDescent="0.25">
      <c r="A834">
        <v>536464</v>
      </c>
      <c r="B834" s="1">
        <v>22557</v>
      </c>
      <c r="C834" t="s">
        <v>228</v>
      </c>
      <c r="D834" t="s">
        <v>4</v>
      </c>
      <c r="E834">
        <v>1</v>
      </c>
      <c r="F834" s="11">
        <v>40513.515972222223</v>
      </c>
      <c r="G834">
        <v>1.65</v>
      </c>
      <c r="H834" s="12">
        <f>bdInfoVentas2[[#This Row],[Cantidad]]*bdInfoVentas2[[#This Row],[Unidad Precio ]]</f>
        <v>1.65</v>
      </c>
      <c r="I834">
        <v>17968</v>
      </c>
      <c r="J834" t="s">
        <v>63</v>
      </c>
    </row>
    <row r="835" spans="1:10" x14ac:dyDescent="0.25">
      <c r="A835">
        <v>536464</v>
      </c>
      <c r="B835" s="1">
        <v>21584</v>
      </c>
      <c r="C835" t="s">
        <v>592</v>
      </c>
      <c r="D835" t="s">
        <v>4</v>
      </c>
      <c r="E835">
        <v>1</v>
      </c>
      <c r="F835" s="11">
        <v>40513.515972222223</v>
      </c>
      <c r="G835">
        <v>1.65</v>
      </c>
      <c r="H835" s="12">
        <f>bdInfoVentas2[[#This Row],[Cantidad]]*bdInfoVentas2[[#This Row],[Unidad Precio ]]</f>
        <v>1.65</v>
      </c>
      <c r="I835">
        <v>17968</v>
      </c>
      <c r="J835" t="s">
        <v>63</v>
      </c>
    </row>
    <row r="836" spans="1:10" x14ac:dyDescent="0.25">
      <c r="A836">
        <v>536464</v>
      </c>
      <c r="B836" s="1">
        <v>22866</v>
      </c>
      <c r="C836" t="s">
        <v>241</v>
      </c>
      <c r="D836" t="s">
        <v>12</v>
      </c>
      <c r="E836">
        <v>1</v>
      </c>
      <c r="F836" s="11">
        <v>40513.515972222223</v>
      </c>
      <c r="G836">
        <v>2.1</v>
      </c>
      <c r="H836" s="12">
        <f>bdInfoVentas2[[#This Row],[Cantidad]]*bdInfoVentas2[[#This Row],[Unidad Precio ]]</f>
        <v>2.1</v>
      </c>
      <c r="I836">
        <v>17968</v>
      </c>
      <c r="J836" t="s">
        <v>63</v>
      </c>
    </row>
    <row r="837" spans="1:10" x14ac:dyDescent="0.25">
      <c r="A837">
        <v>536464</v>
      </c>
      <c r="B837" s="1">
        <v>22731</v>
      </c>
      <c r="C837" t="s">
        <v>593</v>
      </c>
      <c r="D837" t="s">
        <v>9</v>
      </c>
      <c r="E837">
        <v>2</v>
      </c>
      <c r="F837" s="11">
        <v>40513.515972222223</v>
      </c>
      <c r="G837">
        <v>1.25</v>
      </c>
      <c r="H837" s="12">
        <f>bdInfoVentas2[[#This Row],[Cantidad]]*bdInfoVentas2[[#This Row],[Unidad Precio ]]</f>
        <v>2.5</v>
      </c>
      <c r="I837">
        <v>17968</v>
      </c>
      <c r="J837" t="s">
        <v>63</v>
      </c>
    </row>
    <row r="838" spans="1:10" x14ac:dyDescent="0.25">
      <c r="A838">
        <v>536464</v>
      </c>
      <c r="B838" s="1">
        <v>22866</v>
      </c>
      <c r="C838" t="s">
        <v>241</v>
      </c>
      <c r="D838" t="s">
        <v>12</v>
      </c>
      <c r="E838">
        <v>1</v>
      </c>
      <c r="F838" s="11">
        <v>40513.515972222223</v>
      </c>
      <c r="G838">
        <v>2.1</v>
      </c>
      <c r="H838" s="12">
        <f>bdInfoVentas2[[#This Row],[Cantidad]]*bdInfoVentas2[[#This Row],[Unidad Precio ]]</f>
        <v>2.1</v>
      </c>
      <c r="I838">
        <v>17968</v>
      </c>
      <c r="J838" t="s">
        <v>63</v>
      </c>
    </row>
    <row r="839" spans="1:10" x14ac:dyDescent="0.25">
      <c r="A839">
        <v>536464</v>
      </c>
      <c r="B839" s="1">
        <v>22866</v>
      </c>
      <c r="C839" t="s">
        <v>241</v>
      </c>
      <c r="D839" t="s">
        <v>12</v>
      </c>
      <c r="E839">
        <v>3</v>
      </c>
      <c r="F839" s="11">
        <v>40513.515972222223</v>
      </c>
      <c r="G839">
        <v>2.1</v>
      </c>
      <c r="H839" s="12">
        <f>bdInfoVentas2[[#This Row],[Cantidad]]*bdInfoVentas2[[#This Row],[Unidad Precio ]]</f>
        <v>6.3000000000000007</v>
      </c>
      <c r="I839">
        <v>17968</v>
      </c>
      <c r="J839" t="s">
        <v>63</v>
      </c>
    </row>
    <row r="840" spans="1:10" x14ac:dyDescent="0.25">
      <c r="A840">
        <v>536464</v>
      </c>
      <c r="B840" s="1">
        <v>22558</v>
      </c>
      <c r="C840" t="s">
        <v>245</v>
      </c>
      <c r="D840" t="s">
        <v>4</v>
      </c>
      <c r="E840">
        <v>2</v>
      </c>
      <c r="F840" s="11">
        <v>40513.515972222223</v>
      </c>
      <c r="G840">
        <v>1.49</v>
      </c>
      <c r="H840" s="12">
        <f>bdInfoVentas2[[#This Row],[Cantidad]]*bdInfoVentas2[[#This Row],[Unidad Precio ]]</f>
        <v>2.98</v>
      </c>
      <c r="I840">
        <v>17968</v>
      </c>
      <c r="J840" t="s">
        <v>63</v>
      </c>
    </row>
    <row r="841" spans="1:10" x14ac:dyDescent="0.25">
      <c r="A841">
        <v>536464</v>
      </c>
      <c r="B841" s="1">
        <v>22956</v>
      </c>
      <c r="C841" t="s">
        <v>594</v>
      </c>
      <c r="D841" t="s">
        <v>9</v>
      </c>
      <c r="E841">
        <v>1</v>
      </c>
      <c r="F841" s="11">
        <v>40513.515972222223</v>
      </c>
      <c r="G841">
        <v>2.1</v>
      </c>
      <c r="H841" s="12">
        <f>bdInfoVentas2[[#This Row],[Cantidad]]*bdInfoVentas2[[#This Row],[Unidad Precio ]]</f>
        <v>2.1</v>
      </c>
      <c r="I841">
        <v>17968</v>
      </c>
      <c r="J841" t="s">
        <v>63</v>
      </c>
    </row>
    <row r="842" spans="1:10" x14ac:dyDescent="0.25">
      <c r="A842">
        <v>536464</v>
      </c>
      <c r="B842" s="1">
        <v>22945</v>
      </c>
      <c r="C842" t="s">
        <v>580</v>
      </c>
      <c r="D842" t="s">
        <v>6</v>
      </c>
      <c r="E842">
        <v>6</v>
      </c>
      <c r="F842" s="11">
        <v>40513.515972222223</v>
      </c>
      <c r="G842">
        <v>0.85</v>
      </c>
      <c r="H842" s="12">
        <f>bdInfoVentas2[[#This Row],[Cantidad]]*bdInfoVentas2[[#This Row],[Unidad Precio ]]</f>
        <v>5.0999999999999996</v>
      </c>
      <c r="I842">
        <v>17968</v>
      </c>
      <c r="J842" t="s">
        <v>63</v>
      </c>
    </row>
    <row r="843" spans="1:10" x14ac:dyDescent="0.25">
      <c r="A843">
        <v>536464</v>
      </c>
      <c r="B843" s="1">
        <v>22582</v>
      </c>
      <c r="C843" t="s">
        <v>595</v>
      </c>
      <c r="D843" t="s">
        <v>4</v>
      </c>
      <c r="E843">
        <v>1</v>
      </c>
      <c r="F843" s="11">
        <v>40513.515972222223</v>
      </c>
      <c r="G843">
        <v>2.5499999999999998</v>
      </c>
      <c r="H843" s="12">
        <f>bdInfoVentas2[[#This Row],[Cantidad]]*bdInfoVentas2[[#This Row],[Unidad Precio ]]</f>
        <v>2.5499999999999998</v>
      </c>
      <c r="I843">
        <v>17968</v>
      </c>
      <c r="J843" t="s">
        <v>63</v>
      </c>
    </row>
    <row r="844" spans="1:10" x14ac:dyDescent="0.25">
      <c r="A844">
        <v>536464</v>
      </c>
      <c r="B844" s="1">
        <v>21212</v>
      </c>
      <c r="C844" t="s">
        <v>93</v>
      </c>
      <c r="D844" t="s">
        <v>4</v>
      </c>
      <c r="E844">
        <v>1</v>
      </c>
      <c r="F844" s="11">
        <v>40513.515972222223</v>
      </c>
      <c r="G844">
        <v>0.55000000000000004</v>
      </c>
      <c r="H844" s="12">
        <f>bdInfoVentas2[[#This Row],[Cantidad]]*bdInfoVentas2[[#This Row],[Unidad Precio ]]</f>
        <v>0.55000000000000004</v>
      </c>
      <c r="I844">
        <v>17968</v>
      </c>
      <c r="J844" t="s">
        <v>63</v>
      </c>
    </row>
    <row r="845" spans="1:10" x14ac:dyDescent="0.25">
      <c r="A845">
        <v>536464</v>
      </c>
      <c r="B845" s="1">
        <v>21212</v>
      </c>
      <c r="C845" t="s">
        <v>93</v>
      </c>
      <c r="D845" t="s">
        <v>4</v>
      </c>
      <c r="E845">
        <v>2</v>
      </c>
      <c r="F845" s="11">
        <v>40513.515972222223</v>
      </c>
      <c r="G845">
        <v>0.55000000000000004</v>
      </c>
      <c r="H845" s="12">
        <f>bdInfoVentas2[[#This Row],[Cantidad]]*bdInfoVentas2[[#This Row],[Unidad Precio ]]</f>
        <v>1.1000000000000001</v>
      </c>
      <c r="I845">
        <v>17968</v>
      </c>
      <c r="J845" t="s">
        <v>63</v>
      </c>
    </row>
    <row r="846" spans="1:10" x14ac:dyDescent="0.25">
      <c r="A846">
        <v>536464</v>
      </c>
      <c r="B846" s="1">
        <v>22585</v>
      </c>
      <c r="C846" t="s">
        <v>515</v>
      </c>
      <c r="D846" t="s">
        <v>4</v>
      </c>
      <c r="E846">
        <v>3</v>
      </c>
      <c r="F846" s="11">
        <v>40513.515972222223</v>
      </c>
      <c r="G846">
        <v>1.25</v>
      </c>
      <c r="H846" s="12">
        <f>bdInfoVentas2[[#This Row],[Cantidad]]*bdInfoVentas2[[#This Row],[Unidad Precio ]]</f>
        <v>3.75</v>
      </c>
      <c r="I846">
        <v>17968</v>
      </c>
      <c r="J846" t="s">
        <v>63</v>
      </c>
    </row>
    <row r="847" spans="1:10" x14ac:dyDescent="0.25">
      <c r="A847">
        <v>536464</v>
      </c>
      <c r="B847" s="1">
        <v>21121</v>
      </c>
      <c r="C847" t="s">
        <v>553</v>
      </c>
      <c r="D847" t="s">
        <v>12</v>
      </c>
      <c r="E847">
        <v>1</v>
      </c>
      <c r="F847" s="11">
        <v>40513.515972222223</v>
      </c>
      <c r="G847">
        <v>1.25</v>
      </c>
      <c r="H847" s="12">
        <f>bdInfoVentas2[[#This Row],[Cantidad]]*bdInfoVentas2[[#This Row],[Unidad Precio ]]</f>
        <v>1.25</v>
      </c>
      <c r="I847">
        <v>17968</v>
      </c>
      <c r="J847" t="s">
        <v>63</v>
      </c>
    </row>
    <row r="848" spans="1:10" x14ac:dyDescent="0.25">
      <c r="A848">
        <v>536464</v>
      </c>
      <c r="B848" s="1">
        <v>21122</v>
      </c>
      <c r="C848" t="s">
        <v>297</v>
      </c>
      <c r="D848" t="s">
        <v>12</v>
      </c>
      <c r="E848">
        <v>1</v>
      </c>
      <c r="F848" s="11">
        <v>40513.515972222223</v>
      </c>
      <c r="G848">
        <v>1.25</v>
      </c>
      <c r="H848" s="12">
        <f>bdInfoVentas2[[#This Row],[Cantidad]]*bdInfoVentas2[[#This Row],[Unidad Precio ]]</f>
        <v>1.25</v>
      </c>
      <c r="I848">
        <v>17968</v>
      </c>
      <c r="J848" t="s">
        <v>63</v>
      </c>
    </row>
    <row r="849" spans="1:10" x14ac:dyDescent="0.25">
      <c r="A849">
        <v>536464</v>
      </c>
      <c r="B849" s="1">
        <v>22759</v>
      </c>
      <c r="C849" t="s">
        <v>435</v>
      </c>
      <c r="D849" t="s">
        <v>12</v>
      </c>
      <c r="E849">
        <v>1</v>
      </c>
      <c r="F849" s="11">
        <v>40513.515972222223</v>
      </c>
      <c r="G849">
        <v>1.65</v>
      </c>
      <c r="H849" s="12">
        <f>bdInfoVentas2[[#This Row],[Cantidad]]*bdInfoVentas2[[#This Row],[Unidad Precio ]]</f>
        <v>1.65</v>
      </c>
      <c r="I849">
        <v>17968</v>
      </c>
      <c r="J849" t="s">
        <v>63</v>
      </c>
    </row>
    <row r="850" spans="1:10" x14ac:dyDescent="0.25">
      <c r="A850">
        <v>536464</v>
      </c>
      <c r="B850" s="1">
        <v>21815</v>
      </c>
      <c r="C850" t="s">
        <v>582</v>
      </c>
      <c r="D850" t="s">
        <v>12</v>
      </c>
      <c r="E850">
        <v>1</v>
      </c>
      <c r="F850" s="11">
        <v>40513.515972222223</v>
      </c>
      <c r="G850">
        <v>1.45</v>
      </c>
      <c r="H850" s="12">
        <f>bdInfoVentas2[[#This Row],[Cantidad]]*bdInfoVentas2[[#This Row],[Unidad Precio ]]</f>
        <v>1.45</v>
      </c>
      <c r="I850">
        <v>17968</v>
      </c>
      <c r="J850" t="s">
        <v>63</v>
      </c>
    </row>
    <row r="851" spans="1:10" x14ac:dyDescent="0.25">
      <c r="A851">
        <v>536464</v>
      </c>
      <c r="B851" s="1" t="s">
        <v>596</v>
      </c>
      <c r="C851" t="s">
        <v>597</v>
      </c>
      <c r="D851" t="s">
        <v>4</v>
      </c>
      <c r="E851">
        <v>3</v>
      </c>
      <c r="F851" s="11">
        <v>40513.515972222223</v>
      </c>
      <c r="G851">
        <v>0.85</v>
      </c>
      <c r="H851" s="12">
        <f>bdInfoVentas2[[#This Row],[Cantidad]]*bdInfoVentas2[[#This Row],[Unidad Precio ]]</f>
        <v>2.5499999999999998</v>
      </c>
      <c r="I851">
        <v>17968</v>
      </c>
      <c r="J851" t="s">
        <v>63</v>
      </c>
    </row>
    <row r="852" spans="1:10" x14ac:dyDescent="0.25">
      <c r="A852">
        <v>536464</v>
      </c>
      <c r="B852" s="1" t="s">
        <v>598</v>
      </c>
      <c r="C852" t="s">
        <v>599</v>
      </c>
      <c r="D852" t="s">
        <v>6</v>
      </c>
      <c r="E852">
        <v>5</v>
      </c>
      <c r="F852" s="11">
        <v>40513.515972222223</v>
      </c>
      <c r="G852">
        <v>0.85</v>
      </c>
      <c r="H852" s="12">
        <f>bdInfoVentas2[[#This Row],[Cantidad]]*bdInfoVentas2[[#This Row],[Unidad Precio ]]</f>
        <v>4.25</v>
      </c>
      <c r="I852">
        <v>17968</v>
      </c>
      <c r="J852" t="s">
        <v>63</v>
      </c>
    </row>
    <row r="853" spans="1:10" x14ac:dyDescent="0.25">
      <c r="A853">
        <v>536464</v>
      </c>
      <c r="B853" s="1">
        <v>22082</v>
      </c>
      <c r="C853" t="s">
        <v>600</v>
      </c>
      <c r="D853" t="s">
        <v>9</v>
      </c>
      <c r="E853">
        <v>5</v>
      </c>
      <c r="F853" s="11">
        <v>40513.515972222223</v>
      </c>
      <c r="G853">
        <v>1.65</v>
      </c>
      <c r="H853" s="12">
        <f>bdInfoVentas2[[#This Row],[Cantidad]]*bdInfoVentas2[[#This Row],[Unidad Precio ]]</f>
        <v>8.25</v>
      </c>
      <c r="I853">
        <v>17968</v>
      </c>
      <c r="J853" t="s">
        <v>63</v>
      </c>
    </row>
    <row r="854" spans="1:10" x14ac:dyDescent="0.25">
      <c r="A854">
        <v>536464</v>
      </c>
      <c r="B854" s="1">
        <v>22500</v>
      </c>
      <c r="C854" t="s">
        <v>601</v>
      </c>
      <c r="D854" t="s">
        <v>12</v>
      </c>
      <c r="E854">
        <v>2</v>
      </c>
      <c r="F854" s="11">
        <v>40513.515972222223</v>
      </c>
      <c r="G854">
        <v>4.95</v>
      </c>
      <c r="H854" s="12">
        <f>bdInfoVentas2[[#This Row],[Cantidad]]*bdInfoVentas2[[#This Row],[Unidad Precio ]]</f>
        <v>9.9</v>
      </c>
      <c r="I854">
        <v>17968</v>
      </c>
      <c r="J854" t="s">
        <v>63</v>
      </c>
    </row>
    <row r="855" spans="1:10" x14ac:dyDescent="0.25">
      <c r="A855">
        <v>536464</v>
      </c>
      <c r="B855" s="1">
        <v>22742</v>
      </c>
      <c r="C855" t="s">
        <v>602</v>
      </c>
      <c r="D855" t="s">
        <v>4</v>
      </c>
      <c r="E855">
        <v>1</v>
      </c>
      <c r="F855" s="11">
        <v>40513.515972222223</v>
      </c>
      <c r="G855">
        <v>2.95</v>
      </c>
      <c r="H855" s="12">
        <f>bdInfoVentas2[[#This Row],[Cantidad]]*bdInfoVentas2[[#This Row],[Unidad Precio ]]</f>
        <v>2.95</v>
      </c>
      <c r="I855">
        <v>17968</v>
      </c>
      <c r="J855" t="s">
        <v>63</v>
      </c>
    </row>
    <row r="856" spans="1:10" x14ac:dyDescent="0.25">
      <c r="A856">
        <v>536464</v>
      </c>
      <c r="B856" s="1">
        <v>21329</v>
      </c>
      <c r="C856" t="s">
        <v>603</v>
      </c>
      <c r="D856" t="s">
        <v>6</v>
      </c>
      <c r="E856">
        <v>1</v>
      </c>
      <c r="F856" s="11">
        <v>40513.515972222223</v>
      </c>
      <c r="G856">
        <v>1.65</v>
      </c>
      <c r="H856" s="12">
        <f>bdInfoVentas2[[#This Row],[Cantidad]]*bdInfoVentas2[[#This Row],[Unidad Precio ]]</f>
        <v>1.65</v>
      </c>
      <c r="I856">
        <v>17968</v>
      </c>
      <c r="J856" t="s">
        <v>63</v>
      </c>
    </row>
    <row r="857" spans="1:10" x14ac:dyDescent="0.25">
      <c r="A857">
        <v>536464</v>
      </c>
      <c r="B857" s="1">
        <v>21328</v>
      </c>
      <c r="C857" t="s">
        <v>275</v>
      </c>
      <c r="D857" t="s">
        <v>9</v>
      </c>
      <c r="E857">
        <v>1</v>
      </c>
      <c r="F857" s="11">
        <v>40513.515972222223</v>
      </c>
      <c r="G857">
        <v>1.65</v>
      </c>
      <c r="H857" s="12">
        <f>bdInfoVentas2[[#This Row],[Cantidad]]*bdInfoVentas2[[#This Row],[Unidad Precio ]]</f>
        <v>1.65</v>
      </c>
      <c r="I857">
        <v>17968</v>
      </c>
      <c r="J857" t="s">
        <v>63</v>
      </c>
    </row>
    <row r="858" spans="1:10" x14ac:dyDescent="0.25">
      <c r="A858">
        <v>536464</v>
      </c>
      <c r="B858" s="1">
        <v>21327</v>
      </c>
      <c r="C858" t="s">
        <v>604</v>
      </c>
      <c r="D858" t="s">
        <v>12</v>
      </c>
      <c r="E858">
        <v>1</v>
      </c>
      <c r="F858" s="11">
        <v>40513.515972222223</v>
      </c>
      <c r="G858">
        <v>1.65</v>
      </c>
      <c r="H858" s="12">
        <f>bdInfoVentas2[[#This Row],[Cantidad]]*bdInfoVentas2[[#This Row],[Unidad Precio ]]</f>
        <v>1.65</v>
      </c>
      <c r="I858">
        <v>17968</v>
      </c>
      <c r="J858" t="s">
        <v>63</v>
      </c>
    </row>
    <row r="859" spans="1:10" x14ac:dyDescent="0.25">
      <c r="A859">
        <v>536464</v>
      </c>
      <c r="B859" s="1">
        <v>21992</v>
      </c>
      <c r="C859" t="s">
        <v>577</v>
      </c>
      <c r="D859" t="s">
        <v>4</v>
      </c>
      <c r="E859">
        <v>1</v>
      </c>
      <c r="F859" s="11">
        <v>40513.515972222223</v>
      </c>
      <c r="G859">
        <v>2.95</v>
      </c>
      <c r="H859" s="12">
        <f>bdInfoVentas2[[#This Row],[Cantidad]]*bdInfoVentas2[[#This Row],[Unidad Precio ]]</f>
        <v>2.95</v>
      </c>
      <c r="I859">
        <v>17968</v>
      </c>
      <c r="J859" t="s">
        <v>63</v>
      </c>
    </row>
    <row r="860" spans="1:10" x14ac:dyDescent="0.25">
      <c r="A860">
        <v>536464</v>
      </c>
      <c r="B860" s="1">
        <v>21738</v>
      </c>
      <c r="C860" t="s">
        <v>437</v>
      </c>
      <c r="D860" t="s">
        <v>6</v>
      </c>
      <c r="E860">
        <v>1</v>
      </c>
      <c r="F860" s="11">
        <v>40513.515972222223</v>
      </c>
      <c r="G860">
        <v>2.95</v>
      </c>
      <c r="H860" s="12">
        <f>bdInfoVentas2[[#This Row],[Cantidad]]*bdInfoVentas2[[#This Row],[Unidad Precio ]]</f>
        <v>2.95</v>
      </c>
      <c r="I860">
        <v>17968</v>
      </c>
      <c r="J860" t="s">
        <v>63</v>
      </c>
    </row>
    <row r="861" spans="1:10" x14ac:dyDescent="0.25">
      <c r="A861">
        <v>536464</v>
      </c>
      <c r="B861" s="1" t="s">
        <v>605</v>
      </c>
      <c r="C861" t="s">
        <v>606</v>
      </c>
      <c r="D861" t="s">
        <v>9</v>
      </c>
      <c r="E861">
        <v>1</v>
      </c>
      <c r="F861" s="11">
        <v>40513.515972222223</v>
      </c>
      <c r="G861">
        <v>7.95</v>
      </c>
      <c r="H861" s="12">
        <f>bdInfoVentas2[[#This Row],[Cantidad]]*bdInfoVentas2[[#This Row],[Unidad Precio ]]</f>
        <v>7.95</v>
      </c>
      <c r="I861">
        <v>17968</v>
      </c>
      <c r="J861" t="s">
        <v>63</v>
      </c>
    </row>
    <row r="862" spans="1:10" x14ac:dyDescent="0.25">
      <c r="A862">
        <v>536464</v>
      </c>
      <c r="B862" s="1" t="s">
        <v>81</v>
      </c>
      <c r="C862" t="s">
        <v>82</v>
      </c>
      <c r="D862" t="s">
        <v>12</v>
      </c>
      <c r="E862">
        <v>1</v>
      </c>
      <c r="F862" s="11">
        <v>40513.515972222223</v>
      </c>
      <c r="G862">
        <v>1.95</v>
      </c>
      <c r="H862" s="12">
        <f>bdInfoVentas2[[#This Row],[Cantidad]]*bdInfoVentas2[[#This Row],[Unidad Precio ]]</f>
        <v>1.95</v>
      </c>
      <c r="I862">
        <v>17968</v>
      </c>
      <c r="J862" t="s">
        <v>63</v>
      </c>
    </row>
    <row r="863" spans="1:10" x14ac:dyDescent="0.25">
      <c r="A863">
        <v>536464</v>
      </c>
      <c r="B863" s="1">
        <v>22960</v>
      </c>
      <c r="C863" t="s">
        <v>31</v>
      </c>
      <c r="D863" t="s">
        <v>6</v>
      </c>
      <c r="E863">
        <v>1</v>
      </c>
      <c r="F863" s="11">
        <v>40513.515972222223</v>
      </c>
      <c r="G863">
        <v>4.25</v>
      </c>
      <c r="H863" s="12">
        <f>bdInfoVentas2[[#This Row],[Cantidad]]*bdInfoVentas2[[#This Row],[Unidad Precio ]]</f>
        <v>4.25</v>
      </c>
      <c r="I863">
        <v>17968</v>
      </c>
      <c r="J863" t="s">
        <v>63</v>
      </c>
    </row>
    <row r="864" spans="1:10" x14ac:dyDescent="0.25">
      <c r="A864">
        <v>536464</v>
      </c>
      <c r="B864" s="1" t="s">
        <v>598</v>
      </c>
      <c r="C864" t="s">
        <v>599</v>
      </c>
      <c r="D864" t="s">
        <v>6</v>
      </c>
      <c r="E864">
        <v>1</v>
      </c>
      <c r="F864" s="11">
        <v>40513.515972222223</v>
      </c>
      <c r="G864">
        <v>0.85</v>
      </c>
      <c r="H864" s="12">
        <f>bdInfoVentas2[[#This Row],[Cantidad]]*bdInfoVentas2[[#This Row],[Unidad Precio ]]</f>
        <v>0.85</v>
      </c>
      <c r="I864">
        <v>17968</v>
      </c>
      <c r="J864" t="s">
        <v>63</v>
      </c>
    </row>
    <row r="865" spans="1:10" x14ac:dyDescent="0.25">
      <c r="A865">
        <v>536464</v>
      </c>
      <c r="B865" s="1" t="s">
        <v>596</v>
      </c>
      <c r="C865" t="s">
        <v>597</v>
      </c>
      <c r="D865" t="s">
        <v>4</v>
      </c>
      <c r="E865">
        <v>2</v>
      </c>
      <c r="F865" s="11">
        <v>40513.515972222223</v>
      </c>
      <c r="G865">
        <v>0.85</v>
      </c>
      <c r="H865" s="12">
        <f>bdInfoVentas2[[#This Row],[Cantidad]]*bdInfoVentas2[[#This Row],[Unidad Precio ]]</f>
        <v>1.7</v>
      </c>
      <c r="I865">
        <v>17968</v>
      </c>
      <c r="J865" t="s">
        <v>63</v>
      </c>
    </row>
    <row r="866" spans="1:10" x14ac:dyDescent="0.25">
      <c r="A866">
        <v>536464</v>
      </c>
      <c r="B866" s="1">
        <v>22866</v>
      </c>
      <c r="C866" t="s">
        <v>241</v>
      </c>
      <c r="D866" t="s">
        <v>12</v>
      </c>
      <c r="E866">
        <v>1</v>
      </c>
      <c r="F866" s="11">
        <v>40513.515972222223</v>
      </c>
      <c r="G866">
        <v>2.1</v>
      </c>
      <c r="H866" s="12">
        <f>bdInfoVentas2[[#This Row],[Cantidad]]*bdInfoVentas2[[#This Row],[Unidad Precio ]]</f>
        <v>2.1</v>
      </c>
      <c r="I866">
        <v>17968</v>
      </c>
      <c r="J866" t="s">
        <v>63</v>
      </c>
    </row>
    <row r="867" spans="1:10" x14ac:dyDescent="0.25">
      <c r="A867">
        <v>536464</v>
      </c>
      <c r="B867" s="1">
        <v>72818</v>
      </c>
      <c r="C867" t="s">
        <v>607</v>
      </c>
      <c r="D867" t="s">
        <v>4</v>
      </c>
      <c r="E867">
        <v>1</v>
      </c>
      <c r="F867" s="11">
        <v>40513.515972222223</v>
      </c>
      <c r="G867">
        <v>0.85</v>
      </c>
      <c r="H867" s="12">
        <f>bdInfoVentas2[[#This Row],[Cantidad]]*bdInfoVentas2[[#This Row],[Unidad Precio ]]</f>
        <v>0.85</v>
      </c>
      <c r="I867">
        <v>17968</v>
      </c>
      <c r="J867" t="s">
        <v>63</v>
      </c>
    </row>
    <row r="868" spans="1:10" x14ac:dyDescent="0.25">
      <c r="A868">
        <v>536464</v>
      </c>
      <c r="B868" s="1">
        <v>21814</v>
      </c>
      <c r="C868" t="s">
        <v>583</v>
      </c>
      <c r="D868" t="s">
        <v>4</v>
      </c>
      <c r="E868">
        <v>8</v>
      </c>
      <c r="F868" s="11">
        <v>40513.515972222223</v>
      </c>
      <c r="G868">
        <v>1.45</v>
      </c>
      <c r="H868" s="12">
        <f>bdInfoVentas2[[#This Row],[Cantidad]]*bdInfoVentas2[[#This Row],[Unidad Precio ]]</f>
        <v>11.6</v>
      </c>
      <c r="I868">
        <v>17968</v>
      </c>
      <c r="J868" t="s">
        <v>63</v>
      </c>
    </row>
    <row r="869" spans="1:10" x14ac:dyDescent="0.25">
      <c r="A869">
        <v>536464</v>
      </c>
      <c r="B869" s="1">
        <v>22441</v>
      </c>
      <c r="C869" t="s">
        <v>296</v>
      </c>
      <c r="D869" t="s">
        <v>9</v>
      </c>
      <c r="E869">
        <v>1</v>
      </c>
      <c r="F869" s="11">
        <v>40513.515972222223</v>
      </c>
      <c r="G869">
        <v>2.1</v>
      </c>
      <c r="H869" s="12">
        <f>bdInfoVentas2[[#This Row],[Cantidad]]*bdInfoVentas2[[#This Row],[Unidad Precio ]]</f>
        <v>2.1</v>
      </c>
      <c r="I869">
        <v>17968</v>
      </c>
      <c r="J869" t="s">
        <v>63</v>
      </c>
    </row>
    <row r="870" spans="1:10" x14ac:dyDescent="0.25">
      <c r="A870">
        <v>536464</v>
      </c>
      <c r="B870" s="1">
        <v>22312</v>
      </c>
      <c r="C870" t="s">
        <v>608</v>
      </c>
      <c r="D870" t="s">
        <v>12</v>
      </c>
      <c r="E870">
        <v>1</v>
      </c>
      <c r="F870" s="11">
        <v>40513.515972222223</v>
      </c>
      <c r="G870">
        <v>2.95</v>
      </c>
      <c r="H870" s="12">
        <f>bdInfoVentas2[[#This Row],[Cantidad]]*bdInfoVentas2[[#This Row],[Unidad Precio ]]</f>
        <v>2.95</v>
      </c>
      <c r="I870">
        <v>17968</v>
      </c>
      <c r="J870" t="s">
        <v>63</v>
      </c>
    </row>
    <row r="871" spans="1:10" x14ac:dyDescent="0.25">
      <c r="A871">
        <v>536464</v>
      </c>
      <c r="B871" s="1">
        <v>22197</v>
      </c>
      <c r="C871" t="s">
        <v>212</v>
      </c>
      <c r="D871" t="s">
        <v>6</v>
      </c>
      <c r="E871">
        <v>6</v>
      </c>
      <c r="F871" s="11">
        <v>40513.515972222223</v>
      </c>
      <c r="G871">
        <v>0.85</v>
      </c>
      <c r="H871" s="12">
        <f>bdInfoVentas2[[#This Row],[Cantidad]]*bdInfoVentas2[[#This Row],[Unidad Precio ]]</f>
        <v>5.0999999999999996</v>
      </c>
      <c r="I871">
        <v>17968</v>
      </c>
      <c r="J871" t="s">
        <v>63</v>
      </c>
    </row>
    <row r="872" spans="1:10" x14ac:dyDescent="0.25">
      <c r="A872">
        <v>536464</v>
      </c>
      <c r="B872" s="1">
        <v>22663</v>
      </c>
      <c r="C872" t="s">
        <v>170</v>
      </c>
      <c r="D872" t="s">
        <v>12</v>
      </c>
      <c r="E872">
        <v>1</v>
      </c>
      <c r="F872" s="11">
        <v>40513.515972222223</v>
      </c>
      <c r="G872">
        <v>1.95</v>
      </c>
      <c r="H872" s="12">
        <f>bdInfoVentas2[[#This Row],[Cantidad]]*bdInfoVentas2[[#This Row],[Unidad Precio ]]</f>
        <v>1.95</v>
      </c>
      <c r="I872">
        <v>17968</v>
      </c>
      <c r="J872" t="s">
        <v>63</v>
      </c>
    </row>
    <row r="873" spans="1:10" x14ac:dyDescent="0.25">
      <c r="A873">
        <v>536466</v>
      </c>
      <c r="B873" s="1">
        <v>22960</v>
      </c>
      <c r="C873" t="s">
        <v>31</v>
      </c>
      <c r="D873" t="s">
        <v>6</v>
      </c>
      <c r="E873">
        <v>6</v>
      </c>
      <c r="F873" s="11">
        <v>40513.515972222223</v>
      </c>
      <c r="G873">
        <v>4.25</v>
      </c>
      <c r="H873" s="12">
        <f>bdInfoVentas2[[#This Row],[Cantidad]]*bdInfoVentas2[[#This Row],[Unidad Precio ]]</f>
        <v>25.5</v>
      </c>
      <c r="I873">
        <v>14849</v>
      </c>
      <c r="J873" t="s">
        <v>63</v>
      </c>
    </row>
    <row r="874" spans="1:10" x14ac:dyDescent="0.25">
      <c r="A874">
        <v>536466</v>
      </c>
      <c r="B874" s="1">
        <v>22961</v>
      </c>
      <c r="C874" t="s">
        <v>105</v>
      </c>
      <c r="D874" t="s">
        <v>6</v>
      </c>
      <c r="E874">
        <v>12</v>
      </c>
      <c r="F874" s="11">
        <v>40513.515972222223</v>
      </c>
      <c r="G874">
        <v>1.45</v>
      </c>
      <c r="H874" s="12">
        <f>bdInfoVentas2[[#This Row],[Cantidad]]*bdInfoVentas2[[#This Row],[Unidad Precio ]]</f>
        <v>17.399999999999999</v>
      </c>
      <c r="I874">
        <v>14849</v>
      </c>
      <c r="J874" t="s">
        <v>63</v>
      </c>
    </row>
    <row r="875" spans="1:10" x14ac:dyDescent="0.25">
      <c r="A875">
        <v>536477</v>
      </c>
      <c r="B875" s="1">
        <v>21314</v>
      </c>
      <c r="C875" t="s">
        <v>249</v>
      </c>
      <c r="D875" t="s">
        <v>9</v>
      </c>
      <c r="E875">
        <v>48</v>
      </c>
      <c r="F875" s="11">
        <v>40513.518750000003</v>
      </c>
      <c r="G875">
        <v>1.85</v>
      </c>
      <c r="H875" s="12">
        <f>bdInfoVentas2[[#This Row],[Cantidad]]*bdInfoVentas2[[#This Row],[Unidad Precio ]]</f>
        <v>88.800000000000011</v>
      </c>
      <c r="I875">
        <v>16210</v>
      </c>
      <c r="J875" t="s">
        <v>63</v>
      </c>
    </row>
    <row r="876" spans="1:10" x14ac:dyDescent="0.25">
      <c r="A876">
        <v>536477</v>
      </c>
      <c r="B876" s="1" t="s">
        <v>13</v>
      </c>
      <c r="C876" t="s">
        <v>14</v>
      </c>
      <c r="D876" t="s">
        <v>4</v>
      </c>
      <c r="E876">
        <v>24</v>
      </c>
      <c r="F876" s="11">
        <v>40513.518750000003</v>
      </c>
      <c r="G876">
        <v>3.39</v>
      </c>
      <c r="H876" s="12">
        <f>bdInfoVentas2[[#This Row],[Cantidad]]*bdInfoVentas2[[#This Row],[Unidad Precio ]]</f>
        <v>81.36</v>
      </c>
      <c r="I876">
        <v>16210</v>
      </c>
      <c r="J876" t="s">
        <v>63</v>
      </c>
    </row>
    <row r="877" spans="1:10" x14ac:dyDescent="0.25">
      <c r="A877">
        <v>536477</v>
      </c>
      <c r="B877" s="1">
        <v>21137</v>
      </c>
      <c r="C877" t="s">
        <v>609</v>
      </c>
      <c r="D877" t="s">
        <v>9</v>
      </c>
      <c r="E877">
        <v>480</v>
      </c>
      <c r="F877" s="11">
        <v>40513.518750000003</v>
      </c>
      <c r="G877">
        <v>3.39</v>
      </c>
      <c r="H877" s="12">
        <f>bdInfoVentas2[[#This Row],[Cantidad]]*bdInfoVentas2[[#This Row],[Unidad Precio ]]</f>
        <v>1627.2</v>
      </c>
      <c r="I877">
        <v>16210</v>
      </c>
      <c r="J877" t="s">
        <v>63</v>
      </c>
    </row>
    <row r="878" spans="1:10" x14ac:dyDescent="0.25">
      <c r="A878">
        <v>536477</v>
      </c>
      <c r="B878" s="1">
        <v>22041</v>
      </c>
      <c r="C878" t="s">
        <v>610</v>
      </c>
      <c r="D878" t="s">
        <v>12</v>
      </c>
      <c r="E878">
        <v>48</v>
      </c>
      <c r="F878" s="11">
        <v>40513.518750000003</v>
      </c>
      <c r="G878">
        <v>2.1</v>
      </c>
      <c r="H878" s="12">
        <f>bdInfoVentas2[[#This Row],[Cantidad]]*bdInfoVentas2[[#This Row],[Unidad Precio ]]</f>
        <v>100.80000000000001</v>
      </c>
      <c r="I878">
        <v>16210</v>
      </c>
      <c r="J878" t="s">
        <v>63</v>
      </c>
    </row>
    <row r="879" spans="1:10" x14ac:dyDescent="0.25">
      <c r="A879">
        <v>536477</v>
      </c>
      <c r="B879" s="1">
        <v>20979</v>
      </c>
      <c r="C879" t="s">
        <v>611</v>
      </c>
      <c r="D879" t="s">
        <v>4</v>
      </c>
      <c r="E879">
        <v>16</v>
      </c>
      <c r="F879" s="11">
        <v>40513.518750000003</v>
      </c>
      <c r="G879">
        <v>1.25</v>
      </c>
      <c r="H879" s="12">
        <f>bdInfoVentas2[[#This Row],[Cantidad]]*bdInfoVentas2[[#This Row],[Unidad Precio ]]</f>
        <v>20</v>
      </c>
      <c r="I879">
        <v>16210</v>
      </c>
      <c r="J879" t="s">
        <v>63</v>
      </c>
    </row>
    <row r="880" spans="1:10" x14ac:dyDescent="0.25">
      <c r="A880">
        <v>536477</v>
      </c>
      <c r="B880" s="1">
        <v>20977</v>
      </c>
      <c r="C880" t="s">
        <v>612</v>
      </c>
      <c r="D880" t="s">
        <v>6</v>
      </c>
      <c r="E880">
        <v>16</v>
      </c>
      <c r="F880" s="11">
        <v>40513.518750000003</v>
      </c>
      <c r="G880">
        <v>1.25</v>
      </c>
      <c r="H880" s="12">
        <f>bdInfoVentas2[[#This Row],[Cantidad]]*bdInfoVentas2[[#This Row],[Unidad Precio ]]</f>
        <v>20</v>
      </c>
      <c r="I880">
        <v>16210</v>
      </c>
      <c r="J880" t="s">
        <v>63</v>
      </c>
    </row>
    <row r="881" spans="1:10" x14ac:dyDescent="0.25">
      <c r="A881">
        <v>536477</v>
      </c>
      <c r="B881" s="1">
        <v>22619</v>
      </c>
      <c r="C881" t="s">
        <v>231</v>
      </c>
      <c r="D881" t="s">
        <v>12</v>
      </c>
      <c r="E881">
        <v>4</v>
      </c>
      <c r="F881" s="11">
        <v>40513.518750000003</v>
      </c>
      <c r="G881">
        <v>3.75</v>
      </c>
      <c r="H881" s="12">
        <f>bdInfoVentas2[[#This Row],[Cantidad]]*bdInfoVentas2[[#This Row],[Unidad Precio ]]</f>
        <v>15</v>
      </c>
      <c r="I881">
        <v>16210</v>
      </c>
      <c r="J881" t="s">
        <v>63</v>
      </c>
    </row>
    <row r="882" spans="1:10" x14ac:dyDescent="0.25">
      <c r="A882">
        <v>536477</v>
      </c>
      <c r="B882" s="1">
        <v>22571</v>
      </c>
      <c r="C882" t="s">
        <v>613</v>
      </c>
      <c r="D882" t="s">
        <v>12</v>
      </c>
      <c r="E882">
        <v>96</v>
      </c>
      <c r="F882" s="11">
        <v>40513.518750000003</v>
      </c>
      <c r="G882">
        <v>0.72</v>
      </c>
      <c r="H882" s="12">
        <f>bdInfoVentas2[[#This Row],[Cantidad]]*bdInfoVentas2[[#This Row],[Unidad Precio ]]</f>
        <v>69.12</v>
      </c>
      <c r="I882">
        <v>16210</v>
      </c>
      <c r="J882" t="s">
        <v>63</v>
      </c>
    </row>
    <row r="883" spans="1:10" x14ac:dyDescent="0.25">
      <c r="A883">
        <v>536477</v>
      </c>
      <c r="B883" s="1">
        <v>22595</v>
      </c>
      <c r="C883" t="s">
        <v>477</v>
      </c>
      <c r="D883" t="s">
        <v>9</v>
      </c>
      <c r="E883">
        <v>144</v>
      </c>
      <c r="F883" s="11">
        <v>40513.518750000003</v>
      </c>
      <c r="G883">
        <v>0.72</v>
      </c>
      <c r="H883" s="12">
        <f>bdInfoVentas2[[#This Row],[Cantidad]]*bdInfoVentas2[[#This Row],[Unidad Precio ]]</f>
        <v>103.67999999999999</v>
      </c>
      <c r="I883">
        <v>16210</v>
      </c>
      <c r="J883" t="s">
        <v>63</v>
      </c>
    </row>
    <row r="884" spans="1:10" x14ac:dyDescent="0.25">
      <c r="A884">
        <v>536477</v>
      </c>
      <c r="B884" s="1">
        <v>22593</v>
      </c>
      <c r="C884" t="s">
        <v>476</v>
      </c>
      <c r="D884" t="s">
        <v>6</v>
      </c>
      <c r="E884">
        <v>144</v>
      </c>
      <c r="F884" s="11">
        <v>40513.518750000003</v>
      </c>
      <c r="G884">
        <v>0.72</v>
      </c>
      <c r="H884" s="12">
        <f>bdInfoVentas2[[#This Row],[Cantidad]]*bdInfoVentas2[[#This Row],[Unidad Precio ]]</f>
        <v>103.67999999999999</v>
      </c>
      <c r="I884">
        <v>16210</v>
      </c>
      <c r="J884" t="s">
        <v>63</v>
      </c>
    </row>
    <row r="885" spans="1:10" x14ac:dyDescent="0.25">
      <c r="A885">
        <v>536477</v>
      </c>
      <c r="B885" s="1">
        <v>22633</v>
      </c>
      <c r="C885" t="s">
        <v>17</v>
      </c>
      <c r="D885" t="s">
        <v>12</v>
      </c>
      <c r="E885">
        <v>12</v>
      </c>
      <c r="F885" s="11">
        <v>40513.518750000003</v>
      </c>
      <c r="G885">
        <v>2.1</v>
      </c>
      <c r="H885" s="12">
        <f>bdInfoVentas2[[#This Row],[Cantidad]]*bdInfoVentas2[[#This Row],[Unidad Precio ]]</f>
        <v>25.200000000000003</v>
      </c>
      <c r="I885">
        <v>16210</v>
      </c>
      <c r="J885" t="s">
        <v>63</v>
      </c>
    </row>
    <row r="886" spans="1:10" x14ac:dyDescent="0.25">
      <c r="A886">
        <v>536477</v>
      </c>
      <c r="B886" s="1">
        <v>22632</v>
      </c>
      <c r="C886" t="s">
        <v>243</v>
      </c>
      <c r="D886" t="s">
        <v>4</v>
      </c>
      <c r="E886">
        <v>12</v>
      </c>
      <c r="F886" s="11">
        <v>40513.518750000003</v>
      </c>
      <c r="G886">
        <v>2.1</v>
      </c>
      <c r="H886" s="12">
        <f>bdInfoVentas2[[#This Row],[Cantidad]]*bdInfoVentas2[[#This Row],[Unidad Precio ]]</f>
        <v>25.200000000000003</v>
      </c>
      <c r="I886">
        <v>16210</v>
      </c>
      <c r="J886" t="s">
        <v>63</v>
      </c>
    </row>
    <row r="887" spans="1:10" x14ac:dyDescent="0.25">
      <c r="A887">
        <v>536477</v>
      </c>
      <c r="B887" s="1">
        <v>22423</v>
      </c>
      <c r="C887" t="s">
        <v>614</v>
      </c>
      <c r="D887" t="s">
        <v>4</v>
      </c>
      <c r="E887">
        <v>16</v>
      </c>
      <c r="F887" s="11">
        <v>40513.518750000003</v>
      </c>
      <c r="G887">
        <v>10.95</v>
      </c>
      <c r="H887" s="12">
        <f>bdInfoVentas2[[#This Row],[Cantidad]]*bdInfoVentas2[[#This Row],[Unidad Precio ]]</f>
        <v>175.2</v>
      </c>
      <c r="I887">
        <v>16210</v>
      </c>
      <c r="J887" t="s">
        <v>63</v>
      </c>
    </row>
    <row r="888" spans="1:10" x14ac:dyDescent="0.25">
      <c r="A888">
        <v>536477</v>
      </c>
      <c r="B888" s="1">
        <v>22411</v>
      </c>
      <c r="C888" t="s">
        <v>108</v>
      </c>
      <c r="D888" t="s">
        <v>4</v>
      </c>
      <c r="E888">
        <v>10</v>
      </c>
      <c r="F888" s="11">
        <v>40513.518750000003</v>
      </c>
      <c r="G888">
        <v>1.95</v>
      </c>
      <c r="H888" s="12">
        <f>bdInfoVentas2[[#This Row],[Cantidad]]*bdInfoVentas2[[#This Row],[Unidad Precio ]]</f>
        <v>19.5</v>
      </c>
      <c r="I888">
        <v>16210</v>
      </c>
      <c r="J888" t="s">
        <v>63</v>
      </c>
    </row>
    <row r="889" spans="1:10" x14ac:dyDescent="0.25">
      <c r="A889">
        <v>536488</v>
      </c>
      <c r="B889" s="1">
        <v>22738</v>
      </c>
      <c r="C889" t="s">
        <v>462</v>
      </c>
      <c r="D889" t="s">
        <v>9</v>
      </c>
      <c r="E889">
        <v>5</v>
      </c>
      <c r="F889" s="11">
        <v>40513.521527777775</v>
      </c>
      <c r="G889">
        <v>1.65</v>
      </c>
      <c r="H889" s="12">
        <f>bdInfoVentas2[[#This Row],[Cantidad]]*bdInfoVentas2[[#This Row],[Unidad Precio ]]</f>
        <v>8.25</v>
      </c>
      <c r="I889">
        <v>17897</v>
      </c>
      <c r="J889" t="s">
        <v>63</v>
      </c>
    </row>
    <row r="890" spans="1:10" x14ac:dyDescent="0.25">
      <c r="A890">
        <v>536488</v>
      </c>
      <c r="B890" s="1">
        <v>21621</v>
      </c>
      <c r="C890" t="s">
        <v>615</v>
      </c>
      <c r="D890" t="s">
        <v>12</v>
      </c>
      <c r="E890">
        <v>1</v>
      </c>
      <c r="F890" s="11">
        <v>40513.521527777775</v>
      </c>
      <c r="G890">
        <v>8.5</v>
      </c>
      <c r="H890" s="12">
        <f>bdInfoVentas2[[#This Row],[Cantidad]]*bdInfoVentas2[[#This Row],[Unidad Precio ]]</f>
        <v>8.5</v>
      </c>
      <c r="I890">
        <v>17897</v>
      </c>
      <c r="J890" t="s">
        <v>63</v>
      </c>
    </row>
    <row r="891" spans="1:10" x14ac:dyDescent="0.25">
      <c r="A891">
        <v>536488</v>
      </c>
      <c r="B891" s="1">
        <v>22960</v>
      </c>
      <c r="C891" t="s">
        <v>31</v>
      </c>
      <c r="D891" t="s">
        <v>6</v>
      </c>
      <c r="E891">
        <v>8</v>
      </c>
      <c r="F891" s="11">
        <v>40513.521527777775</v>
      </c>
      <c r="G891">
        <v>4.25</v>
      </c>
      <c r="H891" s="12">
        <f>bdInfoVentas2[[#This Row],[Cantidad]]*bdInfoVentas2[[#This Row],[Unidad Precio ]]</f>
        <v>34</v>
      </c>
      <c r="I891">
        <v>17897</v>
      </c>
      <c r="J891" t="s">
        <v>63</v>
      </c>
    </row>
    <row r="892" spans="1:10" x14ac:dyDescent="0.25">
      <c r="A892">
        <v>536488</v>
      </c>
      <c r="B892" s="1">
        <v>22082</v>
      </c>
      <c r="C892" t="s">
        <v>600</v>
      </c>
      <c r="D892" t="s">
        <v>9</v>
      </c>
      <c r="E892">
        <v>5</v>
      </c>
      <c r="F892" s="11">
        <v>40513.521527777775</v>
      </c>
      <c r="G892">
        <v>1.65</v>
      </c>
      <c r="H892" s="12">
        <f>bdInfoVentas2[[#This Row],[Cantidad]]*bdInfoVentas2[[#This Row],[Unidad Precio ]]</f>
        <v>8.25</v>
      </c>
      <c r="I892">
        <v>17897</v>
      </c>
      <c r="J892" t="s">
        <v>63</v>
      </c>
    </row>
    <row r="893" spans="1:10" x14ac:dyDescent="0.25">
      <c r="A893">
        <v>536488</v>
      </c>
      <c r="B893" s="1" t="s">
        <v>616</v>
      </c>
      <c r="C893" t="s">
        <v>617</v>
      </c>
      <c r="D893" t="s">
        <v>9</v>
      </c>
      <c r="E893">
        <v>1</v>
      </c>
      <c r="F893" s="11">
        <v>40513.521527777775</v>
      </c>
      <c r="G893">
        <v>3.75</v>
      </c>
      <c r="H893" s="12">
        <f>bdInfoVentas2[[#This Row],[Cantidad]]*bdInfoVentas2[[#This Row],[Unidad Precio ]]</f>
        <v>3.75</v>
      </c>
      <c r="I893">
        <v>17897</v>
      </c>
      <c r="J893" t="s">
        <v>63</v>
      </c>
    </row>
    <row r="894" spans="1:10" x14ac:dyDescent="0.25">
      <c r="A894">
        <v>536488</v>
      </c>
      <c r="B894" s="1" t="s">
        <v>618</v>
      </c>
      <c r="C894" t="s">
        <v>619</v>
      </c>
      <c r="D894" t="s">
        <v>12</v>
      </c>
      <c r="E894">
        <v>1</v>
      </c>
      <c r="F894" s="11">
        <v>40513.521527777775</v>
      </c>
      <c r="G894">
        <v>2.95</v>
      </c>
      <c r="H894" s="12">
        <f>bdInfoVentas2[[#This Row],[Cantidad]]*bdInfoVentas2[[#This Row],[Unidad Precio ]]</f>
        <v>2.95</v>
      </c>
      <c r="I894">
        <v>17897</v>
      </c>
      <c r="J894" t="s">
        <v>63</v>
      </c>
    </row>
    <row r="895" spans="1:10" x14ac:dyDescent="0.25">
      <c r="A895">
        <v>536488</v>
      </c>
      <c r="B895" s="1">
        <v>21592</v>
      </c>
      <c r="C895" t="s">
        <v>310</v>
      </c>
      <c r="D895" t="s">
        <v>4</v>
      </c>
      <c r="E895">
        <v>1</v>
      </c>
      <c r="F895" s="11">
        <v>40513.521527777775</v>
      </c>
      <c r="G895">
        <v>1.25</v>
      </c>
      <c r="H895" s="12">
        <f>bdInfoVentas2[[#This Row],[Cantidad]]*bdInfoVentas2[[#This Row],[Unidad Precio ]]</f>
        <v>1.25</v>
      </c>
      <c r="I895">
        <v>17897</v>
      </c>
      <c r="J895" t="s">
        <v>63</v>
      </c>
    </row>
    <row r="896" spans="1:10" x14ac:dyDescent="0.25">
      <c r="A896">
        <v>536488</v>
      </c>
      <c r="B896" s="1">
        <v>20878</v>
      </c>
      <c r="C896" t="s">
        <v>588</v>
      </c>
      <c r="D896" t="s">
        <v>12</v>
      </c>
      <c r="E896">
        <v>2</v>
      </c>
      <c r="F896" s="11">
        <v>40513.521527777775</v>
      </c>
      <c r="G896">
        <v>1.25</v>
      </c>
      <c r="H896" s="12">
        <f>bdInfoVentas2[[#This Row],[Cantidad]]*bdInfoVentas2[[#This Row],[Unidad Precio ]]</f>
        <v>2.5</v>
      </c>
      <c r="I896">
        <v>17897</v>
      </c>
      <c r="J896" t="s">
        <v>63</v>
      </c>
    </row>
    <row r="897" spans="1:10" x14ac:dyDescent="0.25">
      <c r="A897">
        <v>536488</v>
      </c>
      <c r="B897" s="1">
        <v>84347</v>
      </c>
      <c r="C897" t="s">
        <v>381</v>
      </c>
      <c r="D897" t="s">
        <v>4</v>
      </c>
      <c r="E897">
        <v>1</v>
      </c>
      <c r="F897" s="11">
        <v>40513.521527777775</v>
      </c>
      <c r="G897">
        <v>2.5499999999999998</v>
      </c>
      <c r="H897" s="12">
        <f>bdInfoVentas2[[#This Row],[Cantidad]]*bdInfoVentas2[[#This Row],[Unidad Precio ]]</f>
        <v>2.5499999999999998</v>
      </c>
      <c r="I897">
        <v>17897</v>
      </c>
      <c r="J897" t="s">
        <v>63</v>
      </c>
    </row>
    <row r="898" spans="1:10" x14ac:dyDescent="0.25">
      <c r="A898">
        <v>536488</v>
      </c>
      <c r="B898" s="1">
        <v>84347</v>
      </c>
      <c r="C898" t="s">
        <v>381</v>
      </c>
      <c r="D898" t="s">
        <v>4</v>
      </c>
      <c r="E898">
        <v>1</v>
      </c>
      <c r="F898" s="11">
        <v>40513.521527777775</v>
      </c>
      <c r="G898">
        <v>2.5499999999999998</v>
      </c>
      <c r="H898" s="12">
        <f>bdInfoVentas2[[#This Row],[Cantidad]]*bdInfoVentas2[[#This Row],[Unidad Precio ]]</f>
        <v>2.5499999999999998</v>
      </c>
      <c r="I898">
        <v>17897</v>
      </c>
      <c r="J898" t="s">
        <v>63</v>
      </c>
    </row>
    <row r="899" spans="1:10" x14ac:dyDescent="0.25">
      <c r="A899">
        <v>536488</v>
      </c>
      <c r="B899" s="1">
        <v>21577</v>
      </c>
      <c r="C899" t="s">
        <v>620</v>
      </c>
      <c r="D899" t="s">
        <v>4</v>
      </c>
      <c r="E899">
        <v>1</v>
      </c>
      <c r="F899" s="11">
        <v>40513.521527777775</v>
      </c>
      <c r="G899">
        <v>2.25</v>
      </c>
      <c r="H899" s="12">
        <f>bdInfoVentas2[[#This Row],[Cantidad]]*bdInfoVentas2[[#This Row],[Unidad Precio ]]</f>
        <v>2.25</v>
      </c>
      <c r="I899">
        <v>17897</v>
      </c>
      <c r="J899" t="s">
        <v>63</v>
      </c>
    </row>
    <row r="900" spans="1:10" x14ac:dyDescent="0.25">
      <c r="A900">
        <v>536488</v>
      </c>
      <c r="B900" s="1">
        <v>22909</v>
      </c>
      <c r="C900" t="s">
        <v>463</v>
      </c>
      <c r="D900" t="s">
        <v>4</v>
      </c>
      <c r="E900">
        <v>1</v>
      </c>
      <c r="F900" s="11">
        <v>40513.521527777775</v>
      </c>
      <c r="G900">
        <v>0.85</v>
      </c>
      <c r="H900" s="12">
        <f>bdInfoVentas2[[#This Row],[Cantidad]]*bdInfoVentas2[[#This Row],[Unidad Precio ]]</f>
        <v>0.85</v>
      </c>
      <c r="I900">
        <v>17897</v>
      </c>
      <c r="J900" t="s">
        <v>63</v>
      </c>
    </row>
    <row r="901" spans="1:10" x14ac:dyDescent="0.25">
      <c r="A901">
        <v>536488</v>
      </c>
      <c r="B901" s="1">
        <v>22087</v>
      </c>
      <c r="C901" t="s">
        <v>621</v>
      </c>
      <c r="D901" t="s">
        <v>9</v>
      </c>
      <c r="E901">
        <v>1</v>
      </c>
      <c r="F901" s="11">
        <v>40513.521527777775</v>
      </c>
      <c r="G901">
        <v>2.95</v>
      </c>
      <c r="H901" s="12">
        <f>bdInfoVentas2[[#This Row],[Cantidad]]*bdInfoVentas2[[#This Row],[Unidad Precio ]]</f>
        <v>2.95</v>
      </c>
      <c r="I901">
        <v>17897</v>
      </c>
      <c r="J901" t="s">
        <v>63</v>
      </c>
    </row>
    <row r="902" spans="1:10" x14ac:dyDescent="0.25">
      <c r="A902">
        <v>536488</v>
      </c>
      <c r="B902" s="1">
        <v>22651</v>
      </c>
      <c r="C902" t="s">
        <v>622</v>
      </c>
      <c r="D902" t="s">
        <v>12</v>
      </c>
      <c r="E902">
        <v>2</v>
      </c>
      <c r="F902" s="11">
        <v>40513.521527777775</v>
      </c>
      <c r="G902">
        <v>0.85</v>
      </c>
      <c r="H902" s="12">
        <f>bdInfoVentas2[[#This Row],[Cantidad]]*bdInfoVentas2[[#This Row],[Unidad Precio ]]</f>
        <v>1.7</v>
      </c>
      <c r="I902">
        <v>17897</v>
      </c>
      <c r="J902" t="s">
        <v>63</v>
      </c>
    </row>
    <row r="903" spans="1:10" x14ac:dyDescent="0.25">
      <c r="A903">
        <v>536488</v>
      </c>
      <c r="B903" s="1">
        <v>22713</v>
      </c>
      <c r="C903" t="s">
        <v>623</v>
      </c>
      <c r="D903" t="s">
        <v>4</v>
      </c>
      <c r="E903">
        <v>12</v>
      </c>
      <c r="F903" s="11">
        <v>40513.521527777775</v>
      </c>
      <c r="G903">
        <v>0.42</v>
      </c>
      <c r="H903" s="12">
        <f>bdInfoVentas2[[#This Row],[Cantidad]]*bdInfoVentas2[[#This Row],[Unidad Precio ]]</f>
        <v>5.04</v>
      </c>
      <c r="I903">
        <v>17897</v>
      </c>
      <c r="J903" t="s">
        <v>63</v>
      </c>
    </row>
    <row r="904" spans="1:10" x14ac:dyDescent="0.25">
      <c r="A904">
        <v>536488</v>
      </c>
      <c r="B904" s="1">
        <v>22910</v>
      </c>
      <c r="C904" t="s">
        <v>210</v>
      </c>
      <c r="D904" t="s">
        <v>9</v>
      </c>
      <c r="E904">
        <v>1</v>
      </c>
      <c r="F904" s="11">
        <v>40513.521527777775</v>
      </c>
      <c r="G904">
        <v>2.95</v>
      </c>
      <c r="H904" s="12">
        <f>bdInfoVentas2[[#This Row],[Cantidad]]*bdInfoVentas2[[#This Row],[Unidad Precio ]]</f>
        <v>2.95</v>
      </c>
      <c r="I904">
        <v>17897</v>
      </c>
      <c r="J904" t="s">
        <v>63</v>
      </c>
    </row>
    <row r="905" spans="1:10" x14ac:dyDescent="0.25">
      <c r="A905">
        <v>536488</v>
      </c>
      <c r="B905" s="1">
        <v>21370</v>
      </c>
      <c r="C905" t="s">
        <v>624</v>
      </c>
      <c r="D905" t="s">
        <v>9</v>
      </c>
      <c r="E905">
        <v>2</v>
      </c>
      <c r="F905" s="11">
        <v>40513.521527777775</v>
      </c>
      <c r="G905">
        <v>6.35</v>
      </c>
      <c r="H905" s="12">
        <f>bdInfoVentas2[[#This Row],[Cantidad]]*bdInfoVentas2[[#This Row],[Unidad Precio ]]</f>
        <v>12.7</v>
      </c>
      <c r="I905">
        <v>17897</v>
      </c>
      <c r="J905" t="s">
        <v>63</v>
      </c>
    </row>
    <row r="906" spans="1:10" x14ac:dyDescent="0.25">
      <c r="A906">
        <v>536488</v>
      </c>
      <c r="B906" s="1">
        <v>21367</v>
      </c>
      <c r="C906" t="s">
        <v>625</v>
      </c>
      <c r="D906" t="s">
        <v>12</v>
      </c>
      <c r="E906">
        <v>1</v>
      </c>
      <c r="F906" s="11">
        <v>40513.521527777775</v>
      </c>
      <c r="G906">
        <v>2.5499999999999998</v>
      </c>
      <c r="H906" s="12">
        <f>bdInfoVentas2[[#This Row],[Cantidad]]*bdInfoVentas2[[#This Row],[Unidad Precio ]]</f>
        <v>2.5499999999999998</v>
      </c>
      <c r="I906">
        <v>17897</v>
      </c>
      <c r="J906" t="s">
        <v>63</v>
      </c>
    </row>
    <row r="907" spans="1:10" x14ac:dyDescent="0.25">
      <c r="A907">
        <v>536488</v>
      </c>
      <c r="B907" s="1">
        <v>22376</v>
      </c>
      <c r="C907" t="s">
        <v>626</v>
      </c>
      <c r="D907" t="s">
        <v>4</v>
      </c>
      <c r="E907">
        <v>1</v>
      </c>
      <c r="F907" s="11">
        <v>40513.521527777775</v>
      </c>
      <c r="G907">
        <v>4.25</v>
      </c>
      <c r="H907" s="12">
        <f>bdInfoVentas2[[#This Row],[Cantidad]]*bdInfoVentas2[[#This Row],[Unidad Precio ]]</f>
        <v>4.25</v>
      </c>
      <c r="I907">
        <v>17897</v>
      </c>
      <c r="J907" t="s">
        <v>63</v>
      </c>
    </row>
    <row r="908" spans="1:10" x14ac:dyDescent="0.25">
      <c r="A908">
        <v>536488</v>
      </c>
      <c r="B908" s="1">
        <v>22961</v>
      </c>
      <c r="C908" t="s">
        <v>105</v>
      </c>
      <c r="D908" t="s">
        <v>6</v>
      </c>
      <c r="E908">
        <v>1</v>
      </c>
      <c r="F908" s="11">
        <v>40513.521527777775</v>
      </c>
      <c r="G908">
        <v>1.45</v>
      </c>
      <c r="H908" s="12">
        <f>bdInfoVentas2[[#This Row],[Cantidad]]*bdInfoVentas2[[#This Row],[Unidad Precio ]]</f>
        <v>1.45</v>
      </c>
      <c r="I908">
        <v>17897</v>
      </c>
      <c r="J908" t="s">
        <v>63</v>
      </c>
    </row>
    <row r="909" spans="1:10" x14ac:dyDescent="0.25">
      <c r="A909">
        <v>536488</v>
      </c>
      <c r="B909" s="1">
        <v>21895</v>
      </c>
      <c r="C909" t="s">
        <v>627</v>
      </c>
      <c r="D909" t="s">
        <v>9</v>
      </c>
      <c r="E909">
        <v>1</v>
      </c>
      <c r="F909" s="11">
        <v>40513.521527777775</v>
      </c>
      <c r="G909">
        <v>4.25</v>
      </c>
      <c r="H909" s="12">
        <f>bdInfoVentas2[[#This Row],[Cantidad]]*bdInfoVentas2[[#This Row],[Unidad Precio ]]</f>
        <v>4.25</v>
      </c>
      <c r="I909">
        <v>17897</v>
      </c>
      <c r="J909" t="s">
        <v>63</v>
      </c>
    </row>
    <row r="910" spans="1:10" x14ac:dyDescent="0.25">
      <c r="A910">
        <v>536488</v>
      </c>
      <c r="B910" s="1">
        <v>22468</v>
      </c>
      <c r="C910" t="s">
        <v>257</v>
      </c>
      <c r="D910" t="s">
        <v>4</v>
      </c>
      <c r="E910">
        <v>1</v>
      </c>
      <c r="F910" s="11">
        <v>40513.521527777775</v>
      </c>
      <c r="G910">
        <v>6.75</v>
      </c>
      <c r="H910" s="12">
        <f>bdInfoVentas2[[#This Row],[Cantidad]]*bdInfoVentas2[[#This Row],[Unidad Precio ]]</f>
        <v>6.75</v>
      </c>
      <c r="I910">
        <v>17897</v>
      </c>
      <c r="J910" t="s">
        <v>63</v>
      </c>
    </row>
    <row r="911" spans="1:10" x14ac:dyDescent="0.25">
      <c r="A911">
        <v>536488</v>
      </c>
      <c r="B911" s="1">
        <v>21034</v>
      </c>
      <c r="C911" t="s">
        <v>447</v>
      </c>
      <c r="D911" t="s">
        <v>12</v>
      </c>
      <c r="E911">
        <v>1</v>
      </c>
      <c r="F911" s="11">
        <v>40513.521527777775</v>
      </c>
      <c r="G911">
        <v>0.95</v>
      </c>
      <c r="H911" s="12">
        <f>bdInfoVentas2[[#This Row],[Cantidad]]*bdInfoVentas2[[#This Row],[Unidad Precio ]]</f>
        <v>0.95</v>
      </c>
      <c r="I911">
        <v>17897</v>
      </c>
      <c r="J911" t="s">
        <v>63</v>
      </c>
    </row>
    <row r="912" spans="1:10" x14ac:dyDescent="0.25">
      <c r="A912">
        <v>536488</v>
      </c>
      <c r="B912" s="1">
        <v>22372</v>
      </c>
      <c r="C912" t="s">
        <v>628</v>
      </c>
      <c r="D912" t="s">
        <v>6</v>
      </c>
      <c r="E912">
        <v>1</v>
      </c>
      <c r="F912" s="11">
        <v>40513.521527777775</v>
      </c>
      <c r="G912">
        <v>4.25</v>
      </c>
      <c r="H912" s="12">
        <f>bdInfoVentas2[[#This Row],[Cantidad]]*bdInfoVentas2[[#This Row],[Unidad Precio ]]</f>
        <v>4.25</v>
      </c>
      <c r="I912">
        <v>17897</v>
      </c>
      <c r="J912" t="s">
        <v>63</v>
      </c>
    </row>
    <row r="913" spans="1:10" x14ac:dyDescent="0.25">
      <c r="A913">
        <v>536488</v>
      </c>
      <c r="B913" s="1">
        <v>22867</v>
      </c>
      <c r="C913" t="s">
        <v>252</v>
      </c>
      <c r="D913" t="s">
        <v>4</v>
      </c>
      <c r="E913">
        <v>1</v>
      </c>
      <c r="F913" s="11">
        <v>40513.521527777775</v>
      </c>
      <c r="G913">
        <v>2.1</v>
      </c>
      <c r="H913" s="12">
        <f>bdInfoVentas2[[#This Row],[Cantidad]]*bdInfoVentas2[[#This Row],[Unidad Precio ]]</f>
        <v>2.1</v>
      </c>
      <c r="I913">
        <v>17897</v>
      </c>
      <c r="J913" t="s">
        <v>63</v>
      </c>
    </row>
    <row r="914" spans="1:10" x14ac:dyDescent="0.25">
      <c r="A914">
        <v>536488</v>
      </c>
      <c r="B914" s="1">
        <v>22144</v>
      </c>
      <c r="C914" t="s">
        <v>442</v>
      </c>
      <c r="D914" t="s">
        <v>12</v>
      </c>
      <c r="E914">
        <v>1</v>
      </c>
      <c r="F914" s="11">
        <v>40513.521527777775</v>
      </c>
      <c r="G914">
        <v>2.1</v>
      </c>
      <c r="H914" s="12">
        <f>bdInfoVentas2[[#This Row],[Cantidad]]*bdInfoVentas2[[#This Row],[Unidad Precio ]]</f>
        <v>2.1</v>
      </c>
      <c r="I914">
        <v>17897</v>
      </c>
      <c r="J914" t="s">
        <v>63</v>
      </c>
    </row>
    <row r="915" spans="1:10" x14ac:dyDescent="0.25">
      <c r="A915">
        <v>536488</v>
      </c>
      <c r="B915" s="1">
        <v>21190</v>
      </c>
      <c r="C915" t="s">
        <v>629</v>
      </c>
      <c r="D915" t="s">
        <v>4</v>
      </c>
      <c r="E915">
        <v>1</v>
      </c>
      <c r="F915" s="11">
        <v>40513.521527777775</v>
      </c>
      <c r="G915">
        <v>1.65</v>
      </c>
      <c r="H915" s="12">
        <f>bdInfoVentas2[[#This Row],[Cantidad]]*bdInfoVentas2[[#This Row],[Unidad Precio ]]</f>
        <v>1.65</v>
      </c>
      <c r="I915">
        <v>17897</v>
      </c>
      <c r="J915" t="s">
        <v>63</v>
      </c>
    </row>
    <row r="916" spans="1:10" x14ac:dyDescent="0.25">
      <c r="A916">
        <v>536488</v>
      </c>
      <c r="B916" s="1">
        <v>21894</v>
      </c>
      <c r="C916" t="s">
        <v>630</v>
      </c>
      <c r="D916" t="s">
        <v>6</v>
      </c>
      <c r="E916">
        <v>3</v>
      </c>
      <c r="F916" s="11">
        <v>40513.521527777775</v>
      </c>
      <c r="G916">
        <v>1.25</v>
      </c>
      <c r="H916" s="12">
        <f>bdInfoVentas2[[#This Row],[Cantidad]]*bdInfoVentas2[[#This Row],[Unidad Precio ]]</f>
        <v>3.75</v>
      </c>
      <c r="I916">
        <v>17897</v>
      </c>
      <c r="J916" t="s">
        <v>63</v>
      </c>
    </row>
    <row r="917" spans="1:10" x14ac:dyDescent="0.25">
      <c r="A917">
        <v>536488</v>
      </c>
      <c r="B917" s="1">
        <v>70007</v>
      </c>
      <c r="C917" t="s">
        <v>631</v>
      </c>
      <c r="D917" t="s">
        <v>9</v>
      </c>
      <c r="E917">
        <v>3</v>
      </c>
      <c r="F917" s="11">
        <v>40513.521527777775</v>
      </c>
      <c r="G917">
        <v>1.65</v>
      </c>
      <c r="H917" s="12">
        <f>bdInfoVentas2[[#This Row],[Cantidad]]*bdInfoVentas2[[#This Row],[Unidad Precio ]]</f>
        <v>4.9499999999999993</v>
      </c>
      <c r="I917">
        <v>17897</v>
      </c>
      <c r="J917" t="s">
        <v>63</v>
      </c>
    </row>
    <row r="918" spans="1:10" x14ac:dyDescent="0.25">
      <c r="A918">
        <v>536488</v>
      </c>
      <c r="B918" s="1">
        <v>22940</v>
      </c>
      <c r="C918" t="s">
        <v>434</v>
      </c>
      <c r="D918" t="s">
        <v>6</v>
      </c>
      <c r="E918">
        <v>1</v>
      </c>
      <c r="F918" s="11">
        <v>40513.521527777775</v>
      </c>
      <c r="G918">
        <v>4.25</v>
      </c>
      <c r="H918" s="12">
        <f>bdInfoVentas2[[#This Row],[Cantidad]]*bdInfoVentas2[[#This Row],[Unidad Precio ]]</f>
        <v>4.25</v>
      </c>
      <c r="I918">
        <v>17897</v>
      </c>
      <c r="J918" t="s">
        <v>63</v>
      </c>
    </row>
    <row r="919" spans="1:10" x14ac:dyDescent="0.25">
      <c r="A919">
        <v>536488</v>
      </c>
      <c r="B919" s="1">
        <v>70007</v>
      </c>
      <c r="C919" t="s">
        <v>631</v>
      </c>
      <c r="D919" t="s">
        <v>9</v>
      </c>
      <c r="E919">
        <v>1</v>
      </c>
      <c r="F919" s="11">
        <v>40513.521527777775</v>
      </c>
      <c r="G919">
        <v>1.65</v>
      </c>
      <c r="H919" s="12">
        <f>bdInfoVentas2[[#This Row],[Cantidad]]*bdInfoVentas2[[#This Row],[Unidad Precio ]]</f>
        <v>1.65</v>
      </c>
      <c r="I919">
        <v>17897</v>
      </c>
      <c r="J919" t="s">
        <v>63</v>
      </c>
    </row>
    <row r="920" spans="1:10" x14ac:dyDescent="0.25">
      <c r="A920">
        <v>536488</v>
      </c>
      <c r="B920" s="1">
        <v>84347</v>
      </c>
      <c r="C920" t="s">
        <v>381</v>
      </c>
      <c r="D920" t="s">
        <v>4</v>
      </c>
      <c r="E920">
        <v>3</v>
      </c>
      <c r="F920" s="11">
        <v>40513.521527777775</v>
      </c>
      <c r="G920">
        <v>2.5499999999999998</v>
      </c>
      <c r="H920" s="12">
        <f>bdInfoVentas2[[#This Row],[Cantidad]]*bdInfoVentas2[[#This Row],[Unidad Precio ]]</f>
        <v>7.6499999999999995</v>
      </c>
      <c r="I920">
        <v>17897</v>
      </c>
      <c r="J920" t="s">
        <v>63</v>
      </c>
    </row>
    <row r="921" spans="1:10" x14ac:dyDescent="0.25">
      <c r="A921">
        <v>536488</v>
      </c>
      <c r="B921" s="1">
        <v>22150</v>
      </c>
      <c r="C921" t="s">
        <v>230</v>
      </c>
      <c r="D921" t="s">
        <v>9</v>
      </c>
      <c r="E921">
        <v>1</v>
      </c>
      <c r="F921" s="11">
        <v>40513.521527777775</v>
      </c>
      <c r="G921">
        <v>1.95</v>
      </c>
      <c r="H921" s="12">
        <f>bdInfoVentas2[[#This Row],[Cantidad]]*bdInfoVentas2[[#This Row],[Unidad Precio ]]</f>
        <v>1.95</v>
      </c>
      <c r="I921">
        <v>17897</v>
      </c>
      <c r="J921" t="s">
        <v>63</v>
      </c>
    </row>
    <row r="922" spans="1:10" x14ac:dyDescent="0.25">
      <c r="A922">
        <v>536488</v>
      </c>
      <c r="B922" s="1">
        <v>22149</v>
      </c>
      <c r="C922" t="s">
        <v>473</v>
      </c>
      <c r="D922" t="s">
        <v>4</v>
      </c>
      <c r="E922">
        <v>2</v>
      </c>
      <c r="F922" s="11">
        <v>40513.521527777775</v>
      </c>
      <c r="G922">
        <v>2.1</v>
      </c>
      <c r="H922" s="12">
        <f>bdInfoVentas2[[#This Row],[Cantidad]]*bdInfoVentas2[[#This Row],[Unidad Precio ]]</f>
        <v>4.2</v>
      </c>
      <c r="I922">
        <v>17897</v>
      </c>
      <c r="J922" t="s">
        <v>63</v>
      </c>
    </row>
    <row r="923" spans="1:10" x14ac:dyDescent="0.25">
      <c r="A923">
        <v>536488</v>
      </c>
      <c r="B923" s="1">
        <v>22144</v>
      </c>
      <c r="C923" t="s">
        <v>442</v>
      </c>
      <c r="D923" t="s">
        <v>12</v>
      </c>
      <c r="E923">
        <v>2</v>
      </c>
      <c r="F923" s="11">
        <v>40513.521527777775</v>
      </c>
      <c r="G923">
        <v>2.1</v>
      </c>
      <c r="H923" s="12">
        <f>bdInfoVentas2[[#This Row],[Cantidad]]*bdInfoVentas2[[#This Row],[Unidad Precio ]]</f>
        <v>4.2</v>
      </c>
      <c r="I923">
        <v>17897</v>
      </c>
      <c r="J923" t="s">
        <v>63</v>
      </c>
    </row>
    <row r="924" spans="1:10" x14ac:dyDescent="0.25">
      <c r="A924">
        <v>536500</v>
      </c>
      <c r="B924" s="1">
        <v>21622</v>
      </c>
      <c r="C924" t="s">
        <v>193</v>
      </c>
      <c r="D924" t="s">
        <v>9</v>
      </c>
      <c r="E924">
        <v>10</v>
      </c>
      <c r="F924" s="11">
        <v>40513.524305555555</v>
      </c>
      <c r="G924">
        <v>4.95</v>
      </c>
      <c r="H924" s="12">
        <f>bdInfoVentas2[[#This Row],[Cantidad]]*bdInfoVentas2[[#This Row],[Unidad Precio ]]</f>
        <v>49.5</v>
      </c>
      <c r="I924">
        <v>17377</v>
      </c>
      <c r="J924" t="s">
        <v>63</v>
      </c>
    </row>
    <row r="925" spans="1:10" x14ac:dyDescent="0.25">
      <c r="A925">
        <v>536500</v>
      </c>
      <c r="B925" s="1" t="s">
        <v>632</v>
      </c>
      <c r="C925" t="s">
        <v>633</v>
      </c>
      <c r="D925" t="s">
        <v>9</v>
      </c>
      <c r="E925">
        <v>10</v>
      </c>
      <c r="F925" s="11">
        <v>40513.524305555555</v>
      </c>
      <c r="G925">
        <v>1.55</v>
      </c>
      <c r="H925" s="12">
        <f>bdInfoVentas2[[#This Row],[Cantidad]]*bdInfoVentas2[[#This Row],[Unidad Precio ]]</f>
        <v>15.5</v>
      </c>
      <c r="I925">
        <v>17377</v>
      </c>
      <c r="J925" t="s">
        <v>63</v>
      </c>
    </row>
    <row r="926" spans="1:10" x14ac:dyDescent="0.25">
      <c r="A926">
        <v>536500</v>
      </c>
      <c r="B926" s="1">
        <v>22630</v>
      </c>
      <c r="C926" t="s">
        <v>428</v>
      </c>
      <c r="D926" t="s">
        <v>6</v>
      </c>
      <c r="E926">
        <v>2</v>
      </c>
      <c r="F926" s="11">
        <v>40513.524305555555</v>
      </c>
      <c r="G926">
        <v>1.95</v>
      </c>
      <c r="H926" s="12">
        <f>bdInfoVentas2[[#This Row],[Cantidad]]*bdInfoVentas2[[#This Row],[Unidad Precio ]]</f>
        <v>3.9</v>
      </c>
      <c r="I926">
        <v>17377</v>
      </c>
      <c r="J926" t="s">
        <v>63</v>
      </c>
    </row>
    <row r="927" spans="1:10" x14ac:dyDescent="0.25">
      <c r="A927">
        <v>536500</v>
      </c>
      <c r="B927" s="1">
        <v>22616</v>
      </c>
      <c r="C927" t="s">
        <v>480</v>
      </c>
      <c r="D927" t="s">
        <v>6</v>
      </c>
      <c r="E927">
        <v>12</v>
      </c>
      <c r="F927" s="11">
        <v>40513.524305555555</v>
      </c>
      <c r="G927">
        <v>0.28999999999999998</v>
      </c>
      <c r="H927" s="12">
        <f>bdInfoVentas2[[#This Row],[Cantidad]]*bdInfoVentas2[[#This Row],[Unidad Precio ]]</f>
        <v>3.4799999999999995</v>
      </c>
      <c r="I927">
        <v>17377</v>
      </c>
      <c r="J927" t="s">
        <v>63</v>
      </c>
    </row>
    <row r="928" spans="1:10" x14ac:dyDescent="0.25">
      <c r="A928">
        <v>536500</v>
      </c>
      <c r="B928" s="1">
        <v>22712</v>
      </c>
      <c r="C928" t="s">
        <v>634</v>
      </c>
      <c r="D928" t="s">
        <v>6</v>
      </c>
      <c r="E928">
        <v>12</v>
      </c>
      <c r="F928" s="11">
        <v>40513.524305555555</v>
      </c>
      <c r="G928">
        <v>0.42</v>
      </c>
      <c r="H928" s="12">
        <f>bdInfoVentas2[[#This Row],[Cantidad]]*bdInfoVentas2[[#This Row],[Unidad Precio ]]</f>
        <v>5.04</v>
      </c>
      <c r="I928">
        <v>17377</v>
      </c>
      <c r="J928" t="s">
        <v>63</v>
      </c>
    </row>
    <row r="929" spans="1:10" x14ac:dyDescent="0.25">
      <c r="A929">
        <v>536500</v>
      </c>
      <c r="B929" s="1">
        <v>22983</v>
      </c>
      <c r="C929" t="s">
        <v>635</v>
      </c>
      <c r="D929" t="s">
        <v>9</v>
      </c>
      <c r="E929">
        <v>12</v>
      </c>
      <c r="F929" s="11">
        <v>40513.524305555555</v>
      </c>
      <c r="G929">
        <v>0.42</v>
      </c>
      <c r="H929" s="12">
        <f>bdInfoVentas2[[#This Row],[Cantidad]]*bdInfoVentas2[[#This Row],[Unidad Precio ]]</f>
        <v>5.04</v>
      </c>
      <c r="I929">
        <v>17377</v>
      </c>
      <c r="J929" t="s">
        <v>63</v>
      </c>
    </row>
    <row r="930" spans="1:10" x14ac:dyDescent="0.25">
      <c r="A930">
        <v>536500</v>
      </c>
      <c r="B930" s="1">
        <v>22024</v>
      </c>
      <c r="C930" t="s">
        <v>636</v>
      </c>
      <c r="D930" t="s">
        <v>12</v>
      </c>
      <c r="E930">
        <v>12</v>
      </c>
      <c r="F930" s="11">
        <v>40513.524305555555</v>
      </c>
      <c r="G930">
        <v>0.42</v>
      </c>
      <c r="H930" s="12">
        <f>bdInfoVentas2[[#This Row],[Cantidad]]*bdInfoVentas2[[#This Row],[Unidad Precio ]]</f>
        <v>5.04</v>
      </c>
      <c r="I930">
        <v>17377</v>
      </c>
      <c r="J930" t="s">
        <v>63</v>
      </c>
    </row>
    <row r="931" spans="1:10" x14ac:dyDescent="0.25">
      <c r="A931">
        <v>536500</v>
      </c>
      <c r="B931" s="1">
        <v>22113</v>
      </c>
      <c r="C931" t="s">
        <v>510</v>
      </c>
      <c r="D931" t="s">
        <v>12</v>
      </c>
      <c r="E931">
        <v>3</v>
      </c>
      <c r="F931" s="11">
        <v>40513.524305555555</v>
      </c>
      <c r="G931">
        <v>3.75</v>
      </c>
      <c r="H931" s="12">
        <f>bdInfoVentas2[[#This Row],[Cantidad]]*bdInfoVentas2[[#This Row],[Unidad Precio ]]</f>
        <v>11.25</v>
      </c>
      <c r="I931">
        <v>17377</v>
      </c>
      <c r="J931" t="s">
        <v>63</v>
      </c>
    </row>
    <row r="932" spans="1:10" x14ac:dyDescent="0.25">
      <c r="A932">
        <v>536500</v>
      </c>
      <c r="B932" s="1" t="s">
        <v>13</v>
      </c>
      <c r="C932" t="s">
        <v>14</v>
      </c>
      <c r="D932" t="s">
        <v>4</v>
      </c>
      <c r="E932">
        <v>2</v>
      </c>
      <c r="F932" s="11">
        <v>40513.524305555555</v>
      </c>
      <c r="G932">
        <v>3.75</v>
      </c>
      <c r="H932" s="12">
        <f>bdInfoVentas2[[#This Row],[Cantidad]]*bdInfoVentas2[[#This Row],[Unidad Precio ]]</f>
        <v>7.5</v>
      </c>
      <c r="I932">
        <v>17377</v>
      </c>
      <c r="J932" t="s">
        <v>63</v>
      </c>
    </row>
    <row r="933" spans="1:10" x14ac:dyDescent="0.25">
      <c r="A933">
        <v>536500</v>
      </c>
      <c r="B933" s="1">
        <v>21488</v>
      </c>
      <c r="C933" t="s">
        <v>637</v>
      </c>
      <c r="D933" t="s">
        <v>9</v>
      </c>
      <c r="E933">
        <v>2</v>
      </c>
      <c r="F933" s="11">
        <v>40513.524305555555</v>
      </c>
      <c r="G933">
        <v>3.95</v>
      </c>
      <c r="H933" s="12">
        <f>bdInfoVentas2[[#This Row],[Cantidad]]*bdInfoVentas2[[#This Row],[Unidad Precio ]]</f>
        <v>7.9</v>
      </c>
      <c r="I933">
        <v>17377</v>
      </c>
      <c r="J933" t="s">
        <v>63</v>
      </c>
    </row>
    <row r="934" spans="1:10" x14ac:dyDescent="0.25">
      <c r="A934">
        <v>536500</v>
      </c>
      <c r="B934" s="1">
        <v>22900</v>
      </c>
      <c r="C934" t="s">
        <v>50</v>
      </c>
      <c r="D934" t="s">
        <v>4</v>
      </c>
      <c r="E934">
        <v>7</v>
      </c>
      <c r="F934" s="11">
        <v>40513.524305555555</v>
      </c>
      <c r="G934">
        <v>2.95</v>
      </c>
      <c r="H934" s="12">
        <f>bdInfoVentas2[[#This Row],[Cantidad]]*bdInfoVentas2[[#This Row],[Unidad Precio ]]</f>
        <v>20.650000000000002</v>
      </c>
      <c r="I934">
        <v>17377</v>
      </c>
      <c r="J934" t="s">
        <v>63</v>
      </c>
    </row>
    <row r="935" spans="1:10" x14ac:dyDescent="0.25">
      <c r="A935">
        <v>536500</v>
      </c>
      <c r="B935" s="1">
        <v>22895</v>
      </c>
      <c r="C935" t="s">
        <v>638</v>
      </c>
      <c r="D935" t="s">
        <v>4</v>
      </c>
      <c r="E935">
        <v>3</v>
      </c>
      <c r="F935" s="11">
        <v>40513.524305555555</v>
      </c>
      <c r="G935">
        <v>2.95</v>
      </c>
      <c r="H935" s="12">
        <f>bdInfoVentas2[[#This Row],[Cantidad]]*bdInfoVentas2[[#This Row],[Unidad Precio ]]</f>
        <v>8.8500000000000014</v>
      </c>
      <c r="I935">
        <v>17377</v>
      </c>
      <c r="J935" t="s">
        <v>63</v>
      </c>
    </row>
    <row r="936" spans="1:10" x14ac:dyDescent="0.25">
      <c r="A936">
        <v>536500</v>
      </c>
      <c r="B936" s="1">
        <v>21035</v>
      </c>
      <c r="C936" t="s">
        <v>43</v>
      </c>
      <c r="D936" t="s">
        <v>6</v>
      </c>
      <c r="E936">
        <v>3</v>
      </c>
      <c r="F936" s="11">
        <v>40513.524305555555</v>
      </c>
      <c r="G936">
        <v>2.95</v>
      </c>
      <c r="H936" s="12">
        <f>bdInfoVentas2[[#This Row],[Cantidad]]*bdInfoVentas2[[#This Row],[Unidad Precio ]]</f>
        <v>8.8500000000000014</v>
      </c>
      <c r="I936">
        <v>17377</v>
      </c>
      <c r="J936" t="s">
        <v>63</v>
      </c>
    </row>
    <row r="937" spans="1:10" x14ac:dyDescent="0.25">
      <c r="A937">
        <v>536500</v>
      </c>
      <c r="B937" s="1">
        <v>21755</v>
      </c>
      <c r="C937" t="s">
        <v>28</v>
      </c>
      <c r="D937" t="s">
        <v>9</v>
      </c>
      <c r="E937">
        <v>6</v>
      </c>
      <c r="F937" s="11">
        <v>40513.524305555555</v>
      </c>
      <c r="G937">
        <v>5.95</v>
      </c>
      <c r="H937" s="12">
        <f>bdInfoVentas2[[#This Row],[Cantidad]]*bdInfoVentas2[[#This Row],[Unidad Precio ]]</f>
        <v>35.700000000000003</v>
      </c>
      <c r="I937">
        <v>17377</v>
      </c>
      <c r="J937" t="s">
        <v>63</v>
      </c>
    </row>
    <row r="938" spans="1:10" x14ac:dyDescent="0.25">
      <c r="A938">
        <v>536500</v>
      </c>
      <c r="B938" s="1">
        <v>21754</v>
      </c>
      <c r="C938" t="s">
        <v>27</v>
      </c>
      <c r="D938" t="s">
        <v>6</v>
      </c>
      <c r="E938">
        <v>6</v>
      </c>
      <c r="F938" s="11">
        <v>40513.524305555555</v>
      </c>
      <c r="G938">
        <v>5.95</v>
      </c>
      <c r="H938" s="12">
        <f>bdInfoVentas2[[#This Row],[Cantidad]]*bdInfoVentas2[[#This Row],[Unidad Precio ]]</f>
        <v>35.700000000000003</v>
      </c>
      <c r="I938">
        <v>17377</v>
      </c>
      <c r="J938" t="s">
        <v>63</v>
      </c>
    </row>
    <row r="939" spans="1:10" x14ac:dyDescent="0.25">
      <c r="A939">
        <v>536502</v>
      </c>
      <c r="B939" s="1">
        <v>84879</v>
      </c>
      <c r="C939" t="s">
        <v>19</v>
      </c>
      <c r="D939" t="s">
        <v>6</v>
      </c>
      <c r="E939">
        <v>16</v>
      </c>
      <c r="F939" s="11">
        <v>40513.525000000001</v>
      </c>
      <c r="G939">
        <v>1.69</v>
      </c>
      <c r="H939" s="12">
        <f>bdInfoVentas2[[#This Row],[Cantidad]]*bdInfoVentas2[[#This Row],[Unidad Precio ]]</f>
        <v>27.04</v>
      </c>
      <c r="I939">
        <v>16552</v>
      </c>
      <c r="J939" t="s">
        <v>63</v>
      </c>
    </row>
    <row r="940" spans="1:10" x14ac:dyDescent="0.25">
      <c r="A940">
        <v>536502</v>
      </c>
      <c r="B940" s="1">
        <v>22784</v>
      </c>
      <c r="C940" t="s">
        <v>639</v>
      </c>
      <c r="D940" t="s">
        <v>6</v>
      </c>
      <c r="E940">
        <v>3</v>
      </c>
      <c r="F940" s="11">
        <v>40513.525000000001</v>
      </c>
      <c r="G940">
        <v>4.95</v>
      </c>
      <c r="H940" s="12">
        <f>bdInfoVentas2[[#This Row],[Cantidad]]*bdInfoVentas2[[#This Row],[Unidad Precio ]]</f>
        <v>14.850000000000001</v>
      </c>
      <c r="I940">
        <v>16552</v>
      </c>
      <c r="J940" t="s">
        <v>63</v>
      </c>
    </row>
    <row r="941" spans="1:10" x14ac:dyDescent="0.25">
      <c r="A941">
        <v>536502</v>
      </c>
      <c r="B941" s="1">
        <v>21441</v>
      </c>
      <c r="C941" t="s">
        <v>640</v>
      </c>
      <c r="D941" t="s">
        <v>9</v>
      </c>
      <c r="E941">
        <v>12</v>
      </c>
      <c r="F941" s="11">
        <v>40513.525000000001</v>
      </c>
      <c r="G941">
        <v>0.85</v>
      </c>
      <c r="H941" s="12">
        <f>bdInfoVentas2[[#This Row],[Cantidad]]*bdInfoVentas2[[#This Row],[Unidad Precio ]]</f>
        <v>10.199999999999999</v>
      </c>
      <c r="I941">
        <v>16552</v>
      </c>
      <c r="J941" t="s">
        <v>63</v>
      </c>
    </row>
    <row r="942" spans="1:10" x14ac:dyDescent="0.25">
      <c r="A942">
        <v>536502</v>
      </c>
      <c r="B942" s="1" t="s">
        <v>2</v>
      </c>
      <c r="C942" t="s">
        <v>3</v>
      </c>
      <c r="D942" t="s">
        <v>4</v>
      </c>
      <c r="E942">
        <v>6</v>
      </c>
      <c r="F942" s="11">
        <v>40513.525000000001</v>
      </c>
      <c r="G942">
        <v>2.95</v>
      </c>
      <c r="H942" s="12">
        <f>bdInfoVentas2[[#This Row],[Cantidad]]*bdInfoVentas2[[#This Row],[Unidad Precio ]]</f>
        <v>17.700000000000003</v>
      </c>
      <c r="I942">
        <v>16552</v>
      </c>
      <c r="J942" t="s">
        <v>63</v>
      </c>
    </row>
    <row r="943" spans="1:10" x14ac:dyDescent="0.25">
      <c r="A943">
        <v>536502</v>
      </c>
      <c r="B943" s="1">
        <v>22423</v>
      </c>
      <c r="C943" t="s">
        <v>614</v>
      </c>
      <c r="D943" t="s">
        <v>4</v>
      </c>
      <c r="E943">
        <v>2</v>
      </c>
      <c r="F943" s="11">
        <v>40513.525000000001</v>
      </c>
      <c r="G943">
        <v>12.75</v>
      </c>
      <c r="H943" s="12">
        <f>bdInfoVentas2[[#This Row],[Cantidad]]*bdInfoVentas2[[#This Row],[Unidad Precio ]]</f>
        <v>25.5</v>
      </c>
      <c r="I943">
        <v>16552</v>
      </c>
      <c r="J943" t="s">
        <v>63</v>
      </c>
    </row>
    <row r="944" spans="1:10" x14ac:dyDescent="0.25">
      <c r="A944">
        <v>536508</v>
      </c>
      <c r="B944" s="1">
        <v>84947</v>
      </c>
      <c r="C944" t="s">
        <v>641</v>
      </c>
      <c r="D944" t="s">
        <v>6</v>
      </c>
      <c r="E944">
        <v>72</v>
      </c>
      <c r="F944" s="11">
        <v>40513.526388888888</v>
      </c>
      <c r="G944">
        <v>1.06</v>
      </c>
      <c r="H944" s="12">
        <f>bdInfoVentas2[[#This Row],[Cantidad]]*bdInfoVentas2[[#This Row],[Unidad Precio ]]</f>
        <v>76.320000000000007</v>
      </c>
      <c r="I944">
        <v>17181</v>
      </c>
      <c r="J944" t="s">
        <v>63</v>
      </c>
    </row>
    <row r="945" spans="1:10" x14ac:dyDescent="0.25">
      <c r="A945">
        <v>536508</v>
      </c>
      <c r="B945" s="1">
        <v>21326</v>
      </c>
      <c r="C945" t="s">
        <v>415</v>
      </c>
      <c r="D945" t="s">
        <v>9</v>
      </c>
      <c r="E945">
        <v>144</v>
      </c>
      <c r="F945" s="11">
        <v>40513.526388888888</v>
      </c>
      <c r="G945">
        <v>0.55000000000000004</v>
      </c>
      <c r="H945" s="12">
        <f>bdInfoVentas2[[#This Row],[Cantidad]]*bdInfoVentas2[[#This Row],[Unidad Precio ]]</f>
        <v>79.2</v>
      </c>
      <c r="I945">
        <v>17181</v>
      </c>
      <c r="J945" t="s">
        <v>63</v>
      </c>
    </row>
    <row r="946" spans="1:10" x14ac:dyDescent="0.25">
      <c r="A946" t="s">
        <v>642</v>
      </c>
      <c r="B946" s="1">
        <v>22960</v>
      </c>
      <c r="C946" t="s">
        <v>31</v>
      </c>
      <c r="D946" t="s">
        <v>6</v>
      </c>
      <c r="E946">
        <v>-6</v>
      </c>
      <c r="F946" s="11">
        <v>40513.526388888888</v>
      </c>
      <c r="G946">
        <v>4.25</v>
      </c>
      <c r="H946" s="12">
        <f>bdInfoVentas2[[#This Row],[Cantidad]]*bdInfoVentas2[[#This Row],[Unidad Precio ]]</f>
        <v>-25.5</v>
      </c>
      <c r="I946">
        <v>17897</v>
      </c>
      <c r="J946" t="s">
        <v>63</v>
      </c>
    </row>
    <row r="947" spans="1:10" x14ac:dyDescent="0.25">
      <c r="A947">
        <v>536514</v>
      </c>
      <c r="B947" s="1">
        <v>22865</v>
      </c>
      <c r="C947" t="s">
        <v>242</v>
      </c>
      <c r="D947" t="s">
        <v>4</v>
      </c>
      <c r="E947">
        <v>36</v>
      </c>
      <c r="F947" s="11">
        <v>40513.527777777781</v>
      </c>
      <c r="G947">
        <v>2.1</v>
      </c>
      <c r="H947" s="12">
        <f>bdInfoVentas2[[#This Row],[Cantidad]]*bdInfoVentas2[[#This Row],[Unidad Precio ]]</f>
        <v>75.600000000000009</v>
      </c>
      <c r="I947">
        <v>17951</v>
      </c>
      <c r="J947" t="s">
        <v>63</v>
      </c>
    </row>
    <row r="948" spans="1:10" x14ac:dyDescent="0.25">
      <c r="A948">
        <v>536514</v>
      </c>
      <c r="B948" s="1">
        <v>22485</v>
      </c>
      <c r="C948" t="s">
        <v>643</v>
      </c>
      <c r="D948" t="s">
        <v>6</v>
      </c>
      <c r="E948">
        <v>4</v>
      </c>
      <c r="F948" s="11">
        <v>40513.527777777781</v>
      </c>
      <c r="G948">
        <v>12.75</v>
      </c>
      <c r="H948" s="12">
        <f>bdInfoVentas2[[#This Row],[Cantidad]]*bdInfoVentas2[[#This Row],[Unidad Precio ]]</f>
        <v>51</v>
      </c>
      <c r="I948">
        <v>17951</v>
      </c>
      <c r="J948" t="s">
        <v>63</v>
      </c>
    </row>
    <row r="949" spans="1:10" x14ac:dyDescent="0.25">
      <c r="A949">
        <v>536514</v>
      </c>
      <c r="B949" s="1">
        <v>22807</v>
      </c>
      <c r="C949" t="s">
        <v>502</v>
      </c>
      <c r="D949" t="s">
        <v>6</v>
      </c>
      <c r="E949">
        <v>6</v>
      </c>
      <c r="F949" s="11">
        <v>40513.527777777781</v>
      </c>
      <c r="G949">
        <v>2.95</v>
      </c>
      <c r="H949" s="12">
        <f>bdInfoVentas2[[#This Row],[Cantidad]]*bdInfoVentas2[[#This Row],[Unidad Precio ]]</f>
        <v>17.700000000000003</v>
      </c>
      <c r="I949">
        <v>17951</v>
      </c>
      <c r="J949" t="s">
        <v>63</v>
      </c>
    </row>
    <row r="950" spans="1:10" x14ac:dyDescent="0.25">
      <c r="A950">
        <v>536514</v>
      </c>
      <c r="B950" s="1">
        <v>22633</v>
      </c>
      <c r="C950" t="s">
        <v>17</v>
      </c>
      <c r="D950" t="s">
        <v>12</v>
      </c>
      <c r="E950">
        <v>36</v>
      </c>
      <c r="F950" s="11">
        <v>40513.527777777781</v>
      </c>
      <c r="G950">
        <v>2.1</v>
      </c>
      <c r="H950" s="12">
        <f>bdInfoVentas2[[#This Row],[Cantidad]]*bdInfoVentas2[[#This Row],[Unidad Precio ]]</f>
        <v>75.600000000000009</v>
      </c>
      <c r="I950">
        <v>17951</v>
      </c>
      <c r="J950" t="s">
        <v>63</v>
      </c>
    </row>
    <row r="951" spans="1:10" x14ac:dyDescent="0.25">
      <c r="A951">
        <v>536514</v>
      </c>
      <c r="B951" s="1">
        <v>22866</v>
      </c>
      <c r="C951" t="s">
        <v>241</v>
      </c>
      <c r="D951" t="s">
        <v>12</v>
      </c>
      <c r="E951">
        <v>36</v>
      </c>
      <c r="F951" s="11">
        <v>40513.527777777781</v>
      </c>
      <c r="G951">
        <v>2.1</v>
      </c>
      <c r="H951" s="12">
        <f>bdInfoVentas2[[#This Row],[Cantidad]]*bdInfoVentas2[[#This Row],[Unidad Precio ]]</f>
        <v>75.600000000000009</v>
      </c>
      <c r="I951">
        <v>17951</v>
      </c>
      <c r="J951" t="s">
        <v>63</v>
      </c>
    </row>
    <row r="952" spans="1:10" x14ac:dyDescent="0.25">
      <c r="A952">
        <v>536520</v>
      </c>
      <c r="B952" s="1">
        <v>21794</v>
      </c>
      <c r="C952" t="s">
        <v>644</v>
      </c>
      <c r="D952" t="s">
        <v>6</v>
      </c>
      <c r="E952">
        <v>1</v>
      </c>
      <c r="F952" s="11">
        <v>40513.529861111114</v>
      </c>
      <c r="G952">
        <v>6.75</v>
      </c>
      <c r="H952" s="12">
        <f>bdInfoVentas2[[#This Row],[Cantidad]]*bdInfoVentas2[[#This Row],[Unidad Precio ]]</f>
        <v>6.75</v>
      </c>
      <c r="I952">
        <v>14729</v>
      </c>
      <c r="J952" t="s">
        <v>63</v>
      </c>
    </row>
    <row r="953" spans="1:10" x14ac:dyDescent="0.25">
      <c r="A953">
        <v>536520</v>
      </c>
      <c r="B953" s="1">
        <v>20707</v>
      </c>
      <c r="C953" t="s">
        <v>645</v>
      </c>
      <c r="D953" t="s">
        <v>9</v>
      </c>
      <c r="E953">
        <v>1</v>
      </c>
      <c r="F953" s="11">
        <v>40513.529861111114</v>
      </c>
      <c r="G953">
        <v>1.25</v>
      </c>
      <c r="H953" s="12">
        <f>bdInfoVentas2[[#This Row],[Cantidad]]*bdInfoVentas2[[#This Row],[Unidad Precio ]]</f>
        <v>1.25</v>
      </c>
      <c r="I953">
        <v>14729</v>
      </c>
      <c r="J953" t="s">
        <v>63</v>
      </c>
    </row>
    <row r="954" spans="1:10" x14ac:dyDescent="0.25">
      <c r="A954">
        <v>536520</v>
      </c>
      <c r="B954" s="1">
        <v>21175</v>
      </c>
      <c r="C954" t="s">
        <v>119</v>
      </c>
      <c r="D954" t="s">
        <v>12</v>
      </c>
      <c r="E954">
        <v>1</v>
      </c>
      <c r="F954" s="11">
        <v>40513.529861111114</v>
      </c>
      <c r="G954">
        <v>2.1</v>
      </c>
      <c r="H954" s="12">
        <f>bdInfoVentas2[[#This Row],[Cantidad]]*bdInfoVentas2[[#This Row],[Unidad Precio ]]</f>
        <v>2.1</v>
      </c>
      <c r="I954">
        <v>14729</v>
      </c>
      <c r="J954" t="s">
        <v>63</v>
      </c>
    </row>
    <row r="955" spans="1:10" x14ac:dyDescent="0.25">
      <c r="A955">
        <v>536520</v>
      </c>
      <c r="B955" s="1">
        <v>22926</v>
      </c>
      <c r="C955" t="s">
        <v>150</v>
      </c>
      <c r="D955" t="s">
        <v>9</v>
      </c>
      <c r="E955">
        <v>1</v>
      </c>
      <c r="F955" s="11">
        <v>40513.529861111114</v>
      </c>
      <c r="G955">
        <v>5.95</v>
      </c>
      <c r="H955" s="12">
        <f>bdInfoVentas2[[#This Row],[Cantidad]]*bdInfoVentas2[[#This Row],[Unidad Precio ]]</f>
        <v>5.95</v>
      </c>
      <c r="I955">
        <v>14729</v>
      </c>
      <c r="J955" t="s">
        <v>63</v>
      </c>
    </row>
    <row r="956" spans="1:10" x14ac:dyDescent="0.25">
      <c r="A956">
        <v>536520</v>
      </c>
      <c r="B956" s="1">
        <v>22588</v>
      </c>
      <c r="C956" t="s">
        <v>646</v>
      </c>
      <c r="D956" t="s">
        <v>6</v>
      </c>
      <c r="E956">
        <v>2</v>
      </c>
      <c r="F956" s="11">
        <v>40513.529861111114</v>
      </c>
      <c r="G956">
        <v>2.5499999999999998</v>
      </c>
      <c r="H956" s="12">
        <f>bdInfoVentas2[[#This Row],[Cantidad]]*bdInfoVentas2[[#This Row],[Unidad Precio ]]</f>
        <v>5.0999999999999996</v>
      </c>
      <c r="I956">
        <v>14729</v>
      </c>
      <c r="J956" t="s">
        <v>63</v>
      </c>
    </row>
    <row r="957" spans="1:10" x14ac:dyDescent="0.25">
      <c r="A957">
        <v>536520</v>
      </c>
      <c r="B957" s="1">
        <v>21292</v>
      </c>
      <c r="C957" t="s">
        <v>647</v>
      </c>
      <c r="D957" t="s">
        <v>9</v>
      </c>
      <c r="E957">
        <v>16</v>
      </c>
      <c r="F957" s="11">
        <v>40513.529861111114</v>
      </c>
      <c r="G957">
        <v>0.85</v>
      </c>
      <c r="H957" s="12">
        <f>bdInfoVentas2[[#This Row],[Cantidad]]*bdInfoVentas2[[#This Row],[Unidad Precio ]]</f>
        <v>13.6</v>
      </c>
      <c r="I957">
        <v>14729</v>
      </c>
      <c r="J957" t="s">
        <v>63</v>
      </c>
    </row>
    <row r="958" spans="1:10" x14ac:dyDescent="0.25">
      <c r="A958">
        <v>536520</v>
      </c>
      <c r="B958" s="1">
        <v>21890</v>
      </c>
      <c r="C958" t="s">
        <v>506</v>
      </c>
      <c r="D958" t="s">
        <v>12</v>
      </c>
      <c r="E958">
        <v>1</v>
      </c>
      <c r="F958" s="11">
        <v>40513.529861111114</v>
      </c>
      <c r="G958">
        <v>2.95</v>
      </c>
      <c r="H958" s="12">
        <f>bdInfoVentas2[[#This Row],[Cantidad]]*bdInfoVentas2[[#This Row],[Unidad Precio ]]</f>
        <v>2.95</v>
      </c>
      <c r="I958">
        <v>14729</v>
      </c>
      <c r="J958" t="s">
        <v>63</v>
      </c>
    </row>
    <row r="959" spans="1:10" x14ac:dyDescent="0.25">
      <c r="A959">
        <v>536520</v>
      </c>
      <c r="B959" s="1">
        <v>22632</v>
      </c>
      <c r="C959" t="s">
        <v>243</v>
      </c>
      <c r="D959" t="s">
        <v>4</v>
      </c>
      <c r="E959">
        <v>4</v>
      </c>
      <c r="F959" s="11">
        <v>40513.529861111114</v>
      </c>
      <c r="G959">
        <v>2.1</v>
      </c>
      <c r="H959" s="12">
        <f>bdInfoVentas2[[#This Row],[Cantidad]]*bdInfoVentas2[[#This Row],[Unidad Precio ]]</f>
        <v>8.4</v>
      </c>
      <c r="I959">
        <v>14729</v>
      </c>
      <c r="J959" t="s">
        <v>63</v>
      </c>
    </row>
    <row r="960" spans="1:10" x14ac:dyDescent="0.25">
      <c r="A960">
        <v>536520</v>
      </c>
      <c r="B960" s="1">
        <v>22633</v>
      </c>
      <c r="C960" t="s">
        <v>17</v>
      </c>
      <c r="D960" t="s">
        <v>12</v>
      </c>
      <c r="E960">
        <v>3</v>
      </c>
      <c r="F960" s="11">
        <v>40513.529861111114</v>
      </c>
      <c r="G960">
        <v>2.1</v>
      </c>
      <c r="H960" s="12">
        <f>bdInfoVentas2[[#This Row],[Cantidad]]*bdInfoVentas2[[#This Row],[Unidad Precio ]]</f>
        <v>6.3000000000000007</v>
      </c>
      <c r="I960">
        <v>14729</v>
      </c>
      <c r="J960" t="s">
        <v>63</v>
      </c>
    </row>
    <row r="961" spans="1:10" x14ac:dyDescent="0.25">
      <c r="A961">
        <v>536520</v>
      </c>
      <c r="B961" s="1">
        <v>22670</v>
      </c>
      <c r="C961" t="s">
        <v>546</v>
      </c>
      <c r="D961" t="s">
        <v>9</v>
      </c>
      <c r="E961">
        <v>1</v>
      </c>
      <c r="F961" s="11">
        <v>40513.529861111114</v>
      </c>
      <c r="G961">
        <v>1.25</v>
      </c>
      <c r="H961" s="12">
        <f>bdInfoVentas2[[#This Row],[Cantidad]]*bdInfoVentas2[[#This Row],[Unidad Precio ]]</f>
        <v>1.25</v>
      </c>
      <c r="I961">
        <v>14729</v>
      </c>
      <c r="J961" t="s">
        <v>63</v>
      </c>
    </row>
    <row r="962" spans="1:10" x14ac:dyDescent="0.25">
      <c r="A962">
        <v>536520</v>
      </c>
      <c r="B962" s="1">
        <v>21867</v>
      </c>
      <c r="C962" t="s">
        <v>413</v>
      </c>
      <c r="D962" t="s">
        <v>12</v>
      </c>
      <c r="E962">
        <v>1</v>
      </c>
      <c r="F962" s="11">
        <v>40513.529861111114</v>
      </c>
      <c r="G962">
        <v>1.25</v>
      </c>
      <c r="H962" s="12">
        <f>bdInfoVentas2[[#This Row],[Cantidad]]*bdInfoVentas2[[#This Row],[Unidad Precio ]]</f>
        <v>1.25</v>
      </c>
      <c r="I962">
        <v>14729</v>
      </c>
      <c r="J962" t="s">
        <v>63</v>
      </c>
    </row>
    <row r="963" spans="1:10" x14ac:dyDescent="0.25">
      <c r="A963">
        <v>536520</v>
      </c>
      <c r="B963" s="1">
        <v>22760</v>
      </c>
      <c r="C963" t="s">
        <v>648</v>
      </c>
      <c r="D963" t="s">
        <v>4</v>
      </c>
      <c r="E963">
        <v>1</v>
      </c>
      <c r="F963" s="11">
        <v>40513.529861111114</v>
      </c>
      <c r="G963">
        <v>12.75</v>
      </c>
      <c r="H963" s="12">
        <f>bdInfoVentas2[[#This Row],[Cantidad]]*bdInfoVentas2[[#This Row],[Unidad Precio ]]</f>
        <v>12.75</v>
      </c>
      <c r="I963">
        <v>14729</v>
      </c>
      <c r="J963" t="s">
        <v>63</v>
      </c>
    </row>
    <row r="964" spans="1:10" x14ac:dyDescent="0.25">
      <c r="A964">
        <v>536520</v>
      </c>
      <c r="B964" s="1">
        <v>22107</v>
      </c>
      <c r="C964" t="s">
        <v>649</v>
      </c>
      <c r="D964" t="s">
        <v>6</v>
      </c>
      <c r="E964">
        <v>2</v>
      </c>
      <c r="F964" s="11">
        <v>40513.529861111114</v>
      </c>
      <c r="G964">
        <v>3.75</v>
      </c>
      <c r="H964" s="12">
        <f>bdInfoVentas2[[#This Row],[Cantidad]]*bdInfoVentas2[[#This Row],[Unidad Precio ]]</f>
        <v>7.5</v>
      </c>
      <c r="I964">
        <v>14729</v>
      </c>
      <c r="J964" t="s">
        <v>63</v>
      </c>
    </row>
    <row r="965" spans="1:10" x14ac:dyDescent="0.25">
      <c r="A965">
        <v>536520</v>
      </c>
      <c r="B965" s="1">
        <v>22470</v>
      </c>
      <c r="C965" t="s">
        <v>163</v>
      </c>
      <c r="D965" t="s">
        <v>6</v>
      </c>
      <c r="E965">
        <v>1</v>
      </c>
      <c r="F965" s="11">
        <v>40513.529861111114</v>
      </c>
      <c r="G965">
        <v>2.95</v>
      </c>
      <c r="H965" s="12">
        <f>bdInfoVentas2[[#This Row],[Cantidad]]*bdInfoVentas2[[#This Row],[Unidad Precio ]]</f>
        <v>2.95</v>
      </c>
      <c r="I965">
        <v>14729</v>
      </c>
      <c r="J965" t="s">
        <v>63</v>
      </c>
    </row>
    <row r="966" spans="1:10" x14ac:dyDescent="0.25">
      <c r="A966">
        <v>536520</v>
      </c>
      <c r="B966" s="1">
        <v>21486</v>
      </c>
      <c r="C966" t="s">
        <v>650</v>
      </c>
      <c r="D966" t="s">
        <v>12</v>
      </c>
      <c r="E966">
        <v>1</v>
      </c>
      <c r="F966" s="11">
        <v>40513.529861111114</v>
      </c>
      <c r="G966">
        <v>3.75</v>
      </c>
      <c r="H966" s="12">
        <f>bdInfoVentas2[[#This Row],[Cantidad]]*bdInfoVentas2[[#This Row],[Unidad Precio ]]</f>
        <v>3.75</v>
      </c>
      <c r="I966">
        <v>14729</v>
      </c>
      <c r="J966" t="s">
        <v>63</v>
      </c>
    </row>
    <row r="967" spans="1:10" x14ac:dyDescent="0.25">
      <c r="A967">
        <v>536520</v>
      </c>
      <c r="B967" s="1">
        <v>22151</v>
      </c>
      <c r="C967" t="s">
        <v>651</v>
      </c>
      <c r="D967" t="s">
        <v>4</v>
      </c>
      <c r="E967">
        <v>14</v>
      </c>
      <c r="F967" s="11">
        <v>40513.529861111114</v>
      </c>
      <c r="G967">
        <v>0.42</v>
      </c>
      <c r="H967" s="12">
        <f>bdInfoVentas2[[#This Row],[Cantidad]]*bdInfoVentas2[[#This Row],[Unidad Precio ]]</f>
        <v>5.88</v>
      </c>
      <c r="I967">
        <v>14729</v>
      </c>
      <c r="J967" t="s">
        <v>63</v>
      </c>
    </row>
    <row r="968" spans="1:10" x14ac:dyDescent="0.25">
      <c r="A968">
        <v>536520</v>
      </c>
      <c r="B968" s="1">
        <v>22643</v>
      </c>
      <c r="C968" t="s">
        <v>652</v>
      </c>
      <c r="D968" t="s">
        <v>6</v>
      </c>
      <c r="E968">
        <v>4</v>
      </c>
      <c r="F968" s="11">
        <v>40513.529861111114</v>
      </c>
      <c r="G968">
        <v>2.5499999999999998</v>
      </c>
      <c r="H968" s="12">
        <f>bdInfoVentas2[[#This Row],[Cantidad]]*bdInfoVentas2[[#This Row],[Unidad Precio ]]</f>
        <v>10.199999999999999</v>
      </c>
      <c r="I968">
        <v>14729</v>
      </c>
      <c r="J968" t="s">
        <v>63</v>
      </c>
    </row>
    <row r="969" spans="1:10" x14ac:dyDescent="0.25">
      <c r="A969">
        <v>536520</v>
      </c>
      <c r="B969" s="1">
        <v>22642</v>
      </c>
      <c r="C969" t="s">
        <v>653</v>
      </c>
      <c r="D969" t="s">
        <v>9</v>
      </c>
      <c r="E969">
        <v>4</v>
      </c>
      <c r="F969" s="11">
        <v>40513.529861111114</v>
      </c>
      <c r="G969">
        <v>2.5499999999999998</v>
      </c>
      <c r="H969" s="12">
        <f>bdInfoVentas2[[#This Row],[Cantidad]]*bdInfoVentas2[[#This Row],[Unidad Precio ]]</f>
        <v>10.199999999999999</v>
      </c>
      <c r="I969">
        <v>14729</v>
      </c>
      <c r="J969" t="s">
        <v>63</v>
      </c>
    </row>
    <row r="970" spans="1:10" x14ac:dyDescent="0.25">
      <c r="A970">
        <v>536520</v>
      </c>
      <c r="B970" s="1">
        <v>22604</v>
      </c>
      <c r="C970" t="s">
        <v>654</v>
      </c>
      <c r="D970" t="s">
        <v>12</v>
      </c>
      <c r="E970">
        <v>3</v>
      </c>
      <c r="F970" s="11">
        <v>40513.529861111114</v>
      </c>
      <c r="G970">
        <v>2.5499999999999998</v>
      </c>
      <c r="H970" s="12">
        <f>bdInfoVentas2[[#This Row],[Cantidad]]*bdInfoVentas2[[#This Row],[Unidad Precio ]]</f>
        <v>7.6499999999999995</v>
      </c>
      <c r="I970">
        <v>14729</v>
      </c>
      <c r="J970" t="s">
        <v>63</v>
      </c>
    </row>
    <row r="971" spans="1:10" x14ac:dyDescent="0.25">
      <c r="A971">
        <v>536520</v>
      </c>
      <c r="B971" s="1">
        <v>22099</v>
      </c>
      <c r="C971" t="s">
        <v>655</v>
      </c>
      <c r="D971" t="s">
        <v>4</v>
      </c>
      <c r="E971">
        <v>2</v>
      </c>
      <c r="F971" s="11">
        <v>40513.529861111114</v>
      </c>
      <c r="G971">
        <v>1.25</v>
      </c>
      <c r="H971" s="12">
        <f>bdInfoVentas2[[#This Row],[Cantidad]]*bdInfoVentas2[[#This Row],[Unidad Precio ]]</f>
        <v>2.5</v>
      </c>
      <c r="I971">
        <v>14729</v>
      </c>
      <c r="J971" t="s">
        <v>63</v>
      </c>
    </row>
    <row r="972" spans="1:10" x14ac:dyDescent="0.25">
      <c r="A972">
        <v>536520</v>
      </c>
      <c r="B972" s="1">
        <v>22553</v>
      </c>
      <c r="C972" t="s">
        <v>229</v>
      </c>
      <c r="D972" t="s">
        <v>6</v>
      </c>
      <c r="E972">
        <v>1</v>
      </c>
      <c r="F972" s="11">
        <v>40513.529861111114</v>
      </c>
      <c r="G972">
        <v>1.65</v>
      </c>
      <c r="H972" s="12">
        <f>bdInfoVentas2[[#This Row],[Cantidad]]*bdInfoVentas2[[#This Row],[Unidad Precio ]]</f>
        <v>1.65</v>
      </c>
      <c r="I972">
        <v>14729</v>
      </c>
      <c r="J972" t="s">
        <v>63</v>
      </c>
    </row>
    <row r="973" spans="1:10" x14ac:dyDescent="0.25">
      <c r="A973">
        <v>536520</v>
      </c>
      <c r="B973" s="1">
        <v>22551</v>
      </c>
      <c r="C973" t="s">
        <v>493</v>
      </c>
      <c r="D973" t="s">
        <v>12</v>
      </c>
      <c r="E973">
        <v>1</v>
      </c>
      <c r="F973" s="11">
        <v>40513.529861111114</v>
      </c>
      <c r="G973">
        <v>1.65</v>
      </c>
      <c r="H973" s="12">
        <f>bdInfoVentas2[[#This Row],[Cantidad]]*bdInfoVentas2[[#This Row],[Unidad Precio ]]</f>
        <v>1.65</v>
      </c>
      <c r="I973">
        <v>14729</v>
      </c>
      <c r="J973" t="s">
        <v>63</v>
      </c>
    </row>
    <row r="974" spans="1:10" x14ac:dyDescent="0.25">
      <c r="A974">
        <v>536520</v>
      </c>
      <c r="B974" s="1">
        <v>22653</v>
      </c>
      <c r="C974" t="s">
        <v>656</v>
      </c>
      <c r="D974" t="s">
        <v>12</v>
      </c>
      <c r="E974">
        <v>1</v>
      </c>
      <c r="F974" s="11">
        <v>40513.529861111114</v>
      </c>
      <c r="G974">
        <v>1.95</v>
      </c>
      <c r="H974" s="12">
        <f>bdInfoVentas2[[#This Row],[Cantidad]]*bdInfoVentas2[[#This Row],[Unidad Precio ]]</f>
        <v>1.95</v>
      </c>
      <c r="I974">
        <v>14729</v>
      </c>
      <c r="J974" t="s">
        <v>63</v>
      </c>
    </row>
    <row r="975" spans="1:10" x14ac:dyDescent="0.25">
      <c r="A975">
        <v>536520</v>
      </c>
      <c r="B975" s="1">
        <v>22557</v>
      </c>
      <c r="C975" t="s">
        <v>228</v>
      </c>
      <c r="D975" t="s">
        <v>4</v>
      </c>
      <c r="E975">
        <v>2</v>
      </c>
      <c r="F975" s="11">
        <v>40513.529861111114</v>
      </c>
      <c r="G975">
        <v>1.65</v>
      </c>
      <c r="H975" s="12">
        <f>bdInfoVentas2[[#This Row],[Cantidad]]*bdInfoVentas2[[#This Row],[Unidad Precio ]]</f>
        <v>3.3</v>
      </c>
      <c r="I975">
        <v>14729</v>
      </c>
      <c r="J975" t="s">
        <v>63</v>
      </c>
    </row>
    <row r="976" spans="1:10" x14ac:dyDescent="0.25">
      <c r="A976">
        <v>536520</v>
      </c>
      <c r="B976" s="1">
        <v>22906</v>
      </c>
      <c r="C976" t="s">
        <v>657</v>
      </c>
      <c r="D976" t="s">
        <v>6</v>
      </c>
      <c r="E976">
        <v>6</v>
      </c>
      <c r="F976" s="11">
        <v>40513.529861111114</v>
      </c>
      <c r="G976">
        <v>1.65</v>
      </c>
      <c r="H976" s="12">
        <f>bdInfoVentas2[[#This Row],[Cantidad]]*bdInfoVentas2[[#This Row],[Unidad Precio ]]</f>
        <v>9.8999999999999986</v>
      </c>
      <c r="I976">
        <v>14729</v>
      </c>
      <c r="J976" t="s">
        <v>63</v>
      </c>
    </row>
    <row r="977" spans="1:10" x14ac:dyDescent="0.25">
      <c r="A977">
        <v>536520</v>
      </c>
      <c r="B977" s="1">
        <v>22754</v>
      </c>
      <c r="C977" t="s">
        <v>658</v>
      </c>
      <c r="D977" t="s">
        <v>9</v>
      </c>
      <c r="E977">
        <v>1</v>
      </c>
      <c r="F977" s="11">
        <v>40513.529861111114</v>
      </c>
      <c r="G977">
        <v>0.85</v>
      </c>
      <c r="H977" s="12">
        <f>bdInfoVentas2[[#This Row],[Cantidad]]*bdInfoVentas2[[#This Row],[Unidad Precio ]]</f>
        <v>0.85</v>
      </c>
      <c r="I977">
        <v>14729</v>
      </c>
      <c r="J977" t="s">
        <v>63</v>
      </c>
    </row>
    <row r="978" spans="1:10" x14ac:dyDescent="0.25">
      <c r="A978">
        <v>536520</v>
      </c>
      <c r="B978" s="1">
        <v>22938</v>
      </c>
      <c r="C978" t="s">
        <v>504</v>
      </c>
      <c r="D978" t="s">
        <v>4</v>
      </c>
      <c r="E978">
        <v>5</v>
      </c>
      <c r="F978" s="11">
        <v>40513.529861111114</v>
      </c>
      <c r="G978">
        <v>1.95</v>
      </c>
      <c r="H978" s="12">
        <f>bdInfoVentas2[[#This Row],[Cantidad]]*bdInfoVentas2[[#This Row],[Unidad Precio ]]</f>
        <v>9.75</v>
      </c>
      <c r="I978">
        <v>14729</v>
      </c>
      <c r="J978" t="s">
        <v>63</v>
      </c>
    </row>
    <row r="979" spans="1:10" x14ac:dyDescent="0.25">
      <c r="A979">
        <v>536520</v>
      </c>
      <c r="B979" s="1">
        <v>22812</v>
      </c>
      <c r="C979" t="s">
        <v>380</v>
      </c>
      <c r="D979" t="s">
        <v>12</v>
      </c>
      <c r="E979">
        <v>3</v>
      </c>
      <c r="F979" s="11">
        <v>40513.529861111114</v>
      </c>
      <c r="G979">
        <v>1.95</v>
      </c>
      <c r="H979" s="12">
        <f>bdInfoVentas2[[#This Row],[Cantidad]]*bdInfoVentas2[[#This Row],[Unidad Precio ]]</f>
        <v>5.85</v>
      </c>
      <c r="I979">
        <v>14729</v>
      </c>
      <c r="J979" t="s">
        <v>63</v>
      </c>
    </row>
    <row r="980" spans="1:10" x14ac:dyDescent="0.25">
      <c r="A980">
        <v>536520</v>
      </c>
      <c r="B980" s="1">
        <v>22919</v>
      </c>
      <c r="C980" t="s">
        <v>659</v>
      </c>
      <c r="D980" t="s">
        <v>6</v>
      </c>
      <c r="E980">
        <v>2</v>
      </c>
      <c r="F980" s="11">
        <v>40513.529861111114</v>
      </c>
      <c r="G980">
        <v>0.65</v>
      </c>
      <c r="H980" s="12">
        <f>bdInfoVentas2[[#This Row],[Cantidad]]*bdInfoVentas2[[#This Row],[Unidad Precio ]]</f>
        <v>1.3</v>
      </c>
      <c r="I980">
        <v>14729</v>
      </c>
      <c r="J980" t="s">
        <v>63</v>
      </c>
    </row>
    <row r="981" spans="1:10" x14ac:dyDescent="0.25">
      <c r="A981">
        <v>536520</v>
      </c>
      <c r="B981" s="1">
        <v>22917</v>
      </c>
      <c r="C981" t="s">
        <v>660</v>
      </c>
      <c r="D981" t="s">
        <v>9</v>
      </c>
      <c r="E981">
        <v>1</v>
      </c>
      <c r="F981" s="11">
        <v>40513.529861111114</v>
      </c>
      <c r="G981">
        <v>0.65</v>
      </c>
      <c r="H981" s="12">
        <f>bdInfoVentas2[[#This Row],[Cantidad]]*bdInfoVentas2[[#This Row],[Unidad Precio ]]</f>
        <v>0.65</v>
      </c>
      <c r="I981">
        <v>14729</v>
      </c>
      <c r="J981" t="s">
        <v>63</v>
      </c>
    </row>
    <row r="982" spans="1:10" x14ac:dyDescent="0.25">
      <c r="A982">
        <v>536520</v>
      </c>
      <c r="B982" s="1">
        <v>22920</v>
      </c>
      <c r="C982" t="s">
        <v>661</v>
      </c>
      <c r="D982" t="s">
        <v>12</v>
      </c>
      <c r="E982">
        <v>3</v>
      </c>
      <c r="F982" s="11">
        <v>40513.529861111114</v>
      </c>
      <c r="G982">
        <v>0.65</v>
      </c>
      <c r="H982" s="12">
        <f>bdInfoVentas2[[#This Row],[Cantidad]]*bdInfoVentas2[[#This Row],[Unidad Precio ]]</f>
        <v>1.9500000000000002</v>
      </c>
      <c r="I982">
        <v>14729</v>
      </c>
      <c r="J982" t="s">
        <v>63</v>
      </c>
    </row>
    <row r="983" spans="1:10" x14ac:dyDescent="0.25">
      <c r="A983">
        <v>536520</v>
      </c>
      <c r="B983" s="1">
        <v>22921</v>
      </c>
      <c r="C983" t="s">
        <v>662</v>
      </c>
      <c r="D983" t="s">
        <v>4</v>
      </c>
      <c r="E983">
        <v>2</v>
      </c>
      <c r="F983" s="11">
        <v>40513.529861111114</v>
      </c>
      <c r="G983">
        <v>0.65</v>
      </c>
      <c r="H983" s="12">
        <f>bdInfoVentas2[[#This Row],[Cantidad]]*bdInfoVentas2[[#This Row],[Unidad Precio ]]</f>
        <v>1.3</v>
      </c>
      <c r="I983">
        <v>14729</v>
      </c>
      <c r="J983" t="s">
        <v>63</v>
      </c>
    </row>
    <row r="984" spans="1:10" x14ac:dyDescent="0.25">
      <c r="A984">
        <v>536520</v>
      </c>
      <c r="B984" s="1">
        <v>22918</v>
      </c>
      <c r="C984" t="s">
        <v>663</v>
      </c>
      <c r="D984" t="s">
        <v>6</v>
      </c>
      <c r="E984">
        <v>2</v>
      </c>
      <c r="F984" s="11">
        <v>40513.529861111114</v>
      </c>
      <c r="G984">
        <v>0.65</v>
      </c>
      <c r="H984" s="12">
        <f>bdInfoVentas2[[#This Row],[Cantidad]]*bdInfoVentas2[[#This Row],[Unidad Precio ]]</f>
        <v>1.3</v>
      </c>
      <c r="I984">
        <v>14729</v>
      </c>
      <c r="J984" t="s">
        <v>63</v>
      </c>
    </row>
    <row r="985" spans="1:10" x14ac:dyDescent="0.25">
      <c r="A985">
        <v>536520</v>
      </c>
      <c r="B985" s="1">
        <v>22916</v>
      </c>
      <c r="C985" t="s">
        <v>664</v>
      </c>
      <c r="D985" t="s">
        <v>9</v>
      </c>
      <c r="E985">
        <v>1</v>
      </c>
      <c r="F985" s="11">
        <v>40513.529861111114</v>
      </c>
      <c r="G985">
        <v>0.65</v>
      </c>
      <c r="H985" s="12">
        <f>bdInfoVentas2[[#This Row],[Cantidad]]*bdInfoVentas2[[#This Row],[Unidad Precio ]]</f>
        <v>0.65</v>
      </c>
      <c r="I985">
        <v>14729</v>
      </c>
      <c r="J985" t="s">
        <v>63</v>
      </c>
    </row>
    <row r="986" spans="1:10" x14ac:dyDescent="0.25">
      <c r="A986">
        <v>536520</v>
      </c>
      <c r="B986" s="1" t="s">
        <v>2</v>
      </c>
      <c r="C986" t="s">
        <v>3</v>
      </c>
      <c r="D986" t="s">
        <v>4</v>
      </c>
      <c r="E986">
        <v>3</v>
      </c>
      <c r="F986" s="11">
        <v>40513.529861111114</v>
      </c>
      <c r="G986">
        <v>2.95</v>
      </c>
      <c r="H986" s="12">
        <f>bdInfoVentas2[[#This Row],[Cantidad]]*bdInfoVentas2[[#This Row],[Unidad Precio ]]</f>
        <v>8.8500000000000014</v>
      </c>
      <c r="I986">
        <v>14729</v>
      </c>
      <c r="J986" t="s">
        <v>63</v>
      </c>
    </row>
    <row r="987" spans="1:10" x14ac:dyDescent="0.25">
      <c r="A987">
        <v>536520</v>
      </c>
      <c r="B987" s="1">
        <v>22575</v>
      </c>
      <c r="C987" t="s">
        <v>665</v>
      </c>
      <c r="D987" t="s">
        <v>4</v>
      </c>
      <c r="E987">
        <v>1</v>
      </c>
      <c r="F987" s="11">
        <v>40513.529861111114</v>
      </c>
      <c r="G987">
        <v>1.95</v>
      </c>
      <c r="H987" s="12">
        <f>bdInfoVentas2[[#This Row],[Cantidad]]*bdInfoVentas2[[#This Row],[Unidad Precio ]]</f>
        <v>1.95</v>
      </c>
      <c r="I987">
        <v>14729</v>
      </c>
      <c r="J987" t="s">
        <v>63</v>
      </c>
    </row>
    <row r="988" spans="1:10" x14ac:dyDescent="0.25">
      <c r="A988">
        <v>536520</v>
      </c>
      <c r="B988" s="1">
        <v>21804</v>
      </c>
      <c r="C988" t="s">
        <v>666</v>
      </c>
      <c r="D988" t="s">
        <v>6</v>
      </c>
      <c r="E988">
        <v>3</v>
      </c>
      <c r="F988" s="11">
        <v>40513.529861111114</v>
      </c>
      <c r="G988">
        <v>3.75</v>
      </c>
      <c r="H988" s="12">
        <f>bdInfoVentas2[[#This Row],[Cantidad]]*bdInfoVentas2[[#This Row],[Unidad Precio ]]</f>
        <v>11.25</v>
      </c>
      <c r="I988">
        <v>14729</v>
      </c>
      <c r="J988" t="s">
        <v>63</v>
      </c>
    </row>
    <row r="989" spans="1:10" x14ac:dyDescent="0.25">
      <c r="A989">
        <v>536520</v>
      </c>
      <c r="B989" s="1">
        <v>21584</v>
      </c>
      <c r="C989" t="s">
        <v>592</v>
      </c>
      <c r="D989" t="s">
        <v>4</v>
      </c>
      <c r="E989">
        <v>12</v>
      </c>
      <c r="F989" s="11">
        <v>40513.529861111114</v>
      </c>
      <c r="G989">
        <v>1.65</v>
      </c>
      <c r="H989" s="12">
        <f>bdInfoVentas2[[#This Row],[Cantidad]]*bdInfoVentas2[[#This Row],[Unidad Precio ]]</f>
        <v>19.799999999999997</v>
      </c>
      <c r="I989">
        <v>14729</v>
      </c>
      <c r="J989" t="s">
        <v>63</v>
      </c>
    </row>
    <row r="990" spans="1:10" x14ac:dyDescent="0.25">
      <c r="A990">
        <v>536520</v>
      </c>
      <c r="B990" s="1">
        <v>21588</v>
      </c>
      <c r="C990" t="s">
        <v>667</v>
      </c>
      <c r="D990" t="s">
        <v>12</v>
      </c>
      <c r="E990">
        <v>3</v>
      </c>
      <c r="F990" s="11">
        <v>40513.529861111114</v>
      </c>
      <c r="G990">
        <v>2.5499999999999998</v>
      </c>
      <c r="H990" s="12">
        <f>bdInfoVentas2[[#This Row],[Cantidad]]*bdInfoVentas2[[#This Row],[Unidad Precio ]]</f>
        <v>7.6499999999999995</v>
      </c>
      <c r="I990">
        <v>14729</v>
      </c>
      <c r="J990" t="s">
        <v>63</v>
      </c>
    </row>
    <row r="991" spans="1:10" x14ac:dyDescent="0.25">
      <c r="A991">
        <v>536520</v>
      </c>
      <c r="B991" s="1">
        <v>22152</v>
      </c>
      <c r="C991" t="s">
        <v>544</v>
      </c>
      <c r="D991" t="s">
        <v>12</v>
      </c>
      <c r="E991">
        <v>12</v>
      </c>
      <c r="F991" s="11">
        <v>40513.529861111114</v>
      </c>
      <c r="G991">
        <v>0.42</v>
      </c>
      <c r="H991" s="12">
        <f>bdInfoVentas2[[#This Row],[Cantidad]]*bdInfoVentas2[[#This Row],[Unidad Precio ]]</f>
        <v>5.04</v>
      </c>
      <c r="I991">
        <v>14729</v>
      </c>
      <c r="J991" t="s">
        <v>63</v>
      </c>
    </row>
    <row r="992" spans="1:10" x14ac:dyDescent="0.25">
      <c r="A992">
        <v>536520</v>
      </c>
      <c r="B992" s="1">
        <v>22441</v>
      </c>
      <c r="C992" t="s">
        <v>296</v>
      </c>
      <c r="D992" t="s">
        <v>9</v>
      </c>
      <c r="E992">
        <v>1</v>
      </c>
      <c r="F992" s="11">
        <v>40513.529861111114</v>
      </c>
      <c r="G992">
        <v>2.1</v>
      </c>
      <c r="H992" s="12">
        <f>bdInfoVentas2[[#This Row],[Cantidad]]*bdInfoVentas2[[#This Row],[Unidad Precio ]]</f>
        <v>2.1</v>
      </c>
      <c r="I992">
        <v>14729</v>
      </c>
      <c r="J992" t="s">
        <v>63</v>
      </c>
    </row>
    <row r="993" spans="1:10" x14ac:dyDescent="0.25">
      <c r="A993">
        <v>536520</v>
      </c>
      <c r="B993" s="1">
        <v>22955</v>
      </c>
      <c r="C993" t="s">
        <v>668</v>
      </c>
      <c r="D993" t="s">
        <v>9</v>
      </c>
      <c r="E993">
        <v>2</v>
      </c>
      <c r="F993" s="11">
        <v>40513.529861111114</v>
      </c>
      <c r="G993">
        <v>2.1</v>
      </c>
      <c r="H993" s="12">
        <f>bdInfoVentas2[[#This Row],[Cantidad]]*bdInfoVentas2[[#This Row],[Unidad Precio ]]</f>
        <v>4.2</v>
      </c>
      <c r="I993">
        <v>14729</v>
      </c>
      <c r="J993" t="s">
        <v>63</v>
      </c>
    </row>
    <row r="994" spans="1:10" x14ac:dyDescent="0.25">
      <c r="A994">
        <v>536520</v>
      </c>
      <c r="B994" s="1">
        <v>22956</v>
      </c>
      <c r="C994" t="s">
        <v>594</v>
      </c>
      <c r="D994" t="s">
        <v>9</v>
      </c>
      <c r="E994">
        <v>2</v>
      </c>
      <c r="F994" s="11">
        <v>40513.529861111114</v>
      </c>
      <c r="G994">
        <v>2.1</v>
      </c>
      <c r="H994" s="12">
        <f>bdInfoVentas2[[#This Row],[Cantidad]]*bdInfoVentas2[[#This Row],[Unidad Precio ]]</f>
        <v>4.2</v>
      </c>
      <c r="I994">
        <v>14729</v>
      </c>
      <c r="J994" t="s">
        <v>63</v>
      </c>
    </row>
    <row r="995" spans="1:10" x14ac:dyDescent="0.25">
      <c r="A995">
        <v>536520</v>
      </c>
      <c r="B995" s="1">
        <v>22582</v>
      </c>
      <c r="C995" t="s">
        <v>595</v>
      </c>
      <c r="D995" t="s">
        <v>4</v>
      </c>
      <c r="E995">
        <v>2</v>
      </c>
      <c r="F995" s="11">
        <v>40513.529861111114</v>
      </c>
      <c r="G995">
        <v>2.5499999999999998</v>
      </c>
      <c r="H995" s="12">
        <f>bdInfoVentas2[[#This Row],[Cantidad]]*bdInfoVentas2[[#This Row],[Unidad Precio ]]</f>
        <v>5.0999999999999996</v>
      </c>
      <c r="I995">
        <v>14729</v>
      </c>
      <c r="J995" t="s">
        <v>63</v>
      </c>
    </row>
    <row r="996" spans="1:10" x14ac:dyDescent="0.25">
      <c r="A996">
        <v>536520</v>
      </c>
      <c r="B996" s="1">
        <v>22583</v>
      </c>
      <c r="C996" t="s">
        <v>669</v>
      </c>
      <c r="D996" t="s">
        <v>6</v>
      </c>
      <c r="E996">
        <v>3</v>
      </c>
      <c r="F996" s="11">
        <v>40513.529861111114</v>
      </c>
      <c r="G996">
        <v>2.5499999999999998</v>
      </c>
      <c r="H996" s="12">
        <f>bdInfoVentas2[[#This Row],[Cantidad]]*bdInfoVentas2[[#This Row],[Unidad Precio ]]</f>
        <v>7.6499999999999995</v>
      </c>
      <c r="I996">
        <v>14729</v>
      </c>
      <c r="J996" t="s">
        <v>63</v>
      </c>
    </row>
    <row r="997" spans="1:10" x14ac:dyDescent="0.25">
      <c r="A997">
        <v>536520</v>
      </c>
      <c r="B997" s="1">
        <v>22241</v>
      </c>
      <c r="C997" t="s">
        <v>670</v>
      </c>
      <c r="D997" t="s">
        <v>9</v>
      </c>
      <c r="E997">
        <v>2</v>
      </c>
      <c r="F997" s="11">
        <v>40513.529861111114</v>
      </c>
      <c r="G997">
        <v>1.25</v>
      </c>
      <c r="H997" s="12">
        <f>bdInfoVentas2[[#This Row],[Cantidad]]*bdInfoVentas2[[#This Row],[Unidad Precio ]]</f>
        <v>2.5</v>
      </c>
      <c r="I997">
        <v>14729</v>
      </c>
      <c r="J997" t="s">
        <v>63</v>
      </c>
    </row>
    <row r="998" spans="1:10" x14ac:dyDescent="0.25">
      <c r="A998">
        <v>536520</v>
      </c>
      <c r="B998" s="1">
        <v>22904</v>
      </c>
      <c r="C998" t="s">
        <v>671</v>
      </c>
      <c r="D998" t="s">
        <v>12</v>
      </c>
      <c r="E998">
        <v>3</v>
      </c>
      <c r="F998" s="11">
        <v>40513.529861111114</v>
      </c>
      <c r="G998">
        <v>2.95</v>
      </c>
      <c r="H998" s="12">
        <f>bdInfoVentas2[[#This Row],[Cantidad]]*bdInfoVentas2[[#This Row],[Unidad Precio ]]</f>
        <v>8.8500000000000014</v>
      </c>
      <c r="I998">
        <v>14729</v>
      </c>
      <c r="J998" t="s">
        <v>63</v>
      </c>
    </row>
    <row r="999" spans="1:10" x14ac:dyDescent="0.25">
      <c r="A999">
        <v>536520</v>
      </c>
      <c r="B999" s="1">
        <v>22905</v>
      </c>
      <c r="C999" t="s">
        <v>672</v>
      </c>
      <c r="D999" t="s">
        <v>4</v>
      </c>
      <c r="E999">
        <v>2</v>
      </c>
      <c r="F999" s="11">
        <v>40513.529861111114</v>
      </c>
      <c r="G999">
        <v>2.95</v>
      </c>
      <c r="H999" s="12">
        <f>bdInfoVentas2[[#This Row],[Cantidad]]*bdInfoVentas2[[#This Row],[Unidad Precio ]]</f>
        <v>5.9</v>
      </c>
      <c r="I999">
        <v>14729</v>
      </c>
      <c r="J999" t="s">
        <v>63</v>
      </c>
    </row>
    <row r="1000" spans="1:10" x14ac:dyDescent="0.25">
      <c r="A1000">
        <v>536520</v>
      </c>
      <c r="B1000" s="1">
        <v>22197</v>
      </c>
      <c r="C1000" t="s">
        <v>212</v>
      </c>
      <c r="D1000" t="s">
        <v>6</v>
      </c>
      <c r="E1000">
        <v>3</v>
      </c>
      <c r="F1000" s="11">
        <v>40513.529861111114</v>
      </c>
      <c r="G1000">
        <v>0.85</v>
      </c>
      <c r="H1000" s="12">
        <f>bdInfoVentas2[[#This Row],[Cantidad]]*bdInfoVentas2[[#This Row],[Unidad Precio ]]</f>
        <v>2.5499999999999998</v>
      </c>
      <c r="I1000">
        <v>14729</v>
      </c>
      <c r="J1000" t="s">
        <v>63</v>
      </c>
    </row>
    <row r="1001" spans="1:10" x14ac:dyDescent="0.25">
      <c r="A1001">
        <v>536520</v>
      </c>
      <c r="B1001" s="1">
        <v>22092</v>
      </c>
      <c r="C1001" t="s">
        <v>673</v>
      </c>
      <c r="D1001" t="s">
        <v>9</v>
      </c>
      <c r="E1001">
        <v>1</v>
      </c>
      <c r="F1001" s="11">
        <v>40513.529861111114</v>
      </c>
      <c r="G1001">
        <v>1.25</v>
      </c>
      <c r="H1001" s="12">
        <f>bdInfoVentas2[[#This Row],[Cantidad]]*bdInfoVentas2[[#This Row],[Unidad Precio ]]</f>
        <v>1.25</v>
      </c>
      <c r="I1001">
        <v>14729</v>
      </c>
      <c r="J1001" t="s">
        <v>63</v>
      </c>
    </row>
    <row r="1002" spans="1:10" x14ac:dyDescent="0.25">
      <c r="A1002">
        <v>536520</v>
      </c>
      <c r="B1002" s="1">
        <v>22469</v>
      </c>
      <c r="C1002" t="s">
        <v>162</v>
      </c>
      <c r="D1002" t="s">
        <v>4</v>
      </c>
      <c r="E1002">
        <v>1</v>
      </c>
      <c r="F1002" s="11">
        <v>40513.529861111114</v>
      </c>
      <c r="G1002">
        <v>1.65</v>
      </c>
      <c r="H1002" s="12">
        <f>bdInfoVentas2[[#This Row],[Cantidad]]*bdInfoVentas2[[#This Row],[Unidad Precio ]]</f>
        <v>1.65</v>
      </c>
      <c r="I1002">
        <v>14729</v>
      </c>
      <c r="J1002" t="s">
        <v>63</v>
      </c>
    </row>
    <row r="1003" spans="1:10" x14ac:dyDescent="0.25">
      <c r="A1003">
        <v>536520</v>
      </c>
      <c r="B1003" s="1">
        <v>22100</v>
      </c>
      <c r="C1003" t="s">
        <v>268</v>
      </c>
      <c r="D1003" t="s">
        <v>4</v>
      </c>
      <c r="E1003">
        <v>1</v>
      </c>
      <c r="F1003" s="11">
        <v>40513.529861111114</v>
      </c>
      <c r="G1003">
        <v>1.25</v>
      </c>
      <c r="H1003" s="12">
        <f>bdInfoVentas2[[#This Row],[Cantidad]]*bdInfoVentas2[[#This Row],[Unidad Precio ]]</f>
        <v>1.25</v>
      </c>
      <c r="I1003">
        <v>14729</v>
      </c>
      <c r="J1003" t="s">
        <v>63</v>
      </c>
    </row>
    <row r="1004" spans="1:10" x14ac:dyDescent="0.25">
      <c r="A1004">
        <v>536520</v>
      </c>
      <c r="B1004" s="1">
        <v>22096</v>
      </c>
      <c r="C1004" t="s">
        <v>674</v>
      </c>
      <c r="D1004" t="s">
        <v>6</v>
      </c>
      <c r="E1004">
        <v>1</v>
      </c>
      <c r="F1004" s="11">
        <v>40513.529861111114</v>
      </c>
      <c r="G1004">
        <v>1.25</v>
      </c>
      <c r="H1004" s="12">
        <f>bdInfoVentas2[[#This Row],[Cantidad]]*bdInfoVentas2[[#This Row],[Unidad Precio ]]</f>
        <v>1.25</v>
      </c>
      <c r="I1004">
        <v>14729</v>
      </c>
      <c r="J1004" t="s">
        <v>63</v>
      </c>
    </row>
    <row r="1005" spans="1:10" x14ac:dyDescent="0.25">
      <c r="A1005">
        <v>536520</v>
      </c>
      <c r="B1005" s="1">
        <v>22583</v>
      </c>
      <c r="C1005" t="s">
        <v>669</v>
      </c>
      <c r="D1005" t="s">
        <v>6</v>
      </c>
      <c r="E1005">
        <v>1</v>
      </c>
      <c r="F1005" s="11">
        <v>40513.529861111114</v>
      </c>
      <c r="G1005">
        <v>2.5499999999999998</v>
      </c>
      <c r="H1005" s="12">
        <f>bdInfoVentas2[[#This Row],[Cantidad]]*bdInfoVentas2[[#This Row],[Unidad Precio ]]</f>
        <v>2.5499999999999998</v>
      </c>
      <c r="I1005">
        <v>14729</v>
      </c>
      <c r="J1005" t="s">
        <v>63</v>
      </c>
    </row>
    <row r="1006" spans="1:10" x14ac:dyDescent="0.25">
      <c r="A1006">
        <v>536520</v>
      </c>
      <c r="B1006" s="1">
        <v>21358</v>
      </c>
      <c r="C1006" t="s">
        <v>675</v>
      </c>
      <c r="D1006" t="s">
        <v>12</v>
      </c>
      <c r="E1006">
        <v>2</v>
      </c>
      <c r="F1006" s="11">
        <v>40513.529861111114</v>
      </c>
      <c r="G1006">
        <v>1.25</v>
      </c>
      <c r="H1006" s="12">
        <f>bdInfoVentas2[[#This Row],[Cantidad]]*bdInfoVentas2[[#This Row],[Unidad Precio ]]</f>
        <v>2.5</v>
      </c>
      <c r="I1006">
        <v>14729</v>
      </c>
      <c r="J1006" t="s">
        <v>63</v>
      </c>
    </row>
    <row r="1007" spans="1:10" x14ac:dyDescent="0.25">
      <c r="A1007">
        <v>536520</v>
      </c>
      <c r="B1007" s="1">
        <v>21123</v>
      </c>
      <c r="C1007" t="s">
        <v>676</v>
      </c>
      <c r="D1007" t="s">
        <v>4</v>
      </c>
      <c r="E1007">
        <v>1</v>
      </c>
      <c r="F1007" s="11">
        <v>40513.529861111114</v>
      </c>
      <c r="G1007">
        <v>1.25</v>
      </c>
      <c r="H1007" s="12">
        <f>bdInfoVentas2[[#This Row],[Cantidad]]*bdInfoVentas2[[#This Row],[Unidad Precio ]]</f>
        <v>1.25</v>
      </c>
      <c r="I1007">
        <v>14729</v>
      </c>
      <c r="J1007" t="s">
        <v>63</v>
      </c>
    </row>
    <row r="1008" spans="1:10" x14ac:dyDescent="0.25">
      <c r="A1008">
        <v>536520</v>
      </c>
      <c r="B1008" s="1">
        <v>21124</v>
      </c>
      <c r="C1008" t="s">
        <v>578</v>
      </c>
      <c r="D1008" t="s">
        <v>9</v>
      </c>
      <c r="E1008">
        <v>1</v>
      </c>
      <c r="F1008" s="11">
        <v>40513.529861111114</v>
      </c>
      <c r="G1008">
        <v>1.25</v>
      </c>
      <c r="H1008" s="12">
        <f>bdInfoVentas2[[#This Row],[Cantidad]]*bdInfoVentas2[[#This Row],[Unidad Precio ]]</f>
        <v>1.25</v>
      </c>
      <c r="I1008">
        <v>14729</v>
      </c>
      <c r="J1008" t="s">
        <v>63</v>
      </c>
    </row>
    <row r="1009" spans="1:10" x14ac:dyDescent="0.25">
      <c r="A1009">
        <v>536520</v>
      </c>
      <c r="B1009" s="1">
        <v>21122</v>
      </c>
      <c r="C1009" t="s">
        <v>297</v>
      </c>
      <c r="D1009" t="s">
        <v>12</v>
      </c>
      <c r="E1009">
        <v>1</v>
      </c>
      <c r="F1009" s="11">
        <v>40513.529861111114</v>
      </c>
      <c r="G1009">
        <v>1.25</v>
      </c>
      <c r="H1009" s="12">
        <f>bdInfoVentas2[[#This Row],[Cantidad]]*bdInfoVentas2[[#This Row],[Unidad Precio ]]</f>
        <v>1.25</v>
      </c>
      <c r="I1009">
        <v>14729</v>
      </c>
      <c r="J1009" t="s">
        <v>63</v>
      </c>
    </row>
    <row r="1010" spans="1:10" x14ac:dyDescent="0.25">
      <c r="A1010">
        <v>536520</v>
      </c>
      <c r="B1010" s="1">
        <v>84378</v>
      </c>
      <c r="C1010" t="s">
        <v>345</v>
      </c>
      <c r="D1010" t="s">
        <v>4</v>
      </c>
      <c r="E1010">
        <v>1</v>
      </c>
      <c r="F1010" s="11">
        <v>40513.529861111114</v>
      </c>
      <c r="G1010">
        <v>1.25</v>
      </c>
      <c r="H1010" s="12">
        <f>bdInfoVentas2[[#This Row],[Cantidad]]*bdInfoVentas2[[#This Row],[Unidad Precio ]]</f>
        <v>1.25</v>
      </c>
      <c r="I1010">
        <v>14729</v>
      </c>
      <c r="J1010" t="s">
        <v>63</v>
      </c>
    </row>
    <row r="1011" spans="1:10" x14ac:dyDescent="0.25">
      <c r="A1011">
        <v>536520</v>
      </c>
      <c r="B1011" s="1">
        <v>21985</v>
      </c>
      <c r="C1011" t="s">
        <v>573</v>
      </c>
      <c r="D1011" t="s">
        <v>4</v>
      </c>
      <c r="E1011">
        <v>12</v>
      </c>
      <c r="F1011" s="11">
        <v>40513.529861111114</v>
      </c>
      <c r="G1011">
        <v>0.28999999999999998</v>
      </c>
      <c r="H1011" s="12">
        <f>bdInfoVentas2[[#This Row],[Cantidad]]*bdInfoVentas2[[#This Row],[Unidad Precio ]]</f>
        <v>3.4799999999999995</v>
      </c>
      <c r="I1011">
        <v>14729</v>
      </c>
      <c r="J1011" t="s">
        <v>63</v>
      </c>
    </row>
    <row r="1012" spans="1:10" x14ac:dyDescent="0.25">
      <c r="A1012">
        <v>536520</v>
      </c>
      <c r="B1012" s="1">
        <v>21427</v>
      </c>
      <c r="C1012" t="s">
        <v>677</v>
      </c>
      <c r="D1012" t="s">
        <v>6</v>
      </c>
      <c r="E1012">
        <v>2</v>
      </c>
      <c r="F1012" s="11">
        <v>40513.529861111114</v>
      </c>
      <c r="G1012">
        <v>2.1</v>
      </c>
      <c r="H1012" s="12">
        <f>bdInfoVentas2[[#This Row],[Cantidad]]*bdInfoVentas2[[#This Row],[Unidad Precio ]]</f>
        <v>4.2</v>
      </c>
      <c r="I1012">
        <v>14729</v>
      </c>
      <c r="J1012" t="s">
        <v>63</v>
      </c>
    </row>
    <row r="1013" spans="1:10" x14ac:dyDescent="0.25">
      <c r="A1013">
        <v>536520</v>
      </c>
      <c r="B1013" s="1">
        <v>21034</v>
      </c>
      <c r="C1013" t="s">
        <v>447</v>
      </c>
      <c r="D1013" t="s">
        <v>12</v>
      </c>
      <c r="E1013">
        <v>2</v>
      </c>
      <c r="F1013" s="11">
        <v>40513.529861111114</v>
      </c>
      <c r="G1013">
        <v>0.95</v>
      </c>
      <c r="H1013" s="12">
        <f>bdInfoVentas2[[#This Row],[Cantidad]]*bdInfoVentas2[[#This Row],[Unidad Precio ]]</f>
        <v>1.9</v>
      </c>
      <c r="I1013">
        <v>14729</v>
      </c>
      <c r="J1013" t="s">
        <v>63</v>
      </c>
    </row>
    <row r="1014" spans="1:10" x14ac:dyDescent="0.25">
      <c r="A1014">
        <v>536520</v>
      </c>
      <c r="B1014" s="1">
        <v>21930</v>
      </c>
      <c r="C1014" t="s">
        <v>678</v>
      </c>
      <c r="D1014" t="s">
        <v>12</v>
      </c>
      <c r="E1014">
        <v>1</v>
      </c>
      <c r="F1014" s="11">
        <v>40513.529861111114</v>
      </c>
      <c r="G1014">
        <v>1.95</v>
      </c>
      <c r="H1014" s="12">
        <f>bdInfoVentas2[[#This Row],[Cantidad]]*bdInfoVentas2[[#This Row],[Unidad Precio ]]</f>
        <v>1.95</v>
      </c>
      <c r="I1014">
        <v>14729</v>
      </c>
      <c r="J1014" t="s">
        <v>63</v>
      </c>
    </row>
    <row r="1015" spans="1:10" x14ac:dyDescent="0.25">
      <c r="A1015">
        <v>536520</v>
      </c>
      <c r="B1015" s="1">
        <v>20772</v>
      </c>
      <c r="C1015" t="s">
        <v>679</v>
      </c>
      <c r="D1015" t="s">
        <v>4</v>
      </c>
      <c r="E1015">
        <v>1</v>
      </c>
      <c r="F1015" s="11">
        <v>40513.529861111114</v>
      </c>
      <c r="G1015">
        <v>2.5499999999999998</v>
      </c>
      <c r="H1015" s="12">
        <f>bdInfoVentas2[[#This Row],[Cantidad]]*bdInfoVentas2[[#This Row],[Unidad Precio ]]</f>
        <v>2.5499999999999998</v>
      </c>
      <c r="I1015">
        <v>14729</v>
      </c>
      <c r="J1015" t="s">
        <v>63</v>
      </c>
    </row>
    <row r="1016" spans="1:10" x14ac:dyDescent="0.25">
      <c r="A1016">
        <v>536520</v>
      </c>
      <c r="B1016" s="1">
        <v>22469</v>
      </c>
      <c r="C1016" t="s">
        <v>162</v>
      </c>
      <c r="D1016" t="s">
        <v>4</v>
      </c>
      <c r="E1016">
        <v>2</v>
      </c>
      <c r="F1016" s="11">
        <v>40513.529861111114</v>
      </c>
      <c r="G1016">
        <v>1.65</v>
      </c>
      <c r="H1016" s="12">
        <f>bdInfoVentas2[[#This Row],[Cantidad]]*bdInfoVentas2[[#This Row],[Unidad Precio ]]</f>
        <v>3.3</v>
      </c>
      <c r="I1016">
        <v>14729</v>
      </c>
      <c r="J1016" t="s">
        <v>63</v>
      </c>
    </row>
    <row r="1017" spans="1:10" x14ac:dyDescent="0.25">
      <c r="A1017">
        <v>536520</v>
      </c>
      <c r="B1017" s="1" t="s">
        <v>680</v>
      </c>
      <c r="C1017" t="s">
        <v>681</v>
      </c>
      <c r="D1017" t="s">
        <v>9</v>
      </c>
      <c r="E1017">
        <v>12</v>
      </c>
      <c r="F1017" s="11">
        <v>40513.529861111114</v>
      </c>
      <c r="G1017">
        <v>0.42</v>
      </c>
      <c r="H1017" s="12">
        <f>bdInfoVentas2[[#This Row],[Cantidad]]*bdInfoVentas2[[#This Row],[Unidad Precio ]]</f>
        <v>5.04</v>
      </c>
      <c r="I1017">
        <v>14729</v>
      </c>
      <c r="J1017" t="s">
        <v>63</v>
      </c>
    </row>
    <row r="1018" spans="1:10" x14ac:dyDescent="0.25">
      <c r="A1018">
        <v>536520</v>
      </c>
      <c r="B1018" s="1" t="s">
        <v>682</v>
      </c>
      <c r="C1018" t="s">
        <v>683</v>
      </c>
      <c r="D1018" t="s">
        <v>12</v>
      </c>
      <c r="E1018">
        <v>1</v>
      </c>
      <c r="F1018" s="11">
        <v>40513.529861111114</v>
      </c>
      <c r="G1018">
        <v>1.45</v>
      </c>
      <c r="H1018" s="12">
        <f>bdInfoVentas2[[#This Row],[Cantidad]]*bdInfoVentas2[[#This Row],[Unidad Precio ]]</f>
        <v>1.45</v>
      </c>
      <c r="I1018">
        <v>14729</v>
      </c>
      <c r="J1018" t="s">
        <v>63</v>
      </c>
    </row>
    <row r="1019" spans="1:10" x14ac:dyDescent="0.25">
      <c r="A1019">
        <v>536520</v>
      </c>
      <c r="B1019" s="1">
        <v>20754</v>
      </c>
      <c r="C1019" t="s">
        <v>684</v>
      </c>
      <c r="D1019" t="s">
        <v>4</v>
      </c>
      <c r="E1019">
        <v>1</v>
      </c>
      <c r="F1019" s="11">
        <v>40513.529861111114</v>
      </c>
      <c r="G1019">
        <v>2.1</v>
      </c>
      <c r="H1019" s="12">
        <f>bdInfoVentas2[[#This Row],[Cantidad]]*bdInfoVentas2[[#This Row],[Unidad Precio ]]</f>
        <v>2.1</v>
      </c>
      <c r="I1019">
        <v>14729</v>
      </c>
      <c r="J1019" t="s">
        <v>63</v>
      </c>
    </row>
    <row r="1020" spans="1:10" x14ac:dyDescent="0.25">
      <c r="A1020">
        <v>536520</v>
      </c>
      <c r="B1020" s="1" t="s">
        <v>685</v>
      </c>
      <c r="C1020" t="s">
        <v>686</v>
      </c>
      <c r="D1020" t="s">
        <v>6</v>
      </c>
      <c r="E1020">
        <v>1</v>
      </c>
      <c r="F1020" s="11">
        <v>40513.529861111114</v>
      </c>
      <c r="G1020">
        <v>1.25</v>
      </c>
      <c r="H1020" s="12">
        <f>bdInfoVentas2[[#This Row],[Cantidad]]*bdInfoVentas2[[#This Row],[Unidad Precio ]]</f>
        <v>1.25</v>
      </c>
      <c r="I1020">
        <v>14729</v>
      </c>
      <c r="J1020" t="s">
        <v>63</v>
      </c>
    </row>
    <row r="1021" spans="1:10" x14ac:dyDescent="0.25">
      <c r="A1021">
        <v>536520</v>
      </c>
      <c r="B1021" s="1">
        <v>21111</v>
      </c>
      <c r="C1021" t="s">
        <v>687</v>
      </c>
      <c r="D1021" t="s">
        <v>9</v>
      </c>
      <c r="E1021">
        <v>1</v>
      </c>
      <c r="F1021" s="11">
        <v>40513.529861111114</v>
      </c>
      <c r="G1021">
        <v>2.95</v>
      </c>
      <c r="H1021" s="12">
        <f>bdInfoVentas2[[#This Row],[Cantidad]]*bdInfoVentas2[[#This Row],[Unidad Precio ]]</f>
        <v>2.95</v>
      </c>
      <c r="I1021">
        <v>14729</v>
      </c>
      <c r="J1021" t="s">
        <v>63</v>
      </c>
    </row>
    <row r="1022" spans="1:10" x14ac:dyDescent="0.25">
      <c r="A1022">
        <v>536520</v>
      </c>
      <c r="B1022" s="1">
        <v>22501</v>
      </c>
      <c r="C1022" t="s">
        <v>688</v>
      </c>
      <c r="D1022" t="s">
        <v>12</v>
      </c>
      <c r="E1022">
        <v>1</v>
      </c>
      <c r="F1022" s="11">
        <v>40513.529861111114</v>
      </c>
      <c r="G1022">
        <v>9.9499999999999993</v>
      </c>
      <c r="H1022" s="12">
        <f>bdInfoVentas2[[#This Row],[Cantidad]]*bdInfoVentas2[[#This Row],[Unidad Precio ]]</f>
        <v>9.9499999999999993</v>
      </c>
      <c r="I1022">
        <v>14729</v>
      </c>
      <c r="J1022" t="s">
        <v>63</v>
      </c>
    </row>
    <row r="1023" spans="1:10" x14ac:dyDescent="0.25">
      <c r="A1023">
        <v>536521</v>
      </c>
      <c r="B1023" s="1">
        <v>22854</v>
      </c>
      <c r="C1023" t="s">
        <v>689</v>
      </c>
      <c r="D1023" t="s">
        <v>4</v>
      </c>
      <c r="E1023">
        <v>1</v>
      </c>
      <c r="F1023" s="11">
        <v>40513.533333333333</v>
      </c>
      <c r="G1023">
        <v>4.95</v>
      </c>
      <c r="H1023" s="12">
        <f>bdInfoVentas2[[#This Row],[Cantidad]]*bdInfoVentas2[[#This Row],[Unidad Precio ]]</f>
        <v>4.95</v>
      </c>
      <c r="I1023">
        <v>12748</v>
      </c>
      <c r="J1023" t="s">
        <v>63</v>
      </c>
    </row>
    <row r="1024" spans="1:10" x14ac:dyDescent="0.25">
      <c r="A1024">
        <v>536522</v>
      </c>
      <c r="B1024" s="1" t="s">
        <v>690</v>
      </c>
      <c r="C1024" t="s">
        <v>691</v>
      </c>
      <c r="D1024" t="s">
        <v>6</v>
      </c>
      <c r="E1024">
        <v>1</v>
      </c>
      <c r="F1024" s="11">
        <v>40513.53402777778</v>
      </c>
      <c r="G1024">
        <v>3.75</v>
      </c>
      <c r="H1024" s="12">
        <f>bdInfoVentas2[[#This Row],[Cantidad]]*bdInfoVentas2[[#This Row],[Unidad Precio ]]</f>
        <v>3.75</v>
      </c>
      <c r="I1024">
        <v>15012</v>
      </c>
      <c r="J1024" t="s">
        <v>63</v>
      </c>
    </row>
    <row r="1025" spans="1:10" x14ac:dyDescent="0.25">
      <c r="A1025">
        <v>536522</v>
      </c>
      <c r="B1025" s="1" t="s">
        <v>692</v>
      </c>
      <c r="C1025" t="s">
        <v>693</v>
      </c>
      <c r="D1025" t="s">
        <v>9</v>
      </c>
      <c r="E1025">
        <v>1</v>
      </c>
      <c r="F1025" s="11">
        <v>40513.53402777778</v>
      </c>
      <c r="G1025">
        <v>2.1</v>
      </c>
      <c r="H1025" s="12">
        <f>bdInfoVentas2[[#This Row],[Cantidad]]*bdInfoVentas2[[#This Row],[Unidad Precio ]]</f>
        <v>2.1</v>
      </c>
      <c r="I1025">
        <v>15012</v>
      </c>
      <c r="J1025" t="s">
        <v>63</v>
      </c>
    </row>
    <row r="1026" spans="1:10" x14ac:dyDescent="0.25">
      <c r="A1026">
        <v>536522</v>
      </c>
      <c r="B1026" s="1" t="s">
        <v>694</v>
      </c>
      <c r="C1026" t="s">
        <v>695</v>
      </c>
      <c r="D1026" t="s">
        <v>12</v>
      </c>
      <c r="E1026">
        <v>1</v>
      </c>
      <c r="F1026" s="11">
        <v>40513.53402777778</v>
      </c>
      <c r="G1026">
        <v>2.1</v>
      </c>
      <c r="H1026" s="12">
        <f>bdInfoVentas2[[#This Row],[Cantidad]]*bdInfoVentas2[[#This Row],[Unidad Precio ]]</f>
        <v>2.1</v>
      </c>
      <c r="I1026">
        <v>15012</v>
      </c>
      <c r="J1026" t="s">
        <v>63</v>
      </c>
    </row>
    <row r="1027" spans="1:10" x14ac:dyDescent="0.25">
      <c r="A1027">
        <v>536522</v>
      </c>
      <c r="B1027" s="1">
        <v>22749</v>
      </c>
      <c r="C1027" t="s">
        <v>22</v>
      </c>
      <c r="D1027" t="s">
        <v>4</v>
      </c>
      <c r="E1027">
        <v>1</v>
      </c>
      <c r="F1027" s="11">
        <v>40513.53402777778</v>
      </c>
      <c r="G1027">
        <v>3.75</v>
      </c>
      <c r="H1027" s="12">
        <f>bdInfoVentas2[[#This Row],[Cantidad]]*bdInfoVentas2[[#This Row],[Unidad Precio ]]</f>
        <v>3.75</v>
      </c>
      <c r="I1027">
        <v>15012</v>
      </c>
      <c r="J1027" t="s">
        <v>63</v>
      </c>
    </row>
    <row r="1028" spans="1:10" x14ac:dyDescent="0.25">
      <c r="A1028">
        <v>536522</v>
      </c>
      <c r="B1028" s="1">
        <v>20972</v>
      </c>
      <c r="C1028" t="s">
        <v>696</v>
      </c>
      <c r="D1028" t="s">
        <v>6</v>
      </c>
      <c r="E1028">
        <v>1</v>
      </c>
      <c r="F1028" s="11">
        <v>40513.53402777778</v>
      </c>
      <c r="G1028">
        <v>1.25</v>
      </c>
      <c r="H1028" s="12">
        <f>bdInfoVentas2[[#This Row],[Cantidad]]*bdInfoVentas2[[#This Row],[Unidad Precio ]]</f>
        <v>1.25</v>
      </c>
      <c r="I1028">
        <v>15012</v>
      </c>
      <c r="J1028" t="s">
        <v>63</v>
      </c>
    </row>
    <row r="1029" spans="1:10" x14ac:dyDescent="0.25">
      <c r="A1029">
        <v>536522</v>
      </c>
      <c r="B1029" s="1">
        <v>22569</v>
      </c>
      <c r="C1029" t="s">
        <v>449</v>
      </c>
      <c r="D1029" t="s">
        <v>6</v>
      </c>
      <c r="E1029">
        <v>1</v>
      </c>
      <c r="F1029" s="11">
        <v>40513.53402777778</v>
      </c>
      <c r="G1029">
        <v>3.75</v>
      </c>
      <c r="H1029" s="12">
        <f>bdInfoVentas2[[#This Row],[Cantidad]]*bdInfoVentas2[[#This Row],[Unidad Precio ]]</f>
        <v>3.75</v>
      </c>
      <c r="I1029">
        <v>15012</v>
      </c>
      <c r="J1029" t="s">
        <v>63</v>
      </c>
    </row>
    <row r="1030" spans="1:10" x14ac:dyDescent="0.25">
      <c r="A1030">
        <v>536522</v>
      </c>
      <c r="B1030" s="1">
        <v>21041</v>
      </c>
      <c r="C1030" t="s">
        <v>697</v>
      </c>
      <c r="D1030" t="s">
        <v>12</v>
      </c>
      <c r="E1030">
        <v>1</v>
      </c>
      <c r="F1030" s="11">
        <v>40513.53402777778</v>
      </c>
      <c r="G1030">
        <v>2.95</v>
      </c>
      <c r="H1030" s="12">
        <f>bdInfoVentas2[[#This Row],[Cantidad]]*bdInfoVentas2[[#This Row],[Unidad Precio ]]</f>
        <v>2.95</v>
      </c>
      <c r="I1030">
        <v>15012</v>
      </c>
      <c r="J1030" t="s">
        <v>63</v>
      </c>
    </row>
    <row r="1031" spans="1:10" x14ac:dyDescent="0.25">
      <c r="A1031">
        <v>536522</v>
      </c>
      <c r="B1031" s="1">
        <v>21664</v>
      </c>
      <c r="C1031" t="s">
        <v>698</v>
      </c>
      <c r="D1031" t="s">
        <v>4</v>
      </c>
      <c r="E1031">
        <v>2</v>
      </c>
      <c r="F1031" s="11">
        <v>40513.53402777778</v>
      </c>
      <c r="G1031">
        <v>3.75</v>
      </c>
      <c r="H1031" s="12">
        <f>bdInfoVentas2[[#This Row],[Cantidad]]*bdInfoVentas2[[#This Row],[Unidad Precio ]]</f>
        <v>7.5</v>
      </c>
      <c r="I1031">
        <v>15012</v>
      </c>
      <c r="J1031" t="s">
        <v>63</v>
      </c>
    </row>
    <row r="1032" spans="1:10" x14ac:dyDescent="0.25">
      <c r="A1032">
        <v>536522</v>
      </c>
      <c r="B1032" s="1">
        <v>84969</v>
      </c>
      <c r="C1032" t="s">
        <v>24</v>
      </c>
      <c r="D1032" t="s">
        <v>9</v>
      </c>
      <c r="E1032">
        <v>1</v>
      </c>
      <c r="F1032" s="11">
        <v>40513.53402777778</v>
      </c>
      <c r="G1032">
        <v>4.25</v>
      </c>
      <c r="H1032" s="12">
        <f>bdInfoVentas2[[#This Row],[Cantidad]]*bdInfoVentas2[[#This Row],[Unidad Precio ]]</f>
        <v>4.25</v>
      </c>
      <c r="I1032">
        <v>15012</v>
      </c>
      <c r="J1032" t="s">
        <v>63</v>
      </c>
    </row>
    <row r="1033" spans="1:10" x14ac:dyDescent="0.25">
      <c r="A1033">
        <v>536522</v>
      </c>
      <c r="B1033" s="1">
        <v>22907</v>
      </c>
      <c r="C1033" t="s">
        <v>699</v>
      </c>
      <c r="D1033" t="s">
        <v>9</v>
      </c>
      <c r="E1033">
        <v>1</v>
      </c>
      <c r="F1033" s="11">
        <v>40513.53402777778</v>
      </c>
      <c r="G1033">
        <v>0.85</v>
      </c>
      <c r="H1033" s="12">
        <f>bdInfoVentas2[[#This Row],[Cantidad]]*bdInfoVentas2[[#This Row],[Unidad Precio ]]</f>
        <v>0.85</v>
      </c>
      <c r="I1033">
        <v>15012</v>
      </c>
      <c r="J1033" t="s">
        <v>63</v>
      </c>
    </row>
    <row r="1034" spans="1:10" x14ac:dyDescent="0.25">
      <c r="A1034">
        <v>536522</v>
      </c>
      <c r="B1034" s="1">
        <v>22865</v>
      </c>
      <c r="C1034" t="s">
        <v>242</v>
      </c>
      <c r="D1034" t="s">
        <v>4</v>
      </c>
      <c r="E1034">
        <v>2</v>
      </c>
      <c r="F1034" s="11">
        <v>40513.53402777778</v>
      </c>
      <c r="G1034">
        <v>2.1</v>
      </c>
      <c r="H1034" s="12">
        <f>bdInfoVentas2[[#This Row],[Cantidad]]*bdInfoVentas2[[#This Row],[Unidad Precio ]]</f>
        <v>4.2</v>
      </c>
      <c r="I1034">
        <v>15012</v>
      </c>
      <c r="J1034" t="s">
        <v>63</v>
      </c>
    </row>
    <row r="1035" spans="1:10" x14ac:dyDescent="0.25">
      <c r="A1035">
        <v>536522</v>
      </c>
      <c r="B1035" s="1">
        <v>22866</v>
      </c>
      <c r="C1035" t="s">
        <v>241</v>
      </c>
      <c r="D1035" t="s">
        <v>12</v>
      </c>
      <c r="E1035">
        <v>1</v>
      </c>
      <c r="F1035" s="11">
        <v>40513.53402777778</v>
      </c>
      <c r="G1035">
        <v>2.1</v>
      </c>
      <c r="H1035" s="12">
        <f>bdInfoVentas2[[#This Row],[Cantidad]]*bdInfoVentas2[[#This Row],[Unidad Precio ]]</f>
        <v>2.1</v>
      </c>
      <c r="I1035">
        <v>15012</v>
      </c>
      <c r="J1035" t="s">
        <v>63</v>
      </c>
    </row>
    <row r="1036" spans="1:10" x14ac:dyDescent="0.25">
      <c r="A1036">
        <v>536522</v>
      </c>
      <c r="B1036" s="1">
        <v>22632</v>
      </c>
      <c r="C1036" t="s">
        <v>243</v>
      </c>
      <c r="D1036" t="s">
        <v>4</v>
      </c>
      <c r="E1036">
        <v>2</v>
      </c>
      <c r="F1036" s="11">
        <v>40513.53402777778</v>
      </c>
      <c r="G1036">
        <v>2.1</v>
      </c>
      <c r="H1036" s="12">
        <f>bdInfoVentas2[[#This Row],[Cantidad]]*bdInfoVentas2[[#This Row],[Unidad Precio ]]</f>
        <v>4.2</v>
      </c>
      <c r="I1036">
        <v>15012</v>
      </c>
      <c r="J1036" t="s">
        <v>63</v>
      </c>
    </row>
    <row r="1037" spans="1:10" x14ac:dyDescent="0.25">
      <c r="A1037">
        <v>536522</v>
      </c>
      <c r="B1037" s="1">
        <v>22776</v>
      </c>
      <c r="C1037" t="s">
        <v>700</v>
      </c>
      <c r="D1037" t="s">
        <v>9</v>
      </c>
      <c r="E1037">
        <v>1</v>
      </c>
      <c r="F1037" s="11">
        <v>40513.53402777778</v>
      </c>
      <c r="G1037">
        <v>9.9499999999999993</v>
      </c>
      <c r="H1037" s="12">
        <f>bdInfoVentas2[[#This Row],[Cantidad]]*bdInfoVentas2[[#This Row],[Unidad Precio ]]</f>
        <v>9.9499999999999993</v>
      </c>
      <c r="I1037">
        <v>15012</v>
      </c>
      <c r="J1037" t="s">
        <v>63</v>
      </c>
    </row>
    <row r="1038" spans="1:10" x14ac:dyDescent="0.25">
      <c r="A1038">
        <v>536522</v>
      </c>
      <c r="B1038" s="1">
        <v>22338</v>
      </c>
      <c r="C1038" t="s">
        <v>238</v>
      </c>
      <c r="D1038" t="s">
        <v>12</v>
      </c>
      <c r="E1038">
        <v>2</v>
      </c>
      <c r="F1038" s="11">
        <v>40513.53402777778</v>
      </c>
      <c r="G1038">
        <v>0.65</v>
      </c>
      <c r="H1038" s="12">
        <f>bdInfoVentas2[[#This Row],[Cantidad]]*bdInfoVentas2[[#This Row],[Unidad Precio ]]</f>
        <v>1.3</v>
      </c>
      <c r="I1038">
        <v>15012</v>
      </c>
      <c r="J1038" t="s">
        <v>63</v>
      </c>
    </row>
    <row r="1039" spans="1:10" x14ac:dyDescent="0.25">
      <c r="A1039">
        <v>536522</v>
      </c>
      <c r="B1039" s="1">
        <v>21810</v>
      </c>
      <c r="C1039" t="s">
        <v>701</v>
      </c>
      <c r="D1039" t="s">
        <v>4</v>
      </c>
      <c r="E1039">
        <v>2</v>
      </c>
      <c r="F1039" s="11">
        <v>40513.53402777778</v>
      </c>
      <c r="G1039">
        <v>1.25</v>
      </c>
      <c r="H1039" s="12">
        <f>bdInfoVentas2[[#This Row],[Cantidad]]*bdInfoVentas2[[#This Row],[Unidad Precio ]]</f>
        <v>2.5</v>
      </c>
      <c r="I1039">
        <v>15012</v>
      </c>
      <c r="J1039" t="s">
        <v>63</v>
      </c>
    </row>
    <row r="1040" spans="1:10" x14ac:dyDescent="0.25">
      <c r="A1040">
        <v>536522</v>
      </c>
      <c r="B1040" s="1">
        <v>22449</v>
      </c>
      <c r="C1040" t="s">
        <v>261</v>
      </c>
      <c r="D1040" t="s">
        <v>6</v>
      </c>
      <c r="E1040">
        <v>1</v>
      </c>
      <c r="F1040" s="11">
        <v>40513.53402777778</v>
      </c>
      <c r="G1040">
        <v>3.35</v>
      </c>
      <c r="H1040" s="12">
        <f>bdInfoVentas2[[#This Row],[Cantidad]]*bdInfoVentas2[[#This Row],[Unidad Precio ]]</f>
        <v>3.35</v>
      </c>
      <c r="I1040">
        <v>15012</v>
      </c>
      <c r="J1040" t="s">
        <v>63</v>
      </c>
    </row>
    <row r="1041" spans="1:10" x14ac:dyDescent="0.25">
      <c r="A1041">
        <v>536522</v>
      </c>
      <c r="B1041" s="1">
        <v>21197</v>
      </c>
      <c r="C1041" t="s">
        <v>702</v>
      </c>
      <c r="D1041" t="s">
        <v>9</v>
      </c>
      <c r="E1041">
        <v>1</v>
      </c>
      <c r="F1041" s="11">
        <v>40513.53402777778</v>
      </c>
      <c r="G1041">
        <v>1.65</v>
      </c>
      <c r="H1041" s="12">
        <f>bdInfoVentas2[[#This Row],[Cantidad]]*bdInfoVentas2[[#This Row],[Unidad Precio ]]</f>
        <v>1.65</v>
      </c>
      <c r="I1041">
        <v>15012</v>
      </c>
      <c r="J1041" t="s">
        <v>63</v>
      </c>
    </row>
    <row r="1042" spans="1:10" x14ac:dyDescent="0.25">
      <c r="A1042">
        <v>536522</v>
      </c>
      <c r="B1042" s="1" t="s">
        <v>598</v>
      </c>
      <c r="C1042" t="s">
        <v>599</v>
      </c>
      <c r="D1042" t="s">
        <v>6</v>
      </c>
      <c r="E1042">
        <v>1</v>
      </c>
      <c r="F1042" s="11">
        <v>40513.53402777778</v>
      </c>
      <c r="G1042">
        <v>0.85</v>
      </c>
      <c r="H1042" s="12">
        <f>bdInfoVentas2[[#This Row],[Cantidad]]*bdInfoVentas2[[#This Row],[Unidad Precio ]]</f>
        <v>0.85</v>
      </c>
      <c r="I1042">
        <v>15012</v>
      </c>
      <c r="J1042" t="s">
        <v>63</v>
      </c>
    </row>
    <row r="1043" spans="1:10" x14ac:dyDescent="0.25">
      <c r="A1043">
        <v>536522</v>
      </c>
      <c r="B1043" s="1">
        <v>21121</v>
      </c>
      <c r="C1043" t="s">
        <v>553</v>
      </c>
      <c r="D1043" t="s">
        <v>12</v>
      </c>
      <c r="E1043">
        <v>1</v>
      </c>
      <c r="F1043" s="11">
        <v>40513.53402777778</v>
      </c>
      <c r="G1043">
        <v>1.25</v>
      </c>
      <c r="H1043" s="12">
        <f>bdInfoVentas2[[#This Row],[Cantidad]]*bdInfoVentas2[[#This Row],[Unidad Precio ]]</f>
        <v>1.25</v>
      </c>
      <c r="I1043">
        <v>15012</v>
      </c>
      <c r="J1043" t="s">
        <v>63</v>
      </c>
    </row>
    <row r="1044" spans="1:10" x14ac:dyDescent="0.25">
      <c r="A1044">
        <v>536522</v>
      </c>
      <c r="B1044" s="1">
        <v>22151</v>
      </c>
      <c r="C1044" t="s">
        <v>651</v>
      </c>
      <c r="D1044" t="s">
        <v>4</v>
      </c>
      <c r="E1044">
        <v>2</v>
      </c>
      <c r="F1044" s="11">
        <v>40513.53402777778</v>
      </c>
      <c r="G1044">
        <v>0.42</v>
      </c>
      <c r="H1044" s="12">
        <f>bdInfoVentas2[[#This Row],[Cantidad]]*bdInfoVentas2[[#This Row],[Unidad Precio ]]</f>
        <v>0.84</v>
      </c>
      <c r="I1044">
        <v>15012</v>
      </c>
      <c r="J1044" t="s">
        <v>63</v>
      </c>
    </row>
    <row r="1045" spans="1:10" x14ac:dyDescent="0.25">
      <c r="A1045">
        <v>536522</v>
      </c>
      <c r="B1045" s="1">
        <v>84836</v>
      </c>
      <c r="C1045" t="s">
        <v>535</v>
      </c>
      <c r="D1045" t="s">
        <v>4</v>
      </c>
      <c r="E1045">
        <v>2</v>
      </c>
      <c r="F1045" s="11">
        <v>40513.53402777778</v>
      </c>
      <c r="G1045">
        <v>1.25</v>
      </c>
      <c r="H1045" s="12">
        <f>bdInfoVentas2[[#This Row],[Cantidad]]*bdInfoVentas2[[#This Row],[Unidad Precio ]]</f>
        <v>2.5</v>
      </c>
      <c r="I1045">
        <v>15012</v>
      </c>
      <c r="J1045" t="s">
        <v>63</v>
      </c>
    </row>
    <row r="1046" spans="1:10" x14ac:dyDescent="0.25">
      <c r="A1046">
        <v>536522</v>
      </c>
      <c r="B1046" s="1">
        <v>21326</v>
      </c>
      <c r="C1046" t="s">
        <v>415</v>
      </c>
      <c r="D1046" t="s">
        <v>9</v>
      </c>
      <c r="E1046">
        <v>12</v>
      </c>
      <c r="F1046" s="11">
        <v>40513.53402777778</v>
      </c>
      <c r="G1046">
        <v>0.65</v>
      </c>
      <c r="H1046" s="12">
        <f>bdInfoVentas2[[#This Row],[Cantidad]]*bdInfoVentas2[[#This Row],[Unidad Precio ]]</f>
        <v>7.8000000000000007</v>
      </c>
      <c r="I1046">
        <v>15012</v>
      </c>
      <c r="J1046" t="s">
        <v>63</v>
      </c>
    </row>
    <row r="1047" spans="1:10" x14ac:dyDescent="0.25">
      <c r="A1047">
        <v>536522</v>
      </c>
      <c r="B1047" s="1" t="s">
        <v>703</v>
      </c>
      <c r="C1047" t="s">
        <v>704</v>
      </c>
      <c r="D1047" t="s">
        <v>4</v>
      </c>
      <c r="E1047">
        <v>1</v>
      </c>
      <c r="F1047" s="11">
        <v>40513.53402777778</v>
      </c>
      <c r="G1047">
        <v>4.25</v>
      </c>
      <c r="H1047" s="12">
        <f>bdInfoVentas2[[#This Row],[Cantidad]]*bdInfoVentas2[[#This Row],[Unidad Precio ]]</f>
        <v>4.25</v>
      </c>
      <c r="I1047">
        <v>15012</v>
      </c>
      <c r="J1047" t="s">
        <v>63</v>
      </c>
    </row>
    <row r="1048" spans="1:10" x14ac:dyDescent="0.25">
      <c r="A1048">
        <v>536522</v>
      </c>
      <c r="B1048" s="1" t="s">
        <v>705</v>
      </c>
      <c r="C1048" t="s">
        <v>706</v>
      </c>
      <c r="D1048" t="s">
        <v>6</v>
      </c>
      <c r="E1048">
        <v>1</v>
      </c>
      <c r="F1048" s="11">
        <v>40513.53402777778</v>
      </c>
      <c r="G1048">
        <v>12.75</v>
      </c>
      <c r="H1048" s="12">
        <f>bdInfoVentas2[[#This Row],[Cantidad]]*bdInfoVentas2[[#This Row],[Unidad Precio ]]</f>
        <v>12.75</v>
      </c>
      <c r="I1048">
        <v>15012</v>
      </c>
      <c r="J1048" t="s">
        <v>63</v>
      </c>
    </row>
    <row r="1049" spans="1:10" x14ac:dyDescent="0.25">
      <c r="A1049">
        <v>536522</v>
      </c>
      <c r="B1049" s="1" t="s">
        <v>596</v>
      </c>
      <c r="C1049" t="s">
        <v>597</v>
      </c>
      <c r="D1049" t="s">
        <v>4</v>
      </c>
      <c r="E1049">
        <v>1</v>
      </c>
      <c r="F1049" s="11">
        <v>40513.53402777778</v>
      </c>
      <c r="G1049">
        <v>0.85</v>
      </c>
      <c r="H1049" s="12">
        <f>bdInfoVentas2[[#This Row],[Cantidad]]*bdInfoVentas2[[#This Row],[Unidad Precio ]]</f>
        <v>0.85</v>
      </c>
      <c r="I1049">
        <v>15012</v>
      </c>
      <c r="J1049" t="s">
        <v>63</v>
      </c>
    </row>
    <row r="1050" spans="1:10" x14ac:dyDescent="0.25">
      <c r="A1050">
        <v>536522</v>
      </c>
      <c r="B1050" s="1">
        <v>22739</v>
      </c>
      <c r="C1050" t="s">
        <v>461</v>
      </c>
      <c r="D1050" t="s">
        <v>6</v>
      </c>
      <c r="E1050">
        <v>5</v>
      </c>
      <c r="F1050" s="11">
        <v>40513.53402777778</v>
      </c>
      <c r="G1050">
        <v>1.65</v>
      </c>
      <c r="H1050" s="12">
        <f>bdInfoVentas2[[#This Row],[Cantidad]]*bdInfoVentas2[[#This Row],[Unidad Precio ]]</f>
        <v>8.25</v>
      </c>
      <c r="I1050">
        <v>15012</v>
      </c>
      <c r="J1050" t="s">
        <v>63</v>
      </c>
    </row>
    <row r="1051" spans="1:10" x14ac:dyDescent="0.25">
      <c r="A1051">
        <v>536522</v>
      </c>
      <c r="B1051" s="1">
        <v>37370</v>
      </c>
      <c r="C1051" t="s">
        <v>68</v>
      </c>
      <c r="D1051" t="s">
        <v>6</v>
      </c>
      <c r="E1051">
        <v>2</v>
      </c>
      <c r="F1051" s="11">
        <v>40513.53402777778</v>
      </c>
      <c r="G1051">
        <v>1.25</v>
      </c>
      <c r="H1051" s="12">
        <f>bdInfoVentas2[[#This Row],[Cantidad]]*bdInfoVentas2[[#This Row],[Unidad Precio ]]</f>
        <v>2.5</v>
      </c>
      <c r="I1051">
        <v>15012</v>
      </c>
      <c r="J1051" t="s">
        <v>63</v>
      </c>
    </row>
    <row r="1052" spans="1:10" x14ac:dyDescent="0.25">
      <c r="A1052">
        <v>536522</v>
      </c>
      <c r="B1052" s="1">
        <v>22941</v>
      </c>
      <c r="C1052" t="s">
        <v>191</v>
      </c>
      <c r="D1052" t="s">
        <v>6</v>
      </c>
      <c r="E1052">
        <v>1</v>
      </c>
      <c r="F1052" s="11">
        <v>40513.53402777778</v>
      </c>
      <c r="G1052">
        <v>8.5</v>
      </c>
      <c r="H1052" s="12">
        <f>bdInfoVentas2[[#This Row],[Cantidad]]*bdInfoVentas2[[#This Row],[Unidad Precio ]]</f>
        <v>8.5</v>
      </c>
      <c r="I1052">
        <v>15012</v>
      </c>
      <c r="J1052" t="s">
        <v>63</v>
      </c>
    </row>
    <row r="1053" spans="1:10" x14ac:dyDescent="0.25">
      <c r="A1053">
        <v>536522</v>
      </c>
      <c r="B1053" s="1">
        <v>21098</v>
      </c>
      <c r="C1053" t="s">
        <v>707</v>
      </c>
      <c r="D1053" t="s">
        <v>9</v>
      </c>
      <c r="E1053">
        <v>2</v>
      </c>
      <c r="F1053" s="11">
        <v>40513.53402777778</v>
      </c>
      <c r="G1053">
        <v>1.25</v>
      </c>
      <c r="H1053" s="12">
        <f>bdInfoVentas2[[#This Row],[Cantidad]]*bdInfoVentas2[[#This Row],[Unidad Precio ]]</f>
        <v>2.5</v>
      </c>
      <c r="I1053">
        <v>15012</v>
      </c>
      <c r="J1053" t="s">
        <v>63</v>
      </c>
    </row>
    <row r="1054" spans="1:10" x14ac:dyDescent="0.25">
      <c r="A1054">
        <v>536522</v>
      </c>
      <c r="B1054" s="1">
        <v>22151</v>
      </c>
      <c r="C1054" t="s">
        <v>651</v>
      </c>
      <c r="D1054" t="s">
        <v>4</v>
      </c>
      <c r="E1054">
        <v>1</v>
      </c>
      <c r="F1054" s="11">
        <v>40513.53402777778</v>
      </c>
      <c r="G1054">
        <v>0.42</v>
      </c>
      <c r="H1054" s="12">
        <f>bdInfoVentas2[[#This Row],[Cantidad]]*bdInfoVentas2[[#This Row],[Unidad Precio ]]</f>
        <v>0.42</v>
      </c>
      <c r="I1054">
        <v>15012</v>
      </c>
      <c r="J1054" t="s">
        <v>63</v>
      </c>
    </row>
    <row r="1055" spans="1:10" x14ac:dyDescent="0.25">
      <c r="A1055">
        <v>536522</v>
      </c>
      <c r="B1055" s="1">
        <v>84836</v>
      </c>
      <c r="C1055" t="s">
        <v>535</v>
      </c>
      <c r="D1055" t="s">
        <v>4</v>
      </c>
      <c r="E1055">
        <v>1</v>
      </c>
      <c r="F1055" s="11">
        <v>40513.53402777778</v>
      </c>
      <c r="G1055">
        <v>1.25</v>
      </c>
      <c r="H1055" s="12">
        <f>bdInfoVentas2[[#This Row],[Cantidad]]*bdInfoVentas2[[#This Row],[Unidad Precio ]]</f>
        <v>1.25</v>
      </c>
      <c r="I1055">
        <v>15012</v>
      </c>
      <c r="J1055" t="s">
        <v>63</v>
      </c>
    </row>
    <row r="1056" spans="1:10" x14ac:dyDescent="0.25">
      <c r="A1056">
        <v>536522</v>
      </c>
      <c r="B1056" s="1">
        <v>20914</v>
      </c>
      <c r="C1056" t="s">
        <v>354</v>
      </c>
      <c r="D1056" t="s">
        <v>12</v>
      </c>
      <c r="E1056">
        <v>1</v>
      </c>
      <c r="F1056" s="11">
        <v>40513.53402777778</v>
      </c>
      <c r="G1056">
        <v>2.95</v>
      </c>
      <c r="H1056" s="12">
        <f>bdInfoVentas2[[#This Row],[Cantidad]]*bdInfoVentas2[[#This Row],[Unidad Precio ]]</f>
        <v>2.95</v>
      </c>
      <c r="I1056">
        <v>15012</v>
      </c>
      <c r="J1056" t="s">
        <v>63</v>
      </c>
    </row>
    <row r="1057" spans="1:10" x14ac:dyDescent="0.25">
      <c r="A1057">
        <v>536522</v>
      </c>
      <c r="B1057" s="1">
        <v>22749</v>
      </c>
      <c r="C1057" t="s">
        <v>22</v>
      </c>
      <c r="D1057" t="s">
        <v>4</v>
      </c>
      <c r="E1057">
        <v>2</v>
      </c>
      <c r="F1057" s="11">
        <v>40513.53402777778</v>
      </c>
      <c r="G1057">
        <v>3.75</v>
      </c>
      <c r="H1057" s="12">
        <f>bdInfoVentas2[[#This Row],[Cantidad]]*bdInfoVentas2[[#This Row],[Unidad Precio ]]</f>
        <v>7.5</v>
      </c>
      <c r="I1057">
        <v>15012</v>
      </c>
      <c r="J1057" t="s">
        <v>63</v>
      </c>
    </row>
    <row r="1058" spans="1:10" x14ac:dyDescent="0.25">
      <c r="A1058">
        <v>536522</v>
      </c>
      <c r="B1058" s="1">
        <v>21190</v>
      </c>
      <c r="C1058" t="s">
        <v>629</v>
      </c>
      <c r="D1058" t="s">
        <v>4</v>
      </c>
      <c r="E1058">
        <v>1</v>
      </c>
      <c r="F1058" s="11">
        <v>40513.53402777778</v>
      </c>
      <c r="G1058">
        <v>1.65</v>
      </c>
      <c r="H1058" s="12">
        <f>bdInfoVentas2[[#This Row],[Cantidad]]*bdInfoVentas2[[#This Row],[Unidad Precio ]]</f>
        <v>1.65</v>
      </c>
      <c r="I1058">
        <v>15012</v>
      </c>
      <c r="J1058" t="s">
        <v>63</v>
      </c>
    </row>
    <row r="1059" spans="1:10" x14ac:dyDescent="0.25">
      <c r="A1059">
        <v>536522</v>
      </c>
      <c r="B1059" s="1" t="s">
        <v>87</v>
      </c>
      <c r="C1059" t="s">
        <v>88</v>
      </c>
      <c r="D1059" t="s">
        <v>12</v>
      </c>
      <c r="E1059">
        <v>1</v>
      </c>
      <c r="F1059" s="11">
        <v>40513.53402777778</v>
      </c>
      <c r="G1059">
        <v>3.75</v>
      </c>
      <c r="H1059" s="12">
        <f>bdInfoVentas2[[#This Row],[Cantidad]]*bdInfoVentas2[[#This Row],[Unidad Precio ]]</f>
        <v>3.75</v>
      </c>
      <c r="I1059">
        <v>15012</v>
      </c>
      <c r="J1059" t="s">
        <v>63</v>
      </c>
    </row>
    <row r="1060" spans="1:10" x14ac:dyDescent="0.25">
      <c r="A1060">
        <v>536522</v>
      </c>
      <c r="B1060" s="1">
        <v>21810</v>
      </c>
      <c r="C1060" t="s">
        <v>701</v>
      </c>
      <c r="D1060" t="s">
        <v>4</v>
      </c>
      <c r="E1060">
        <v>1</v>
      </c>
      <c r="F1060" s="11">
        <v>40513.53402777778</v>
      </c>
      <c r="G1060">
        <v>1.25</v>
      </c>
      <c r="H1060" s="12">
        <f>bdInfoVentas2[[#This Row],[Cantidad]]*bdInfoVentas2[[#This Row],[Unidad Precio ]]</f>
        <v>1.25</v>
      </c>
      <c r="I1060">
        <v>15012</v>
      </c>
      <c r="J1060" t="s">
        <v>63</v>
      </c>
    </row>
    <row r="1061" spans="1:10" x14ac:dyDescent="0.25">
      <c r="A1061">
        <v>536522</v>
      </c>
      <c r="B1061" s="1">
        <v>21192</v>
      </c>
      <c r="C1061" t="s">
        <v>708</v>
      </c>
      <c r="D1061" t="s">
        <v>9</v>
      </c>
      <c r="E1061">
        <v>3</v>
      </c>
      <c r="F1061" s="11">
        <v>40513.53402777778</v>
      </c>
      <c r="G1061">
        <v>1.65</v>
      </c>
      <c r="H1061" s="12">
        <f>bdInfoVentas2[[#This Row],[Cantidad]]*bdInfoVentas2[[#This Row],[Unidad Precio ]]</f>
        <v>4.9499999999999993</v>
      </c>
      <c r="I1061">
        <v>15012</v>
      </c>
      <c r="J1061" t="s">
        <v>63</v>
      </c>
    </row>
    <row r="1062" spans="1:10" x14ac:dyDescent="0.25">
      <c r="A1062">
        <v>536522</v>
      </c>
      <c r="B1062" s="1" t="s">
        <v>198</v>
      </c>
      <c r="C1062" t="s">
        <v>199</v>
      </c>
      <c r="D1062" t="s">
        <v>12</v>
      </c>
      <c r="E1062">
        <v>1</v>
      </c>
      <c r="F1062" s="11">
        <v>40513.53402777778</v>
      </c>
      <c r="G1062">
        <v>5.95</v>
      </c>
      <c r="H1062" s="12">
        <f>bdInfoVentas2[[#This Row],[Cantidad]]*bdInfoVentas2[[#This Row],[Unidad Precio ]]</f>
        <v>5.95</v>
      </c>
      <c r="I1062">
        <v>15012</v>
      </c>
      <c r="J1062" t="s">
        <v>63</v>
      </c>
    </row>
    <row r="1063" spans="1:10" x14ac:dyDescent="0.25">
      <c r="A1063">
        <v>536522</v>
      </c>
      <c r="B1063" s="1">
        <v>21124</v>
      </c>
      <c r="C1063" t="s">
        <v>578</v>
      </c>
      <c r="D1063" t="s">
        <v>9</v>
      </c>
      <c r="E1063">
        <v>2</v>
      </c>
      <c r="F1063" s="11">
        <v>40513.53402777778</v>
      </c>
      <c r="G1063">
        <v>1.25</v>
      </c>
      <c r="H1063" s="12">
        <f>bdInfoVentas2[[#This Row],[Cantidad]]*bdInfoVentas2[[#This Row],[Unidad Precio ]]</f>
        <v>2.5</v>
      </c>
      <c r="I1063">
        <v>15012</v>
      </c>
      <c r="J1063" t="s">
        <v>63</v>
      </c>
    </row>
    <row r="1064" spans="1:10" x14ac:dyDescent="0.25">
      <c r="A1064">
        <v>536522</v>
      </c>
      <c r="B1064" s="1" t="s">
        <v>709</v>
      </c>
      <c r="C1064" t="s">
        <v>710</v>
      </c>
      <c r="D1064" t="s">
        <v>6</v>
      </c>
      <c r="E1064">
        <v>2</v>
      </c>
      <c r="F1064" s="11">
        <v>40513.53402777778</v>
      </c>
      <c r="G1064">
        <v>2.5499999999999998</v>
      </c>
      <c r="H1064" s="12">
        <f>bdInfoVentas2[[#This Row],[Cantidad]]*bdInfoVentas2[[#This Row],[Unidad Precio ]]</f>
        <v>5.0999999999999996</v>
      </c>
      <c r="I1064">
        <v>15012</v>
      </c>
      <c r="J1064" t="s">
        <v>63</v>
      </c>
    </row>
    <row r="1065" spans="1:10" x14ac:dyDescent="0.25">
      <c r="A1065">
        <v>536522</v>
      </c>
      <c r="B1065" s="1" t="s">
        <v>711</v>
      </c>
      <c r="C1065" t="s">
        <v>712</v>
      </c>
      <c r="D1065" t="s">
        <v>9</v>
      </c>
      <c r="E1065">
        <v>1</v>
      </c>
      <c r="F1065" s="11">
        <v>40513.53402777778</v>
      </c>
      <c r="G1065">
        <v>5.95</v>
      </c>
      <c r="H1065" s="12">
        <f>bdInfoVentas2[[#This Row],[Cantidad]]*bdInfoVentas2[[#This Row],[Unidad Precio ]]</f>
        <v>5.95</v>
      </c>
      <c r="I1065">
        <v>15012</v>
      </c>
      <c r="J1065" t="s">
        <v>63</v>
      </c>
    </row>
    <row r="1066" spans="1:10" x14ac:dyDescent="0.25">
      <c r="A1066">
        <v>536522</v>
      </c>
      <c r="B1066" s="1">
        <v>22107</v>
      </c>
      <c r="C1066" t="s">
        <v>649</v>
      </c>
      <c r="D1066" t="s">
        <v>6</v>
      </c>
      <c r="E1066">
        <v>2</v>
      </c>
      <c r="F1066" s="11">
        <v>40513.53402777778</v>
      </c>
      <c r="G1066">
        <v>3.75</v>
      </c>
      <c r="H1066" s="12">
        <f>bdInfoVentas2[[#This Row],[Cantidad]]*bdInfoVentas2[[#This Row],[Unidad Precio ]]</f>
        <v>7.5</v>
      </c>
      <c r="I1066">
        <v>15012</v>
      </c>
      <c r="J1066" t="s">
        <v>63</v>
      </c>
    </row>
    <row r="1067" spans="1:10" x14ac:dyDescent="0.25">
      <c r="A1067">
        <v>536522</v>
      </c>
      <c r="B1067" s="1" t="s">
        <v>713</v>
      </c>
      <c r="C1067" t="s">
        <v>714</v>
      </c>
      <c r="D1067" t="s">
        <v>4</v>
      </c>
      <c r="E1067">
        <v>1</v>
      </c>
      <c r="F1067" s="11">
        <v>40513.53402777778</v>
      </c>
      <c r="G1067">
        <v>1.95</v>
      </c>
      <c r="H1067" s="12">
        <f>bdInfoVentas2[[#This Row],[Cantidad]]*bdInfoVentas2[[#This Row],[Unidad Precio ]]</f>
        <v>1.95</v>
      </c>
      <c r="I1067">
        <v>15012</v>
      </c>
      <c r="J1067" t="s">
        <v>63</v>
      </c>
    </row>
    <row r="1068" spans="1:10" x14ac:dyDescent="0.25">
      <c r="A1068">
        <v>536522</v>
      </c>
      <c r="B1068" s="1">
        <v>21121</v>
      </c>
      <c r="C1068" t="s">
        <v>553</v>
      </c>
      <c r="D1068" t="s">
        <v>12</v>
      </c>
      <c r="E1068">
        <v>1</v>
      </c>
      <c r="F1068" s="11">
        <v>40513.53402777778</v>
      </c>
      <c r="G1068">
        <v>1.25</v>
      </c>
      <c r="H1068" s="12">
        <f>bdInfoVentas2[[#This Row],[Cantidad]]*bdInfoVentas2[[#This Row],[Unidad Precio ]]</f>
        <v>1.25</v>
      </c>
      <c r="I1068">
        <v>15012</v>
      </c>
      <c r="J1068" t="s">
        <v>63</v>
      </c>
    </row>
    <row r="1069" spans="1:10" x14ac:dyDescent="0.25">
      <c r="A1069">
        <v>536522</v>
      </c>
      <c r="B1069" s="1">
        <v>21122</v>
      </c>
      <c r="C1069" t="s">
        <v>297</v>
      </c>
      <c r="D1069" t="s">
        <v>12</v>
      </c>
      <c r="E1069">
        <v>1</v>
      </c>
      <c r="F1069" s="11">
        <v>40513.53402777778</v>
      </c>
      <c r="G1069">
        <v>1.25</v>
      </c>
      <c r="H1069" s="12">
        <f>bdInfoVentas2[[#This Row],[Cantidad]]*bdInfoVentas2[[#This Row],[Unidad Precio ]]</f>
        <v>1.25</v>
      </c>
      <c r="I1069">
        <v>15012</v>
      </c>
      <c r="J1069" t="s">
        <v>63</v>
      </c>
    </row>
    <row r="1070" spans="1:10" x14ac:dyDescent="0.25">
      <c r="A1070">
        <v>536522</v>
      </c>
      <c r="B1070" s="1">
        <v>21742</v>
      </c>
      <c r="C1070" t="s">
        <v>715</v>
      </c>
      <c r="D1070" t="s">
        <v>12</v>
      </c>
      <c r="E1070">
        <v>1</v>
      </c>
      <c r="F1070" s="11">
        <v>40513.53402777778</v>
      </c>
      <c r="G1070">
        <v>5.95</v>
      </c>
      <c r="H1070" s="12">
        <f>bdInfoVentas2[[#This Row],[Cantidad]]*bdInfoVentas2[[#This Row],[Unidad Precio ]]</f>
        <v>5.95</v>
      </c>
      <c r="I1070">
        <v>15012</v>
      </c>
      <c r="J1070" t="s">
        <v>63</v>
      </c>
    </row>
    <row r="1071" spans="1:10" x14ac:dyDescent="0.25">
      <c r="A1071">
        <v>536522</v>
      </c>
      <c r="B1071" s="1">
        <v>22566</v>
      </c>
      <c r="C1071" t="s">
        <v>490</v>
      </c>
      <c r="D1071" t="s">
        <v>12</v>
      </c>
      <c r="E1071">
        <v>1</v>
      </c>
      <c r="F1071" s="11">
        <v>40513.53402777778</v>
      </c>
      <c r="G1071">
        <v>0.85</v>
      </c>
      <c r="H1071" s="12">
        <f>bdInfoVentas2[[#This Row],[Cantidad]]*bdInfoVentas2[[#This Row],[Unidad Precio ]]</f>
        <v>0.85</v>
      </c>
      <c r="I1071">
        <v>15012</v>
      </c>
      <c r="J1071" t="s">
        <v>63</v>
      </c>
    </row>
    <row r="1072" spans="1:10" x14ac:dyDescent="0.25">
      <c r="A1072">
        <v>536522</v>
      </c>
      <c r="B1072" s="1">
        <v>21664</v>
      </c>
      <c r="C1072" t="s">
        <v>698</v>
      </c>
      <c r="D1072" t="s">
        <v>4</v>
      </c>
      <c r="E1072">
        <v>1</v>
      </c>
      <c r="F1072" s="11">
        <v>40513.53402777778</v>
      </c>
      <c r="G1072">
        <v>3.75</v>
      </c>
      <c r="H1072" s="12">
        <f>bdInfoVentas2[[#This Row],[Cantidad]]*bdInfoVentas2[[#This Row],[Unidad Precio ]]</f>
        <v>3.75</v>
      </c>
      <c r="I1072">
        <v>15012</v>
      </c>
      <c r="J1072" t="s">
        <v>63</v>
      </c>
    </row>
    <row r="1073" spans="1:10" x14ac:dyDescent="0.25">
      <c r="A1073">
        <v>536522</v>
      </c>
      <c r="B1073" s="1">
        <v>22632</v>
      </c>
      <c r="C1073" t="s">
        <v>243</v>
      </c>
      <c r="D1073" t="s">
        <v>4</v>
      </c>
      <c r="E1073">
        <v>1</v>
      </c>
      <c r="F1073" s="11">
        <v>40513.53402777778</v>
      </c>
      <c r="G1073">
        <v>2.1</v>
      </c>
      <c r="H1073" s="12">
        <f>bdInfoVentas2[[#This Row],[Cantidad]]*bdInfoVentas2[[#This Row],[Unidad Precio ]]</f>
        <v>2.1</v>
      </c>
      <c r="I1073">
        <v>15012</v>
      </c>
      <c r="J1073" t="s">
        <v>63</v>
      </c>
    </row>
    <row r="1074" spans="1:10" x14ac:dyDescent="0.25">
      <c r="A1074">
        <v>536522</v>
      </c>
      <c r="B1074" s="1">
        <v>21122</v>
      </c>
      <c r="C1074" t="s">
        <v>297</v>
      </c>
      <c r="D1074" t="s">
        <v>12</v>
      </c>
      <c r="E1074">
        <v>1</v>
      </c>
      <c r="F1074" s="11">
        <v>40513.53402777778</v>
      </c>
      <c r="G1074">
        <v>1.25</v>
      </c>
      <c r="H1074" s="12">
        <f>bdInfoVentas2[[#This Row],[Cantidad]]*bdInfoVentas2[[#This Row],[Unidad Precio ]]</f>
        <v>1.25</v>
      </c>
      <c r="I1074">
        <v>15012</v>
      </c>
      <c r="J1074" t="s">
        <v>63</v>
      </c>
    </row>
    <row r="1075" spans="1:10" x14ac:dyDescent="0.25">
      <c r="A1075">
        <v>536522</v>
      </c>
      <c r="B1075" s="1">
        <v>22481</v>
      </c>
      <c r="C1075" t="s">
        <v>716</v>
      </c>
      <c r="D1075" t="s">
        <v>4</v>
      </c>
      <c r="E1075">
        <v>3</v>
      </c>
      <c r="F1075" s="11">
        <v>40513.53402777778</v>
      </c>
      <c r="G1075">
        <v>1.25</v>
      </c>
      <c r="H1075" s="12">
        <f>bdInfoVentas2[[#This Row],[Cantidad]]*bdInfoVentas2[[#This Row],[Unidad Precio ]]</f>
        <v>3.75</v>
      </c>
      <c r="I1075">
        <v>15012</v>
      </c>
      <c r="J1075" t="s">
        <v>63</v>
      </c>
    </row>
    <row r="1076" spans="1:10" x14ac:dyDescent="0.25">
      <c r="A1076">
        <v>536522</v>
      </c>
      <c r="B1076" s="1" t="s">
        <v>176</v>
      </c>
      <c r="C1076" t="s">
        <v>177</v>
      </c>
      <c r="D1076" t="s">
        <v>6</v>
      </c>
      <c r="E1076">
        <v>1</v>
      </c>
      <c r="F1076" s="11">
        <v>40513.53402777778</v>
      </c>
      <c r="G1076">
        <v>1.95</v>
      </c>
      <c r="H1076" s="12">
        <f>bdInfoVentas2[[#This Row],[Cantidad]]*bdInfoVentas2[[#This Row],[Unidad Precio ]]</f>
        <v>1.95</v>
      </c>
      <c r="I1076">
        <v>15012</v>
      </c>
      <c r="J1076" t="s">
        <v>63</v>
      </c>
    </row>
    <row r="1077" spans="1:10" x14ac:dyDescent="0.25">
      <c r="A1077">
        <v>536522</v>
      </c>
      <c r="B1077" s="1">
        <v>21931</v>
      </c>
      <c r="C1077" t="s">
        <v>103</v>
      </c>
      <c r="D1077" t="s">
        <v>12</v>
      </c>
      <c r="E1077">
        <v>1</v>
      </c>
      <c r="F1077" s="11">
        <v>40513.53402777778</v>
      </c>
      <c r="G1077">
        <v>1.95</v>
      </c>
      <c r="H1077" s="12">
        <f>bdInfoVentas2[[#This Row],[Cantidad]]*bdInfoVentas2[[#This Row],[Unidad Precio ]]</f>
        <v>1.95</v>
      </c>
      <c r="I1077">
        <v>15012</v>
      </c>
      <c r="J1077" t="s">
        <v>63</v>
      </c>
    </row>
    <row r="1078" spans="1:10" x14ac:dyDescent="0.25">
      <c r="A1078">
        <v>536523</v>
      </c>
      <c r="B1078" s="1">
        <v>22943</v>
      </c>
      <c r="C1078" t="s">
        <v>717</v>
      </c>
      <c r="D1078" t="s">
        <v>12</v>
      </c>
      <c r="E1078">
        <v>6</v>
      </c>
      <c r="F1078" s="11">
        <v>40513.534722222219</v>
      </c>
      <c r="G1078">
        <v>4.95</v>
      </c>
      <c r="H1078" s="12">
        <f>bdInfoVentas2[[#This Row],[Cantidad]]*bdInfoVentas2[[#This Row],[Unidad Precio ]]</f>
        <v>29.700000000000003</v>
      </c>
      <c r="I1078">
        <v>12868</v>
      </c>
      <c r="J1078" t="s">
        <v>63</v>
      </c>
    </row>
    <row r="1079" spans="1:10" x14ac:dyDescent="0.25">
      <c r="A1079">
        <v>536523</v>
      </c>
      <c r="B1079" s="1">
        <v>22468</v>
      </c>
      <c r="C1079" t="s">
        <v>257</v>
      </c>
      <c r="D1079" t="s">
        <v>4</v>
      </c>
      <c r="E1079">
        <v>2</v>
      </c>
      <c r="F1079" s="11">
        <v>40513.534722222219</v>
      </c>
      <c r="G1079">
        <v>6.75</v>
      </c>
      <c r="H1079" s="12">
        <f>bdInfoVentas2[[#This Row],[Cantidad]]*bdInfoVentas2[[#This Row],[Unidad Precio ]]</f>
        <v>13.5</v>
      </c>
      <c r="I1079">
        <v>12868</v>
      </c>
      <c r="J1079" t="s">
        <v>63</v>
      </c>
    </row>
    <row r="1080" spans="1:10" x14ac:dyDescent="0.25">
      <c r="A1080">
        <v>536523</v>
      </c>
      <c r="B1080" s="1">
        <v>22149</v>
      </c>
      <c r="C1080" t="s">
        <v>473</v>
      </c>
      <c r="D1080" t="s">
        <v>4</v>
      </c>
      <c r="E1080">
        <v>6</v>
      </c>
      <c r="F1080" s="11">
        <v>40513.534722222219</v>
      </c>
      <c r="G1080">
        <v>2.1</v>
      </c>
      <c r="H1080" s="12">
        <f>bdInfoVentas2[[#This Row],[Cantidad]]*bdInfoVentas2[[#This Row],[Unidad Precio ]]</f>
        <v>12.600000000000001</v>
      </c>
      <c r="I1080">
        <v>12868</v>
      </c>
      <c r="J1080" t="s">
        <v>63</v>
      </c>
    </row>
    <row r="1081" spans="1:10" x14ac:dyDescent="0.25">
      <c r="A1081">
        <v>536523</v>
      </c>
      <c r="B1081" s="1">
        <v>21485</v>
      </c>
      <c r="C1081" t="s">
        <v>218</v>
      </c>
      <c r="D1081" t="s">
        <v>6</v>
      </c>
      <c r="E1081">
        <v>3</v>
      </c>
      <c r="F1081" s="11">
        <v>40513.534722222219</v>
      </c>
      <c r="G1081">
        <v>4.95</v>
      </c>
      <c r="H1081" s="12">
        <f>bdInfoVentas2[[#This Row],[Cantidad]]*bdInfoVentas2[[#This Row],[Unidad Precio ]]</f>
        <v>14.850000000000001</v>
      </c>
      <c r="I1081">
        <v>12868</v>
      </c>
      <c r="J1081" t="s">
        <v>63</v>
      </c>
    </row>
    <row r="1082" spans="1:10" x14ac:dyDescent="0.25">
      <c r="A1082">
        <v>536523</v>
      </c>
      <c r="B1082" s="1">
        <v>21259</v>
      </c>
      <c r="C1082" t="s">
        <v>551</v>
      </c>
      <c r="D1082" t="s">
        <v>6</v>
      </c>
      <c r="E1082">
        <v>2</v>
      </c>
      <c r="F1082" s="11">
        <v>40513.534722222219</v>
      </c>
      <c r="G1082">
        <v>5.95</v>
      </c>
      <c r="H1082" s="12">
        <f>bdInfoVentas2[[#This Row],[Cantidad]]*bdInfoVentas2[[#This Row],[Unidad Precio ]]</f>
        <v>11.9</v>
      </c>
      <c r="I1082">
        <v>12868</v>
      </c>
      <c r="J1082" t="s">
        <v>63</v>
      </c>
    </row>
    <row r="1083" spans="1:10" x14ac:dyDescent="0.25">
      <c r="A1083">
        <v>536523</v>
      </c>
      <c r="B1083" s="1">
        <v>22969</v>
      </c>
      <c r="C1083" t="s">
        <v>187</v>
      </c>
      <c r="D1083" t="s">
        <v>4</v>
      </c>
      <c r="E1083">
        <v>12</v>
      </c>
      <c r="F1083" s="11">
        <v>40513.534722222219</v>
      </c>
      <c r="G1083">
        <v>1.45</v>
      </c>
      <c r="H1083" s="12">
        <f>bdInfoVentas2[[#This Row],[Cantidad]]*bdInfoVentas2[[#This Row],[Unidad Precio ]]</f>
        <v>17.399999999999999</v>
      </c>
      <c r="I1083">
        <v>12868</v>
      </c>
      <c r="J1083" t="s">
        <v>63</v>
      </c>
    </row>
    <row r="1084" spans="1:10" x14ac:dyDescent="0.25">
      <c r="A1084">
        <v>536523</v>
      </c>
      <c r="B1084" s="1">
        <v>22699</v>
      </c>
      <c r="C1084" t="s">
        <v>718</v>
      </c>
      <c r="D1084" t="s">
        <v>6</v>
      </c>
      <c r="E1084">
        <v>6</v>
      </c>
      <c r="F1084" s="11">
        <v>40513.534722222219</v>
      </c>
      <c r="G1084">
        <v>2.95</v>
      </c>
      <c r="H1084" s="12">
        <f>bdInfoVentas2[[#This Row],[Cantidad]]*bdInfoVentas2[[#This Row],[Unidad Precio ]]</f>
        <v>17.700000000000003</v>
      </c>
      <c r="I1084">
        <v>12868</v>
      </c>
      <c r="J1084" t="s">
        <v>63</v>
      </c>
    </row>
    <row r="1085" spans="1:10" x14ac:dyDescent="0.25">
      <c r="A1085">
        <v>536523</v>
      </c>
      <c r="B1085" s="1">
        <v>22217</v>
      </c>
      <c r="C1085" t="s">
        <v>719</v>
      </c>
      <c r="D1085" t="s">
        <v>9</v>
      </c>
      <c r="E1085">
        <v>12</v>
      </c>
      <c r="F1085" s="11">
        <v>40513.534722222219</v>
      </c>
      <c r="G1085">
        <v>1.25</v>
      </c>
      <c r="H1085" s="12">
        <f>bdInfoVentas2[[#This Row],[Cantidad]]*bdInfoVentas2[[#This Row],[Unidad Precio ]]</f>
        <v>15</v>
      </c>
      <c r="I1085">
        <v>12868</v>
      </c>
      <c r="J1085" t="s">
        <v>63</v>
      </c>
    </row>
    <row r="1086" spans="1:10" x14ac:dyDescent="0.25">
      <c r="A1086">
        <v>536523</v>
      </c>
      <c r="B1086" s="1">
        <v>22227</v>
      </c>
      <c r="C1086" t="s">
        <v>720</v>
      </c>
      <c r="D1086" t="s">
        <v>12</v>
      </c>
      <c r="E1086">
        <v>24</v>
      </c>
      <c r="F1086" s="11">
        <v>40513.534722222219</v>
      </c>
      <c r="G1086">
        <v>0.65</v>
      </c>
      <c r="H1086" s="12">
        <f>bdInfoVentas2[[#This Row],[Cantidad]]*bdInfoVentas2[[#This Row],[Unidad Precio ]]</f>
        <v>15.600000000000001</v>
      </c>
      <c r="I1086">
        <v>12868</v>
      </c>
      <c r="J1086" t="s">
        <v>63</v>
      </c>
    </row>
    <row r="1087" spans="1:10" x14ac:dyDescent="0.25">
      <c r="A1087">
        <v>536523</v>
      </c>
      <c r="B1087" s="1">
        <v>22219</v>
      </c>
      <c r="C1087" t="s">
        <v>372</v>
      </c>
      <c r="D1087" t="s">
        <v>6</v>
      </c>
      <c r="E1087">
        <v>12</v>
      </c>
      <c r="F1087" s="11">
        <v>40513.534722222219</v>
      </c>
      <c r="G1087">
        <v>0.85</v>
      </c>
      <c r="H1087" s="12">
        <f>bdInfoVentas2[[#This Row],[Cantidad]]*bdInfoVentas2[[#This Row],[Unidad Precio ]]</f>
        <v>10.199999999999999</v>
      </c>
      <c r="I1087">
        <v>12868</v>
      </c>
      <c r="J1087" t="s">
        <v>63</v>
      </c>
    </row>
    <row r="1088" spans="1:10" x14ac:dyDescent="0.25">
      <c r="A1088">
        <v>536523</v>
      </c>
      <c r="B1088" s="1">
        <v>22111</v>
      </c>
      <c r="C1088" t="s">
        <v>265</v>
      </c>
      <c r="D1088" t="s">
        <v>9</v>
      </c>
      <c r="E1088">
        <v>3</v>
      </c>
      <c r="F1088" s="11">
        <v>40513.534722222219</v>
      </c>
      <c r="G1088">
        <v>4.95</v>
      </c>
      <c r="H1088" s="12">
        <f>bdInfoVentas2[[#This Row],[Cantidad]]*bdInfoVentas2[[#This Row],[Unidad Precio ]]</f>
        <v>14.850000000000001</v>
      </c>
      <c r="I1088">
        <v>12868</v>
      </c>
      <c r="J1088" t="s">
        <v>63</v>
      </c>
    </row>
    <row r="1089" spans="1:10" x14ac:dyDescent="0.25">
      <c r="A1089">
        <v>536523</v>
      </c>
      <c r="B1089" s="1">
        <v>22294</v>
      </c>
      <c r="C1089" t="s">
        <v>530</v>
      </c>
      <c r="D1089" t="s">
        <v>12</v>
      </c>
      <c r="E1089">
        <v>24</v>
      </c>
      <c r="F1089" s="11">
        <v>40513.534722222219</v>
      </c>
      <c r="G1089">
        <v>1.25</v>
      </c>
      <c r="H1089" s="12">
        <f>bdInfoVentas2[[#This Row],[Cantidad]]*bdInfoVentas2[[#This Row],[Unidad Precio ]]</f>
        <v>30</v>
      </c>
      <c r="I1089">
        <v>12868</v>
      </c>
      <c r="J1089" t="s">
        <v>63</v>
      </c>
    </row>
    <row r="1090" spans="1:10" x14ac:dyDescent="0.25">
      <c r="A1090">
        <v>536524</v>
      </c>
      <c r="B1090" s="1">
        <v>21111</v>
      </c>
      <c r="C1090" t="s">
        <v>687</v>
      </c>
      <c r="D1090" t="s">
        <v>9</v>
      </c>
      <c r="E1090">
        <v>6</v>
      </c>
      <c r="F1090" s="11">
        <v>40513.535416666666</v>
      </c>
      <c r="G1090">
        <v>2.95</v>
      </c>
      <c r="H1090" s="12">
        <f>bdInfoVentas2[[#This Row],[Cantidad]]*bdInfoVentas2[[#This Row],[Unidad Precio ]]</f>
        <v>17.700000000000003</v>
      </c>
      <c r="I1090">
        <v>17572</v>
      </c>
      <c r="J1090" t="s">
        <v>63</v>
      </c>
    </row>
    <row r="1091" spans="1:10" x14ac:dyDescent="0.25">
      <c r="A1091">
        <v>536524</v>
      </c>
      <c r="B1091" s="1">
        <v>21106</v>
      </c>
      <c r="C1091" t="s">
        <v>721</v>
      </c>
      <c r="D1091" t="s">
        <v>4</v>
      </c>
      <c r="E1091">
        <v>6</v>
      </c>
      <c r="F1091" s="11">
        <v>40513.535416666666</v>
      </c>
      <c r="G1091">
        <v>2.95</v>
      </c>
      <c r="H1091" s="12">
        <f>bdInfoVentas2[[#This Row],[Cantidad]]*bdInfoVentas2[[#This Row],[Unidad Precio ]]</f>
        <v>17.700000000000003</v>
      </c>
      <c r="I1091">
        <v>17572</v>
      </c>
      <c r="J1091" t="s">
        <v>63</v>
      </c>
    </row>
    <row r="1092" spans="1:10" x14ac:dyDescent="0.25">
      <c r="A1092">
        <v>536524</v>
      </c>
      <c r="B1092" s="1">
        <v>21107</v>
      </c>
      <c r="C1092" t="s">
        <v>722</v>
      </c>
      <c r="D1092" t="s">
        <v>6</v>
      </c>
      <c r="E1092">
        <v>6</v>
      </c>
      <c r="F1092" s="11">
        <v>40513.535416666666</v>
      </c>
      <c r="G1092">
        <v>2.95</v>
      </c>
      <c r="H1092" s="12">
        <f>bdInfoVentas2[[#This Row],[Cantidad]]*bdInfoVentas2[[#This Row],[Unidad Precio ]]</f>
        <v>17.700000000000003</v>
      </c>
      <c r="I1092">
        <v>17572</v>
      </c>
      <c r="J1092" t="s">
        <v>63</v>
      </c>
    </row>
    <row r="1093" spans="1:10" x14ac:dyDescent="0.25">
      <c r="A1093">
        <v>536524</v>
      </c>
      <c r="B1093" s="1">
        <v>22697</v>
      </c>
      <c r="C1093" t="s">
        <v>723</v>
      </c>
      <c r="D1093" t="s">
        <v>9</v>
      </c>
      <c r="E1093">
        <v>6</v>
      </c>
      <c r="F1093" s="11">
        <v>40513.535416666666</v>
      </c>
      <c r="G1093">
        <v>2.95</v>
      </c>
      <c r="H1093" s="12">
        <f>bdInfoVentas2[[#This Row],[Cantidad]]*bdInfoVentas2[[#This Row],[Unidad Precio ]]</f>
        <v>17.700000000000003</v>
      </c>
      <c r="I1093">
        <v>17572</v>
      </c>
      <c r="J1093" t="s">
        <v>63</v>
      </c>
    </row>
    <row r="1094" spans="1:10" x14ac:dyDescent="0.25">
      <c r="A1094">
        <v>536525</v>
      </c>
      <c r="B1094" s="1">
        <v>21826</v>
      </c>
      <c r="C1094" t="s">
        <v>724</v>
      </c>
      <c r="D1094" t="s">
        <v>12</v>
      </c>
      <c r="E1094">
        <v>2</v>
      </c>
      <c r="F1094" s="11">
        <v>40513.537499999999</v>
      </c>
      <c r="G1094">
        <v>1.25</v>
      </c>
      <c r="H1094" s="12">
        <f>bdInfoVentas2[[#This Row],[Cantidad]]*bdInfoVentas2[[#This Row],[Unidad Precio ]]</f>
        <v>2.5</v>
      </c>
      <c r="I1094">
        <v>14078</v>
      </c>
      <c r="J1094" t="s">
        <v>63</v>
      </c>
    </row>
    <row r="1095" spans="1:10" x14ac:dyDescent="0.25">
      <c r="A1095">
        <v>536525</v>
      </c>
      <c r="B1095" s="1">
        <v>21791</v>
      </c>
      <c r="C1095" t="s">
        <v>42</v>
      </c>
      <c r="D1095" t="s">
        <v>4</v>
      </c>
      <c r="E1095">
        <v>1</v>
      </c>
      <c r="F1095" s="11">
        <v>40513.537499999999</v>
      </c>
      <c r="G1095">
        <v>1.25</v>
      </c>
      <c r="H1095" s="12">
        <f>bdInfoVentas2[[#This Row],[Cantidad]]*bdInfoVentas2[[#This Row],[Unidad Precio ]]</f>
        <v>1.25</v>
      </c>
      <c r="I1095">
        <v>14078</v>
      </c>
      <c r="J1095" t="s">
        <v>63</v>
      </c>
    </row>
    <row r="1096" spans="1:10" x14ac:dyDescent="0.25">
      <c r="A1096">
        <v>536525</v>
      </c>
      <c r="B1096" s="1">
        <v>22548</v>
      </c>
      <c r="C1096" t="s">
        <v>725</v>
      </c>
      <c r="D1096" t="s">
        <v>6</v>
      </c>
      <c r="E1096">
        <v>1</v>
      </c>
      <c r="F1096" s="11">
        <v>40513.537499999999</v>
      </c>
      <c r="G1096">
        <v>1.25</v>
      </c>
      <c r="H1096" s="12">
        <f>bdInfoVentas2[[#This Row],[Cantidad]]*bdInfoVentas2[[#This Row],[Unidad Precio ]]</f>
        <v>1.25</v>
      </c>
      <c r="I1096">
        <v>14078</v>
      </c>
      <c r="J1096" t="s">
        <v>63</v>
      </c>
    </row>
    <row r="1097" spans="1:10" x14ac:dyDescent="0.25">
      <c r="A1097">
        <v>536525</v>
      </c>
      <c r="B1097" s="1">
        <v>22149</v>
      </c>
      <c r="C1097" t="s">
        <v>473</v>
      </c>
      <c r="D1097" t="s">
        <v>4</v>
      </c>
      <c r="E1097">
        <v>1</v>
      </c>
      <c r="F1097" s="11">
        <v>40513.537499999999</v>
      </c>
      <c r="G1097">
        <v>2.1</v>
      </c>
      <c r="H1097" s="12">
        <f>bdInfoVentas2[[#This Row],[Cantidad]]*bdInfoVentas2[[#This Row],[Unidad Precio ]]</f>
        <v>2.1</v>
      </c>
      <c r="I1097">
        <v>14078</v>
      </c>
      <c r="J1097" t="s">
        <v>63</v>
      </c>
    </row>
    <row r="1098" spans="1:10" x14ac:dyDescent="0.25">
      <c r="A1098">
        <v>536525</v>
      </c>
      <c r="B1098" s="1" t="s">
        <v>726</v>
      </c>
      <c r="C1098" t="s">
        <v>727</v>
      </c>
      <c r="D1098" t="s">
        <v>12</v>
      </c>
      <c r="E1098">
        <v>2</v>
      </c>
      <c r="F1098" s="11">
        <v>40513.537499999999</v>
      </c>
      <c r="G1098">
        <v>0.42</v>
      </c>
      <c r="H1098" s="12">
        <f>bdInfoVentas2[[#This Row],[Cantidad]]*bdInfoVentas2[[#This Row],[Unidad Precio ]]</f>
        <v>0.84</v>
      </c>
      <c r="I1098">
        <v>14078</v>
      </c>
      <c r="J1098" t="s">
        <v>63</v>
      </c>
    </row>
    <row r="1099" spans="1:10" x14ac:dyDescent="0.25">
      <c r="A1099">
        <v>536525</v>
      </c>
      <c r="B1099" s="1">
        <v>22423</v>
      </c>
      <c r="C1099" t="s">
        <v>614</v>
      </c>
      <c r="D1099" t="s">
        <v>4</v>
      </c>
      <c r="E1099">
        <v>2</v>
      </c>
      <c r="F1099" s="11">
        <v>40513.537499999999</v>
      </c>
      <c r="G1099">
        <v>12.75</v>
      </c>
      <c r="H1099" s="12">
        <f>bdInfoVentas2[[#This Row],[Cantidad]]*bdInfoVentas2[[#This Row],[Unidad Precio ]]</f>
        <v>25.5</v>
      </c>
      <c r="I1099">
        <v>14078</v>
      </c>
      <c r="J1099" t="s">
        <v>63</v>
      </c>
    </row>
    <row r="1100" spans="1:10" x14ac:dyDescent="0.25">
      <c r="A1100">
        <v>536525</v>
      </c>
      <c r="B1100" s="1">
        <v>22429</v>
      </c>
      <c r="C1100" t="s">
        <v>728</v>
      </c>
      <c r="D1100" t="s">
        <v>6</v>
      </c>
      <c r="E1100">
        <v>1</v>
      </c>
      <c r="F1100" s="11">
        <v>40513.537499999999</v>
      </c>
      <c r="G1100">
        <v>4.25</v>
      </c>
      <c r="H1100" s="12">
        <f>bdInfoVentas2[[#This Row],[Cantidad]]*bdInfoVentas2[[#This Row],[Unidad Precio ]]</f>
        <v>4.25</v>
      </c>
      <c r="I1100">
        <v>14078</v>
      </c>
      <c r="J1100" t="s">
        <v>63</v>
      </c>
    </row>
    <row r="1101" spans="1:10" x14ac:dyDescent="0.25">
      <c r="A1101">
        <v>536525</v>
      </c>
      <c r="B1101" s="1">
        <v>22428</v>
      </c>
      <c r="C1101" t="s">
        <v>168</v>
      </c>
      <c r="D1101" t="s">
        <v>9</v>
      </c>
      <c r="E1101">
        <v>1</v>
      </c>
      <c r="F1101" s="11">
        <v>40513.537499999999</v>
      </c>
      <c r="G1101">
        <v>6.95</v>
      </c>
      <c r="H1101" s="12">
        <f>bdInfoVentas2[[#This Row],[Cantidad]]*bdInfoVentas2[[#This Row],[Unidad Precio ]]</f>
        <v>6.95</v>
      </c>
      <c r="I1101">
        <v>14078</v>
      </c>
      <c r="J1101" t="s">
        <v>63</v>
      </c>
    </row>
    <row r="1102" spans="1:10" x14ac:dyDescent="0.25">
      <c r="A1102">
        <v>536525</v>
      </c>
      <c r="B1102" s="1">
        <v>20974</v>
      </c>
      <c r="C1102" t="s">
        <v>729</v>
      </c>
      <c r="D1102" t="s">
        <v>12</v>
      </c>
      <c r="E1102">
        <v>3</v>
      </c>
      <c r="F1102" s="11">
        <v>40513.537499999999</v>
      </c>
      <c r="G1102">
        <v>0.65</v>
      </c>
      <c r="H1102" s="12">
        <f>bdInfoVentas2[[#This Row],[Cantidad]]*bdInfoVentas2[[#This Row],[Unidad Precio ]]</f>
        <v>1.9500000000000002</v>
      </c>
      <c r="I1102">
        <v>14078</v>
      </c>
      <c r="J1102" t="s">
        <v>63</v>
      </c>
    </row>
    <row r="1103" spans="1:10" x14ac:dyDescent="0.25">
      <c r="A1103">
        <v>536525</v>
      </c>
      <c r="B1103" s="1">
        <v>20973</v>
      </c>
      <c r="C1103" t="s">
        <v>730</v>
      </c>
      <c r="D1103" t="s">
        <v>4</v>
      </c>
      <c r="E1103">
        <v>2</v>
      </c>
      <c r="F1103" s="11">
        <v>40513.537499999999</v>
      </c>
      <c r="G1103">
        <v>0.65</v>
      </c>
      <c r="H1103" s="12">
        <f>bdInfoVentas2[[#This Row],[Cantidad]]*bdInfoVentas2[[#This Row],[Unidad Precio ]]</f>
        <v>1.3</v>
      </c>
      <c r="I1103">
        <v>14078</v>
      </c>
      <c r="J1103" t="s">
        <v>63</v>
      </c>
    </row>
    <row r="1104" spans="1:10" x14ac:dyDescent="0.25">
      <c r="A1104">
        <v>536525</v>
      </c>
      <c r="B1104" s="1" t="s">
        <v>731</v>
      </c>
      <c r="C1104" t="s">
        <v>732</v>
      </c>
      <c r="D1104" t="s">
        <v>6</v>
      </c>
      <c r="E1104">
        <v>1</v>
      </c>
      <c r="F1104" s="11">
        <v>40513.537499999999</v>
      </c>
      <c r="G1104">
        <v>2.95</v>
      </c>
      <c r="H1104" s="12">
        <f>bdInfoVentas2[[#This Row],[Cantidad]]*bdInfoVentas2[[#This Row],[Unidad Precio ]]</f>
        <v>2.95</v>
      </c>
      <c r="I1104">
        <v>14078</v>
      </c>
      <c r="J1104" t="s">
        <v>63</v>
      </c>
    </row>
    <row r="1105" spans="1:10" x14ac:dyDescent="0.25">
      <c r="A1105">
        <v>536525</v>
      </c>
      <c r="B1105" s="1">
        <v>21324</v>
      </c>
      <c r="C1105" t="s">
        <v>160</v>
      </c>
      <c r="D1105" t="s">
        <v>9</v>
      </c>
      <c r="E1105">
        <v>2</v>
      </c>
      <c r="F1105" s="11">
        <v>40513.537499999999</v>
      </c>
      <c r="G1105">
        <v>2.95</v>
      </c>
      <c r="H1105" s="12">
        <f>bdInfoVentas2[[#This Row],[Cantidad]]*bdInfoVentas2[[#This Row],[Unidad Precio ]]</f>
        <v>5.9</v>
      </c>
      <c r="I1105">
        <v>14078</v>
      </c>
      <c r="J1105" t="s">
        <v>63</v>
      </c>
    </row>
    <row r="1106" spans="1:10" x14ac:dyDescent="0.25">
      <c r="A1106">
        <v>536525</v>
      </c>
      <c r="B1106" s="1">
        <v>20750</v>
      </c>
      <c r="C1106" t="s">
        <v>459</v>
      </c>
      <c r="D1106" t="s">
        <v>6</v>
      </c>
      <c r="E1106">
        <v>10</v>
      </c>
      <c r="F1106" s="11">
        <v>40513.537499999999</v>
      </c>
      <c r="G1106">
        <v>7.95</v>
      </c>
      <c r="H1106" s="12">
        <f>bdInfoVentas2[[#This Row],[Cantidad]]*bdInfoVentas2[[#This Row],[Unidad Precio ]]</f>
        <v>79.5</v>
      </c>
      <c r="I1106">
        <v>14078</v>
      </c>
      <c r="J1106" t="s">
        <v>63</v>
      </c>
    </row>
    <row r="1107" spans="1:10" x14ac:dyDescent="0.25">
      <c r="A1107">
        <v>536526</v>
      </c>
      <c r="B1107" s="1">
        <v>21135</v>
      </c>
      <c r="C1107" t="s">
        <v>733</v>
      </c>
      <c r="D1107" t="s">
        <v>4</v>
      </c>
      <c r="E1107">
        <v>16</v>
      </c>
      <c r="F1107" s="11">
        <v>40513.540277777778</v>
      </c>
      <c r="G1107">
        <v>1.69</v>
      </c>
      <c r="H1107" s="12">
        <f>bdInfoVentas2[[#This Row],[Cantidad]]*bdInfoVentas2[[#This Row],[Unidad Precio ]]</f>
        <v>27.04</v>
      </c>
      <c r="I1107">
        <v>14001</v>
      </c>
      <c r="J1107" t="s">
        <v>63</v>
      </c>
    </row>
    <row r="1108" spans="1:10" x14ac:dyDescent="0.25">
      <c r="A1108">
        <v>536526</v>
      </c>
      <c r="B1108" s="1">
        <v>22173</v>
      </c>
      <c r="C1108" t="s">
        <v>734</v>
      </c>
      <c r="D1108" t="s">
        <v>6</v>
      </c>
      <c r="E1108">
        <v>16</v>
      </c>
      <c r="F1108" s="11">
        <v>40513.540277777778</v>
      </c>
      <c r="G1108">
        <v>2.95</v>
      </c>
      <c r="H1108" s="12">
        <f>bdInfoVentas2[[#This Row],[Cantidad]]*bdInfoVentas2[[#This Row],[Unidad Precio ]]</f>
        <v>47.2</v>
      </c>
      <c r="I1108">
        <v>14001</v>
      </c>
      <c r="J1108" t="s">
        <v>63</v>
      </c>
    </row>
    <row r="1109" spans="1:10" x14ac:dyDescent="0.25">
      <c r="A1109">
        <v>536526</v>
      </c>
      <c r="B1109" s="1">
        <v>22626</v>
      </c>
      <c r="C1109" t="s">
        <v>735</v>
      </c>
      <c r="D1109" t="s">
        <v>9</v>
      </c>
      <c r="E1109">
        <v>2</v>
      </c>
      <c r="F1109" s="11">
        <v>40513.540277777778</v>
      </c>
      <c r="G1109">
        <v>8.5</v>
      </c>
      <c r="H1109" s="12">
        <f>bdInfoVentas2[[#This Row],[Cantidad]]*bdInfoVentas2[[#This Row],[Unidad Precio ]]</f>
        <v>17</v>
      </c>
      <c r="I1109">
        <v>14001</v>
      </c>
      <c r="J1109" t="s">
        <v>63</v>
      </c>
    </row>
    <row r="1110" spans="1:10" x14ac:dyDescent="0.25">
      <c r="A1110">
        <v>536526</v>
      </c>
      <c r="B1110" s="1">
        <v>22625</v>
      </c>
      <c r="C1110" t="s">
        <v>736</v>
      </c>
      <c r="D1110" t="s">
        <v>12</v>
      </c>
      <c r="E1110">
        <v>6</v>
      </c>
      <c r="F1110" s="11">
        <v>40513.540277777778</v>
      </c>
      <c r="G1110">
        <v>8.5</v>
      </c>
      <c r="H1110" s="12">
        <f>bdInfoVentas2[[#This Row],[Cantidad]]*bdInfoVentas2[[#This Row],[Unidad Precio ]]</f>
        <v>51</v>
      </c>
      <c r="I1110">
        <v>14001</v>
      </c>
      <c r="J1110" t="s">
        <v>63</v>
      </c>
    </row>
    <row r="1111" spans="1:10" x14ac:dyDescent="0.25">
      <c r="A1111">
        <v>536526</v>
      </c>
      <c r="B1111" s="1">
        <v>22624</v>
      </c>
      <c r="C1111" t="s">
        <v>737</v>
      </c>
      <c r="D1111" t="s">
        <v>4</v>
      </c>
      <c r="E1111">
        <v>6</v>
      </c>
      <c r="F1111" s="11">
        <v>40513.540277777778</v>
      </c>
      <c r="G1111">
        <v>8.5</v>
      </c>
      <c r="H1111" s="12">
        <f>bdInfoVentas2[[#This Row],[Cantidad]]*bdInfoVentas2[[#This Row],[Unidad Precio ]]</f>
        <v>51</v>
      </c>
      <c r="I1111">
        <v>14001</v>
      </c>
      <c r="J1111" t="s">
        <v>63</v>
      </c>
    </row>
    <row r="1112" spans="1:10" x14ac:dyDescent="0.25">
      <c r="A1112">
        <v>536526</v>
      </c>
      <c r="B1112" s="1">
        <v>21929</v>
      </c>
      <c r="C1112" t="s">
        <v>104</v>
      </c>
      <c r="D1112" t="s">
        <v>4</v>
      </c>
      <c r="E1112">
        <v>20</v>
      </c>
      <c r="F1112" s="11">
        <v>40513.540277777778</v>
      </c>
      <c r="G1112">
        <v>1.95</v>
      </c>
      <c r="H1112" s="12">
        <f>bdInfoVentas2[[#This Row],[Cantidad]]*bdInfoVentas2[[#This Row],[Unidad Precio ]]</f>
        <v>39</v>
      </c>
      <c r="I1112">
        <v>14001</v>
      </c>
      <c r="J1112" t="s">
        <v>63</v>
      </c>
    </row>
    <row r="1113" spans="1:10" x14ac:dyDescent="0.25">
      <c r="A1113">
        <v>536526</v>
      </c>
      <c r="B1113" s="1" t="s">
        <v>176</v>
      </c>
      <c r="C1113" t="s">
        <v>177</v>
      </c>
      <c r="D1113" t="s">
        <v>6</v>
      </c>
      <c r="E1113">
        <v>10</v>
      </c>
      <c r="F1113" s="11">
        <v>40513.540277777778</v>
      </c>
      <c r="G1113">
        <v>1.95</v>
      </c>
      <c r="H1113" s="12">
        <f>bdInfoVentas2[[#This Row],[Cantidad]]*bdInfoVentas2[[#This Row],[Unidad Precio ]]</f>
        <v>19.5</v>
      </c>
      <c r="I1113">
        <v>14001</v>
      </c>
      <c r="J1113" t="s">
        <v>63</v>
      </c>
    </row>
    <row r="1114" spans="1:10" x14ac:dyDescent="0.25">
      <c r="A1114">
        <v>536526</v>
      </c>
      <c r="B1114" s="1">
        <v>22411</v>
      </c>
      <c r="C1114" t="s">
        <v>108</v>
      </c>
      <c r="D1114" t="s">
        <v>4</v>
      </c>
      <c r="E1114">
        <v>10</v>
      </c>
      <c r="F1114" s="11">
        <v>40513.540277777778</v>
      </c>
      <c r="G1114">
        <v>1.95</v>
      </c>
      <c r="H1114" s="12">
        <f>bdInfoVentas2[[#This Row],[Cantidad]]*bdInfoVentas2[[#This Row],[Unidad Precio ]]</f>
        <v>19.5</v>
      </c>
      <c r="I1114">
        <v>14001</v>
      </c>
      <c r="J1114" t="s">
        <v>63</v>
      </c>
    </row>
    <row r="1115" spans="1:10" x14ac:dyDescent="0.25">
      <c r="A1115">
        <v>536526</v>
      </c>
      <c r="B1115" s="1">
        <v>22113</v>
      </c>
      <c r="C1115" t="s">
        <v>510</v>
      </c>
      <c r="D1115" t="s">
        <v>12</v>
      </c>
      <c r="E1115">
        <v>8</v>
      </c>
      <c r="F1115" s="11">
        <v>40513.540277777778</v>
      </c>
      <c r="G1115">
        <v>3.75</v>
      </c>
      <c r="H1115" s="12">
        <f>bdInfoVentas2[[#This Row],[Cantidad]]*bdInfoVentas2[[#This Row],[Unidad Precio ]]</f>
        <v>30</v>
      </c>
      <c r="I1115">
        <v>14001</v>
      </c>
      <c r="J1115" t="s">
        <v>63</v>
      </c>
    </row>
    <row r="1116" spans="1:10" x14ac:dyDescent="0.25">
      <c r="A1116">
        <v>536527</v>
      </c>
      <c r="B1116" s="1">
        <v>22809</v>
      </c>
      <c r="C1116" t="s">
        <v>300</v>
      </c>
      <c r="D1116" t="s">
        <v>12</v>
      </c>
      <c r="E1116">
        <v>6</v>
      </c>
      <c r="F1116" s="11">
        <v>40513.544444444444</v>
      </c>
      <c r="G1116">
        <v>2.95</v>
      </c>
      <c r="H1116" s="12">
        <f>bdInfoVentas2[[#This Row],[Cantidad]]*bdInfoVentas2[[#This Row],[Unidad Precio ]]</f>
        <v>17.700000000000003</v>
      </c>
      <c r="I1116">
        <v>12662</v>
      </c>
      <c r="J1116" t="s">
        <v>738</v>
      </c>
    </row>
    <row r="1117" spans="1:10" x14ac:dyDescent="0.25">
      <c r="A1117">
        <v>536527</v>
      </c>
      <c r="B1117" s="1">
        <v>84347</v>
      </c>
      <c r="C1117" t="s">
        <v>381</v>
      </c>
      <c r="D1117" t="s">
        <v>4</v>
      </c>
      <c r="E1117">
        <v>6</v>
      </c>
      <c r="F1117" s="11">
        <v>40513.544444444444</v>
      </c>
      <c r="G1117">
        <v>2.5499999999999998</v>
      </c>
      <c r="H1117" s="12">
        <f>bdInfoVentas2[[#This Row],[Cantidad]]*bdInfoVentas2[[#This Row],[Unidad Precio ]]</f>
        <v>15.299999999999999</v>
      </c>
      <c r="I1117">
        <v>12662</v>
      </c>
      <c r="J1117" t="s">
        <v>738</v>
      </c>
    </row>
    <row r="1118" spans="1:10" x14ac:dyDescent="0.25">
      <c r="A1118">
        <v>536527</v>
      </c>
      <c r="B1118" s="1">
        <v>84945</v>
      </c>
      <c r="C1118" t="s">
        <v>739</v>
      </c>
      <c r="D1118" t="s">
        <v>12</v>
      </c>
      <c r="E1118">
        <v>12</v>
      </c>
      <c r="F1118" s="11">
        <v>40513.544444444444</v>
      </c>
      <c r="G1118">
        <v>0.85</v>
      </c>
      <c r="H1118" s="12">
        <f>bdInfoVentas2[[#This Row],[Cantidad]]*bdInfoVentas2[[#This Row],[Unidad Precio ]]</f>
        <v>10.199999999999999</v>
      </c>
      <c r="I1118">
        <v>12662</v>
      </c>
      <c r="J1118" t="s">
        <v>738</v>
      </c>
    </row>
    <row r="1119" spans="1:10" x14ac:dyDescent="0.25">
      <c r="A1119">
        <v>536527</v>
      </c>
      <c r="B1119" s="1">
        <v>22242</v>
      </c>
      <c r="C1119" t="s">
        <v>190</v>
      </c>
      <c r="D1119" t="s">
        <v>4</v>
      </c>
      <c r="E1119">
        <v>12</v>
      </c>
      <c r="F1119" s="11">
        <v>40513.544444444444</v>
      </c>
      <c r="G1119">
        <v>1.65</v>
      </c>
      <c r="H1119" s="12">
        <f>bdInfoVentas2[[#This Row],[Cantidad]]*bdInfoVentas2[[#This Row],[Unidad Precio ]]</f>
        <v>19.799999999999997</v>
      </c>
      <c r="I1119">
        <v>12662</v>
      </c>
      <c r="J1119" t="s">
        <v>738</v>
      </c>
    </row>
    <row r="1120" spans="1:10" x14ac:dyDescent="0.25">
      <c r="A1120">
        <v>536527</v>
      </c>
      <c r="B1120" s="1">
        <v>22244</v>
      </c>
      <c r="C1120" t="s">
        <v>740</v>
      </c>
      <c r="D1120" t="s">
        <v>6</v>
      </c>
      <c r="E1120">
        <v>12</v>
      </c>
      <c r="F1120" s="11">
        <v>40513.544444444444</v>
      </c>
      <c r="G1120">
        <v>1.95</v>
      </c>
      <c r="H1120" s="12">
        <f>bdInfoVentas2[[#This Row],[Cantidad]]*bdInfoVentas2[[#This Row],[Unidad Precio ]]</f>
        <v>23.4</v>
      </c>
      <c r="I1120">
        <v>12662</v>
      </c>
      <c r="J1120" t="s">
        <v>738</v>
      </c>
    </row>
    <row r="1121" spans="1:10" x14ac:dyDescent="0.25">
      <c r="A1121">
        <v>536527</v>
      </c>
      <c r="B1121" s="1">
        <v>22243</v>
      </c>
      <c r="C1121" t="s">
        <v>440</v>
      </c>
      <c r="D1121" t="s">
        <v>6</v>
      </c>
      <c r="E1121">
        <v>12</v>
      </c>
      <c r="F1121" s="11">
        <v>40513.544444444444</v>
      </c>
      <c r="G1121">
        <v>1.65</v>
      </c>
      <c r="H1121" s="12">
        <f>bdInfoVentas2[[#This Row],[Cantidad]]*bdInfoVentas2[[#This Row],[Unidad Precio ]]</f>
        <v>19.799999999999997</v>
      </c>
      <c r="I1121">
        <v>12662</v>
      </c>
      <c r="J1121" t="s">
        <v>738</v>
      </c>
    </row>
    <row r="1122" spans="1:10" x14ac:dyDescent="0.25">
      <c r="A1122">
        <v>536527</v>
      </c>
      <c r="B1122" s="1">
        <v>47421</v>
      </c>
      <c r="C1122" t="s">
        <v>741</v>
      </c>
      <c r="D1122" t="s">
        <v>12</v>
      </c>
      <c r="E1122">
        <v>24</v>
      </c>
      <c r="F1122" s="11">
        <v>40513.544444444444</v>
      </c>
      <c r="G1122">
        <v>0.42</v>
      </c>
      <c r="H1122" s="12">
        <f>bdInfoVentas2[[#This Row],[Cantidad]]*bdInfoVentas2[[#This Row],[Unidad Precio ]]</f>
        <v>10.08</v>
      </c>
      <c r="I1122">
        <v>12662</v>
      </c>
      <c r="J1122" t="s">
        <v>738</v>
      </c>
    </row>
    <row r="1123" spans="1:10" x14ac:dyDescent="0.25">
      <c r="A1123">
        <v>536527</v>
      </c>
      <c r="B1123" s="1">
        <v>20712</v>
      </c>
      <c r="C1123" t="s">
        <v>742</v>
      </c>
      <c r="D1123" t="s">
        <v>4</v>
      </c>
      <c r="E1123">
        <v>10</v>
      </c>
      <c r="F1123" s="11">
        <v>40513.544444444444</v>
      </c>
      <c r="G1123">
        <v>1.95</v>
      </c>
      <c r="H1123" s="12">
        <f>bdInfoVentas2[[#This Row],[Cantidad]]*bdInfoVentas2[[#This Row],[Unidad Precio ]]</f>
        <v>19.5</v>
      </c>
      <c r="I1123">
        <v>12662</v>
      </c>
      <c r="J1123" t="s">
        <v>738</v>
      </c>
    </row>
    <row r="1124" spans="1:10" x14ac:dyDescent="0.25">
      <c r="A1124">
        <v>536527</v>
      </c>
      <c r="B1124" s="1">
        <v>20713</v>
      </c>
      <c r="C1124" t="s">
        <v>418</v>
      </c>
      <c r="D1124" t="s">
        <v>9</v>
      </c>
      <c r="E1124">
        <v>10</v>
      </c>
      <c r="F1124" s="11">
        <v>40513.544444444444</v>
      </c>
      <c r="G1124">
        <v>1.95</v>
      </c>
      <c r="H1124" s="12">
        <f>bdInfoVentas2[[#This Row],[Cantidad]]*bdInfoVentas2[[#This Row],[Unidad Precio ]]</f>
        <v>19.5</v>
      </c>
      <c r="I1124">
        <v>12662</v>
      </c>
      <c r="J1124" t="s">
        <v>738</v>
      </c>
    </row>
    <row r="1125" spans="1:10" x14ac:dyDescent="0.25">
      <c r="A1125">
        <v>536527</v>
      </c>
      <c r="B1125" s="1">
        <v>22837</v>
      </c>
      <c r="C1125" t="s">
        <v>327</v>
      </c>
      <c r="D1125" t="s">
        <v>4</v>
      </c>
      <c r="E1125">
        <v>4</v>
      </c>
      <c r="F1125" s="11">
        <v>40513.544444444444</v>
      </c>
      <c r="G1125">
        <v>4.6500000000000004</v>
      </c>
      <c r="H1125" s="12">
        <f>bdInfoVentas2[[#This Row],[Cantidad]]*bdInfoVentas2[[#This Row],[Unidad Precio ]]</f>
        <v>18.600000000000001</v>
      </c>
      <c r="I1125">
        <v>12662</v>
      </c>
      <c r="J1125" t="s">
        <v>738</v>
      </c>
    </row>
    <row r="1126" spans="1:10" x14ac:dyDescent="0.25">
      <c r="A1126">
        <v>536527</v>
      </c>
      <c r="B1126" s="1">
        <v>22969</v>
      </c>
      <c r="C1126" t="s">
        <v>187</v>
      </c>
      <c r="D1126" t="s">
        <v>4</v>
      </c>
      <c r="E1126">
        <v>12</v>
      </c>
      <c r="F1126" s="11">
        <v>40513.544444444444</v>
      </c>
      <c r="G1126">
        <v>1.45</v>
      </c>
      <c r="H1126" s="12">
        <f>bdInfoVentas2[[#This Row],[Cantidad]]*bdInfoVentas2[[#This Row],[Unidad Precio ]]</f>
        <v>17.399999999999999</v>
      </c>
      <c r="I1126">
        <v>12662</v>
      </c>
      <c r="J1126" t="s">
        <v>738</v>
      </c>
    </row>
    <row r="1127" spans="1:10" x14ac:dyDescent="0.25">
      <c r="A1127">
        <v>536527</v>
      </c>
      <c r="B1127" s="1">
        <v>22973</v>
      </c>
      <c r="C1127" t="s">
        <v>743</v>
      </c>
      <c r="D1127" t="s">
        <v>4</v>
      </c>
      <c r="E1127">
        <v>12</v>
      </c>
      <c r="F1127" s="11">
        <v>40513.544444444444</v>
      </c>
      <c r="G1127">
        <v>1.65</v>
      </c>
      <c r="H1127" s="12">
        <f>bdInfoVentas2[[#This Row],[Cantidad]]*bdInfoVentas2[[#This Row],[Unidad Precio ]]</f>
        <v>19.799999999999997</v>
      </c>
      <c r="I1127">
        <v>12662</v>
      </c>
      <c r="J1127" t="s">
        <v>738</v>
      </c>
    </row>
    <row r="1128" spans="1:10" x14ac:dyDescent="0.25">
      <c r="A1128">
        <v>536527</v>
      </c>
      <c r="B1128" s="1" t="s">
        <v>744</v>
      </c>
      <c r="C1128" t="s">
        <v>745</v>
      </c>
      <c r="D1128" t="s">
        <v>6</v>
      </c>
      <c r="E1128">
        <v>12</v>
      </c>
      <c r="F1128" s="11">
        <v>40513.544444444444</v>
      </c>
      <c r="G1128">
        <v>1.25</v>
      </c>
      <c r="H1128" s="12">
        <f>bdInfoVentas2[[#This Row],[Cantidad]]*bdInfoVentas2[[#This Row],[Unidad Precio ]]</f>
        <v>15</v>
      </c>
      <c r="I1128">
        <v>12662</v>
      </c>
      <c r="J1128" t="s">
        <v>738</v>
      </c>
    </row>
    <row r="1129" spans="1:10" x14ac:dyDescent="0.25">
      <c r="A1129">
        <v>536527</v>
      </c>
      <c r="B1129" s="1">
        <v>22549</v>
      </c>
      <c r="C1129" t="s">
        <v>271</v>
      </c>
      <c r="D1129" t="s">
        <v>12</v>
      </c>
      <c r="E1129">
        <v>12</v>
      </c>
      <c r="F1129" s="11">
        <v>40513.544444444444</v>
      </c>
      <c r="G1129">
        <v>1.45</v>
      </c>
      <c r="H1129" s="12">
        <f>bdInfoVentas2[[#This Row],[Cantidad]]*bdInfoVentas2[[#This Row],[Unidad Precio ]]</f>
        <v>17.399999999999999</v>
      </c>
      <c r="I1129">
        <v>12662</v>
      </c>
      <c r="J1129" t="s">
        <v>738</v>
      </c>
    </row>
    <row r="1130" spans="1:10" x14ac:dyDescent="0.25">
      <c r="A1130">
        <v>536527</v>
      </c>
      <c r="B1130" s="1" t="s">
        <v>65</v>
      </c>
      <c r="C1130" t="s">
        <v>66</v>
      </c>
      <c r="D1130" t="s">
        <v>6</v>
      </c>
      <c r="E1130">
        <v>1</v>
      </c>
      <c r="F1130" s="11">
        <v>40513.544444444444</v>
      </c>
      <c r="G1130">
        <v>18</v>
      </c>
      <c r="H1130" s="12">
        <f>bdInfoVentas2[[#This Row],[Cantidad]]*bdInfoVentas2[[#This Row],[Unidad Precio ]]</f>
        <v>18</v>
      </c>
      <c r="I1130">
        <v>12662</v>
      </c>
      <c r="J1130" t="s">
        <v>738</v>
      </c>
    </row>
    <row r="1131" spans="1:10" x14ac:dyDescent="0.25">
      <c r="A1131">
        <v>536528</v>
      </c>
      <c r="B1131" s="1">
        <v>22815</v>
      </c>
      <c r="C1131" t="s">
        <v>746</v>
      </c>
      <c r="D1131" t="s">
        <v>4</v>
      </c>
      <c r="E1131">
        <v>12</v>
      </c>
      <c r="F1131" s="11">
        <v>40513.553472222222</v>
      </c>
      <c r="G1131">
        <v>0.42</v>
      </c>
      <c r="H1131" s="12">
        <f>bdInfoVentas2[[#This Row],[Cantidad]]*bdInfoVentas2[[#This Row],[Unidad Precio ]]</f>
        <v>5.04</v>
      </c>
      <c r="I1131">
        <v>15525</v>
      </c>
      <c r="J1131" t="s">
        <v>63</v>
      </c>
    </row>
    <row r="1132" spans="1:10" x14ac:dyDescent="0.25">
      <c r="A1132">
        <v>536528</v>
      </c>
      <c r="B1132" s="1">
        <v>22865</v>
      </c>
      <c r="C1132" t="s">
        <v>242</v>
      </c>
      <c r="D1132" t="s">
        <v>4</v>
      </c>
      <c r="E1132">
        <v>1</v>
      </c>
      <c r="F1132" s="11">
        <v>40513.553472222222</v>
      </c>
      <c r="G1132">
        <v>2.1</v>
      </c>
      <c r="H1132" s="12">
        <f>bdInfoVentas2[[#This Row],[Cantidad]]*bdInfoVentas2[[#This Row],[Unidad Precio ]]</f>
        <v>2.1</v>
      </c>
      <c r="I1132">
        <v>15525</v>
      </c>
      <c r="J1132" t="s">
        <v>63</v>
      </c>
    </row>
    <row r="1133" spans="1:10" x14ac:dyDescent="0.25">
      <c r="A1133">
        <v>536528</v>
      </c>
      <c r="B1133" s="1">
        <v>22585</v>
      </c>
      <c r="C1133" t="s">
        <v>515</v>
      </c>
      <c r="D1133" t="s">
        <v>4</v>
      </c>
      <c r="E1133">
        <v>6</v>
      </c>
      <c r="F1133" s="11">
        <v>40513.553472222222</v>
      </c>
      <c r="G1133">
        <v>1.25</v>
      </c>
      <c r="H1133" s="12">
        <f>bdInfoVentas2[[#This Row],[Cantidad]]*bdInfoVentas2[[#This Row],[Unidad Precio ]]</f>
        <v>7.5</v>
      </c>
      <c r="I1133">
        <v>15525</v>
      </c>
      <c r="J1133" t="s">
        <v>63</v>
      </c>
    </row>
    <row r="1134" spans="1:10" x14ac:dyDescent="0.25">
      <c r="A1134">
        <v>536528</v>
      </c>
      <c r="B1134" s="1">
        <v>21587</v>
      </c>
      <c r="C1134" t="s">
        <v>311</v>
      </c>
      <c r="D1134" t="s">
        <v>6</v>
      </c>
      <c r="E1134">
        <v>1</v>
      </c>
      <c r="F1134" s="11">
        <v>40513.553472222222</v>
      </c>
      <c r="G1134">
        <v>2.5499999999999998</v>
      </c>
      <c r="H1134" s="12">
        <f>bdInfoVentas2[[#This Row],[Cantidad]]*bdInfoVentas2[[#This Row],[Unidad Precio ]]</f>
        <v>2.5499999999999998</v>
      </c>
      <c r="I1134">
        <v>15525</v>
      </c>
      <c r="J1134" t="s">
        <v>63</v>
      </c>
    </row>
    <row r="1135" spans="1:10" x14ac:dyDescent="0.25">
      <c r="A1135">
        <v>536528</v>
      </c>
      <c r="B1135" s="1" t="s">
        <v>682</v>
      </c>
      <c r="C1135" t="s">
        <v>683</v>
      </c>
      <c r="D1135" t="s">
        <v>12</v>
      </c>
      <c r="E1135">
        <v>1</v>
      </c>
      <c r="F1135" s="11">
        <v>40513.553472222222</v>
      </c>
      <c r="G1135">
        <v>1.45</v>
      </c>
      <c r="H1135" s="12">
        <f>bdInfoVentas2[[#This Row],[Cantidad]]*bdInfoVentas2[[#This Row],[Unidad Precio ]]</f>
        <v>1.45</v>
      </c>
      <c r="I1135">
        <v>15525</v>
      </c>
      <c r="J1135" t="s">
        <v>63</v>
      </c>
    </row>
    <row r="1136" spans="1:10" x14ac:dyDescent="0.25">
      <c r="A1136">
        <v>536528</v>
      </c>
      <c r="B1136" s="1" t="s">
        <v>747</v>
      </c>
      <c r="C1136" t="s">
        <v>748</v>
      </c>
      <c r="D1136" t="s">
        <v>6</v>
      </c>
      <c r="E1136">
        <v>1</v>
      </c>
      <c r="F1136" s="11">
        <v>40513.553472222222</v>
      </c>
      <c r="G1136">
        <v>1.65</v>
      </c>
      <c r="H1136" s="12">
        <f>bdInfoVentas2[[#This Row],[Cantidad]]*bdInfoVentas2[[#This Row],[Unidad Precio ]]</f>
        <v>1.65</v>
      </c>
      <c r="I1136">
        <v>15525</v>
      </c>
      <c r="J1136" t="s">
        <v>63</v>
      </c>
    </row>
    <row r="1137" spans="1:10" x14ac:dyDescent="0.25">
      <c r="A1137">
        <v>536528</v>
      </c>
      <c r="B1137" s="1">
        <v>22813</v>
      </c>
      <c r="C1137" t="s">
        <v>361</v>
      </c>
      <c r="D1137" t="s">
        <v>9</v>
      </c>
      <c r="E1137">
        <v>3</v>
      </c>
      <c r="F1137" s="11">
        <v>40513.553472222222</v>
      </c>
      <c r="G1137">
        <v>1.95</v>
      </c>
      <c r="H1137" s="12">
        <f>bdInfoVentas2[[#This Row],[Cantidad]]*bdInfoVentas2[[#This Row],[Unidad Precio ]]</f>
        <v>5.85</v>
      </c>
      <c r="I1137">
        <v>15525</v>
      </c>
      <c r="J1137" t="s">
        <v>63</v>
      </c>
    </row>
    <row r="1138" spans="1:10" x14ac:dyDescent="0.25">
      <c r="A1138">
        <v>536528</v>
      </c>
      <c r="B1138" s="1">
        <v>22128</v>
      </c>
      <c r="C1138" t="s">
        <v>236</v>
      </c>
      <c r="D1138" t="s">
        <v>4</v>
      </c>
      <c r="E1138">
        <v>6</v>
      </c>
      <c r="F1138" s="11">
        <v>40513.553472222222</v>
      </c>
      <c r="G1138">
        <v>1.25</v>
      </c>
      <c r="H1138" s="12">
        <f>bdInfoVentas2[[#This Row],[Cantidad]]*bdInfoVentas2[[#This Row],[Unidad Precio ]]</f>
        <v>7.5</v>
      </c>
      <c r="I1138">
        <v>15525</v>
      </c>
      <c r="J1138" t="s">
        <v>63</v>
      </c>
    </row>
    <row r="1139" spans="1:10" x14ac:dyDescent="0.25">
      <c r="A1139">
        <v>536528</v>
      </c>
      <c r="B1139" s="1">
        <v>22839</v>
      </c>
      <c r="C1139" t="s">
        <v>151</v>
      </c>
      <c r="D1139" t="s">
        <v>12</v>
      </c>
      <c r="E1139">
        <v>1</v>
      </c>
      <c r="F1139" s="11">
        <v>40513.553472222222</v>
      </c>
      <c r="G1139">
        <v>14.95</v>
      </c>
      <c r="H1139" s="12">
        <f>bdInfoVentas2[[#This Row],[Cantidad]]*bdInfoVentas2[[#This Row],[Unidad Precio ]]</f>
        <v>14.95</v>
      </c>
      <c r="I1139">
        <v>15525</v>
      </c>
      <c r="J1139" t="s">
        <v>63</v>
      </c>
    </row>
    <row r="1140" spans="1:10" x14ac:dyDescent="0.25">
      <c r="A1140">
        <v>536528</v>
      </c>
      <c r="B1140" s="1">
        <v>22584</v>
      </c>
      <c r="C1140" t="s">
        <v>749</v>
      </c>
      <c r="D1140" t="s">
        <v>6</v>
      </c>
      <c r="E1140">
        <v>2</v>
      </c>
      <c r="F1140" s="11">
        <v>40513.553472222222</v>
      </c>
      <c r="G1140">
        <v>2.5499999999999998</v>
      </c>
      <c r="H1140" s="12">
        <f>bdInfoVentas2[[#This Row],[Cantidad]]*bdInfoVentas2[[#This Row],[Unidad Precio ]]</f>
        <v>5.0999999999999996</v>
      </c>
      <c r="I1140">
        <v>15525</v>
      </c>
      <c r="J1140" t="s">
        <v>63</v>
      </c>
    </row>
    <row r="1141" spans="1:10" x14ac:dyDescent="0.25">
      <c r="A1141">
        <v>536528</v>
      </c>
      <c r="B1141" s="1">
        <v>22130</v>
      </c>
      <c r="C1141" t="s">
        <v>470</v>
      </c>
      <c r="D1141" t="s">
        <v>4</v>
      </c>
      <c r="E1141">
        <v>12</v>
      </c>
      <c r="F1141" s="11">
        <v>40513.553472222222</v>
      </c>
      <c r="G1141">
        <v>0.85</v>
      </c>
      <c r="H1141" s="12">
        <f>bdInfoVentas2[[#This Row],[Cantidad]]*bdInfoVentas2[[#This Row],[Unidad Precio ]]</f>
        <v>10.199999999999999</v>
      </c>
      <c r="I1141">
        <v>15525</v>
      </c>
      <c r="J1141" t="s">
        <v>63</v>
      </c>
    </row>
    <row r="1142" spans="1:10" x14ac:dyDescent="0.25">
      <c r="A1142">
        <v>536528</v>
      </c>
      <c r="B1142" s="1">
        <v>22938</v>
      </c>
      <c r="C1142" t="s">
        <v>504</v>
      </c>
      <c r="D1142" t="s">
        <v>4</v>
      </c>
      <c r="E1142">
        <v>3</v>
      </c>
      <c r="F1142" s="11">
        <v>40513.553472222222</v>
      </c>
      <c r="G1142">
        <v>1.95</v>
      </c>
      <c r="H1142" s="12">
        <f>bdInfoVentas2[[#This Row],[Cantidad]]*bdInfoVentas2[[#This Row],[Unidad Precio ]]</f>
        <v>5.85</v>
      </c>
      <c r="I1142">
        <v>15525</v>
      </c>
      <c r="J1142" t="s">
        <v>63</v>
      </c>
    </row>
    <row r="1143" spans="1:10" x14ac:dyDescent="0.25">
      <c r="A1143">
        <v>536528</v>
      </c>
      <c r="B1143" s="1">
        <v>22411</v>
      </c>
      <c r="C1143" t="s">
        <v>108</v>
      </c>
      <c r="D1143" t="s">
        <v>4</v>
      </c>
      <c r="E1143">
        <v>1</v>
      </c>
      <c r="F1143" s="11">
        <v>40513.553472222222</v>
      </c>
      <c r="G1143">
        <v>1.95</v>
      </c>
      <c r="H1143" s="12">
        <f>bdInfoVentas2[[#This Row],[Cantidad]]*bdInfoVentas2[[#This Row],[Unidad Precio ]]</f>
        <v>1.95</v>
      </c>
      <c r="I1143">
        <v>15525</v>
      </c>
      <c r="J1143" t="s">
        <v>63</v>
      </c>
    </row>
    <row r="1144" spans="1:10" x14ac:dyDescent="0.25">
      <c r="A1144">
        <v>536528</v>
      </c>
      <c r="B1144" s="1">
        <v>21731</v>
      </c>
      <c r="C1144" t="s">
        <v>49</v>
      </c>
      <c r="D1144" t="s">
        <v>12</v>
      </c>
      <c r="E1144">
        <v>2</v>
      </c>
      <c r="F1144" s="11">
        <v>40513.553472222222</v>
      </c>
      <c r="G1144">
        <v>1.65</v>
      </c>
      <c r="H1144" s="12">
        <f>bdInfoVentas2[[#This Row],[Cantidad]]*bdInfoVentas2[[#This Row],[Unidad Precio ]]</f>
        <v>3.3</v>
      </c>
      <c r="I1144">
        <v>15525</v>
      </c>
      <c r="J1144" t="s">
        <v>63</v>
      </c>
    </row>
    <row r="1145" spans="1:10" x14ac:dyDescent="0.25">
      <c r="A1145">
        <v>536528</v>
      </c>
      <c r="B1145" s="1">
        <v>22616</v>
      </c>
      <c r="C1145" t="s">
        <v>480</v>
      </c>
      <c r="D1145" t="s">
        <v>6</v>
      </c>
      <c r="E1145">
        <v>1</v>
      </c>
      <c r="F1145" s="11">
        <v>40513.553472222222</v>
      </c>
      <c r="G1145">
        <v>0.28999999999999998</v>
      </c>
      <c r="H1145" s="12">
        <f>bdInfoVentas2[[#This Row],[Cantidad]]*bdInfoVentas2[[#This Row],[Unidad Precio ]]</f>
        <v>0.28999999999999998</v>
      </c>
      <c r="I1145">
        <v>15525</v>
      </c>
      <c r="J1145" t="s">
        <v>63</v>
      </c>
    </row>
    <row r="1146" spans="1:10" x14ac:dyDescent="0.25">
      <c r="A1146">
        <v>536528</v>
      </c>
      <c r="B1146" s="1">
        <v>22454</v>
      </c>
      <c r="C1146" t="s">
        <v>750</v>
      </c>
      <c r="D1146" t="s">
        <v>12</v>
      </c>
      <c r="E1146">
        <v>1</v>
      </c>
      <c r="F1146" s="11">
        <v>40513.553472222222</v>
      </c>
      <c r="G1146">
        <v>2.95</v>
      </c>
      <c r="H1146" s="12">
        <f>bdInfoVentas2[[#This Row],[Cantidad]]*bdInfoVentas2[[#This Row],[Unidad Precio ]]</f>
        <v>2.95</v>
      </c>
      <c r="I1146">
        <v>15525</v>
      </c>
      <c r="J1146" t="s">
        <v>63</v>
      </c>
    </row>
    <row r="1147" spans="1:10" x14ac:dyDescent="0.25">
      <c r="A1147">
        <v>536528</v>
      </c>
      <c r="B1147" s="1">
        <v>22865</v>
      </c>
      <c r="C1147" t="s">
        <v>242</v>
      </c>
      <c r="D1147" t="s">
        <v>4</v>
      </c>
      <c r="E1147">
        <v>1</v>
      </c>
      <c r="F1147" s="11">
        <v>40513.553472222222</v>
      </c>
      <c r="G1147">
        <v>2.1</v>
      </c>
      <c r="H1147" s="12">
        <f>bdInfoVentas2[[#This Row],[Cantidad]]*bdInfoVentas2[[#This Row],[Unidad Precio ]]</f>
        <v>2.1</v>
      </c>
      <c r="I1147">
        <v>15525</v>
      </c>
      <c r="J1147" t="s">
        <v>63</v>
      </c>
    </row>
    <row r="1148" spans="1:10" x14ac:dyDescent="0.25">
      <c r="A1148">
        <v>536528</v>
      </c>
      <c r="B1148" s="1">
        <v>21992</v>
      </c>
      <c r="C1148" t="s">
        <v>577</v>
      </c>
      <c r="D1148" t="s">
        <v>4</v>
      </c>
      <c r="E1148">
        <v>1</v>
      </c>
      <c r="F1148" s="11">
        <v>40513.553472222222</v>
      </c>
      <c r="G1148">
        <v>2.95</v>
      </c>
      <c r="H1148" s="12">
        <f>bdInfoVentas2[[#This Row],[Cantidad]]*bdInfoVentas2[[#This Row],[Unidad Precio ]]</f>
        <v>2.95</v>
      </c>
      <c r="I1148">
        <v>15525</v>
      </c>
      <c r="J1148" t="s">
        <v>63</v>
      </c>
    </row>
    <row r="1149" spans="1:10" x14ac:dyDescent="0.25">
      <c r="A1149">
        <v>536528</v>
      </c>
      <c r="B1149" s="1">
        <v>22326</v>
      </c>
      <c r="C1149" t="s">
        <v>44</v>
      </c>
      <c r="D1149" t="s">
        <v>9</v>
      </c>
      <c r="E1149">
        <v>4</v>
      </c>
      <c r="F1149" s="11">
        <v>40513.553472222222</v>
      </c>
      <c r="G1149">
        <v>2.95</v>
      </c>
      <c r="H1149" s="12">
        <f>bdInfoVentas2[[#This Row],[Cantidad]]*bdInfoVentas2[[#This Row],[Unidad Precio ]]</f>
        <v>11.8</v>
      </c>
      <c r="I1149">
        <v>15525</v>
      </c>
      <c r="J1149" t="s">
        <v>63</v>
      </c>
    </row>
    <row r="1150" spans="1:10" x14ac:dyDescent="0.25">
      <c r="A1150">
        <v>536528</v>
      </c>
      <c r="B1150" s="1">
        <v>22082</v>
      </c>
      <c r="C1150" t="s">
        <v>600</v>
      </c>
      <c r="D1150" t="s">
        <v>9</v>
      </c>
      <c r="E1150">
        <v>1</v>
      </c>
      <c r="F1150" s="11">
        <v>40513.553472222222</v>
      </c>
      <c r="G1150">
        <v>1.65</v>
      </c>
      <c r="H1150" s="12">
        <f>bdInfoVentas2[[#This Row],[Cantidad]]*bdInfoVentas2[[#This Row],[Unidad Precio ]]</f>
        <v>1.65</v>
      </c>
      <c r="I1150">
        <v>15525</v>
      </c>
      <c r="J1150" t="s">
        <v>63</v>
      </c>
    </row>
    <row r="1151" spans="1:10" x14ac:dyDescent="0.25">
      <c r="A1151">
        <v>536528</v>
      </c>
      <c r="B1151" s="1" t="s">
        <v>273</v>
      </c>
      <c r="C1151" t="s">
        <v>274</v>
      </c>
      <c r="D1151" t="s">
        <v>6</v>
      </c>
      <c r="E1151">
        <v>1</v>
      </c>
      <c r="F1151" s="11">
        <v>40513.553472222222</v>
      </c>
      <c r="G1151">
        <v>1.25</v>
      </c>
      <c r="H1151" s="12">
        <f>bdInfoVentas2[[#This Row],[Cantidad]]*bdInfoVentas2[[#This Row],[Unidad Precio ]]</f>
        <v>1.25</v>
      </c>
      <c r="I1151">
        <v>15525</v>
      </c>
      <c r="J1151" t="s">
        <v>63</v>
      </c>
    </row>
    <row r="1152" spans="1:10" x14ac:dyDescent="0.25">
      <c r="A1152">
        <v>536528</v>
      </c>
      <c r="B1152" s="1">
        <v>22077</v>
      </c>
      <c r="C1152" t="s">
        <v>438</v>
      </c>
      <c r="D1152" t="s">
        <v>9</v>
      </c>
      <c r="E1152">
        <v>2</v>
      </c>
      <c r="F1152" s="11">
        <v>40513.553472222222</v>
      </c>
      <c r="G1152">
        <v>1.65</v>
      </c>
      <c r="H1152" s="12">
        <f>bdInfoVentas2[[#This Row],[Cantidad]]*bdInfoVentas2[[#This Row],[Unidad Precio ]]</f>
        <v>3.3</v>
      </c>
      <c r="I1152">
        <v>15525</v>
      </c>
      <c r="J1152" t="s">
        <v>63</v>
      </c>
    </row>
    <row r="1153" spans="1:10" x14ac:dyDescent="0.25">
      <c r="A1153">
        <v>536528</v>
      </c>
      <c r="B1153" s="1" t="s">
        <v>171</v>
      </c>
      <c r="C1153" t="s">
        <v>172</v>
      </c>
      <c r="D1153" t="s">
        <v>4</v>
      </c>
      <c r="E1153">
        <v>1</v>
      </c>
      <c r="F1153" s="11">
        <v>40513.553472222222</v>
      </c>
      <c r="G1153">
        <v>1.25</v>
      </c>
      <c r="H1153" s="12">
        <f>bdInfoVentas2[[#This Row],[Cantidad]]*bdInfoVentas2[[#This Row],[Unidad Precio ]]</f>
        <v>1.25</v>
      </c>
      <c r="I1153">
        <v>15525</v>
      </c>
      <c r="J1153" t="s">
        <v>63</v>
      </c>
    </row>
    <row r="1154" spans="1:10" x14ac:dyDescent="0.25">
      <c r="A1154">
        <v>536528</v>
      </c>
      <c r="B1154" s="1">
        <v>22865</v>
      </c>
      <c r="C1154" t="s">
        <v>242</v>
      </c>
      <c r="D1154" t="s">
        <v>4</v>
      </c>
      <c r="E1154">
        <v>2</v>
      </c>
      <c r="F1154" s="11">
        <v>40513.553472222222</v>
      </c>
      <c r="G1154">
        <v>2.1</v>
      </c>
      <c r="H1154" s="12">
        <f>bdInfoVentas2[[#This Row],[Cantidad]]*bdInfoVentas2[[#This Row],[Unidad Precio ]]</f>
        <v>4.2</v>
      </c>
      <c r="I1154">
        <v>15525</v>
      </c>
      <c r="J1154" t="s">
        <v>63</v>
      </c>
    </row>
    <row r="1155" spans="1:10" x14ac:dyDescent="0.25">
      <c r="A1155">
        <v>536528</v>
      </c>
      <c r="B1155" s="1">
        <v>22867</v>
      </c>
      <c r="C1155" t="s">
        <v>252</v>
      </c>
      <c r="D1155" t="s">
        <v>4</v>
      </c>
      <c r="E1155">
        <v>3</v>
      </c>
      <c r="F1155" s="11">
        <v>40513.553472222222</v>
      </c>
      <c r="G1155">
        <v>2.1</v>
      </c>
      <c r="H1155" s="12">
        <f>bdInfoVentas2[[#This Row],[Cantidad]]*bdInfoVentas2[[#This Row],[Unidad Precio ]]</f>
        <v>6.3000000000000007</v>
      </c>
      <c r="I1155">
        <v>15525</v>
      </c>
      <c r="J1155" t="s">
        <v>63</v>
      </c>
    </row>
    <row r="1156" spans="1:10" x14ac:dyDescent="0.25">
      <c r="A1156">
        <v>536528</v>
      </c>
      <c r="B1156" s="1">
        <v>22910</v>
      </c>
      <c r="C1156" t="s">
        <v>210</v>
      </c>
      <c r="D1156" t="s">
        <v>9</v>
      </c>
      <c r="E1156">
        <v>3</v>
      </c>
      <c r="F1156" s="11">
        <v>40513.553472222222</v>
      </c>
      <c r="G1156">
        <v>2.95</v>
      </c>
      <c r="H1156" s="12">
        <f>bdInfoVentas2[[#This Row],[Cantidad]]*bdInfoVentas2[[#This Row],[Unidad Precio ]]</f>
        <v>8.8500000000000014</v>
      </c>
      <c r="I1156">
        <v>15525</v>
      </c>
      <c r="J1156" t="s">
        <v>63</v>
      </c>
    </row>
    <row r="1157" spans="1:10" x14ac:dyDescent="0.25">
      <c r="A1157">
        <v>536528</v>
      </c>
      <c r="B1157" s="1">
        <v>22963</v>
      </c>
      <c r="C1157" t="s">
        <v>206</v>
      </c>
      <c r="D1157" t="s">
        <v>12</v>
      </c>
      <c r="E1157">
        <v>2</v>
      </c>
      <c r="F1157" s="11">
        <v>40513.553472222222</v>
      </c>
      <c r="G1157">
        <v>0.85</v>
      </c>
      <c r="H1157" s="12">
        <f>bdInfoVentas2[[#This Row],[Cantidad]]*bdInfoVentas2[[#This Row],[Unidad Precio ]]</f>
        <v>1.7</v>
      </c>
      <c r="I1157">
        <v>15525</v>
      </c>
      <c r="J1157" t="s">
        <v>63</v>
      </c>
    </row>
    <row r="1158" spans="1:10" x14ac:dyDescent="0.25">
      <c r="A1158">
        <v>536528</v>
      </c>
      <c r="B1158" s="1">
        <v>22960</v>
      </c>
      <c r="C1158" t="s">
        <v>31</v>
      </c>
      <c r="D1158" t="s">
        <v>6</v>
      </c>
      <c r="E1158">
        <v>1</v>
      </c>
      <c r="F1158" s="11">
        <v>40513.553472222222</v>
      </c>
      <c r="G1158">
        <v>4.25</v>
      </c>
      <c r="H1158" s="12">
        <f>bdInfoVentas2[[#This Row],[Cantidad]]*bdInfoVentas2[[#This Row],[Unidad Precio ]]</f>
        <v>4.25</v>
      </c>
      <c r="I1158">
        <v>15525</v>
      </c>
      <c r="J1158" t="s">
        <v>63</v>
      </c>
    </row>
    <row r="1159" spans="1:10" x14ac:dyDescent="0.25">
      <c r="A1159">
        <v>536528</v>
      </c>
      <c r="B1159" s="1" t="s">
        <v>751</v>
      </c>
      <c r="C1159" t="s">
        <v>752</v>
      </c>
      <c r="D1159" t="s">
        <v>4</v>
      </c>
      <c r="E1159">
        <v>1</v>
      </c>
      <c r="F1159" s="11">
        <v>40513.553472222222</v>
      </c>
      <c r="G1159">
        <v>1.65</v>
      </c>
      <c r="H1159" s="12">
        <f>bdInfoVentas2[[#This Row],[Cantidad]]*bdInfoVentas2[[#This Row],[Unidad Precio ]]</f>
        <v>1.65</v>
      </c>
      <c r="I1159">
        <v>15525</v>
      </c>
      <c r="J1159" t="s">
        <v>63</v>
      </c>
    </row>
    <row r="1160" spans="1:10" x14ac:dyDescent="0.25">
      <c r="A1160">
        <v>536528</v>
      </c>
      <c r="B1160" s="1" t="s">
        <v>747</v>
      </c>
      <c r="C1160" t="s">
        <v>748</v>
      </c>
      <c r="D1160" t="s">
        <v>6</v>
      </c>
      <c r="E1160">
        <v>1</v>
      </c>
      <c r="F1160" s="11">
        <v>40513.553472222222</v>
      </c>
      <c r="G1160">
        <v>1.65</v>
      </c>
      <c r="H1160" s="12">
        <f>bdInfoVentas2[[#This Row],[Cantidad]]*bdInfoVentas2[[#This Row],[Unidad Precio ]]</f>
        <v>1.65</v>
      </c>
      <c r="I1160">
        <v>15525</v>
      </c>
      <c r="J1160" t="s">
        <v>63</v>
      </c>
    </row>
    <row r="1161" spans="1:10" x14ac:dyDescent="0.25">
      <c r="A1161">
        <v>536528</v>
      </c>
      <c r="B1161" s="1">
        <v>22974</v>
      </c>
      <c r="C1161" t="s">
        <v>753</v>
      </c>
      <c r="D1161" t="s">
        <v>9</v>
      </c>
      <c r="E1161">
        <v>2</v>
      </c>
      <c r="F1161" s="11">
        <v>40513.553472222222</v>
      </c>
      <c r="G1161">
        <v>1.65</v>
      </c>
      <c r="H1161" s="12">
        <f>bdInfoVentas2[[#This Row],[Cantidad]]*bdInfoVentas2[[#This Row],[Unidad Precio ]]</f>
        <v>3.3</v>
      </c>
      <c r="I1161">
        <v>15525</v>
      </c>
      <c r="J1161" t="s">
        <v>63</v>
      </c>
    </row>
    <row r="1162" spans="1:10" x14ac:dyDescent="0.25">
      <c r="A1162">
        <v>536528</v>
      </c>
      <c r="B1162" s="1">
        <v>22423</v>
      </c>
      <c r="C1162" t="s">
        <v>614</v>
      </c>
      <c r="D1162" t="s">
        <v>4</v>
      </c>
      <c r="E1162">
        <v>1</v>
      </c>
      <c r="F1162" s="11">
        <v>40513.553472222222</v>
      </c>
      <c r="G1162">
        <v>12.75</v>
      </c>
      <c r="H1162" s="12">
        <f>bdInfoVentas2[[#This Row],[Cantidad]]*bdInfoVentas2[[#This Row],[Unidad Precio ]]</f>
        <v>12.75</v>
      </c>
      <c r="I1162">
        <v>15525</v>
      </c>
      <c r="J1162" t="s">
        <v>63</v>
      </c>
    </row>
    <row r="1163" spans="1:10" x14ac:dyDescent="0.25">
      <c r="A1163">
        <v>536528</v>
      </c>
      <c r="B1163" s="1">
        <v>21452</v>
      </c>
      <c r="C1163" t="s">
        <v>754</v>
      </c>
      <c r="D1163" t="s">
        <v>4</v>
      </c>
      <c r="E1163">
        <v>2</v>
      </c>
      <c r="F1163" s="11">
        <v>40513.553472222222</v>
      </c>
      <c r="G1163">
        <v>2.95</v>
      </c>
      <c r="H1163" s="12">
        <f>bdInfoVentas2[[#This Row],[Cantidad]]*bdInfoVentas2[[#This Row],[Unidad Precio ]]</f>
        <v>5.9</v>
      </c>
      <c r="I1163">
        <v>15525</v>
      </c>
      <c r="J1163" t="s">
        <v>63</v>
      </c>
    </row>
    <row r="1164" spans="1:10" x14ac:dyDescent="0.25">
      <c r="A1164">
        <v>536528</v>
      </c>
      <c r="B1164" s="1">
        <v>22938</v>
      </c>
      <c r="C1164" t="s">
        <v>504</v>
      </c>
      <c r="D1164" t="s">
        <v>4</v>
      </c>
      <c r="E1164">
        <v>1</v>
      </c>
      <c r="F1164" s="11">
        <v>40513.553472222222</v>
      </c>
      <c r="G1164">
        <v>1.95</v>
      </c>
      <c r="H1164" s="12">
        <f>bdInfoVentas2[[#This Row],[Cantidad]]*bdInfoVentas2[[#This Row],[Unidad Precio ]]</f>
        <v>1.95</v>
      </c>
      <c r="I1164">
        <v>15525</v>
      </c>
      <c r="J1164" t="s">
        <v>63</v>
      </c>
    </row>
    <row r="1165" spans="1:10" x14ac:dyDescent="0.25">
      <c r="A1165">
        <v>536528</v>
      </c>
      <c r="B1165" s="1">
        <v>22812</v>
      </c>
      <c r="C1165" t="s">
        <v>380</v>
      </c>
      <c r="D1165" t="s">
        <v>12</v>
      </c>
      <c r="E1165">
        <v>3</v>
      </c>
      <c r="F1165" s="11">
        <v>40513.553472222222</v>
      </c>
      <c r="G1165">
        <v>1.95</v>
      </c>
      <c r="H1165" s="12">
        <f>bdInfoVentas2[[#This Row],[Cantidad]]*bdInfoVentas2[[#This Row],[Unidad Precio ]]</f>
        <v>5.85</v>
      </c>
      <c r="I1165">
        <v>15525</v>
      </c>
      <c r="J1165" t="s">
        <v>63</v>
      </c>
    </row>
    <row r="1166" spans="1:10" x14ac:dyDescent="0.25">
      <c r="A1166">
        <v>536528</v>
      </c>
      <c r="B1166" s="1">
        <v>22584</v>
      </c>
      <c r="C1166" t="s">
        <v>749</v>
      </c>
      <c r="D1166" t="s">
        <v>6</v>
      </c>
      <c r="E1166">
        <v>2</v>
      </c>
      <c r="F1166" s="11">
        <v>40513.553472222222</v>
      </c>
      <c r="G1166">
        <v>2.5499999999999998</v>
      </c>
      <c r="H1166" s="12">
        <f>bdInfoVentas2[[#This Row],[Cantidad]]*bdInfoVentas2[[#This Row],[Unidad Precio ]]</f>
        <v>5.0999999999999996</v>
      </c>
      <c r="I1166">
        <v>15525</v>
      </c>
      <c r="J1166" t="s">
        <v>63</v>
      </c>
    </row>
    <row r="1167" spans="1:10" x14ac:dyDescent="0.25">
      <c r="A1167">
        <v>536528</v>
      </c>
      <c r="B1167" s="1">
        <v>22744</v>
      </c>
      <c r="C1167" t="s">
        <v>572</v>
      </c>
      <c r="D1167" t="s">
        <v>12</v>
      </c>
      <c r="E1167">
        <v>2</v>
      </c>
      <c r="F1167" s="11">
        <v>40513.553472222222</v>
      </c>
      <c r="G1167">
        <v>2.95</v>
      </c>
      <c r="H1167" s="12">
        <f>bdInfoVentas2[[#This Row],[Cantidad]]*bdInfoVentas2[[#This Row],[Unidad Precio ]]</f>
        <v>5.9</v>
      </c>
      <c r="I1167">
        <v>15525</v>
      </c>
      <c r="J1167" t="s">
        <v>63</v>
      </c>
    </row>
    <row r="1168" spans="1:10" x14ac:dyDescent="0.25">
      <c r="A1168">
        <v>536528</v>
      </c>
      <c r="B1168" s="1">
        <v>22743</v>
      </c>
      <c r="C1168" t="s">
        <v>755</v>
      </c>
      <c r="D1168" t="s">
        <v>6</v>
      </c>
      <c r="E1168">
        <v>1</v>
      </c>
      <c r="F1168" s="11">
        <v>40513.553472222222</v>
      </c>
      <c r="G1168">
        <v>2.95</v>
      </c>
      <c r="H1168" s="12">
        <f>bdInfoVentas2[[#This Row],[Cantidad]]*bdInfoVentas2[[#This Row],[Unidad Precio ]]</f>
        <v>2.95</v>
      </c>
      <c r="I1168">
        <v>15525</v>
      </c>
      <c r="J1168" t="s">
        <v>63</v>
      </c>
    </row>
    <row r="1169" spans="1:10" x14ac:dyDescent="0.25">
      <c r="A1169">
        <v>536528</v>
      </c>
      <c r="B1169" s="1">
        <v>22911</v>
      </c>
      <c r="C1169" t="s">
        <v>756</v>
      </c>
      <c r="D1169" t="s">
        <v>9</v>
      </c>
      <c r="E1169">
        <v>1</v>
      </c>
      <c r="F1169" s="11">
        <v>40513.553472222222</v>
      </c>
      <c r="G1169">
        <v>2.95</v>
      </c>
      <c r="H1169" s="12">
        <f>bdInfoVentas2[[#This Row],[Cantidad]]*bdInfoVentas2[[#This Row],[Unidad Precio ]]</f>
        <v>2.95</v>
      </c>
      <c r="I1169">
        <v>15525</v>
      </c>
      <c r="J1169" t="s">
        <v>63</v>
      </c>
    </row>
    <row r="1170" spans="1:10" x14ac:dyDescent="0.25">
      <c r="A1170">
        <v>536528</v>
      </c>
      <c r="B1170" s="1">
        <v>22585</v>
      </c>
      <c r="C1170" t="s">
        <v>515</v>
      </c>
      <c r="D1170" t="s">
        <v>4</v>
      </c>
      <c r="E1170">
        <v>5</v>
      </c>
      <c r="F1170" s="11">
        <v>40513.553472222222</v>
      </c>
      <c r="G1170">
        <v>1.25</v>
      </c>
      <c r="H1170" s="12">
        <f>bdInfoVentas2[[#This Row],[Cantidad]]*bdInfoVentas2[[#This Row],[Unidad Precio ]]</f>
        <v>6.25</v>
      </c>
      <c r="I1170">
        <v>15525</v>
      </c>
      <c r="J1170" t="s">
        <v>63</v>
      </c>
    </row>
    <row r="1171" spans="1:10" x14ac:dyDescent="0.25">
      <c r="A1171">
        <v>536528</v>
      </c>
      <c r="B1171" s="1">
        <v>22900</v>
      </c>
      <c r="C1171" t="s">
        <v>50</v>
      </c>
      <c r="D1171" t="s">
        <v>4</v>
      </c>
      <c r="E1171">
        <v>1</v>
      </c>
      <c r="F1171" s="11">
        <v>40513.553472222222</v>
      </c>
      <c r="G1171">
        <v>2.95</v>
      </c>
      <c r="H1171" s="12">
        <f>bdInfoVentas2[[#This Row],[Cantidad]]*bdInfoVentas2[[#This Row],[Unidad Precio ]]</f>
        <v>2.95</v>
      </c>
      <c r="I1171">
        <v>15525</v>
      </c>
      <c r="J1171" t="s">
        <v>63</v>
      </c>
    </row>
    <row r="1172" spans="1:10" x14ac:dyDescent="0.25">
      <c r="A1172">
        <v>536528</v>
      </c>
      <c r="B1172" s="1">
        <v>22911</v>
      </c>
      <c r="C1172" t="s">
        <v>756</v>
      </c>
      <c r="D1172" t="s">
        <v>9</v>
      </c>
      <c r="E1172">
        <v>1</v>
      </c>
      <c r="F1172" s="11">
        <v>40513.553472222222</v>
      </c>
      <c r="G1172">
        <v>2.95</v>
      </c>
      <c r="H1172" s="12">
        <f>bdInfoVentas2[[#This Row],[Cantidad]]*bdInfoVentas2[[#This Row],[Unidad Precio ]]</f>
        <v>2.95</v>
      </c>
      <c r="I1172">
        <v>15525</v>
      </c>
      <c r="J1172" t="s">
        <v>63</v>
      </c>
    </row>
    <row r="1173" spans="1:10" x14ac:dyDescent="0.25">
      <c r="A1173">
        <v>536528</v>
      </c>
      <c r="B1173" s="1">
        <v>22743</v>
      </c>
      <c r="C1173" t="s">
        <v>755</v>
      </c>
      <c r="D1173" t="s">
        <v>6</v>
      </c>
      <c r="E1173">
        <v>1</v>
      </c>
      <c r="F1173" s="11">
        <v>40513.553472222222</v>
      </c>
      <c r="G1173">
        <v>2.95</v>
      </c>
      <c r="H1173" s="12">
        <f>bdInfoVentas2[[#This Row],[Cantidad]]*bdInfoVentas2[[#This Row],[Unidad Precio ]]</f>
        <v>2.95</v>
      </c>
      <c r="I1173">
        <v>15525</v>
      </c>
      <c r="J1173" t="s">
        <v>63</v>
      </c>
    </row>
    <row r="1174" spans="1:10" x14ac:dyDescent="0.25">
      <c r="A1174">
        <v>536528</v>
      </c>
      <c r="B1174" s="1">
        <v>22744</v>
      </c>
      <c r="C1174" t="s">
        <v>572</v>
      </c>
      <c r="D1174" t="s">
        <v>12</v>
      </c>
      <c r="E1174">
        <v>2</v>
      </c>
      <c r="F1174" s="11">
        <v>40513.553472222222</v>
      </c>
      <c r="G1174">
        <v>2.95</v>
      </c>
      <c r="H1174" s="12">
        <f>bdInfoVentas2[[#This Row],[Cantidad]]*bdInfoVentas2[[#This Row],[Unidad Precio ]]</f>
        <v>5.9</v>
      </c>
      <c r="I1174">
        <v>15525</v>
      </c>
      <c r="J1174" t="s">
        <v>63</v>
      </c>
    </row>
    <row r="1175" spans="1:10" x14ac:dyDescent="0.25">
      <c r="A1175">
        <v>536528</v>
      </c>
      <c r="B1175" s="1">
        <v>22961</v>
      </c>
      <c r="C1175" t="s">
        <v>105</v>
      </c>
      <c r="D1175" t="s">
        <v>6</v>
      </c>
      <c r="E1175">
        <v>1</v>
      </c>
      <c r="F1175" s="11">
        <v>40513.553472222222</v>
      </c>
      <c r="G1175">
        <v>1.45</v>
      </c>
      <c r="H1175" s="12">
        <f>bdInfoVentas2[[#This Row],[Cantidad]]*bdInfoVentas2[[#This Row],[Unidad Precio ]]</f>
        <v>1.45</v>
      </c>
      <c r="I1175">
        <v>15525</v>
      </c>
      <c r="J1175" t="s">
        <v>63</v>
      </c>
    </row>
    <row r="1176" spans="1:10" x14ac:dyDescent="0.25">
      <c r="A1176">
        <v>536528</v>
      </c>
      <c r="B1176" s="1">
        <v>22411</v>
      </c>
      <c r="C1176" t="s">
        <v>108</v>
      </c>
      <c r="D1176" t="s">
        <v>4</v>
      </c>
      <c r="E1176">
        <v>1</v>
      </c>
      <c r="F1176" s="11">
        <v>40513.553472222222</v>
      </c>
      <c r="G1176">
        <v>1.95</v>
      </c>
      <c r="H1176" s="12">
        <f>bdInfoVentas2[[#This Row],[Cantidad]]*bdInfoVentas2[[#This Row],[Unidad Precio ]]</f>
        <v>1.95</v>
      </c>
      <c r="I1176">
        <v>15525</v>
      </c>
      <c r="J1176" t="s">
        <v>63</v>
      </c>
    </row>
    <row r="1177" spans="1:10" x14ac:dyDescent="0.25">
      <c r="A1177">
        <v>536528</v>
      </c>
      <c r="B1177" s="1">
        <v>22454</v>
      </c>
      <c r="C1177" t="s">
        <v>750</v>
      </c>
      <c r="D1177" t="s">
        <v>12</v>
      </c>
      <c r="E1177">
        <v>2</v>
      </c>
      <c r="F1177" s="11">
        <v>40513.553472222222</v>
      </c>
      <c r="G1177">
        <v>2.95</v>
      </c>
      <c r="H1177" s="12">
        <f>bdInfoVentas2[[#This Row],[Cantidad]]*bdInfoVentas2[[#This Row],[Unidad Precio ]]</f>
        <v>5.9</v>
      </c>
      <c r="I1177">
        <v>15525</v>
      </c>
      <c r="J1177" t="s">
        <v>63</v>
      </c>
    </row>
    <row r="1178" spans="1:10" x14ac:dyDescent="0.25">
      <c r="A1178">
        <v>536528</v>
      </c>
      <c r="B1178" s="1">
        <v>22453</v>
      </c>
      <c r="C1178" t="s">
        <v>757</v>
      </c>
      <c r="D1178" t="s">
        <v>12</v>
      </c>
      <c r="E1178">
        <v>1</v>
      </c>
      <c r="F1178" s="11">
        <v>40513.553472222222</v>
      </c>
      <c r="G1178">
        <v>2.95</v>
      </c>
      <c r="H1178" s="12">
        <f>bdInfoVentas2[[#This Row],[Cantidad]]*bdInfoVentas2[[#This Row],[Unidad Precio ]]</f>
        <v>2.95</v>
      </c>
      <c r="I1178">
        <v>15525</v>
      </c>
      <c r="J1178" t="s">
        <v>63</v>
      </c>
    </row>
    <row r="1179" spans="1:10" x14ac:dyDescent="0.25">
      <c r="A1179">
        <v>536528</v>
      </c>
      <c r="B1179" s="1" t="s">
        <v>682</v>
      </c>
      <c r="C1179" t="s">
        <v>683</v>
      </c>
      <c r="D1179" t="s">
        <v>12</v>
      </c>
      <c r="E1179">
        <v>1</v>
      </c>
      <c r="F1179" s="11">
        <v>40513.553472222222</v>
      </c>
      <c r="G1179">
        <v>1.45</v>
      </c>
      <c r="H1179" s="12">
        <f>bdInfoVentas2[[#This Row],[Cantidad]]*bdInfoVentas2[[#This Row],[Unidad Precio ]]</f>
        <v>1.45</v>
      </c>
      <c r="I1179">
        <v>15525</v>
      </c>
      <c r="J1179" t="s">
        <v>63</v>
      </c>
    </row>
    <row r="1180" spans="1:10" x14ac:dyDescent="0.25">
      <c r="A1180">
        <v>536528</v>
      </c>
      <c r="B1180" s="1">
        <v>22445</v>
      </c>
      <c r="C1180" t="s">
        <v>758</v>
      </c>
      <c r="D1180" t="s">
        <v>6</v>
      </c>
      <c r="E1180">
        <v>4</v>
      </c>
      <c r="F1180" s="11">
        <v>40513.553472222222</v>
      </c>
      <c r="G1180">
        <v>2.95</v>
      </c>
      <c r="H1180" s="12">
        <f>bdInfoVentas2[[#This Row],[Cantidad]]*bdInfoVentas2[[#This Row],[Unidad Precio ]]</f>
        <v>11.8</v>
      </c>
      <c r="I1180">
        <v>15525</v>
      </c>
      <c r="J1180" t="s">
        <v>63</v>
      </c>
    </row>
    <row r="1181" spans="1:10" x14ac:dyDescent="0.25">
      <c r="A1181">
        <v>536528</v>
      </c>
      <c r="B1181" s="1">
        <v>22568</v>
      </c>
      <c r="C1181" t="s">
        <v>390</v>
      </c>
      <c r="D1181" t="s">
        <v>9</v>
      </c>
      <c r="E1181">
        <v>3</v>
      </c>
      <c r="F1181" s="11">
        <v>40513.553472222222</v>
      </c>
      <c r="G1181">
        <v>3.75</v>
      </c>
      <c r="H1181" s="12">
        <f>bdInfoVentas2[[#This Row],[Cantidad]]*bdInfoVentas2[[#This Row],[Unidad Precio ]]</f>
        <v>11.25</v>
      </c>
      <c r="I1181">
        <v>15525</v>
      </c>
      <c r="J1181" t="s">
        <v>63</v>
      </c>
    </row>
    <row r="1182" spans="1:10" x14ac:dyDescent="0.25">
      <c r="A1182">
        <v>536528</v>
      </c>
      <c r="B1182" s="1">
        <v>22570</v>
      </c>
      <c r="C1182" t="s">
        <v>448</v>
      </c>
      <c r="D1182" t="s">
        <v>4</v>
      </c>
      <c r="E1182">
        <v>1</v>
      </c>
      <c r="F1182" s="11">
        <v>40513.553472222222</v>
      </c>
      <c r="G1182">
        <v>3.75</v>
      </c>
      <c r="H1182" s="12">
        <f>bdInfoVentas2[[#This Row],[Cantidad]]*bdInfoVentas2[[#This Row],[Unidad Precio ]]</f>
        <v>3.75</v>
      </c>
      <c r="I1182">
        <v>15525</v>
      </c>
      <c r="J1182" t="s">
        <v>63</v>
      </c>
    </row>
    <row r="1183" spans="1:10" x14ac:dyDescent="0.25">
      <c r="A1183">
        <v>536528</v>
      </c>
      <c r="B1183" s="1">
        <v>22607</v>
      </c>
      <c r="C1183" t="s">
        <v>759</v>
      </c>
      <c r="D1183" t="s">
        <v>4</v>
      </c>
      <c r="E1183">
        <v>1</v>
      </c>
      <c r="F1183" s="11">
        <v>40513.553472222222</v>
      </c>
      <c r="G1183">
        <v>9.9499999999999993</v>
      </c>
      <c r="H1183" s="12">
        <f>bdInfoVentas2[[#This Row],[Cantidad]]*bdInfoVentas2[[#This Row],[Unidad Precio ]]</f>
        <v>9.9499999999999993</v>
      </c>
      <c r="I1183">
        <v>15525</v>
      </c>
      <c r="J1183" t="s">
        <v>63</v>
      </c>
    </row>
    <row r="1184" spans="1:10" x14ac:dyDescent="0.25">
      <c r="A1184">
        <v>536528</v>
      </c>
      <c r="B1184" s="1">
        <v>22635</v>
      </c>
      <c r="C1184" t="s">
        <v>760</v>
      </c>
      <c r="D1184" t="s">
        <v>6</v>
      </c>
      <c r="E1184">
        <v>1</v>
      </c>
      <c r="F1184" s="11">
        <v>40513.553472222222</v>
      </c>
      <c r="G1184">
        <v>9.9499999999999993</v>
      </c>
      <c r="H1184" s="12">
        <f>bdInfoVentas2[[#This Row],[Cantidad]]*bdInfoVentas2[[#This Row],[Unidad Precio ]]</f>
        <v>9.9499999999999993</v>
      </c>
      <c r="I1184">
        <v>15525</v>
      </c>
      <c r="J1184" t="s">
        <v>63</v>
      </c>
    </row>
    <row r="1185" spans="1:10" x14ac:dyDescent="0.25">
      <c r="A1185">
        <v>536528</v>
      </c>
      <c r="B1185" s="1">
        <v>22634</v>
      </c>
      <c r="C1185" t="s">
        <v>761</v>
      </c>
      <c r="D1185" t="s">
        <v>9</v>
      </c>
      <c r="E1185">
        <v>1</v>
      </c>
      <c r="F1185" s="11">
        <v>40513.553472222222</v>
      </c>
      <c r="G1185">
        <v>9.9499999999999993</v>
      </c>
      <c r="H1185" s="12">
        <f>bdInfoVentas2[[#This Row],[Cantidad]]*bdInfoVentas2[[#This Row],[Unidad Precio ]]</f>
        <v>9.9499999999999993</v>
      </c>
      <c r="I1185">
        <v>15525</v>
      </c>
      <c r="J1185" t="s">
        <v>63</v>
      </c>
    </row>
    <row r="1186" spans="1:10" x14ac:dyDescent="0.25">
      <c r="A1186">
        <v>536528</v>
      </c>
      <c r="B1186" s="1">
        <v>22839</v>
      </c>
      <c r="C1186" t="s">
        <v>151</v>
      </c>
      <c r="D1186" t="s">
        <v>12</v>
      </c>
      <c r="E1186">
        <v>1</v>
      </c>
      <c r="F1186" s="11">
        <v>40513.553472222222</v>
      </c>
      <c r="G1186">
        <v>14.95</v>
      </c>
      <c r="H1186" s="12">
        <f>bdInfoVentas2[[#This Row],[Cantidad]]*bdInfoVentas2[[#This Row],[Unidad Precio ]]</f>
        <v>14.95</v>
      </c>
      <c r="I1186">
        <v>15525</v>
      </c>
      <c r="J1186" t="s">
        <v>63</v>
      </c>
    </row>
    <row r="1187" spans="1:10" x14ac:dyDescent="0.25">
      <c r="A1187">
        <v>536528</v>
      </c>
      <c r="B1187" s="1">
        <v>22968</v>
      </c>
      <c r="C1187" t="s">
        <v>207</v>
      </c>
      <c r="D1187" t="s">
        <v>4</v>
      </c>
      <c r="E1187">
        <v>3</v>
      </c>
      <c r="F1187" s="11">
        <v>40513.553472222222</v>
      </c>
      <c r="G1187">
        <v>9.9499999999999993</v>
      </c>
      <c r="H1187" s="12">
        <f>bdInfoVentas2[[#This Row],[Cantidad]]*bdInfoVentas2[[#This Row],[Unidad Precio ]]</f>
        <v>29.849999999999998</v>
      </c>
      <c r="I1187">
        <v>15525</v>
      </c>
      <c r="J1187" t="s">
        <v>63</v>
      </c>
    </row>
    <row r="1188" spans="1:10" x14ac:dyDescent="0.25">
      <c r="A1188">
        <v>536529</v>
      </c>
      <c r="B1188" s="1">
        <v>22222</v>
      </c>
      <c r="C1188" t="s">
        <v>762</v>
      </c>
      <c r="D1188" t="s">
        <v>6</v>
      </c>
      <c r="E1188">
        <v>3</v>
      </c>
      <c r="F1188" s="11">
        <v>40513.555555555555</v>
      </c>
      <c r="G1188">
        <v>4.95</v>
      </c>
      <c r="H1188" s="12">
        <f>bdInfoVentas2[[#This Row],[Cantidad]]*bdInfoVentas2[[#This Row],[Unidad Precio ]]</f>
        <v>14.850000000000001</v>
      </c>
      <c r="I1188">
        <v>14237</v>
      </c>
      <c r="J1188" t="s">
        <v>63</v>
      </c>
    </row>
    <row r="1189" spans="1:10" x14ac:dyDescent="0.25">
      <c r="A1189">
        <v>536529</v>
      </c>
      <c r="B1189" s="1">
        <v>22947</v>
      </c>
      <c r="C1189" t="s">
        <v>763</v>
      </c>
      <c r="D1189" t="s">
        <v>9</v>
      </c>
      <c r="E1189">
        <v>2</v>
      </c>
      <c r="F1189" s="11">
        <v>40513.555555555555</v>
      </c>
      <c r="G1189">
        <v>16.95</v>
      </c>
      <c r="H1189" s="12">
        <f>bdInfoVentas2[[#This Row],[Cantidad]]*bdInfoVentas2[[#This Row],[Unidad Precio ]]</f>
        <v>33.9</v>
      </c>
      <c r="I1189">
        <v>14237</v>
      </c>
      <c r="J1189" t="s">
        <v>63</v>
      </c>
    </row>
    <row r="1190" spans="1:10" x14ac:dyDescent="0.25">
      <c r="A1190">
        <v>536529</v>
      </c>
      <c r="B1190" s="1">
        <v>21743</v>
      </c>
      <c r="C1190" t="s">
        <v>306</v>
      </c>
      <c r="D1190" t="s">
        <v>6</v>
      </c>
      <c r="E1190">
        <v>6</v>
      </c>
      <c r="F1190" s="11">
        <v>40513.555555555555</v>
      </c>
      <c r="G1190">
        <v>2.95</v>
      </c>
      <c r="H1190" s="12">
        <f>bdInfoVentas2[[#This Row],[Cantidad]]*bdInfoVentas2[[#This Row],[Unidad Precio ]]</f>
        <v>17.700000000000003</v>
      </c>
      <c r="I1190">
        <v>14237</v>
      </c>
      <c r="J1190" t="s">
        <v>63</v>
      </c>
    </row>
    <row r="1191" spans="1:10" x14ac:dyDescent="0.25">
      <c r="A1191">
        <v>536529</v>
      </c>
      <c r="B1191" s="1">
        <v>22187</v>
      </c>
      <c r="C1191" t="s">
        <v>764</v>
      </c>
      <c r="D1191" t="s">
        <v>4</v>
      </c>
      <c r="E1191">
        <v>4</v>
      </c>
      <c r="F1191" s="11">
        <v>40513.555555555555</v>
      </c>
      <c r="G1191">
        <v>4.25</v>
      </c>
      <c r="H1191" s="12">
        <f>bdInfoVentas2[[#This Row],[Cantidad]]*bdInfoVentas2[[#This Row],[Unidad Precio ]]</f>
        <v>17</v>
      </c>
      <c r="I1191">
        <v>14237</v>
      </c>
      <c r="J1191" t="s">
        <v>63</v>
      </c>
    </row>
    <row r="1192" spans="1:10" x14ac:dyDescent="0.25">
      <c r="A1192">
        <v>536529</v>
      </c>
      <c r="B1192" s="1">
        <v>22164</v>
      </c>
      <c r="C1192" t="s">
        <v>765</v>
      </c>
      <c r="D1192" t="s">
        <v>6</v>
      </c>
      <c r="E1192">
        <v>6</v>
      </c>
      <c r="F1192" s="11">
        <v>40513.555555555555</v>
      </c>
      <c r="G1192">
        <v>2.95</v>
      </c>
      <c r="H1192" s="12">
        <f>bdInfoVentas2[[#This Row],[Cantidad]]*bdInfoVentas2[[#This Row],[Unidad Precio ]]</f>
        <v>17.700000000000003</v>
      </c>
      <c r="I1192">
        <v>14237</v>
      </c>
      <c r="J1192" t="s">
        <v>63</v>
      </c>
    </row>
    <row r="1193" spans="1:10" x14ac:dyDescent="0.25">
      <c r="A1193">
        <v>536529</v>
      </c>
      <c r="B1193" s="1">
        <v>72598</v>
      </c>
      <c r="C1193" t="s">
        <v>766</v>
      </c>
      <c r="D1193" t="s">
        <v>9</v>
      </c>
      <c r="E1193">
        <v>12</v>
      </c>
      <c r="F1193" s="11">
        <v>40513.555555555555</v>
      </c>
      <c r="G1193">
        <v>0.85</v>
      </c>
      <c r="H1193" s="12">
        <f>bdInfoVentas2[[#This Row],[Cantidad]]*bdInfoVentas2[[#This Row],[Unidad Precio ]]</f>
        <v>10.199999999999999</v>
      </c>
      <c r="I1193">
        <v>14237</v>
      </c>
      <c r="J1193" t="s">
        <v>63</v>
      </c>
    </row>
    <row r="1194" spans="1:10" x14ac:dyDescent="0.25">
      <c r="A1194">
        <v>536529</v>
      </c>
      <c r="B1194" s="1">
        <v>21258</v>
      </c>
      <c r="C1194" t="s">
        <v>77</v>
      </c>
      <c r="D1194" t="s">
        <v>6</v>
      </c>
      <c r="E1194">
        <v>1</v>
      </c>
      <c r="F1194" s="11">
        <v>40513.555555555555</v>
      </c>
      <c r="G1194">
        <v>12.75</v>
      </c>
      <c r="H1194" s="12">
        <f>bdInfoVentas2[[#This Row],[Cantidad]]*bdInfoVentas2[[#This Row],[Unidad Precio ]]</f>
        <v>12.75</v>
      </c>
      <c r="I1194">
        <v>14237</v>
      </c>
      <c r="J1194" t="s">
        <v>63</v>
      </c>
    </row>
    <row r="1195" spans="1:10" x14ac:dyDescent="0.25">
      <c r="A1195">
        <v>536529</v>
      </c>
      <c r="B1195" s="1">
        <v>22627</v>
      </c>
      <c r="C1195" t="s">
        <v>767</v>
      </c>
      <c r="D1195" t="s">
        <v>4</v>
      </c>
      <c r="E1195">
        <v>2</v>
      </c>
      <c r="F1195" s="11">
        <v>40513.555555555555</v>
      </c>
      <c r="G1195">
        <v>8.5</v>
      </c>
      <c r="H1195" s="12">
        <f>bdInfoVentas2[[#This Row],[Cantidad]]*bdInfoVentas2[[#This Row],[Unidad Precio ]]</f>
        <v>17</v>
      </c>
      <c r="I1195">
        <v>14237</v>
      </c>
      <c r="J1195" t="s">
        <v>63</v>
      </c>
    </row>
    <row r="1196" spans="1:10" x14ac:dyDescent="0.25">
      <c r="A1196">
        <v>536529</v>
      </c>
      <c r="B1196" s="1">
        <v>22487</v>
      </c>
      <c r="C1196" t="s">
        <v>768</v>
      </c>
      <c r="D1196" t="s">
        <v>6</v>
      </c>
      <c r="E1196">
        <v>2</v>
      </c>
      <c r="F1196" s="11">
        <v>40513.555555555555</v>
      </c>
      <c r="G1196">
        <v>9.9499999999999993</v>
      </c>
      <c r="H1196" s="12">
        <f>bdInfoVentas2[[#This Row],[Cantidad]]*bdInfoVentas2[[#This Row],[Unidad Precio ]]</f>
        <v>19.899999999999999</v>
      </c>
      <c r="I1196">
        <v>14237</v>
      </c>
      <c r="J1196" t="s">
        <v>63</v>
      </c>
    </row>
    <row r="1197" spans="1:10" x14ac:dyDescent="0.25">
      <c r="A1197">
        <v>536530</v>
      </c>
      <c r="B1197" s="1">
        <v>22360</v>
      </c>
      <c r="C1197" t="s">
        <v>769</v>
      </c>
      <c r="D1197" t="s">
        <v>9</v>
      </c>
      <c r="E1197">
        <v>2</v>
      </c>
      <c r="F1197" s="11">
        <v>40513.556250000001</v>
      </c>
      <c r="G1197">
        <v>2.95</v>
      </c>
      <c r="H1197" s="12">
        <f>bdInfoVentas2[[#This Row],[Cantidad]]*bdInfoVentas2[[#This Row],[Unidad Precio ]]</f>
        <v>5.9</v>
      </c>
      <c r="I1197">
        <v>17905</v>
      </c>
      <c r="J1197" t="s">
        <v>63</v>
      </c>
    </row>
    <row r="1198" spans="1:10" x14ac:dyDescent="0.25">
      <c r="A1198">
        <v>536530</v>
      </c>
      <c r="B1198" s="1">
        <v>22364</v>
      </c>
      <c r="C1198" t="s">
        <v>770</v>
      </c>
      <c r="D1198" t="s">
        <v>12</v>
      </c>
      <c r="E1198">
        <v>1</v>
      </c>
      <c r="F1198" s="11">
        <v>40513.556250000001</v>
      </c>
      <c r="G1198">
        <v>2.95</v>
      </c>
      <c r="H1198" s="12">
        <f>bdInfoVentas2[[#This Row],[Cantidad]]*bdInfoVentas2[[#This Row],[Unidad Precio ]]</f>
        <v>2.95</v>
      </c>
      <c r="I1198">
        <v>17905</v>
      </c>
      <c r="J1198" t="s">
        <v>63</v>
      </c>
    </row>
    <row r="1199" spans="1:10" x14ac:dyDescent="0.25">
      <c r="A1199">
        <v>536530</v>
      </c>
      <c r="B1199" s="1">
        <v>21657</v>
      </c>
      <c r="C1199" t="s">
        <v>771</v>
      </c>
      <c r="D1199" t="s">
        <v>4</v>
      </c>
      <c r="E1199">
        <v>1</v>
      </c>
      <c r="F1199" s="11">
        <v>40513.556250000001</v>
      </c>
      <c r="G1199">
        <v>6.95</v>
      </c>
      <c r="H1199" s="12">
        <f>bdInfoVentas2[[#This Row],[Cantidad]]*bdInfoVentas2[[#This Row],[Unidad Precio ]]</f>
        <v>6.95</v>
      </c>
      <c r="I1199">
        <v>17905</v>
      </c>
      <c r="J1199" t="s">
        <v>63</v>
      </c>
    </row>
    <row r="1200" spans="1:10" x14ac:dyDescent="0.25">
      <c r="A1200">
        <v>536530</v>
      </c>
      <c r="B1200" s="1">
        <v>22699</v>
      </c>
      <c r="C1200" t="s">
        <v>718</v>
      </c>
      <c r="D1200" t="s">
        <v>6</v>
      </c>
      <c r="E1200">
        <v>4</v>
      </c>
      <c r="F1200" s="11">
        <v>40513.556250000001</v>
      </c>
      <c r="G1200">
        <v>2.95</v>
      </c>
      <c r="H1200" s="12">
        <f>bdInfoVentas2[[#This Row],[Cantidad]]*bdInfoVentas2[[#This Row],[Unidad Precio ]]</f>
        <v>11.8</v>
      </c>
      <c r="I1200">
        <v>17905</v>
      </c>
      <c r="J1200" t="s">
        <v>63</v>
      </c>
    </row>
    <row r="1201" spans="1:10" x14ac:dyDescent="0.25">
      <c r="A1201">
        <v>536530</v>
      </c>
      <c r="B1201" s="1">
        <v>21071</v>
      </c>
      <c r="C1201" t="s">
        <v>70</v>
      </c>
      <c r="D1201" t="s">
        <v>12</v>
      </c>
      <c r="E1201">
        <v>24</v>
      </c>
      <c r="F1201" s="11">
        <v>40513.556250000001</v>
      </c>
      <c r="G1201">
        <v>1.25</v>
      </c>
      <c r="H1201" s="12">
        <f>bdInfoVentas2[[#This Row],[Cantidad]]*bdInfoVentas2[[#This Row],[Unidad Precio ]]</f>
        <v>30</v>
      </c>
      <c r="I1201">
        <v>17905</v>
      </c>
      <c r="J1201" t="s">
        <v>63</v>
      </c>
    </row>
    <row r="1202" spans="1:10" x14ac:dyDescent="0.25">
      <c r="A1202">
        <v>536530</v>
      </c>
      <c r="B1202" s="1">
        <v>22941</v>
      </c>
      <c r="C1202" t="s">
        <v>191</v>
      </c>
      <c r="D1202" t="s">
        <v>6</v>
      </c>
      <c r="E1202">
        <v>1</v>
      </c>
      <c r="F1202" s="11">
        <v>40513.556250000001</v>
      </c>
      <c r="G1202">
        <v>8.5</v>
      </c>
      <c r="H1202" s="12">
        <f>bdInfoVentas2[[#This Row],[Cantidad]]*bdInfoVentas2[[#This Row],[Unidad Precio ]]</f>
        <v>8.5</v>
      </c>
      <c r="I1202">
        <v>17905</v>
      </c>
      <c r="J1202" t="s">
        <v>63</v>
      </c>
    </row>
    <row r="1203" spans="1:10" x14ac:dyDescent="0.25">
      <c r="A1203">
        <v>536530</v>
      </c>
      <c r="B1203" s="1">
        <v>22120</v>
      </c>
      <c r="C1203" t="s">
        <v>772</v>
      </c>
      <c r="D1203" t="s">
        <v>4</v>
      </c>
      <c r="E1203">
        <v>1</v>
      </c>
      <c r="F1203" s="11">
        <v>40513.556250000001</v>
      </c>
      <c r="G1203">
        <v>9.9499999999999993</v>
      </c>
      <c r="H1203" s="12">
        <f>bdInfoVentas2[[#This Row],[Cantidad]]*bdInfoVentas2[[#This Row],[Unidad Precio ]]</f>
        <v>9.9499999999999993</v>
      </c>
      <c r="I1203">
        <v>17905</v>
      </c>
      <c r="J1203" t="s">
        <v>63</v>
      </c>
    </row>
    <row r="1204" spans="1:10" x14ac:dyDescent="0.25">
      <c r="A1204">
        <v>536530</v>
      </c>
      <c r="B1204" s="1">
        <v>22423</v>
      </c>
      <c r="C1204" t="s">
        <v>614</v>
      </c>
      <c r="D1204" t="s">
        <v>4</v>
      </c>
      <c r="E1204">
        <v>1</v>
      </c>
      <c r="F1204" s="11">
        <v>40513.556250000001</v>
      </c>
      <c r="G1204">
        <v>12.75</v>
      </c>
      <c r="H1204" s="12">
        <f>bdInfoVentas2[[#This Row],[Cantidad]]*bdInfoVentas2[[#This Row],[Unidad Precio ]]</f>
        <v>12.75</v>
      </c>
      <c r="I1204">
        <v>17905</v>
      </c>
      <c r="J1204" t="s">
        <v>63</v>
      </c>
    </row>
    <row r="1205" spans="1:10" x14ac:dyDescent="0.25">
      <c r="A1205">
        <v>536530</v>
      </c>
      <c r="B1205" s="1">
        <v>21038</v>
      </c>
      <c r="C1205" t="s">
        <v>773</v>
      </c>
      <c r="D1205" t="s">
        <v>9</v>
      </c>
      <c r="E1205">
        <v>1</v>
      </c>
      <c r="F1205" s="11">
        <v>40513.556250000001</v>
      </c>
      <c r="G1205">
        <v>2.95</v>
      </c>
      <c r="H1205" s="12">
        <f>bdInfoVentas2[[#This Row],[Cantidad]]*bdInfoVentas2[[#This Row],[Unidad Precio ]]</f>
        <v>2.95</v>
      </c>
      <c r="I1205">
        <v>17905</v>
      </c>
      <c r="J1205" t="s">
        <v>63</v>
      </c>
    </row>
    <row r="1206" spans="1:10" x14ac:dyDescent="0.25">
      <c r="A1206">
        <v>536530</v>
      </c>
      <c r="B1206" s="1">
        <v>21625</v>
      </c>
      <c r="C1206" t="s">
        <v>774</v>
      </c>
      <c r="D1206" t="s">
        <v>12</v>
      </c>
      <c r="E1206">
        <v>1</v>
      </c>
      <c r="F1206" s="11">
        <v>40513.556250000001</v>
      </c>
      <c r="G1206">
        <v>6.95</v>
      </c>
      <c r="H1206" s="12">
        <f>bdInfoVentas2[[#This Row],[Cantidad]]*bdInfoVentas2[[#This Row],[Unidad Precio ]]</f>
        <v>6.95</v>
      </c>
      <c r="I1206">
        <v>17905</v>
      </c>
      <c r="J1206" t="s">
        <v>63</v>
      </c>
    </row>
    <row r="1207" spans="1:10" x14ac:dyDescent="0.25">
      <c r="A1207">
        <v>536530</v>
      </c>
      <c r="B1207" s="1">
        <v>22783</v>
      </c>
      <c r="C1207" t="s">
        <v>153</v>
      </c>
      <c r="D1207" t="s">
        <v>6</v>
      </c>
      <c r="E1207">
        <v>1</v>
      </c>
      <c r="F1207" s="11">
        <v>40513.556250000001</v>
      </c>
      <c r="G1207">
        <v>19.95</v>
      </c>
      <c r="H1207" s="12">
        <f>bdInfoVentas2[[#This Row],[Cantidad]]*bdInfoVentas2[[#This Row],[Unidad Precio ]]</f>
        <v>19.95</v>
      </c>
      <c r="I1207">
        <v>17905</v>
      </c>
      <c r="J1207" t="s">
        <v>63</v>
      </c>
    </row>
    <row r="1208" spans="1:10" x14ac:dyDescent="0.25">
      <c r="A1208">
        <v>536530</v>
      </c>
      <c r="B1208" s="1">
        <v>22097</v>
      </c>
      <c r="C1208" t="s">
        <v>775</v>
      </c>
      <c r="D1208" t="s">
        <v>6</v>
      </c>
      <c r="E1208">
        <v>1</v>
      </c>
      <c r="F1208" s="11">
        <v>40513.556250000001</v>
      </c>
      <c r="G1208">
        <v>1.25</v>
      </c>
      <c r="H1208" s="12">
        <f>bdInfoVentas2[[#This Row],[Cantidad]]*bdInfoVentas2[[#This Row],[Unidad Precio ]]</f>
        <v>1.25</v>
      </c>
      <c r="I1208">
        <v>17905</v>
      </c>
      <c r="J1208" t="s">
        <v>63</v>
      </c>
    </row>
    <row r="1209" spans="1:10" x14ac:dyDescent="0.25">
      <c r="A1209">
        <v>536530</v>
      </c>
      <c r="B1209" s="1">
        <v>82552</v>
      </c>
      <c r="C1209" t="s">
        <v>291</v>
      </c>
      <c r="D1209" t="s">
        <v>4</v>
      </c>
      <c r="E1209">
        <v>1</v>
      </c>
      <c r="F1209" s="11">
        <v>40513.556250000001</v>
      </c>
      <c r="G1209">
        <v>1.45</v>
      </c>
      <c r="H1209" s="12">
        <f>bdInfoVentas2[[#This Row],[Cantidad]]*bdInfoVentas2[[#This Row],[Unidad Precio ]]</f>
        <v>1.45</v>
      </c>
      <c r="I1209">
        <v>17905</v>
      </c>
      <c r="J1209" t="s">
        <v>63</v>
      </c>
    </row>
    <row r="1210" spans="1:10" x14ac:dyDescent="0.25">
      <c r="A1210">
        <v>536530</v>
      </c>
      <c r="B1210" s="1">
        <v>21179</v>
      </c>
      <c r="C1210" t="s">
        <v>776</v>
      </c>
      <c r="D1210" t="s">
        <v>12</v>
      </c>
      <c r="E1210">
        <v>1</v>
      </c>
      <c r="F1210" s="11">
        <v>40513.556250000001</v>
      </c>
      <c r="G1210">
        <v>1.25</v>
      </c>
      <c r="H1210" s="12">
        <f>bdInfoVentas2[[#This Row],[Cantidad]]*bdInfoVentas2[[#This Row],[Unidad Precio ]]</f>
        <v>1.25</v>
      </c>
      <c r="I1210">
        <v>17905</v>
      </c>
      <c r="J1210" t="s">
        <v>63</v>
      </c>
    </row>
    <row r="1211" spans="1:10" x14ac:dyDescent="0.25">
      <c r="A1211">
        <v>536530</v>
      </c>
      <c r="B1211" s="1">
        <v>22185</v>
      </c>
      <c r="C1211" t="s">
        <v>777</v>
      </c>
      <c r="D1211" t="s">
        <v>4</v>
      </c>
      <c r="E1211">
        <v>4</v>
      </c>
      <c r="F1211" s="11">
        <v>40513.556250000001</v>
      </c>
      <c r="G1211">
        <v>1.65</v>
      </c>
      <c r="H1211" s="12">
        <f>bdInfoVentas2[[#This Row],[Cantidad]]*bdInfoVentas2[[#This Row],[Unidad Precio ]]</f>
        <v>6.6</v>
      </c>
      <c r="I1211">
        <v>17905</v>
      </c>
      <c r="J1211" t="s">
        <v>63</v>
      </c>
    </row>
    <row r="1212" spans="1:10" x14ac:dyDescent="0.25">
      <c r="A1212">
        <v>536530</v>
      </c>
      <c r="B1212" s="1">
        <v>22097</v>
      </c>
      <c r="C1212" t="s">
        <v>775</v>
      </c>
      <c r="D1212" t="s">
        <v>6</v>
      </c>
      <c r="E1212">
        <v>1</v>
      </c>
      <c r="F1212" s="11">
        <v>40513.556250000001</v>
      </c>
      <c r="G1212">
        <v>1.25</v>
      </c>
      <c r="H1212" s="12">
        <f>bdInfoVentas2[[#This Row],[Cantidad]]*bdInfoVentas2[[#This Row],[Unidad Precio ]]</f>
        <v>1.25</v>
      </c>
      <c r="I1212">
        <v>17905</v>
      </c>
      <c r="J1212" t="s">
        <v>63</v>
      </c>
    </row>
    <row r="1213" spans="1:10" x14ac:dyDescent="0.25">
      <c r="A1213">
        <v>536530</v>
      </c>
      <c r="B1213" s="1">
        <v>21662</v>
      </c>
      <c r="C1213" t="s">
        <v>778</v>
      </c>
      <c r="D1213" t="s">
        <v>9</v>
      </c>
      <c r="E1213">
        <v>1</v>
      </c>
      <c r="F1213" s="11">
        <v>40513.556250000001</v>
      </c>
      <c r="G1213">
        <v>5.95</v>
      </c>
      <c r="H1213" s="12">
        <f>bdInfoVentas2[[#This Row],[Cantidad]]*bdInfoVentas2[[#This Row],[Unidad Precio ]]</f>
        <v>5.95</v>
      </c>
      <c r="I1213">
        <v>17905</v>
      </c>
      <c r="J1213" t="s">
        <v>63</v>
      </c>
    </row>
    <row r="1214" spans="1:10" x14ac:dyDescent="0.25">
      <c r="A1214">
        <v>536530</v>
      </c>
      <c r="B1214" s="1">
        <v>85104</v>
      </c>
      <c r="C1214" t="s">
        <v>779</v>
      </c>
      <c r="D1214" t="s">
        <v>12</v>
      </c>
      <c r="E1214">
        <v>8</v>
      </c>
      <c r="F1214" s="11">
        <v>40513.556250000001</v>
      </c>
      <c r="G1214">
        <v>2.95</v>
      </c>
      <c r="H1214" s="12">
        <f>bdInfoVentas2[[#This Row],[Cantidad]]*bdInfoVentas2[[#This Row],[Unidad Precio ]]</f>
        <v>23.6</v>
      </c>
      <c r="I1214">
        <v>17905</v>
      </c>
      <c r="J1214" t="s">
        <v>63</v>
      </c>
    </row>
    <row r="1215" spans="1:10" x14ac:dyDescent="0.25">
      <c r="A1215">
        <v>536530</v>
      </c>
      <c r="B1215" s="1">
        <v>21654</v>
      </c>
      <c r="C1215" t="s">
        <v>780</v>
      </c>
      <c r="D1215" t="s">
        <v>4</v>
      </c>
      <c r="E1215">
        <v>6</v>
      </c>
      <c r="F1215" s="11">
        <v>40513.556250000001</v>
      </c>
      <c r="G1215">
        <v>1.45</v>
      </c>
      <c r="H1215" s="12">
        <f>bdInfoVentas2[[#This Row],[Cantidad]]*bdInfoVentas2[[#This Row],[Unidad Precio ]]</f>
        <v>8.6999999999999993</v>
      </c>
      <c r="I1215">
        <v>17905</v>
      </c>
      <c r="J1215" t="s">
        <v>63</v>
      </c>
    </row>
    <row r="1216" spans="1:10" x14ac:dyDescent="0.25">
      <c r="A1216">
        <v>536530</v>
      </c>
      <c r="B1216" s="1">
        <v>21658</v>
      </c>
      <c r="C1216" t="s">
        <v>781</v>
      </c>
      <c r="D1216" t="s">
        <v>6</v>
      </c>
      <c r="E1216">
        <v>1</v>
      </c>
      <c r="F1216" s="11">
        <v>40513.556250000001</v>
      </c>
      <c r="G1216">
        <v>3.95</v>
      </c>
      <c r="H1216" s="12">
        <f>bdInfoVentas2[[#This Row],[Cantidad]]*bdInfoVentas2[[#This Row],[Unidad Precio ]]</f>
        <v>3.95</v>
      </c>
      <c r="I1216">
        <v>17905</v>
      </c>
      <c r="J1216" t="s">
        <v>63</v>
      </c>
    </row>
    <row r="1217" spans="1:10" x14ac:dyDescent="0.25">
      <c r="A1217">
        <v>536530</v>
      </c>
      <c r="B1217" s="1">
        <v>21664</v>
      </c>
      <c r="C1217" t="s">
        <v>698</v>
      </c>
      <c r="D1217" t="s">
        <v>4</v>
      </c>
      <c r="E1217">
        <v>2</v>
      </c>
      <c r="F1217" s="11">
        <v>40513.556250000001</v>
      </c>
      <c r="G1217">
        <v>3.75</v>
      </c>
      <c r="H1217" s="12">
        <f>bdInfoVentas2[[#This Row],[Cantidad]]*bdInfoVentas2[[#This Row],[Unidad Precio ]]</f>
        <v>7.5</v>
      </c>
      <c r="I1217">
        <v>17905</v>
      </c>
      <c r="J1217" t="s">
        <v>63</v>
      </c>
    </row>
    <row r="1218" spans="1:10" x14ac:dyDescent="0.25">
      <c r="A1218">
        <v>536530</v>
      </c>
      <c r="B1218" s="1">
        <v>22943</v>
      </c>
      <c r="C1218" t="s">
        <v>717</v>
      </c>
      <c r="D1218" t="s">
        <v>12</v>
      </c>
      <c r="E1218">
        <v>2</v>
      </c>
      <c r="F1218" s="11">
        <v>40513.556250000001</v>
      </c>
      <c r="G1218">
        <v>4.95</v>
      </c>
      <c r="H1218" s="12">
        <f>bdInfoVentas2[[#This Row],[Cantidad]]*bdInfoVentas2[[#This Row],[Unidad Precio ]]</f>
        <v>9.9</v>
      </c>
      <c r="I1218">
        <v>17905</v>
      </c>
      <c r="J1218" t="s">
        <v>63</v>
      </c>
    </row>
    <row r="1219" spans="1:10" x14ac:dyDescent="0.25">
      <c r="A1219">
        <v>536530</v>
      </c>
      <c r="B1219" s="1">
        <v>22411</v>
      </c>
      <c r="C1219" t="s">
        <v>108</v>
      </c>
      <c r="D1219" t="s">
        <v>4</v>
      </c>
      <c r="E1219">
        <v>6</v>
      </c>
      <c r="F1219" s="11">
        <v>40513.556250000001</v>
      </c>
      <c r="G1219">
        <v>1.95</v>
      </c>
      <c r="H1219" s="12">
        <f>bdInfoVentas2[[#This Row],[Cantidad]]*bdInfoVentas2[[#This Row],[Unidad Precio ]]</f>
        <v>11.7</v>
      </c>
      <c r="I1219">
        <v>17905</v>
      </c>
      <c r="J1219" t="s">
        <v>63</v>
      </c>
    </row>
    <row r="1220" spans="1:10" x14ac:dyDescent="0.25">
      <c r="A1220">
        <v>536531</v>
      </c>
      <c r="B1220" s="1">
        <v>21519</v>
      </c>
      <c r="C1220" t="s">
        <v>782</v>
      </c>
      <c r="D1220" t="s">
        <v>6</v>
      </c>
      <c r="E1220">
        <v>24</v>
      </c>
      <c r="F1220" s="11">
        <v>40513.557638888888</v>
      </c>
      <c r="G1220">
        <v>0.42</v>
      </c>
      <c r="H1220" s="12">
        <f>bdInfoVentas2[[#This Row],[Cantidad]]*bdInfoVentas2[[#This Row],[Unidad Precio ]]</f>
        <v>10.08</v>
      </c>
      <c r="I1220">
        <v>15485</v>
      </c>
      <c r="J1220" t="s">
        <v>63</v>
      </c>
    </row>
    <row r="1221" spans="1:10" x14ac:dyDescent="0.25">
      <c r="A1221">
        <v>536531</v>
      </c>
      <c r="B1221" s="1">
        <v>22819</v>
      </c>
      <c r="C1221" t="s">
        <v>783</v>
      </c>
      <c r="D1221" t="s">
        <v>9</v>
      </c>
      <c r="E1221">
        <v>24</v>
      </c>
      <c r="F1221" s="11">
        <v>40513.557638888888</v>
      </c>
      <c r="G1221">
        <v>0.42</v>
      </c>
      <c r="H1221" s="12">
        <f>bdInfoVentas2[[#This Row],[Cantidad]]*bdInfoVentas2[[#This Row],[Unidad Precio ]]</f>
        <v>10.08</v>
      </c>
      <c r="I1221">
        <v>15485</v>
      </c>
      <c r="J1221" t="s">
        <v>63</v>
      </c>
    </row>
    <row r="1222" spans="1:10" x14ac:dyDescent="0.25">
      <c r="A1222">
        <v>536531</v>
      </c>
      <c r="B1222" s="1">
        <v>21506</v>
      </c>
      <c r="C1222" t="s">
        <v>240</v>
      </c>
      <c r="D1222" t="s">
        <v>6</v>
      </c>
      <c r="E1222">
        <v>24</v>
      </c>
      <c r="F1222" s="11">
        <v>40513.557638888888</v>
      </c>
      <c r="G1222">
        <v>0.42</v>
      </c>
      <c r="H1222" s="12">
        <f>bdInfoVentas2[[#This Row],[Cantidad]]*bdInfoVentas2[[#This Row],[Unidad Precio ]]</f>
        <v>10.08</v>
      </c>
      <c r="I1222">
        <v>15485</v>
      </c>
      <c r="J1222" t="s">
        <v>63</v>
      </c>
    </row>
    <row r="1223" spans="1:10" x14ac:dyDescent="0.25">
      <c r="A1223">
        <v>536531</v>
      </c>
      <c r="B1223" s="1">
        <v>22704</v>
      </c>
      <c r="C1223" t="s">
        <v>784</v>
      </c>
      <c r="D1223" t="s">
        <v>4</v>
      </c>
      <c r="E1223">
        <v>25</v>
      </c>
      <c r="F1223" s="11">
        <v>40513.557638888888</v>
      </c>
      <c r="G1223">
        <v>0.42</v>
      </c>
      <c r="H1223" s="12">
        <f>bdInfoVentas2[[#This Row],[Cantidad]]*bdInfoVentas2[[#This Row],[Unidad Precio ]]</f>
        <v>10.5</v>
      </c>
      <c r="I1223">
        <v>15485</v>
      </c>
      <c r="J1223" t="s">
        <v>63</v>
      </c>
    </row>
    <row r="1224" spans="1:10" x14ac:dyDescent="0.25">
      <c r="A1224">
        <v>536531</v>
      </c>
      <c r="B1224" s="1">
        <v>21498</v>
      </c>
      <c r="C1224" t="s">
        <v>785</v>
      </c>
      <c r="D1224" t="s">
        <v>6</v>
      </c>
      <c r="E1224">
        <v>25</v>
      </c>
      <c r="F1224" s="11">
        <v>40513.557638888888</v>
      </c>
      <c r="G1224">
        <v>0.42</v>
      </c>
      <c r="H1224" s="12">
        <f>bdInfoVentas2[[#This Row],[Cantidad]]*bdInfoVentas2[[#This Row],[Unidad Precio ]]</f>
        <v>10.5</v>
      </c>
      <c r="I1224">
        <v>15485</v>
      </c>
      <c r="J1224" t="s">
        <v>63</v>
      </c>
    </row>
    <row r="1225" spans="1:10" x14ac:dyDescent="0.25">
      <c r="A1225">
        <v>536531</v>
      </c>
      <c r="B1225" s="1" t="s">
        <v>135</v>
      </c>
      <c r="C1225" t="s">
        <v>136</v>
      </c>
      <c r="D1225" t="s">
        <v>6</v>
      </c>
      <c r="E1225">
        <v>12</v>
      </c>
      <c r="F1225" s="11">
        <v>40513.557638888888</v>
      </c>
      <c r="G1225">
        <v>5.95</v>
      </c>
      <c r="H1225" s="12">
        <f>bdInfoVentas2[[#This Row],[Cantidad]]*bdInfoVentas2[[#This Row],[Unidad Precio ]]</f>
        <v>71.400000000000006</v>
      </c>
      <c r="I1225">
        <v>15485</v>
      </c>
      <c r="J1225" t="s">
        <v>63</v>
      </c>
    </row>
    <row r="1226" spans="1:10" x14ac:dyDescent="0.25">
      <c r="A1226">
        <v>536531</v>
      </c>
      <c r="B1226" s="1" t="s">
        <v>133</v>
      </c>
      <c r="C1226" t="s">
        <v>134</v>
      </c>
      <c r="D1226" t="s">
        <v>4</v>
      </c>
      <c r="E1226">
        <v>12</v>
      </c>
      <c r="F1226" s="11">
        <v>40513.557638888888</v>
      </c>
      <c r="G1226">
        <v>5.95</v>
      </c>
      <c r="H1226" s="12">
        <f>bdInfoVentas2[[#This Row],[Cantidad]]*bdInfoVentas2[[#This Row],[Unidad Precio ]]</f>
        <v>71.400000000000006</v>
      </c>
      <c r="I1226">
        <v>15485</v>
      </c>
      <c r="J1226" t="s">
        <v>63</v>
      </c>
    </row>
    <row r="1227" spans="1:10" x14ac:dyDescent="0.25">
      <c r="A1227">
        <v>536531</v>
      </c>
      <c r="B1227" s="1">
        <v>20679</v>
      </c>
      <c r="C1227" t="s">
        <v>67</v>
      </c>
      <c r="D1227" t="s">
        <v>4</v>
      </c>
      <c r="E1227">
        <v>12</v>
      </c>
      <c r="F1227" s="11">
        <v>40513.557638888888</v>
      </c>
      <c r="G1227">
        <v>5.95</v>
      </c>
      <c r="H1227" s="12">
        <f>bdInfoVentas2[[#This Row],[Cantidad]]*bdInfoVentas2[[#This Row],[Unidad Precio ]]</f>
        <v>71.400000000000006</v>
      </c>
      <c r="I1227">
        <v>15485</v>
      </c>
      <c r="J1227" t="s">
        <v>63</v>
      </c>
    </row>
    <row r="1228" spans="1:10" x14ac:dyDescent="0.25">
      <c r="A1228">
        <v>536531</v>
      </c>
      <c r="B1228" s="1">
        <v>22049</v>
      </c>
      <c r="C1228" t="s">
        <v>786</v>
      </c>
      <c r="D1228" t="s">
        <v>6</v>
      </c>
      <c r="E1228">
        <v>25</v>
      </c>
      <c r="F1228" s="11">
        <v>40513.557638888888</v>
      </c>
      <c r="G1228">
        <v>0.42</v>
      </c>
      <c r="H1228" s="12">
        <f>bdInfoVentas2[[#This Row],[Cantidad]]*bdInfoVentas2[[#This Row],[Unidad Precio ]]</f>
        <v>10.5</v>
      </c>
      <c r="I1228">
        <v>15485</v>
      </c>
      <c r="J1228" t="s">
        <v>63</v>
      </c>
    </row>
    <row r="1229" spans="1:10" x14ac:dyDescent="0.25">
      <c r="A1229">
        <v>536531</v>
      </c>
      <c r="B1229" s="1">
        <v>21498</v>
      </c>
      <c r="C1229" t="s">
        <v>785</v>
      </c>
      <c r="D1229" t="s">
        <v>6</v>
      </c>
      <c r="E1229">
        <v>25</v>
      </c>
      <c r="F1229" s="11">
        <v>40513.557638888888</v>
      </c>
      <c r="G1229">
        <v>0.42</v>
      </c>
      <c r="H1229" s="12">
        <f>bdInfoVentas2[[#This Row],[Cantidad]]*bdInfoVentas2[[#This Row],[Unidad Precio ]]</f>
        <v>10.5</v>
      </c>
      <c r="I1229">
        <v>15485</v>
      </c>
      <c r="J1229" t="s">
        <v>63</v>
      </c>
    </row>
    <row r="1230" spans="1:10" x14ac:dyDescent="0.25">
      <c r="A1230">
        <v>536531</v>
      </c>
      <c r="B1230" s="1">
        <v>21497</v>
      </c>
      <c r="C1230" t="s">
        <v>787</v>
      </c>
      <c r="D1230" t="s">
        <v>12</v>
      </c>
      <c r="E1230">
        <v>25</v>
      </c>
      <c r="F1230" s="11">
        <v>40513.557638888888</v>
      </c>
      <c r="G1230">
        <v>0.42</v>
      </c>
      <c r="H1230" s="12">
        <f>bdInfoVentas2[[#This Row],[Cantidad]]*bdInfoVentas2[[#This Row],[Unidad Precio ]]</f>
        <v>10.5</v>
      </c>
      <c r="I1230">
        <v>15485</v>
      </c>
      <c r="J1230" t="s">
        <v>63</v>
      </c>
    </row>
    <row r="1231" spans="1:10" x14ac:dyDescent="0.25">
      <c r="A1231">
        <v>536531</v>
      </c>
      <c r="B1231" s="1">
        <v>21333</v>
      </c>
      <c r="C1231" t="s">
        <v>788</v>
      </c>
      <c r="D1231" t="s">
        <v>4</v>
      </c>
      <c r="E1231">
        <v>12</v>
      </c>
      <c r="F1231" s="11">
        <v>40513.557638888888</v>
      </c>
      <c r="G1231">
        <v>2.95</v>
      </c>
      <c r="H1231" s="12">
        <f>bdInfoVentas2[[#This Row],[Cantidad]]*bdInfoVentas2[[#This Row],[Unidad Precio ]]</f>
        <v>35.400000000000006</v>
      </c>
      <c r="I1231">
        <v>15485</v>
      </c>
      <c r="J1231" t="s">
        <v>63</v>
      </c>
    </row>
    <row r="1232" spans="1:10" x14ac:dyDescent="0.25">
      <c r="A1232">
        <v>536531</v>
      </c>
      <c r="B1232" s="1">
        <v>22727</v>
      </c>
      <c r="C1232" t="s">
        <v>37</v>
      </c>
      <c r="D1232" t="s">
        <v>12</v>
      </c>
      <c r="E1232">
        <v>9</v>
      </c>
      <c r="F1232" s="11">
        <v>40513.557638888888</v>
      </c>
      <c r="G1232">
        <v>3.75</v>
      </c>
      <c r="H1232" s="12">
        <f>bdInfoVentas2[[#This Row],[Cantidad]]*bdInfoVentas2[[#This Row],[Unidad Precio ]]</f>
        <v>33.75</v>
      </c>
      <c r="I1232">
        <v>15485</v>
      </c>
      <c r="J1232" t="s">
        <v>63</v>
      </c>
    </row>
    <row r="1233" spans="1:10" x14ac:dyDescent="0.25">
      <c r="A1233">
        <v>536531</v>
      </c>
      <c r="B1233" s="1">
        <v>22726</v>
      </c>
      <c r="C1233" t="s">
        <v>38</v>
      </c>
      <c r="D1233" t="s">
        <v>4</v>
      </c>
      <c r="E1233">
        <v>9</v>
      </c>
      <c r="F1233" s="11">
        <v>40513.557638888888</v>
      </c>
      <c r="G1233">
        <v>3.75</v>
      </c>
      <c r="H1233" s="12">
        <f>bdInfoVentas2[[#This Row],[Cantidad]]*bdInfoVentas2[[#This Row],[Unidad Precio ]]</f>
        <v>33.75</v>
      </c>
      <c r="I1233">
        <v>15485</v>
      </c>
      <c r="J1233" t="s">
        <v>63</v>
      </c>
    </row>
    <row r="1234" spans="1:10" x14ac:dyDescent="0.25">
      <c r="A1234">
        <v>536531</v>
      </c>
      <c r="B1234" s="1">
        <v>22730</v>
      </c>
      <c r="C1234" t="s">
        <v>250</v>
      </c>
      <c r="D1234" t="s">
        <v>12</v>
      </c>
      <c r="E1234">
        <v>9</v>
      </c>
      <c r="F1234" s="11">
        <v>40513.557638888888</v>
      </c>
      <c r="G1234">
        <v>3.75</v>
      </c>
      <c r="H1234" s="12">
        <f>bdInfoVentas2[[#This Row],[Cantidad]]*bdInfoVentas2[[#This Row],[Unidad Precio ]]</f>
        <v>33.75</v>
      </c>
      <c r="I1234">
        <v>15485</v>
      </c>
      <c r="J1234" t="s">
        <v>63</v>
      </c>
    </row>
    <row r="1235" spans="1:10" x14ac:dyDescent="0.25">
      <c r="A1235">
        <v>536531</v>
      </c>
      <c r="B1235" s="1">
        <v>22086</v>
      </c>
      <c r="C1235" t="s">
        <v>55</v>
      </c>
      <c r="D1235" t="s">
        <v>9</v>
      </c>
      <c r="E1235">
        <v>80</v>
      </c>
      <c r="F1235" s="11">
        <v>40513.557638888888</v>
      </c>
      <c r="G1235">
        <v>2.5499999999999998</v>
      </c>
      <c r="H1235" s="12">
        <f>bdInfoVentas2[[#This Row],[Cantidad]]*bdInfoVentas2[[#This Row],[Unidad Precio ]]</f>
        <v>204</v>
      </c>
      <c r="I1235">
        <v>15485</v>
      </c>
      <c r="J1235" t="s">
        <v>63</v>
      </c>
    </row>
    <row r="1236" spans="1:10" x14ac:dyDescent="0.25">
      <c r="A1236">
        <v>536531</v>
      </c>
      <c r="B1236" s="1">
        <v>22910</v>
      </c>
      <c r="C1236" t="s">
        <v>210</v>
      </c>
      <c r="D1236" t="s">
        <v>9</v>
      </c>
      <c r="E1236">
        <v>40</v>
      </c>
      <c r="F1236" s="11">
        <v>40513.557638888888</v>
      </c>
      <c r="G1236">
        <v>2.5499999999999998</v>
      </c>
      <c r="H1236" s="12">
        <f>bdInfoVentas2[[#This Row],[Cantidad]]*bdInfoVentas2[[#This Row],[Unidad Precio ]]</f>
        <v>102</v>
      </c>
      <c r="I1236">
        <v>15485</v>
      </c>
      <c r="J1236" t="s">
        <v>63</v>
      </c>
    </row>
    <row r="1237" spans="1:10" x14ac:dyDescent="0.25">
      <c r="A1237">
        <v>536531</v>
      </c>
      <c r="B1237" s="1">
        <v>22194</v>
      </c>
      <c r="C1237" t="s">
        <v>789</v>
      </c>
      <c r="D1237" t="s">
        <v>9</v>
      </c>
      <c r="E1237">
        <v>2</v>
      </c>
      <c r="F1237" s="11">
        <v>40513.557638888888</v>
      </c>
      <c r="G1237">
        <v>8.5</v>
      </c>
      <c r="H1237" s="12">
        <f>bdInfoVentas2[[#This Row],[Cantidad]]*bdInfoVentas2[[#This Row],[Unidad Precio ]]</f>
        <v>17</v>
      </c>
      <c r="I1237">
        <v>15485</v>
      </c>
      <c r="J1237" t="s">
        <v>63</v>
      </c>
    </row>
    <row r="1238" spans="1:10" x14ac:dyDescent="0.25">
      <c r="A1238">
        <v>536531</v>
      </c>
      <c r="B1238" s="1">
        <v>22192</v>
      </c>
      <c r="C1238" t="s">
        <v>201</v>
      </c>
      <c r="D1238" t="s">
        <v>12</v>
      </c>
      <c r="E1238">
        <v>4</v>
      </c>
      <c r="F1238" s="11">
        <v>40513.557638888888</v>
      </c>
      <c r="G1238">
        <v>8.5</v>
      </c>
      <c r="H1238" s="12">
        <f>bdInfoVentas2[[#This Row],[Cantidad]]*bdInfoVentas2[[#This Row],[Unidad Precio ]]</f>
        <v>34</v>
      </c>
      <c r="I1238">
        <v>15485</v>
      </c>
      <c r="J1238" t="s">
        <v>63</v>
      </c>
    </row>
    <row r="1239" spans="1:10" x14ac:dyDescent="0.25">
      <c r="A1239">
        <v>536531</v>
      </c>
      <c r="B1239" s="1">
        <v>22193</v>
      </c>
      <c r="C1239" t="s">
        <v>200</v>
      </c>
      <c r="D1239" t="s">
        <v>4</v>
      </c>
      <c r="E1239">
        <v>4</v>
      </c>
      <c r="F1239" s="11">
        <v>40513.557638888888</v>
      </c>
      <c r="G1239">
        <v>8.5</v>
      </c>
      <c r="H1239" s="12">
        <f>bdInfoVentas2[[#This Row],[Cantidad]]*bdInfoVentas2[[#This Row],[Unidad Precio ]]</f>
        <v>34</v>
      </c>
      <c r="I1239">
        <v>15485</v>
      </c>
      <c r="J1239" t="s">
        <v>63</v>
      </c>
    </row>
    <row r="1240" spans="1:10" x14ac:dyDescent="0.25">
      <c r="A1240">
        <v>536531</v>
      </c>
      <c r="B1240" s="1">
        <v>22191</v>
      </c>
      <c r="C1240" t="s">
        <v>202</v>
      </c>
      <c r="D1240" t="s">
        <v>4</v>
      </c>
      <c r="E1240">
        <v>4</v>
      </c>
      <c r="F1240" s="11">
        <v>40513.557638888888</v>
      </c>
      <c r="G1240">
        <v>8.5</v>
      </c>
      <c r="H1240" s="12">
        <f>bdInfoVentas2[[#This Row],[Cantidad]]*bdInfoVentas2[[#This Row],[Unidad Precio ]]</f>
        <v>34</v>
      </c>
      <c r="I1240">
        <v>15485</v>
      </c>
      <c r="J1240" t="s">
        <v>63</v>
      </c>
    </row>
    <row r="1241" spans="1:10" x14ac:dyDescent="0.25">
      <c r="A1241">
        <v>536531</v>
      </c>
      <c r="B1241" s="1">
        <v>22688</v>
      </c>
      <c r="C1241" t="s">
        <v>790</v>
      </c>
      <c r="D1241" t="s">
        <v>9</v>
      </c>
      <c r="E1241">
        <v>4</v>
      </c>
      <c r="F1241" s="11">
        <v>40513.557638888888</v>
      </c>
      <c r="G1241">
        <v>7.95</v>
      </c>
      <c r="H1241" s="12">
        <f>bdInfoVentas2[[#This Row],[Cantidad]]*bdInfoVentas2[[#This Row],[Unidad Precio ]]</f>
        <v>31.8</v>
      </c>
      <c r="I1241">
        <v>15485</v>
      </c>
      <c r="J1241" t="s">
        <v>63</v>
      </c>
    </row>
    <row r="1242" spans="1:10" x14ac:dyDescent="0.25">
      <c r="A1242">
        <v>536531</v>
      </c>
      <c r="B1242" s="1">
        <v>22768</v>
      </c>
      <c r="C1242" t="s">
        <v>284</v>
      </c>
      <c r="D1242" t="s">
        <v>6</v>
      </c>
      <c r="E1242">
        <v>6</v>
      </c>
      <c r="F1242" s="11">
        <v>40513.557638888888</v>
      </c>
      <c r="G1242">
        <v>9.9499999999999993</v>
      </c>
      <c r="H1242" s="12">
        <f>bdInfoVentas2[[#This Row],[Cantidad]]*bdInfoVentas2[[#This Row],[Unidad Precio ]]</f>
        <v>59.699999999999996</v>
      </c>
      <c r="I1242">
        <v>15485</v>
      </c>
      <c r="J1242" t="s">
        <v>63</v>
      </c>
    </row>
    <row r="1243" spans="1:10" x14ac:dyDescent="0.25">
      <c r="A1243">
        <v>536532</v>
      </c>
      <c r="B1243" s="1">
        <v>84692</v>
      </c>
      <c r="C1243" t="s">
        <v>791</v>
      </c>
      <c r="D1243" t="s">
        <v>4</v>
      </c>
      <c r="E1243">
        <v>50</v>
      </c>
      <c r="F1243" s="11">
        <v>40513.558333333334</v>
      </c>
      <c r="G1243">
        <v>0.42</v>
      </c>
      <c r="H1243" s="12">
        <f>bdInfoVentas2[[#This Row],[Cantidad]]*bdInfoVentas2[[#This Row],[Unidad Precio ]]</f>
        <v>21</v>
      </c>
      <c r="I1243">
        <v>12433</v>
      </c>
      <c r="J1243" t="s">
        <v>792</v>
      </c>
    </row>
    <row r="1244" spans="1:10" x14ac:dyDescent="0.25">
      <c r="A1244">
        <v>536532</v>
      </c>
      <c r="B1244" s="1">
        <v>22444</v>
      </c>
      <c r="C1244" t="s">
        <v>793</v>
      </c>
      <c r="D1244" t="s">
        <v>6</v>
      </c>
      <c r="E1244">
        <v>96</v>
      </c>
      <c r="F1244" s="11">
        <v>40513.558333333334</v>
      </c>
      <c r="G1244">
        <v>1.06</v>
      </c>
      <c r="H1244" s="12">
        <f>bdInfoVentas2[[#This Row],[Cantidad]]*bdInfoVentas2[[#This Row],[Unidad Precio ]]</f>
        <v>101.76</v>
      </c>
      <c r="I1244">
        <v>12433</v>
      </c>
      <c r="J1244" t="s">
        <v>792</v>
      </c>
    </row>
    <row r="1245" spans="1:10" x14ac:dyDescent="0.25">
      <c r="A1245">
        <v>536532</v>
      </c>
      <c r="B1245" s="1">
        <v>22899</v>
      </c>
      <c r="C1245" t="s">
        <v>482</v>
      </c>
      <c r="D1245" t="s">
        <v>12</v>
      </c>
      <c r="E1245">
        <v>8</v>
      </c>
      <c r="F1245" s="11">
        <v>40513.558333333334</v>
      </c>
      <c r="G1245">
        <v>2.1</v>
      </c>
      <c r="H1245" s="12">
        <f>bdInfoVentas2[[#This Row],[Cantidad]]*bdInfoVentas2[[#This Row],[Unidad Precio ]]</f>
        <v>16.8</v>
      </c>
      <c r="I1245">
        <v>12433</v>
      </c>
      <c r="J1245" t="s">
        <v>792</v>
      </c>
    </row>
    <row r="1246" spans="1:10" x14ac:dyDescent="0.25">
      <c r="A1246">
        <v>536532</v>
      </c>
      <c r="B1246" s="1">
        <v>21156</v>
      </c>
      <c r="C1246" t="s">
        <v>531</v>
      </c>
      <c r="D1246" t="s">
        <v>4</v>
      </c>
      <c r="E1246">
        <v>8</v>
      </c>
      <c r="F1246" s="11">
        <v>40513.558333333334</v>
      </c>
      <c r="G1246">
        <v>1.95</v>
      </c>
      <c r="H1246" s="12">
        <f>bdInfoVentas2[[#This Row],[Cantidad]]*bdInfoVentas2[[#This Row],[Unidad Precio ]]</f>
        <v>15.6</v>
      </c>
      <c r="I1246">
        <v>12433</v>
      </c>
      <c r="J1246" t="s">
        <v>792</v>
      </c>
    </row>
    <row r="1247" spans="1:10" x14ac:dyDescent="0.25">
      <c r="A1247">
        <v>536532</v>
      </c>
      <c r="B1247" s="1">
        <v>22556</v>
      </c>
      <c r="C1247" t="s">
        <v>223</v>
      </c>
      <c r="D1247" t="s">
        <v>12</v>
      </c>
      <c r="E1247">
        <v>24</v>
      </c>
      <c r="F1247" s="11">
        <v>40513.558333333334</v>
      </c>
      <c r="G1247">
        <v>1.65</v>
      </c>
      <c r="H1247" s="12">
        <f>bdInfoVentas2[[#This Row],[Cantidad]]*bdInfoVentas2[[#This Row],[Unidad Precio ]]</f>
        <v>39.599999999999994</v>
      </c>
      <c r="I1247">
        <v>12433</v>
      </c>
      <c r="J1247" t="s">
        <v>792</v>
      </c>
    </row>
    <row r="1248" spans="1:10" x14ac:dyDescent="0.25">
      <c r="A1248">
        <v>536532</v>
      </c>
      <c r="B1248" s="1">
        <v>22555</v>
      </c>
      <c r="C1248" t="s">
        <v>794</v>
      </c>
      <c r="D1248" t="s">
        <v>6</v>
      </c>
      <c r="E1248">
        <v>36</v>
      </c>
      <c r="F1248" s="11">
        <v>40513.558333333334</v>
      </c>
      <c r="G1248">
        <v>1.65</v>
      </c>
      <c r="H1248" s="12">
        <f>bdInfoVentas2[[#This Row],[Cantidad]]*bdInfoVentas2[[#This Row],[Unidad Precio ]]</f>
        <v>59.4</v>
      </c>
      <c r="I1248">
        <v>12433</v>
      </c>
      <c r="J1248" t="s">
        <v>792</v>
      </c>
    </row>
    <row r="1249" spans="1:10" x14ac:dyDescent="0.25">
      <c r="A1249">
        <v>536532</v>
      </c>
      <c r="B1249" s="1">
        <v>22554</v>
      </c>
      <c r="C1249" t="s">
        <v>494</v>
      </c>
      <c r="D1249" t="s">
        <v>4</v>
      </c>
      <c r="E1249">
        <v>24</v>
      </c>
      <c r="F1249" s="11">
        <v>40513.558333333334</v>
      </c>
      <c r="G1249">
        <v>1.65</v>
      </c>
      <c r="H1249" s="12">
        <f>bdInfoVentas2[[#This Row],[Cantidad]]*bdInfoVentas2[[#This Row],[Unidad Precio ]]</f>
        <v>39.599999999999994</v>
      </c>
      <c r="I1249">
        <v>12433</v>
      </c>
      <c r="J1249" t="s">
        <v>792</v>
      </c>
    </row>
    <row r="1250" spans="1:10" x14ac:dyDescent="0.25">
      <c r="A1250">
        <v>536532</v>
      </c>
      <c r="B1250" s="1">
        <v>22553</v>
      </c>
      <c r="C1250" t="s">
        <v>229</v>
      </c>
      <c r="D1250" t="s">
        <v>6</v>
      </c>
      <c r="E1250">
        <v>24</v>
      </c>
      <c r="F1250" s="11">
        <v>40513.558333333334</v>
      </c>
      <c r="G1250">
        <v>1.65</v>
      </c>
      <c r="H1250" s="12">
        <f>bdInfoVentas2[[#This Row],[Cantidad]]*bdInfoVentas2[[#This Row],[Unidad Precio ]]</f>
        <v>39.599999999999994</v>
      </c>
      <c r="I1250">
        <v>12433</v>
      </c>
      <c r="J1250" t="s">
        <v>792</v>
      </c>
    </row>
    <row r="1251" spans="1:10" x14ac:dyDescent="0.25">
      <c r="A1251">
        <v>536532</v>
      </c>
      <c r="B1251" s="1">
        <v>22551</v>
      </c>
      <c r="C1251" t="s">
        <v>493</v>
      </c>
      <c r="D1251" t="s">
        <v>12</v>
      </c>
      <c r="E1251">
        <v>24</v>
      </c>
      <c r="F1251" s="11">
        <v>40513.558333333334</v>
      </c>
      <c r="G1251">
        <v>1.65</v>
      </c>
      <c r="H1251" s="12">
        <f>bdInfoVentas2[[#This Row],[Cantidad]]*bdInfoVentas2[[#This Row],[Unidad Precio ]]</f>
        <v>39.599999999999994</v>
      </c>
      <c r="I1251">
        <v>12433</v>
      </c>
      <c r="J1251" t="s">
        <v>792</v>
      </c>
    </row>
    <row r="1252" spans="1:10" x14ac:dyDescent="0.25">
      <c r="A1252">
        <v>536532</v>
      </c>
      <c r="B1252" s="1">
        <v>22547</v>
      </c>
      <c r="C1252" t="s">
        <v>795</v>
      </c>
      <c r="D1252" t="s">
        <v>6</v>
      </c>
      <c r="E1252">
        <v>24</v>
      </c>
      <c r="F1252" s="11">
        <v>40513.558333333334</v>
      </c>
      <c r="G1252">
        <v>0.42</v>
      </c>
      <c r="H1252" s="12">
        <f>bdInfoVentas2[[#This Row],[Cantidad]]*bdInfoVentas2[[#This Row],[Unidad Precio ]]</f>
        <v>10.08</v>
      </c>
      <c r="I1252">
        <v>12433</v>
      </c>
      <c r="J1252" t="s">
        <v>792</v>
      </c>
    </row>
    <row r="1253" spans="1:10" x14ac:dyDescent="0.25">
      <c r="A1253">
        <v>536532</v>
      </c>
      <c r="B1253" s="1">
        <v>22544</v>
      </c>
      <c r="C1253" t="s">
        <v>53</v>
      </c>
      <c r="D1253" t="s">
        <v>12</v>
      </c>
      <c r="E1253">
        <v>24</v>
      </c>
      <c r="F1253" s="11">
        <v>40513.558333333334</v>
      </c>
      <c r="G1253">
        <v>0.42</v>
      </c>
      <c r="H1253" s="12">
        <f>bdInfoVentas2[[#This Row],[Cantidad]]*bdInfoVentas2[[#This Row],[Unidad Precio ]]</f>
        <v>10.08</v>
      </c>
      <c r="I1253">
        <v>12433</v>
      </c>
      <c r="J1253" t="s">
        <v>792</v>
      </c>
    </row>
    <row r="1254" spans="1:10" x14ac:dyDescent="0.25">
      <c r="A1254">
        <v>536532</v>
      </c>
      <c r="B1254" s="1">
        <v>22543</v>
      </c>
      <c r="C1254" t="s">
        <v>796</v>
      </c>
      <c r="D1254" t="s">
        <v>12</v>
      </c>
      <c r="E1254">
        <v>24</v>
      </c>
      <c r="F1254" s="11">
        <v>40513.558333333334</v>
      </c>
      <c r="G1254">
        <v>0.42</v>
      </c>
      <c r="H1254" s="12">
        <f>bdInfoVentas2[[#This Row],[Cantidad]]*bdInfoVentas2[[#This Row],[Unidad Precio ]]</f>
        <v>10.08</v>
      </c>
      <c r="I1254">
        <v>12433</v>
      </c>
      <c r="J1254" t="s">
        <v>792</v>
      </c>
    </row>
    <row r="1255" spans="1:10" x14ac:dyDescent="0.25">
      <c r="A1255">
        <v>536532</v>
      </c>
      <c r="B1255" s="1">
        <v>22540</v>
      </c>
      <c r="C1255" t="s">
        <v>52</v>
      </c>
      <c r="D1255" t="s">
        <v>9</v>
      </c>
      <c r="E1255">
        <v>24</v>
      </c>
      <c r="F1255" s="11">
        <v>40513.558333333334</v>
      </c>
      <c r="G1255">
        <v>0.42</v>
      </c>
      <c r="H1255" s="12">
        <f>bdInfoVentas2[[#This Row],[Cantidad]]*bdInfoVentas2[[#This Row],[Unidad Precio ]]</f>
        <v>10.08</v>
      </c>
      <c r="I1255">
        <v>12433</v>
      </c>
      <c r="J1255" t="s">
        <v>792</v>
      </c>
    </row>
    <row r="1256" spans="1:10" x14ac:dyDescent="0.25">
      <c r="A1256">
        <v>536532</v>
      </c>
      <c r="B1256" s="1">
        <v>22539</v>
      </c>
      <c r="C1256" t="s">
        <v>797</v>
      </c>
      <c r="D1256" t="s">
        <v>6</v>
      </c>
      <c r="E1256">
        <v>24</v>
      </c>
      <c r="F1256" s="11">
        <v>40513.558333333334</v>
      </c>
      <c r="G1256">
        <v>0.42</v>
      </c>
      <c r="H1256" s="12">
        <f>bdInfoVentas2[[#This Row],[Cantidad]]*bdInfoVentas2[[#This Row],[Unidad Precio ]]</f>
        <v>10.08</v>
      </c>
      <c r="I1256">
        <v>12433</v>
      </c>
      <c r="J1256" t="s">
        <v>792</v>
      </c>
    </row>
    <row r="1257" spans="1:10" x14ac:dyDescent="0.25">
      <c r="A1257">
        <v>536532</v>
      </c>
      <c r="B1257" s="1">
        <v>22534</v>
      </c>
      <c r="C1257" t="s">
        <v>495</v>
      </c>
      <c r="D1257" t="s">
        <v>6</v>
      </c>
      <c r="E1257">
        <v>24</v>
      </c>
      <c r="F1257" s="11">
        <v>40513.558333333334</v>
      </c>
      <c r="G1257">
        <v>0.42</v>
      </c>
      <c r="H1257" s="12">
        <f>bdInfoVentas2[[#This Row],[Cantidad]]*bdInfoVentas2[[#This Row],[Unidad Precio ]]</f>
        <v>10.08</v>
      </c>
      <c r="I1257">
        <v>12433</v>
      </c>
      <c r="J1257" t="s">
        <v>792</v>
      </c>
    </row>
    <row r="1258" spans="1:10" x14ac:dyDescent="0.25">
      <c r="A1258">
        <v>536532</v>
      </c>
      <c r="B1258" s="1">
        <v>22530</v>
      </c>
      <c r="C1258" t="s">
        <v>497</v>
      </c>
      <c r="D1258" t="s">
        <v>4</v>
      </c>
      <c r="E1258">
        <v>24</v>
      </c>
      <c r="F1258" s="11">
        <v>40513.558333333334</v>
      </c>
      <c r="G1258">
        <v>0.42</v>
      </c>
      <c r="H1258" s="12">
        <f>bdInfoVentas2[[#This Row],[Cantidad]]*bdInfoVentas2[[#This Row],[Unidad Precio ]]</f>
        <v>10.08</v>
      </c>
      <c r="I1258">
        <v>12433</v>
      </c>
      <c r="J1258" t="s">
        <v>792</v>
      </c>
    </row>
    <row r="1259" spans="1:10" x14ac:dyDescent="0.25">
      <c r="A1259">
        <v>536532</v>
      </c>
      <c r="B1259" s="1">
        <v>22531</v>
      </c>
      <c r="C1259" t="s">
        <v>404</v>
      </c>
      <c r="D1259" t="s">
        <v>12</v>
      </c>
      <c r="E1259">
        <v>24</v>
      </c>
      <c r="F1259" s="11">
        <v>40513.558333333334</v>
      </c>
      <c r="G1259">
        <v>0.42</v>
      </c>
      <c r="H1259" s="12">
        <f>bdInfoVentas2[[#This Row],[Cantidad]]*bdInfoVentas2[[#This Row],[Unidad Precio ]]</f>
        <v>10.08</v>
      </c>
      <c r="I1259">
        <v>12433</v>
      </c>
      <c r="J1259" t="s">
        <v>792</v>
      </c>
    </row>
    <row r="1260" spans="1:10" x14ac:dyDescent="0.25">
      <c r="A1260">
        <v>536532</v>
      </c>
      <c r="B1260" s="1">
        <v>22561</v>
      </c>
      <c r="C1260" t="s">
        <v>798</v>
      </c>
      <c r="D1260" t="s">
        <v>6</v>
      </c>
      <c r="E1260">
        <v>24</v>
      </c>
      <c r="F1260" s="11">
        <v>40513.558333333334</v>
      </c>
      <c r="G1260">
        <v>1.65</v>
      </c>
      <c r="H1260" s="12">
        <f>bdInfoVentas2[[#This Row],[Cantidad]]*bdInfoVentas2[[#This Row],[Unidad Precio ]]</f>
        <v>39.599999999999994</v>
      </c>
      <c r="I1260">
        <v>12433</v>
      </c>
      <c r="J1260" t="s">
        <v>792</v>
      </c>
    </row>
    <row r="1261" spans="1:10" x14ac:dyDescent="0.25">
      <c r="A1261">
        <v>536532</v>
      </c>
      <c r="B1261" s="1">
        <v>22489</v>
      </c>
      <c r="C1261" t="s">
        <v>799</v>
      </c>
      <c r="D1261" t="s">
        <v>9</v>
      </c>
      <c r="E1261">
        <v>24</v>
      </c>
      <c r="F1261" s="11">
        <v>40513.558333333334</v>
      </c>
      <c r="G1261">
        <v>0.42</v>
      </c>
      <c r="H1261" s="12">
        <f>bdInfoVentas2[[#This Row],[Cantidad]]*bdInfoVentas2[[#This Row],[Unidad Precio ]]</f>
        <v>10.08</v>
      </c>
      <c r="I1261">
        <v>12433</v>
      </c>
      <c r="J1261" t="s">
        <v>792</v>
      </c>
    </row>
    <row r="1262" spans="1:10" x14ac:dyDescent="0.25">
      <c r="A1262">
        <v>536532</v>
      </c>
      <c r="B1262" s="1">
        <v>22814</v>
      </c>
      <c r="C1262" t="s">
        <v>800</v>
      </c>
      <c r="D1262" t="s">
        <v>12</v>
      </c>
      <c r="E1262">
        <v>12</v>
      </c>
      <c r="F1262" s="11">
        <v>40513.558333333334</v>
      </c>
      <c r="G1262">
        <v>0.42</v>
      </c>
      <c r="H1262" s="12">
        <f>bdInfoVentas2[[#This Row],[Cantidad]]*bdInfoVentas2[[#This Row],[Unidad Precio ]]</f>
        <v>5.04</v>
      </c>
      <c r="I1262">
        <v>12433</v>
      </c>
      <c r="J1262" t="s">
        <v>792</v>
      </c>
    </row>
    <row r="1263" spans="1:10" x14ac:dyDescent="0.25">
      <c r="A1263">
        <v>536532</v>
      </c>
      <c r="B1263" s="1">
        <v>21520</v>
      </c>
      <c r="C1263" t="s">
        <v>801</v>
      </c>
      <c r="D1263" t="s">
        <v>4</v>
      </c>
      <c r="E1263">
        <v>12</v>
      </c>
      <c r="F1263" s="11">
        <v>40513.558333333334</v>
      </c>
      <c r="G1263">
        <v>0.42</v>
      </c>
      <c r="H1263" s="12">
        <f>bdInfoVentas2[[#This Row],[Cantidad]]*bdInfoVentas2[[#This Row],[Unidad Precio ]]</f>
        <v>5.04</v>
      </c>
      <c r="I1263">
        <v>12433</v>
      </c>
      <c r="J1263" t="s">
        <v>792</v>
      </c>
    </row>
    <row r="1264" spans="1:10" x14ac:dyDescent="0.25">
      <c r="A1264">
        <v>536532</v>
      </c>
      <c r="B1264" s="1">
        <v>21506</v>
      </c>
      <c r="C1264" t="s">
        <v>240</v>
      </c>
      <c r="D1264" t="s">
        <v>6</v>
      </c>
      <c r="E1264">
        <v>12</v>
      </c>
      <c r="F1264" s="11">
        <v>40513.558333333334</v>
      </c>
      <c r="G1264">
        <v>0.42</v>
      </c>
      <c r="H1264" s="12">
        <f>bdInfoVentas2[[#This Row],[Cantidad]]*bdInfoVentas2[[#This Row],[Unidad Precio ]]</f>
        <v>5.04</v>
      </c>
      <c r="I1264">
        <v>12433</v>
      </c>
      <c r="J1264" t="s">
        <v>792</v>
      </c>
    </row>
    <row r="1265" spans="1:10" x14ac:dyDescent="0.25">
      <c r="A1265">
        <v>536532</v>
      </c>
      <c r="B1265" s="1">
        <v>22716</v>
      </c>
      <c r="C1265" t="s">
        <v>374</v>
      </c>
      <c r="D1265" t="s">
        <v>12</v>
      </c>
      <c r="E1265">
        <v>12</v>
      </c>
      <c r="F1265" s="11">
        <v>40513.558333333334</v>
      </c>
      <c r="G1265">
        <v>0.42</v>
      </c>
      <c r="H1265" s="12">
        <f>bdInfoVentas2[[#This Row],[Cantidad]]*bdInfoVentas2[[#This Row],[Unidad Precio ]]</f>
        <v>5.04</v>
      </c>
      <c r="I1265">
        <v>12433</v>
      </c>
      <c r="J1265" t="s">
        <v>792</v>
      </c>
    </row>
    <row r="1266" spans="1:10" x14ac:dyDescent="0.25">
      <c r="A1266">
        <v>536532</v>
      </c>
      <c r="B1266" s="1">
        <v>22866</v>
      </c>
      <c r="C1266" t="s">
        <v>241</v>
      </c>
      <c r="D1266" t="s">
        <v>12</v>
      </c>
      <c r="E1266">
        <v>12</v>
      </c>
      <c r="F1266" s="11">
        <v>40513.558333333334</v>
      </c>
      <c r="G1266">
        <v>2.1</v>
      </c>
      <c r="H1266" s="12">
        <f>bdInfoVentas2[[#This Row],[Cantidad]]*bdInfoVentas2[[#This Row],[Unidad Precio ]]</f>
        <v>25.200000000000003</v>
      </c>
      <c r="I1266">
        <v>12433</v>
      </c>
      <c r="J1266" t="s">
        <v>792</v>
      </c>
    </row>
    <row r="1267" spans="1:10" x14ac:dyDescent="0.25">
      <c r="A1267">
        <v>536532</v>
      </c>
      <c r="B1267" s="1">
        <v>22632</v>
      </c>
      <c r="C1267" t="s">
        <v>243</v>
      </c>
      <c r="D1267" t="s">
        <v>4</v>
      </c>
      <c r="E1267">
        <v>12</v>
      </c>
      <c r="F1267" s="11">
        <v>40513.558333333334</v>
      </c>
      <c r="G1267">
        <v>2.1</v>
      </c>
      <c r="H1267" s="12">
        <f>bdInfoVentas2[[#This Row],[Cantidad]]*bdInfoVentas2[[#This Row],[Unidad Precio ]]</f>
        <v>25.200000000000003</v>
      </c>
      <c r="I1267">
        <v>12433</v>
      </c>
      <c r="J1267" t="s">
        <v>792</v>
      </c>
    </row>
    <row r="1268" spans="1:10" x14ac:dyDescent="0.25">
      <c r="A1268">
        <v>536532</v>
      </c>
      <c r="B1268" s="1">
        <v>22865</v>
      </c>
      <c r="C1268" t="s">
        <v>242</v>
      </c>
      <c r="D1268" t="s">
        <v>4</v>
      </c>
      <c r="E1268">
        <v>12</v>
      </c>
      <c r="F1268" s="11">
        <v>40513.558333333334</v>
      </c>
      <c r="G1268">
        <v>2.1</v>
      </c>
      <c r="H1268" s="12">
        <f>bdInfoVentas2[[#This Row],[Cantidad]]*bdInfoVentas2[[#This Row],[Unidad Precio ]]</f>
        <v>25.200000000000003</v>
      </c>
      <c r="I1268">
        <v>12433</v>
      </c>
      <c r="J1268" t="s">
        <v>792</v>
      </c>
    </row>
    <row r="1269" spans="1:10" x14ac:dyDescent="0.25">
      <c r="A1269">
        <v>536532</v>
      </c>
      <c r="B1269" s="1">
        <v>22114</v>
      </c>
      <c r="C1269" t="s">
        <v>78</v>
      </c>
      <c r="D1269" t="s">
        <v>9</v>
      </c>
      <c r="E1269">
        <v>8</v>
      </c>
      <c r="F1269" s="11">
        <v>40513.558333333334</v>
      </c>
      <c r="G1269">
        <v>3.95</v>
      </c>
      <c r="H1269" s="12">
        <f>bdInfoVentas2[[#This Row],[Cantidad]]*bdInfoVentas2[[#This Row],[Unidad Precio ]]</f>
        <v>31.6</v>
      </c>
      <c r="I1269">
        <v>12433</v>
      </c>
      <c r="J1269" t="s">
        <v>792</v>
      </c>
    </row>
    <row r="1270" spans="1:10" x14ac:dyDescent="0.25">
      <c r="A1270">
        <v>536532</v>
      </c>
      <c r="B1270" s="1">
        <v>21982</v>
      </c>
      <c r="C1270" t="s">
        <v>802</v>
      </c>
      <c r="D1270" t="s">
        <v>12</v>
      </c>
      <c r="E1270">
        <v>48</v>
      </c>
      <c r="F1270" s="11">
        <v>40513.558333333334</v>
      </c>
      <c r="G1270">
        <v>0.28999999999999998</v>
      </c>
      <c r="H1270" s="12">
        <f>bdInfoVentas2[[#This Row],[Cantidad]]*bdInfoVentas2[[#This Row],[Unidad Precio ]]</f>
        <v>13.919999999999998</v>
      </c>
      <c r="I1270">
        <v>12433</v>
      </c>
      <c r="J1270" t="s">
        <v>792</v>
      </c>
    </row>
    <row r="1271" spans="1:10" x14ac:dyDescent="0.25">
      <c r="A1271">
        <v>536532</v>
      </c>
      <c r="B1271" s="1">
        <v>21981</v>
      </c>
      <c r="C1271" t="s">
        <v>803</v>
      </c>
      <c r="D1271" t="s">
        <v>4</v>
      </c>
      <c r="E1271">
        <v>48</v>
      </c>
      <c r="F1271" s="11">
        <v>40513.558333333334</v>
      </c>
      <c r="G1271">
        <v>0.28999999999999998</v>
      </c>
      <c r="H1271" s="12">
        <f>bdInfoVentas2[[#This Row],[Cantidad]]*bdInfoVentas2[[#This Row],[Unidad Precio ]]</f>
        <v>13.919999999999998</v>
      </c>
      <c r="I1271">
        <v>12433</v>
      </c>
      <c r="J1271" t="s">
        <v>792</v>
      </c>
    </row>
    <row r="1272" spans="1:10" x14ac:dyDescent="0.25">
      <c r="A1272">
        <v>536532</v>
      </c>
      <c r="B1272" s="1">
        <v>21967</v>
      </c>
      <c r="C1272" t="s">
        <v>804</v>
      </c>
      <c r="D1272" t="s">
        <v>6</v>
      </c>
      <c r="E1272">
        <v>48</v>
      </c>
      <c r="F1272" s="11">
        <v>40513.558333333334</v>
      </c>
      <c r="G1272">
        <v>0.28999999999999998</v>
      </c>
      <c r="H1272" s="12">
        <f>bdInfoVentas2[[#This Row],[Cantidad]]*bdInfoVentas2[[#This Row],[Unidad Precio ]]</f>
        <v>13.919999999999998</v>
      </c>
      <c r="I1272">
        <v>12433</v>
      </c>
      <c r="J1272" t="s">
        <v>792</v>
      </c>
    </row>
    <row r="1273" spans="1:10" x14ac:dyDescent="0.25">
      <c r="A1273">
        <v>536532</v>
      </c>
      <c r="B1273" s="1">
        <v>22092</v>
      </c>
      <c r="C1273" t="s">
        <v>673</v>
      </c>
      <c r="D1273" t="s">
        <v>9</v>
      </c>
      <c r="E1273">
        <v>12</v>
      </c>
      <c r="F1273" s="11">
        <v>40513.558333333334</v>
      </c>
      <c r="G1273">
        <v>1.25</v>
      </c>
      <c r="H1273" s="12">
        <f>bdInfoVentas2[[#This Row],[Cantidad]]*bdInfoVentas2[[#This Row],[Unidad Precio ]]</f>
        <v>15</v>
      </c>
      <c r="I1273">
        <v>12433</v>
      </c>
      <c r="J1273" t="s">
        <v>792</v>
      </c>
    </row>
    <row r="1274" spans="1:10" x14ac:dyDescent="0.25">
      <c r="A1274">
        <v>536532</v>
      </c>
      <c r="B1274" s="1">
        <v>21983</v>
      </c>
      <c r="C1274" t="s">
        <v>225</v>
      </c>
      <c r="D1274" t="s">
        <v>6</v>
      </c>
      <c r="E1274">
        <v>48</v>
      </c>
      <c r="F1274" s="11">
        <v>40513.558333333334</v>
      </c>
      <c r="G1274">
        <v>0.28999999999999998</v>
      </c>
      <c r="H1274" s="12">
        <f>bdInfoVentas2[[#This Row],[Cantidad]]*bdInfoVentas2[[#This Row],[Unidad Precio ]]</f>
        <v>13.919999999999998</v>
      </c>
      <c r="I1274">
        <v>12433</v>
      </c>
      <c r="J1274" t="s">
        <v>792</v>
      </c>
    </row>
    <row r="1275" spans="1:10" x14ac:dyDescent="0.25">
      <c r="A1275">
        <v>536532</v>
      </c>
      <c r="B1275" s="1">
        <v>22615</v>
      </c>
      <c r="C1275" t="s">
        <v>805</v>
      </c>
      <c r="D1275" t="s">
        <v>4</v>
      </c>
      <c r="E1275">
        <v>48</v>
      </c>
      <c r="F1275" s="11">
        <v>40513.558333333334</v>
      </c>
      <c r="G1275">
        <v>0.28999999999999998</v>
      </c>
      <c r="H1275" s="12">
        <f>bdInfoVentas2[[#This Row],[Cantidad]]*bdInfoVentas2[[#This Row],[Unidad Precio ]]</f>
        <v>13.919999999999998</v>
      </c>
      <c r="I1275">
        <v>12433</v>
      </c>
      <c r="J1275" t="s">
        <v>792</v>
      </c>
    </row>
    <row r="1276" spans="1:10" x14ac:dyDescent="0.25">
      <c r="A1276">
        <v>536532</v>
      </c>
      <c r="B1276" s="1">
        <v>21980</v>
      </c>
      <c r="C1276" t="s">
        <v>226</v>
      </c>
      <c r="D1276" t="s">
        <v>9</v>
      </c>
      <c r="E1276">
        <v>48</v>
      </c>
      <c r="F1276" s="11">
        <v>40513.558333333334</v>
      </c>
      <c r="G1276">
        <v>0.28999999999999998</v>
      </c>
      <c r="H1276" s="12">
        <f>bdInfoVentas2[[#This Row],[Cantidad]]*bdInfoVentas2[[#This Row],[Unidad Precio ]]</f>
        <v>13.919999999999998</v>
      </c>
      <c r="I1276">
        <v>12433</v>
      </c>
      <c r="J1276" t="s">
        <v>792</v>
      </c>
    </row>
    <row r="1277" spans="1:10" x14ac:dyDescent="0.25">
      <c r="A1277">
        <v>536532</v>
      </c>
      <c r="B1277" s="1">
        <v>22614</v>
      </c>
      <c r="C1277" t="s">
        <v>806</v>
      </c>
      <c r="D1277" t="s">
        <v>9</v>
      </c>
      <c r="E1277">
        <v>48</v>
      </c>
      <c r="F1277" s="11">
        <v>40513.558333333334</v>
      </c>
      <c r="G1277">
        <v>0.28999999999999998</v>
      </c>
      <c r="H1277" s="12">
        <f>bdInfoVentas2[[#This Row],[Cantidad]]*bdInfoVentas2[[#This Row],[Unidad Precio ]]</f>
        <v>13.919999999999998</v>
      </c>
      <c r="I1277">
        <v>12433</v>
      </c>
      <c r="J1277" t="s">
        <v>792</v>
      </c>
    </row>
    <row r="1278" spans="1:10" x14ac:dyDescent="0.25">
      <c r="A1278">
        <v>536532</v>
      </c>
      <c r="B1278" s="1">
        <v>22095</v>
      </c>
      <c r="C1278" t="s">
        <v>807</v>
      </c>
      <c r="D1278" t="s">
        <v>12</v>
      </c>
      <c r="E1278">
        <v>12</v>
      </c>
      <c r="F1278" s="11">
        <v>40513.558333333334</v>
      </c>
      <c r="G1278">
        <v>1.25</v>
      </c>
      <c r="H1278" s="12">
        <f>bdInfoVentas2[[#This Row],[Cantidad]]*bdInfoVentas2[[#This Row],[Unidad Precio ]]</f>
        <v>15</v>
      </c>
      <c r="I1278">
        <v>12433</v>
      </c>
      <c r="J1278" t="s">
        <v>792</v>
      </c>
    </row>
    <row r="1279" spans="1:10" x14ac:dyDescent="0.25">
      <c r="A1279">
        <v>536532</v>
      </c>
      <c r="B1279" s="1">
        <v>22094</v>
      </c>
      <c r="C1279" t="s">
        <v>808</v>
      </c>
      <c r="D1279" t="s">
        <v>4</v>
      </c>
      <c r="E1279">
        <v>12</v>
      </c>
      <c r="F1279" s="11">
        <v>40513.558333333334</v>
      </c>
      <c r="G1279">
        <v>1.25</v>
      </c>
      <c r="H1279" s="12">
        <f>bdInfoVentas2[[#This Row],[Cantidad]]*bdInfoVentas2[[#This Row],[Unidad Precio ]]</f>
        <v>15</v>
      </c>
      <c r="I1279">
        <v>12433</v>
      </c>
      <c r="J1279" t="s">
        <v>792</v>
      </c>
    </row>
    <row r="1280" spans="1:10" x14ac:dyDescent="0.25">
      <c r="A1280">
        <v>536532</v>
      </c>
      <c r="B1280" s="1">
        <v>21984</v>
      </c>
      <c r="C1280" t="s">
        <v>224</v>
      </c>
      <c r="D1280" t="s">
        <v>4</v>
      </c>
      <c r="E1280">
        <v>48</v>
      </c>
      <c r="F1280" s="11">
        <v>40513.558333333334</v>
      </c>
      <c r="G1280">
        <v>0.28999999999999998</v>
      </c>
      <c r="H1280" s="12">
        <f>bdInfoVentas2[[#This Row],[Cantidad]]*bdInfoVentas2[[#This Row],[Unidad Precio ]]</f>
        <v>13.919999999999998</v>
      </c>
      <c r="I1280">
        <v>12433</v>
      </c>
      <c r="J1280" t="s">
        <v>792</v>
      </c>
    </row>
    <row r="1281" spans="1:10" x14ac:dyDescent="0.25">
      <c r="A1281">
        <v>536532</v>
      </c>
      <c r="B1281" s="1">
        <v>22557</v>
      </c>
      <c r="C1281" t="s">
        <v>228</v>
      </c>
      <c r="D1281" t="s">
        <v>4</v>
      </c>
      <c r="E1281">
        <v>36</v>
      </c>
      <c r="F1281" s="11">
        <v>40513.558333333334</v>
      </c>
      <c r="G1281">
        <v>1.65</v>
      </c>
      <c r="H1281" s="12">
        <f>bdInfoVentas2[[#This Row],[Cantidad]]*bdInfoVentas2[[#This Row],[Unidad Precio ]]</f>
        <v>59.4</v>
      </c>
      <c r="I1281">
        <v>12433</v>
      </c>
      <c r="J1281" t="s">
        <v>792</v>
      </c>
    </row>
    <row r="1282" spans="1:10" x14ac:dyDescent="0.25">
      <c r="A1282">
        <v>536532</v>
      </c>
      <c r="B1282" s="1">
        <v>21786</v>
      </c>
      <c r="C1282" t="s">
        <v>216</v>
      </c>
      <c r="D1282" t="s">
        <v>12</v>
      </c>
      <c r="E1282">
        <v>24</v>
      </c>
      <c r="F1282" s="11">
        <v>40513.558333333334</v>
      </c>
      <c r="G1282">
        <v>0.42</v>
      </c>
      <c r="H1282" s="12">
        <f>bdInfoVentas2[[#This Row],[Cantidad]]*bdInfoVentas2[[#This Row],[Unidad Precio ]]</f>
        <v>10.08</v>
      </c>
      <c r="I1282">
        <v>12433</v>
      </c>
      <c r="J1282" t="s">
        <v>792</v>
      </c>
    </row>
    <row r="1283" spans="1:10" x14ac:dyDescent="0.25">
      <c r="A1283">
        <v>536532</v>
      </c>
      <c r="B1283" s="1">
        <v>21080</v>
      </c>
      <c r="C1283" t="s">
        <v>214</v>
      </c>
      <c r="D1283" t="s">
        <v>4</v>
      </c>
      <c r="E1283">
        <v>36</v>
      </c>
      <c r="F1283" s="11">
        <v>40513.558333333334</v>
      </c>
      <c r="G1283">
        <v>0.85</v>
      </c>
      <c r="H1283" s="12">
        <f>bdInfoVentas2[[#This Row],[Cantidad]]*bdInfoVentas2[[#This Row],[Unidad Precio ]]</f>
        <v>30.599999999999998</v>
      </c>
      <c r="I1283">
        <v>12433</v>
      </c>
      <c r="J1283" t="s">
        <v>792</v>
      </c>
    </row>
    <row r="1284" spans="1:10" x14ac:dyDescent="0.25">
      <c r="A1284">
        <v>536532</v>
      </c>
      <c r="B1284" s="1">
        <v>22963</v>
      </c>
      <c r="C1284" t="s">
        <v>206</v>
      </c>
      <c r="D1284" t="s">
        <v>12</v>
      </c>
      <c r="E1284">
        <v>12</v>
      </c>
      <c r="F1284" s="11">
        <v>40513.558333333334</v>
      </c>
      <c r="G1284">
        <v>0.85</v>
      </c>
      <c r="H1284" s="12">
        <f>bdInfoVentas2[[#This Row],[Cantidad]]*bdInfoVentas2[[#This Row],[Unidad Precio ]]</f>
        <v>10.199999999999999</v>
      </c>
      <c r="I1284">
        <v>12433</v>
      </c>
      <c r="J1284" t="s">
        <v>792</v>
      </c>
    </row>
    <row r="1285" spans="1:10" x14ac:dyDescent="0.25">
      <c r="A1285">
        <v>536532</v>
      </c>
      <c r="B1285" s="1">
        <v>22962</v>
      </c>
      <c r="C1285" t="s">
        <v>205</v>
      </c>
      <c r="D1285" t="s">
        <v>9</v>
      </c>
      <c r="E1285">
        <v>12</v>
      </c>
      <c r="F1285" s="11">
        <v>40513.558333333334</v>
      </c>
      <c r="G1285">
        <v>0.85</v>
      </c>
      <c r="H1285" s="12">
        <f>bdInfoVentas2[[#This Row],[Cantidad]]*bdInfoVentas2[[#This Row],[Unidad Precio ]]</f>
        <v>10.199999999999999</v>
      </c>
      <c r="I1285">
        <v>12433</v>
      </c>
      <c r="J1285" t="s">
        <v>792</v>
      </c>
    </row>
    <row r="1286" spans="1:10" x14ac:dyDescent="0.25">
      <c r="A1286">
        <v>536532</v>
      </c>
      <c r="B1286" s="1">
        <v>22961</v>
      </c>
      <c r="C1286" t="s">
        <v>105</v>
      </c>
      <c r="D1286" t="s">
        <v>6</v>
      </c>
      <c r="E1286">
        <v>24</v>
      </c>
      <c r="F1286" s="11">
        <v>40513.558333333334</v>
      </c>
      <c r="G1286">
        <v>1.45</v>
      </c>
      <c r="H1286" s="12">
        <f>bdInfoVentas2[[#This Row],[Cantidad]]*bdInfoVentas2[[#This Row],[Unidad Precio ]]</f>
        <v>34.799999999999997</v>
      </c>
      <c r="I1286">
        <v>12433</v>
      </c>
      <c r="J1286" t="s">
        <v>792</v>
      </c>
    </row>
    <row r="1287" spans="1:10" x14ac:dyDescent="0.25">
      <c r="A1287">
        <v>536532</v>
      </c>
      <c r="B1287" s="1">
        <v>84375</v>
      </c>
      <c r="C1287" t="s">
        <v>362</v>
      </c>
      <c r="D1287" t="s">
        <v>12</v>
      </c>
      <c r="E1287">
        <v>24</v>
      </c>
      <c r="F1287" s="11">
        <v>40513.558333333334</v>
      </c>
      <c r="G1287">
        <v>2.1</v>
      </c>
      <c r="H1287" s="12">
        <f>bdInfoVentas2[[#This Row],[Cantidad]]*bdInfoVentas2[[#This Row],[Unidad Precio ]]</f>
        <v>50.400000000000006</v>
      </c>
      <c r="I1287">
        <v>12433</v>
      </c>
      <c r="J1287" t="s">
        <v>792</v>
      </c>
    </row>
    <row r="1288" spans="1:10" x14ac:dyDescent="0.25">
      <c r="A1288">
        <v>536532</v>
      </c>
      <c r="B1288" s="1">
        <v>22966</v>
      </c>
      <c r="C1288" t="s">
        <v>809</v>
      </c>
      <c r="D1288" t="s">
        <v>6</v>
      </c>
      <c r="E1288">
        <v>24</v>
      </c>
      <c r="F1288" s="11">
        <v>40513.558333333334</v>
      </c>
      <c r="G1288">
        <v>1.25</v>
      </c>
      <c r="H1288" s="12">
        <f>bdInfoVentas2[[#This Row],[Cantidad]]*bdInfoVentas2[[#This Row],[Unidad Precio ]]</f>
        <v>30</v>
      </c>
      <c r="I1288">
        <v>12433</v>
      </c>
      <c r="J1288" t="s">
        <v>792</v>
      </c>
    </row>
    <row r="1289" spans="1:10" x14ac:dyDescent="0.25">
      <c r="A1289">
        <v>536532</v>
      </c>
      <c r="B1289" s="1">
        <v>21874</v>
      </c>
      <c r="C1289" t="s">
        <v>810</v>
      </c>
      <c r="D1289" t="s">
        <v>9</v>
      </c>
      <c r="E1289">
        <v>24</v>
      </c>
      <c r="F1289" s="11">
        <v>40513.558333333334</v>
      </c>
      <c r="G1289">
        <v>1.25</v>
      </c>
      <c r="H1289" s="12">
        <f>bdInfoVentas2[[#This Row],[Cantidad]]*bdInfoVentas2[[#This Row],[Unidad Precio ]]</f>
        <v>30</v>
      </c>
      <c r="I1289">
        <v>12433</v>
      </c>
      <c r="J1289" t="s">
        <v>792</v>
      </c>
    </row>
    <row r="1290" spans="1:10" x14ac:dyDescent="0.25">
      <c r="A1290">
        <v>536532</v>
      </c>
      <c r="B1290" s="1">
        <v>21873</v>
      </c>
      <c r="C1290" t="s">
        <v>811</v>
      </c>
      <c r="D1290" t="s">
        <v>12</v>
      </c>
      <c r="E1290">
        <v>24</v>
      </c>
      <c r="F1290" s="11">
        <v>40513.558333333334</v>
      </c>
      <c r="G1290">
        <v>1.25</v>
      </c>
      <c r="H1290" s="12">
        <f>bdInfoVentas2[[#This Row],[Cantidad]]*bdInfoVentas2[[#This Row],[Unidad Precio ]]</f>
        <v>30</v>
      </c>
      <c r="I1290">
        <v>12433</v>
      </c>
      <c r="J1290" t="s">
        <v>792</v>
      </c>
    </row>
    <row r="1291" spans="1:10" x14ac:dyDescent="0.25">
      <c r="A1291">
        <v>536532</v>
      </c>
      <c r="B1291" s="1">
        <v>21870</v>
      </c>
      <c r="C1291" t="s">
        <v>812</v>
      </c>
      <c r="D1291" t="s">
        <v>4</v>
      </c>
      <c r="E1291">
        <v>24</v>
      </c>
      <c r="F1291" s="11">
        <v>40513.558333333334</v>
      </c>
      <c r="G1291">
        <v>1.25</v>
      </c>
      <c r="H1291" s="12">
        <f>bdInfoVentas2[[#This Row],[Cantidad]]*bdInfoVentas2[[#This Row],[Unidad Precio ]]</f>
        <v>30</v>
      </c>
      <c r="I1291">
        <v>12433</v>
      </c>
      <c r="J1291" t="s">
        <v>792</v>
      </c>
    </row>
    <row r="1292" spans="1:10" x14ac:dyDescent="0.25">
      <c r="A1292">
        <v>536532</v>
      </c>
      <c r="B1292" s="1">
        <v>22956</v>
      </c>
      <c r="C1292" t="s">
        <v>594</v>
      </c>
      <c r="D1292" t="s">
        <v>9</v>
      </c>
      <c r="E1292">
        <v>12</v>
      </c>
      <c r="F1292" s="11">
        <v>40513.558333333334</v>
      </c>
      <c r="G1292">
        <v>2.1</v>
      </c>
      <c r="H1292" s="12">
        <f>bdInfoVentas2[[#This Row],[Cantidad]]*bdInfoVentas2[[#This Row],[Unidad Precio ]]</f>
        <v>25.200000000000003</v>
      </c>
      <c r="I1292">
        <v>12433</v>
      </c>
      <c r="J1292" t="s">
        <v>792</v>
      </c>
    </row>
    <row r="1293" spans="1:10" x14ac:dyDescent="0.25">
      <c r="A1293">
        <v>536532</v>
      </c>
      <c r="B1293" s="1">
        <v>84050</v>
      </c>
      <c r="C1293" t="s">
        <v>813</v>
      </c>
      <c r="D1293" t="s">
        <v>9</v>
      </c>
      <c r="E1293">
        <v>72</v>
      </c>
      <c r="F1293" s="11">
        <v>40513.558333333334</v>
      </c>
      <c r="G1293">
        <v>1.25</v>
      </c>
      <c r="H1293" s="12">
        <f>bdInfoVentas2[[#This Row],[Cantidad]]*bdInfoVentas2[[#This Row],[Unidad Precio ]]</f>
        <v>90</v>
      </c>
      <c r="I1293">
        <v>12433</v>
      </c>
      <c r="J1293" t="s">
        <v>792</v>
      </c>
    </row>
    <row r="1294" spans="1:10" x14ac:dyDescent="0.25">
      <c r="A1294">
        <v>536532</v>
      </c>
      <c r="B1294" s="1">
        <v>84991</v>
      </c>
      <c r="C1294" t="s">
        <v>96</v>
      </c>
      <c r="D1294" t="s">
        <v>12</v>
      </c>
      <c r="E1294">
        <v>24</v>
      </c>
      <c r="F1294" s="11">
        <v>40513.558333333334</v>
      </c>
      <c r="G1294">
        <v>0.55000000000000004</v>
      </c>
      <c r="H1294" s="12">
        <f>bdInfoVentas2[[#This Row],[Cantidad]]*bdInfoVentas2[[#This Row],[Unidad Precio ]]</f>
        <v>13.200000000000001</v>
      </c>
      <c r="I1294">
        <v>12433</v>
      </c>
      <c r="J1294" t="s">
        <v>792</v>
      </c>
    </row>
    <row r="1295" spans="1:10" x14ac:dyDescent="0.25">
      <c r="A1295">
        <v>536532</v>
      </c>
      <c r="B1295" s="1">
        <v>84992</v>
      </c>
      <c r="C1295" t="s">
        <v>349</v>
      </c>
      <c r="D1295" t="s">
        <v>6</v>
      </c>
      <c r="E1295">
        <v>24</v>
      </c>
      <c r="F1295" s="11">
        <v>40513.558333333334</v>
      </c>
      <c r="G1295">
        <v>0.55000000000000004</v>
      </c>
      <c r="H1295" s="12">
        <f>bdInfoVentas2[[#This Row],[Cantidad]]*bdInfoVentas2[[#This Row],[Unidad Precio ]]</f>
        <v>13.200000000000001</v>
      </c>
      <c r="I1295">
        <v>12433</v>
      </c>
      <c r="J1295" t="s">
        <v>792</v>
      </c>
    </row>
    <row r="1296" spans="1:10" x14ac:dyDescent="0.25">
      <c r="A1296">
        <v>536532</v>
      </c>
      <c r="B1296" s="1">
        <v>21213</v>
      </c>
      <c r="C1296" t="s">
        <v>347</v>
      </c>
      <c r="D1296" t="s">
        <v>9</v>
      </c>
      <c r="E1296">
        <v>24</v>
      </c>
      <c r="F1296" s="11">
        <v>40513.558333333334</v>
      </c>
      <c r="G1296">
        <v>0.55000000000000004</v>
      </c>
      <c r="H1296" s="12">
        <f>bdInfoVentas2[[#This Row],[Cantidad]]*bdInfoVentas2[[#This Row],[Unidad Precio ]]</f>
        <v>13.200000000000001</v>
      </c>
      <c r="I1296">
        <v>12433</v>
      </c>
      <c r="J1296" t="s">
        <v>792</v>
      </c>
    </row>
    <row r="1297" spans="1:10" x14ac:dyDescent="0.25">
      <c r="A1297">
        <v>536532</v>
      </c>
      <c r="B1297" s="1">
        <v>21977</v>
      </c>
      <c r="C1297" t="s">
        <v>95</v>
      </c>
      <c r="D1297" t="s">
        <v>9</v>
      </c>
      <c r="E1297">
        <v>24</v>
      </c>
      <c r="F1297" s="11">
        <v>40513.558333333334</v>
      </c>
      <c r="G1297">
        <v>0.55000000000000004</v>
      </c>
      <c r="H1297" s="12">
        <f>bdInfoVentas2[[#This Row],[Cantidad]]*bdInfoVentas2[[#This Row],[Unidad Precio ]]</f>
        <v>13.200000000000001</v>
      </c>
      <c r="I1297">
        <v>12433</v>
      </c>
      <c r="J1297" t="s">
        <v>792</v>
      </c>
    </row>
    <row r="1298" spans="1:10" x14ac:dyDescent="0.25">
      <c r="A1298">
        <v>536532</v>
      </c>
      <c r="B1298" s="1">
        <v>21212</v>
      </c>
      <c r="C1298" t="s">
        <v>93</v>
      </c>
      <c r="D1298" t="s">
        <v>4</v>
      </c>
      <c r="E1298">
        <v>24</v>
      </c>
      <c r="F1298" s="11">
        <v>40513.558333333334</v>
      </c>
      <c r="G1298">
        <v>0.55000000000000004</v>
      </c>
      <c r="H1298" s="12">
        <f>bdInfoVentas2[[#This Row],[Cantidad]]*bdInfoVentas2[[#This Row],[Unidad Precio ]]</f>
        <v>13.200000000000001</v>
      </c>
      <c r="I1298">
        <v>12433</v>
      </c>
      <c r="J1298" t="s">
        <v>792</v>
      </c>
    </row>
    <row r="1299" spans="1:10" x14ac:dyDescent="0.25">
      <c r="A1299">
        <v>536532</v>
      </c>
      <c r="B1299" s="1">
        <v>22198</v>
      </c>
      <c r="C1299" t="s">
        <v>213</v>
      </c>
      <c r="D1299" t="s">
        <v>9</v>
      </c>
      <c r="E1299">
        <v>48</v>
      </c>
      <c r="F1299" s="11">
        <v>40513.558333333334</v>
      </c>
      <c r="G1299">
        <v>1.65</v>
      </c>
      <c r="H1299" s="12">
        <f>bdInfoVentas2[[#This Row],[Cantidad]]*bdInfoVentas2[[#This Row],[Unidad Precio ]]</f>
        <v>79.199999999999989</v>
      </c>
      <c r="I1299">
        <v>12433</v>
      </c>
      <c r="J1299" t="s">
        <v>792</v>
      </c>
    </row>
    <row r="1300" spans="1:10" x14ac:dyDescent="0.25">
      <c r="A1300">
        <v>536532</v>
      </c>
      <c r="B1300" s="1">
        <v>22197</v>
      </c>
      <c r="C1300" t="s">
        <v>212</v>
      </c>
      <c r="D1300" t="s">
        <v>6</v>
      </c>
      <c r="E1300">
        <v>72</v>
      </c>
      <c r="F1300" s="11">
        <v>40513.558333333334</v>
      </c>
      <c r="G1300">
        <v>0.85</v>
      </c>
      <c r="H1300" s="12">
        <f>bdInfoVentas2[[#This Row],[Cantidad]]*bdInfoVentas2[[#This Row],[Unidad Precio ]]</f>
        <v>61.199999999999996</v>
      </c>
      <c r="I1300">
        <v>12433</v>
      </c>
      <c r="J1300" t="s">
        <v>792</v>
      </c>
    </row>
    <row r="1301" spans="1:10" x14ac:dyDescent="0.25">
      <c r="A1301">
        <v>536532</v>
      </c>
      <c r="B1301" s="1">
        <v>22315</v>
      </c>
      <c r="C1301" t="s">
        <v>814</v>
      </c>
      <c r="D1301" t="s">
        <v>9</v>
      </c>
      <c r="E1301">
        <v>12</v>
      </c>
      <c r="F1301" s="11">
        <v>40513.558333333334</v>
      </c>
      <c r="G1301">
        <v>1.25</v>
      </c>
      <c r="H1301" s="12">
        <f>bdInfoVentas2[[#This Row],[Cantidad]]*bdInfoVentas2[[#This Row],[Unidad Precio ]]</f>
        <v>15</v>
      </c>
      <c r="I1301">
        <v>12433</v>
      </c>
      <c r="J1301" t="s">
        <v>792</v>
      </c>
    </row>
    <row r="1302" spans="1:10" x14ac:dyDescent="0.25">
      <c r="A1302">
        <v>536532</v>
      </c>
      <c r="B1302" s="1">
        <v>22667</v>
      </c>
      <c r="C1302" t="s">
        <v>815</v>
      </c>
      <c r="D1302" t="s">
        <v>12</v>
      </c>
      <c r="E1302">
        <v>12</v>
      </c>
      <c r="F1302" s="11">
        <v>40513.558333333334</v>
      </c>
      <c r="G1302">
        <v>2.95</v>
      </c>
      <c r="H1302" s="12">
        <f>bdInfoVentas2[[#This Row],[Cantidad]]*bdInfoVentas2[[#This Row],[Unidad Precio ]]</f>
        <v>35.400000000000006</v>
      </c>
      <c r="I1302">
        <v>12433</v>
      </c>
      <c r="J1302" t="s">
        <v>792</v>
      </c>
    </row>
    <row r="1303" spans="1:10" x14ac:dyDescent="0.25">
      <c r="A1303">
        <v>536532</v>
      </c>
      <c r="B1303" s="1">
        <v>22666</v>
      </c>
      <c r="C1303" t="s">
        <v>816</v>
      </c>
      <c r="D1303" t="s">
        <v>4</v>
      </c>
      <c r="E1303">
        <v>12</v>
      </c>
      <c r="F1303" s="11">
        <v>40513.558333333334</v>
      </c>
      <c r="G1303">
        <v>2.95</v>
      </c>
      <c r="H1303" s="12">
        <f>bdInfoVentas2[[#This Row],[Cantidad]]*bdInfoVentas2[[#This Row],[Unidad Precio ]]</f>
        <v>35.400000000000006</v>
      </c>
      <c r="I1303">
        <v>12433</v>
      </c>
      <c r="J1303" t="s">
        <v>792</v>
      </c>
    </row>
    <row r="1304" spans="1:10" x14ac:dyDescent="0.25">
      <c r="A1304">
        <v>536532</v>
      </c>
      <c r="B1304" s="1">
        <v>22665</v>
      </c>
      <c r="C1304" t="s">
        <v>817</v>
      </c>
      <c r="D1304" t="s">
        <v>6</v>
      </c>
      <c r="E1304">
        <v>12</v>
      </c>
      <c r="F1304" s="11">
        <v>40513.558333333334</v>
      </c>
      <c r="G1304">
        <v>2.95</v>
      </c>
      <c r="H1304" s="12">
        <f>bdInfoVentas2[[#This Row],[Cantidad]]*bdInfoVentas2[[#This Row],[Unidad Precio ]]</f>
        <v>35.400000000000006</v>
      </c>
      <c r="I1304">
        <v>12433</v>
      </c>
      <c r="J1304" t="s">
        <v>792</v>
      </c>
    </row>
    <row r="1305" spans="1:10" x14ac:dyDescent="0.25">
      <c r="A1305">
        <v>536532</v>
      </c>
      <c r="B1305" s="1">
        <v>22558</v>
      </c>
      <c r="C1305" t="s">
        <v>245</v>
      </c>
      <c r="D1305" t="s">
        <v>4</v>
      </c>
      <c r="E1305">
        <v>24</v>
      </c>
      <c r="F1305" s="11">
        <v>40513.558333333334</v>
      </c>
      <c r="G1305">
        <v>1.49</v>
      </c>
      <c r="H1305" s="12">
        <f>bdInfoVentas2[[#This Row],[Cantidad]]*bdInfoVentas2[[#This Row],[Unidad Precio ]]</f>
        <v>35.76</v>
      </c>
      <c r="I1305">
        <v>12433</v>
      </c>
      <c r="J1305" t="s">
        <v>792</v>
      </c>
    </row>
    <row r="1306" spans="1:10" x14ac:dyDescent="0.25">
      <c r="A1306">
        <v>536532</v>
      </c>
      <c r="B1306" s="1">
        <v>22567</v>
      </c>
      <c r="C1306" t="s">
        <v>818</v>
      </c>
      <c r="D1306" t="s">
        <v>12</v>
      </c>
      <c r="E1306">
        <v>24</v>
      </c>
      <c r="F1306" s="11">
        <v>40513.558333333334</v>
      </c>
      <c r="G1306">
        <v>1.25</v>
      </c>
      <c r="H1306" s="12">
        <f>bdInfoVentas2[[#This Row],[Cantidad]]*bdInfoVentas2[[#This Row],[Unidad Precio ]]</f>
        <v>30</v>
      </c>
      <c r="I1306">
        <v>12433</v>
      </c>
      <c r="J1306" t="s">
        <v>792</v>
      </c>
    </row>
    <row r="1307" spans="1:10" x14ac:dyDescent="0.25">
      <c r="A1307">
        <v>536532</v>
      </c>
      <c r="B1307" s="1">
        <v>85150</v>
      </c>
      <c r="C1307" t="s">
        <v>288</v>
      </c>
      <c r="D1307" t="s">
        <v>6</v>
      </c>
      <c r="E1307">
        <v>12</v>
      </c>
      <c r="F1307" s="11">
        <v>40513.558333333334</v>
      </c>
      <c r="G1307">
        <v>2.5499999999999998</v>
      </c>
      <c r="H1307" s="12">
        <f>bdInfoVentas2[[#This Row],[Cantidad]]*bdInfoVentas2[[#This Row],[Unidad Precio ]]</f>
        <v>30.599999999999998</v>
      </c>
      <c r="I1307">
        <v>12433</v>
      </c>
      <c r="J1307" t="s">
        <v>792</v>
      </c>
    </row>
    <row r="1308" spans="1:10" x14ac:dyDescent="0.25">
      <c r="A1308">
        <v>536532</v>
      </c>
      <c r="B1308" s="1">
        <v>21166</v>
      </c>
      <c r="C1308" t="s">
        <v>118</v>
      </c>
      <c r="D1308" t="s">
        <v>9</v>
      </c>
      <c r="E1308">
        <v>12</v>
      </c>
      <c r="F1308" s="11">
        <v>40513.558333333334</v>
      </c>
      <c r="G1308">
        <v>1.95</v>
      </c>
      <c r="H1308" s="12">
        <f>bdInfoVentas2[[#This Row],[Cantidad]]*bdInfoVentas2[[#This Row],[Unidad Precio ]]</f>
        <v>23.4</v>
      </c>
      <c r="I1308">
        <v>12433</v>
      </c>
      <c r="J1308" t="s">
        <v>792</v>
      </c>
    </row>
    <row r="1309" spans="1:10" x14ac:dyDescent="0.25">
      <c r="A1309">
        <v>536532</v>
      </c>
      <c r="B1309" s="1">
        <v>85152</v>
      </c>
      <c r="C1309" t="s">
        <v>246</v>
      </c>
      <c r="D1309" t="s">
        <v>6</v>
      </c>
      <c r="E1309">
        <v>24</v>
      </c>
      <c r="F1309" s="11">
        <v>40513.558333333334</v>
      </c>
      <c r="G1309">
        <v>2.1</v>
      </c>
      <c r="H1309" s="12">
        <f>bdInfoVentas2[[#This Row],[Cantidad]]*bdInfoVentas2[[#This Row],[Unidad Precio ]]</f>
        <v>50.400000000000006</v>
      </c>
      <c r="I1309">
        <v>12433</v>
      </c>
      <c r="J1309" t="s">
        <v>792</v>
      </c>
    </row>
    <row r="1310" spans="1:10" x14ac:dyDescent="0.25">
      <c r="A1310">
        <v>536532</v>
      </c>
      <c r="B1310" s="1">
        <v>82600</v>
      </c>
      <c r="C1310" t="s">
        <v>819</v>
      </c>
      <c r="D1310" t="s">
        <v>12</v>
      </c>
      <c r="E1310">
        <v>24</v>
      </c>
      <c r="F1310" s="11">
        <v>40513.558333333334</v>
      </c>
      <c r="G1310">
        <v>2.1</v>
      </c>
      <c r="H1310" s="12">
        <f>bdInfoVentas2[[#This Row],[Cantidad]]*bdInfoVentas2[[#This Row],[Unidad Precio ]]</f>
        <v>50.400000000000006</v>
      </c>
      <c r="I1310">
        <v>12433</v>
      </c>
      <c r="J1310" t="s">
        <v>792</v>
      </c>
    </row>
    <row r="1311" spans="1:10" x14ac:dyDescent="0.25">
      <c r="A1311">
        <v>536532</v>
      </c>
      <c r="B1311" s="1">
        <v>21733</v>
      </c>
      <c r="C1311" t="s">
        <v>79</v>
      </c>
      <c r="D1311" t="s">
        <v>12</v>
      </c>
      <c r="E1311">
        <v>6</v>
      </c>
      <c r="F1311" s="11">
        <v>40513.558333333334</v>
      </c>
      <c r="G1311">
        <v>2.95</v>
      </c>
      <c r="H1311" s="12">
        <f>bdInfoVentas2[[#This Row],[Cantidad]]*bdInfoVentas2[[#This Row],[Unidad Precio ]]</f>
        <v>17.700000000000003</v>
      </c>
      <c r="I1311">
        <v>12433</v>
      </c>
      <c r="J1311" t="s">
        <v>792</v>
      </c>
    </row>
    <row r="1312" spans="1:10" x14ac:dyDescent="0.25">
      <c r="A1312">
        <v>536532</v>
      </c>
      <c r="B1312" s="1">
        <v>20685</v>
      </c>
      <c r="C1312" t="s">
        <v>369</v>
      </c>
      <c r="D1312" t="s">
        <v>9</v>
      </c>
      <c r="E1312">
        <v>2</v>
      </c>
      <c r="F1312" s="11">
        <v>40513.558333333334</v>
      </c>
      <c r="G1312">
        <v>7.95</v>
      </c>
      <c r="H1312" s="12">
        <f>bdInfoVentas2[[#This Row],[Cantidad]]*bdInfoVentas2[[#This Row],[Unidad Precio ]]</f>
        <v>15.9</v>
      </c>
      <c r="I1312">
        <v>12433</v>
      </c>
      <c r="J1312" t="s">
        <v>792</v>
      </c>
    </row>
    <row r="1313" spans="1:10" x14ac:dyDescent="0.25">
      <c r="A1313">
        <v>536532</v>
      </c>
      <c r="B1313" s="1">
        <v>22842</v>
      </c>
      <c r="C1313" t="s">
        <v>820</v>
      </c>
      <c r="D1313" t="s">
        <v>9</v>
      </c>
      <c r="E1313">
        <v>6</v>
      </c>
      <c r="F1313" s="11">
        <v>40513.558333333334</v>
      </c>
      <c r="G1313">
        <v>6.75</v>
      </c>
      <c r="H1313" s="12">
        <f>bdInfoVentas2[[#This Row],[Cantidad]]*bdInfoVentas2[[#This Row],[Unidad Precio ]]</f>
        <v>40.5</v>
      </c>
      <c r="I1313">
        <v>12433</v>
      </c>
      <c r="J1313" t="s">
        <v>792</v>
      </c>
    </row>
    <row r="1314" spans="1:10" x14ac:dyDescent="0.25">
      <c r="A1314">
        <v>536532</v>
      </c>
      <c r="B1314" s="1">
        <v>22494</v>
      </c>
      <c r="C1314" t="s">
        <v>821</v>
      </c>
      <c r="D1314" t="s">
        <v>12</v>
      </c>
      <c r="E1314">
        <v>24</v>
      </c>
      <c r="F1314" s="11">
        <v>40513.558333333334</v>
      </c>
      <c r="G1314">
        <v>1.25</v>
      </c>
      <c r="H1314" s="12">
        <f>bdInfoVentas2[[#This Row],[Cantidad]]*bdInfoVentas2[[#This Row],[Unidad Precio ]]</f>
        <v>30</v>
      </c>
      <c r="I1314">
        <v>12433</v>
      </c>
      <c r="J1314" t="s">
        <v>792</v>
      </c>
    </row>
    <row r="1315" spans="1:10" x14ac:dyDescent="0.25">
      <c r="A1315">
        <v>536532</v>
      </c>
      <c r="B1315" s="1">
        <v>21260</v>
      </c>
      <c r="C1315" t="s">
        <v>571</v>
      </c>
      <c r="D1315" t="s">
        <v>9</v>
      </c>
      <c r="E1315">
        <v>12</v>
      </c>
      <c r="F1315" s="11">
        <v>40513.558333333334</v>
      </c>
      <c r="G1315">
        <v>3.25</v>
      </c>
      <c r="H1315" s="12">
        <f>bdInfoVentas2[[#This Row],[Cantidad]]*bdInfoVentas2[[#This Row],[Unidad Precio ]]</f>
        <v>39</v>
      </c>
      <c r="I1315">
        <v>12433</v>
      </c>
      <c r="J1315" t="s">
        <v>792</v>
      </c>
    </row>
    <row r="1316" spans="1:10" x14ac:dyDescent="0.25">
      <c r="A1316">
        <v>536533</v>
      </c>
      <c r="B1316" s="1">
        <v>20754</v>
      </c>
      <c r="C1316" t="s">
        <v>684</v>
      </c>
      <c r="D1316" t="s">
        <v>4</v>
      </c>
      <c r="E1316">
        <v>6</v>
      </c>
      <c r="F1316" s="11">
        <v>40513.563194444447</v>
      </c>
      <c r="G1316">
        <v>2.1</v>
      </c>
      <c r="H1316" s="12">
        <f>bdInfoVentas2[[#This Row],[Cantidad]]*bdInfoVentas2[[#This Row],[Unidad Precio ]]</f>
        <v>12.600000000000001</v>
      </c>
      <c r="I1316">
        <v>16955</v>
      </c>
      <c r="J1316" t="s">
        <v>63</v>
      </c>
    </row>
    <row r="1317" spans="1:10" x14ac:dyDescent="0.25">
      <c r="A1317">
        <v>536533</v>
      </c>
      <c r="B1317" s="1">
        <v>22740</v>
      </c>
      <c r="C1317" t="s">
        <v>822</v>
      </c>
      <c r="D1317" t="s">
        <v>9</v>
      </c>
      <c r="E1317">
        <v>48</v>
      </c>
      <c r="F1317" s="11">
        <v>40513.563194444447</v>
      </c>
      <c r="G1317">
        <v>0.85</v>
      </c>
      <c r="H1317" s="12">
        <f>bdInfoVentas2[[#This Row],[Cantidad]]*bdInfoVentas2[[#This Row],[Unidad Precio ]]</f>
        <v>40.799999999999997</v>
      </c>
      <c r="I1317">
        <v>16955</v>
      </c>
      <c r="J1317" t="s">
        <v>63</v>
      </c>
    </row>
    <row r="1318" spans="1:10" x14ac:dyDescent="0.25">
      <c r="A1318">
        <v>536533</v>
      </c>
      <c r="B1318" s="1">
        <v>22825</v>
      </c>
      <c r="C1318" t="s">
        <v>823</v>
      </c>
      <c r="D1318" t="s">
        <v>12</v>
      </c>
      <c r="E1318">
        <v>2</v>
      </c>
      <c r="F1318" s="11">
        <v>40513.563194444447</v>
      </c>
      <c r="G1318">
        <v>7.95</v>
      </c>
      <c r="H1318" s="12">
        <f>bdInfoVentas2[[#This Row],[Cantidad]]*bdInfoVentas2[[#This Row],[Unidad Precio ]]</f>
        <v>15.9</v>
      </c>
      <c r="I1318">
        <v>16955</v>
      </c>
      <c r="J1318" t="s">
        <v>63</v>
      </c>
    </row>
    <row r="1319" spans="1:10" x14ac:dyDescent="0.25">
      <c r="A1319">
        <v>536533</v>
      </c>
      <c r="B1319" s="1">
        <v>22680</v>
      </c>
      <c r="C1319" t="s">
        <v>824</v>
      </c>
      <c r="D1319" t="s">
        <v>4</v>
      </c>
      <c r="E1319">
        <v>20</v>
      </c>
      <c r="F1319" s="11">
        <v>40513.563194444447</v>
      </c>
      <c r="G1319">
        <v>1.25</v>
      </c>
      <c r="H1319" s="12">
        <f>bdInfoVentas2[[#This Row],[Cantidad]]*bdInfoVentas2[[#This Row],[Unidad Precio ]]</f>
        <v>25</v>
      </c>
      <c r="I1319">
        <v>16955</v>
      </c>
      <c r="J1319" t="s">
        <v>63</v>
      </c>
    </row>
    <row r="1320" spans="1:10" x14ac:dyDescent="0.25">
      <c r="A1320">
        <v>536533</v>
      </c>
      <c r="B1320" s="1">
        <v>22797</v>
      </c>
      <c r="C1320" t="s">
        <v>825</v>
      </c>
      <c r="D1320" t="s">
        <v>6</v>
      </c>
      <c r="E1320">
        <v>3</v>
      </c>
      <c r="F1320" s="11">
        <v>40513.563194444447</v>
      </c>
      <c r="G1320">
        <v>16.95</v>
      </c>
      <c r="H1320" s="12">
        <f>bdInfoVentas2[[#This Row],[Cantidad]]*bdInfoVentas2[[#This Row],[Unidad Precio ]]</f>
        <v>50.849999999999994</v>
      </c>
      <c r="I1320">
        <v>16955</v>
      </c>
      <c r="J1320" t="s">
        <v>63</v>
      </c>
    </row>
    <row r="1321" spans="1:10" x14ac:dyDescent="0.25">
      <c r="A1321">
        <v>536533</v>
      </c>
      <c r="B1321" s="1">
        <v>21843</v>
      </c>
      <c r="C1321" t="s">
        <v>826</v>
      </c>
      <c r="D1321" t="s">
        <v>9</v>
      </c>
      <c r="E1321">
        <v>1</v>
      </c>
      <c r="F1321" s="11">
        <v>40513.563194444447</v>
      </c>
      <c r="G1321">
        <v>10.95</v>
      </c>
      <c r="H1321" s="12">
        <f>bdInfoVentas2[[#This Row],[Cantidad]]*bdInfoVentas2[[#This Row],[Unidad Precio ]]</f>
        <v>10.95</v>
      </c>
      <c r="I1321">
        <v>16955</v>
      </c>
      <c r="J1321" t="s">
        <v>63</v>
      </c>
    </row>
    <row r="1322" spans="1:10" x14ac:dyDescent="0.25">
      <c r="A1322">
        <v>536534</v>
      </c>
      <c r="B1322" s="1">
        <v>22866</v>
      </c>
      <c r="C1322" t="s">
        <v>241</v>
      </c>
      <c r="D1322" t="s">
        <v>12</v>
      </c>
      <c r="E1322">
        <v>12</v>
      </c>
      <c r="F1322" s="11">
        <v>40513.564583333333</v>
      </c>
      <c r="G1322">
        <v>2.1</v>
      </c>
      <c r="H1322" s="12">
        <f>bdInfoVentas2[[#This Row],[Cantidad]]*bdInfoVentas2[[#This Row],[Unidad Precio ]]</f>
        <v>25.200000000000003</v>
      </c>
      <c r="I1322">
        <v>15350</v>
      </c>
      <c r="J1322" t="s">
        <v>63</v>
      </c>
    </row>
    <row r="1323" spans="1:10" x14ac:dyDescent="0.25">
      <c r="A1323">
        <v>536534</v>
      </c>
      <c r="B1323" s="1">
        <v>22834</v>
      </c>
      <c r="C1323" t="s">
        <v>487</v>
      </c>
      <c r="D1323" t="s">
        <v>6</v>
      </c>
      <c r="E1323">
        <v>12</v>
      </c>
      <c r="F1323" s="11">
        <v>40513.564583333333</v>
      </c>
      <c r="G1323">
        <v>2.1</v>
      </c>
      <c r="H1323" s="12">
        <f>bdInfoVentas2[[#This Row],[Cantidad]]*bdInfoVentas2[[#This Row],[Unidad Precio ]]</f>
        <v>25.200000000000003</v>
      </c>
      <c r="I1323">
        <v>15350</v>
      </c>
      <c r="J1323" t="s">
        <v>63</v>
      </c>
    </row>
    <row r="1324" spans="1:10" x14ac:dyDescent="0.25">
      <c r="A1324">
        <v>536534</v>
      </c>
      <c r="B1324" s="1">
        <v>22865</v>
      </c>
      <c r="C1324" t="s">
        <v>242</v>
      </c>
      <c r="D1324" t="s">
        <v>4</v>
      </c>
      <c r="E1324">
        <v>12</v>
      </c>
      <c r="F1324" s="11">
        <v>40513.564583333333</v>
      </c>
      <c r="G1324">
        <v>2.1</v>
      </c>
      <c r="H1324" s="12">
        <f>bdInfoVentas2[[#This Row],[Cantidad]]*bdInfoVentas2[[#This Row],[Unidad Precio ]]</f>
        <v>25.200000000000003</v>
      </c>
      <c r="I1324">
        <v>15350</v>
      </c>
      <c r="J1324" t="s">
        <v>63</v>
      </c>
    </row>
    <row r="1325" spans="1:10" x14ac:dyDescent="0.25">
      <c r="A1325">
        <v>536534</v>
      </c>
      <c r="B1325" s="1">
        <v>22867</v>
      </c>
      <c r="C1325" t="s">
        <v>252</v>
      </c>
      <c r="D1325" t="s">
        <v>4</v>
      </c>
      <c r="E1325">
        <v>12</v>
      </c>
      <c r="F1325" s="11">
        <v>40513.564583333333</v>
      </c>
      <c r="G1325">
        <v>2.1</v>
      </c>
      <c r="H1325" s="12">
        <f>bdInfoVentas2[[#This Row],[Cantidad]]*bdInfoVentas2[[#This Row],[Unidad Precio ]]</f>
        <v>25.200000000000003</v>
      </c>
      <c r="I1325">
        <v>15350</v>
      </c>
      <c r="J1325" t="s">
        <v>63</v>
      </c>
    </row>
    <row r="1326" spans="1:10" x14ac:dyDescent="0.25">
      <c r="A1326">
        <v>536534</v>
      </c>
      <c r="B1326" s="1">
        <v>22112</v>
      </c>
      <c r="C1326" t="s">
        <v>263</v>
      </c>
      <c r="D1326" t="s">
        <v>4</v>
      </c>
      <c r="E1326">
        <v>3</v>
      </c>
      <c r="F1326" s="11">
        <v>40513.564583333333</v>
      </c>
      <c r="G1326">
        <v>4.95</v>
      </c>
      <c r="H1326" s="12">
        <f>bdInfoVentas2[[#This Row],[Cantidad]]*bdInfoVentas2[[#This Row],[Unidad Precio ]]</f>
        <v>14.850000000000001</v>
      </c>
      <c r="I1326">
        <v>15350</v>
      </c>
      <c r="J1326" t="s">
        <v>63</v>
      </c>
    </row>
    <row r="1327" spans="1:10" x14ac:dyDescent="0.25">
      <c r="A1327">
        <v>536535</v>
      </c>
      <c r="B1327" s="1">
        <v>22943</v>
      </c>
      <c r="C1327" t="s">
        <v>717</v>
      </c>
      <c r="D1327" t="s">
        <v>12</v>
      </c>
      <c r="E1327">
        <v>3</v>
      </c>
      <c r="F1327" s="11">
        <v>40513.568055555559</v>
      </c>
      <c r="G1327">
        <v>4.95</v>
      </c>
      <c r="H1327" s="12">
        <f>bdInfoVentas2[[#This Row],[Cantidad]]*bdInfoVentas2[[#This Row],[Unidad Precio ]]</f>
        <v>14.850000000000001</v>
      </c>
      <c r="I1327">
        <v>15605</v>
      </c>
      <c r="J1327" t="s">
        <v>63</v>
      </c>
    </row>
    <row r="1328" spans="1:10" x14ac:dyDescent="0.25">
      <c r="A1328">
        <v>536535</v>
      </c>
      <c r="B1328" s="1">
        <v>22118</v>
      </c>
      <c r="C1328" t="s">
        <v>827</v>
      </c>
      <c r="D1328" t="s">
        <v>6</v>
      </c>
      <c r="E1328">
        <v>3</v>
      </c>
      <c r="F1328" s="11">
        <v>40513.568055555559</v>
      </c>
      <c r="G1328">
        <v>4.95</v>
      </c>
      <c r="H1328" s="12">
        <f>bdInfoVentas2[[#This Row],[Cantidad]]*bdInfoVentas2[[#This Row],[Unidad Precio ]]</f>
        <v>14.850000000000001</v>
      </c>
      <c r="I1328">
        <v>15605</v>
      </c>
      <c r="J1328" t="s">
        <v>63</v>
      </c>
    </row>
    <row r="1329" spans="1:10" x14ac:dyDescent="0.25">
      <c r="A1329">
        <v>536535</v>
      </c>
      <c r="B1329" s="1">
        <v>22121</v>
      </c>
      <c r="C1329" t="s">
        <v>828</v>
      </c>
      <c r="D1329" t="s">
        <v>9</v>
      </c>
      <c r="E1329">
        <v>3</v>
      </c>
      <c r="F1329" s="11">
        <v>40513.568055555559</v>
      </c>
      <c r="G1329">
        <v>5.95</v>
      </c>
      <c r="H1329" s="12">
        <f>bdInfoVentas2[[#This Row],[Cantidad]]*bdInfoVentas2[[#This Row],[Unidad Precio ]]</f>
        <v>17.850000000000001</v>
      </c>
      <c r="I1329">
        <v>15605</v>
      </c>
      <c r="J1329" t="s">
        <v>63</v>
      </c>
    </row>
    <row r="1330" spans="1:10" x14ac:dyDescent="0.25">
      <c r="A1330">
        <v>536535</v>
      </c>
      <c r="B1330" s="1">
        <v>22119</v>
      </c>
      <c r="C1330" t="s">
        <v>829</v>
      </c>
      <c r="D1330" t="s">
        <v>12</v>
      </c>
      <c r="E1330">
        <v>3</v>
      </c>
      <c r="F1330" s="11">
        <v>40513.568055555559</v>
      </c>
      <c r="G1330">
        <v>6.95</v>
      </c>
      <c r="H1330" s="12">
        <f>bdInfoVentas2[[#This Row],[Cantidad]]*bdInfoVentas2[[#This Row],[Unidad Precio ]]</f>
        <v>20.85</v>
      </c>
      <c r="I1330">
        <v>15605</v>
      </c>
      <c r="J1330" t="s">
        <v>63</v>
      </c>
    </row>
    <row r="1331" spans="1:10" x14ac:dyDescent="0.25">
      <c r="A1331">
        <v>536535</v>
      </c>
      <c r="B1331" s="1">
        <v>21485</v>
      </c>
      <c r="C1331" t="s">
        <v>218</v>
      </c>
      <c r="D1331" t="s">
        <v>6</v>
      </c>
      <c r="E1331">
        <v>3</v>
      </c>
      <c r="F1331" s="11">
        <v>40513.568055555559</v>
      </c>
      <c r="G1331">
        <v>4.95</v>
      </c>
      <c r="H1331" s="12">
        <f>bdInfoVentas2[[#This Row],[Cantidad]]*bdInfoVentas2[[#This Row],[Unidad Precio ]]</f>
        <v>14.850000000000001</v>
      </c>
      <c r="I1331">
        <v>15605</v>
      </c>
      <c r="J1331" t="s">
        <v>63</v>
      </c>
    </row>
    <row r="1332" spans="1:10" x14ac:dyDescent="0.25">
      <c r="A1332">
        <v>536535</v>
      </c>
      <c r="B1332" s="1">
        <v>22219</v>
      </c>
      <c r="C1332" t="s">
        <v>372</v>
      </c>
      <c r="D1332" t="s">
        <v>6</v>
      </c>
      <c r="E1332">
        <v>12</v>
      </c>
      <c r="F1332" s="11">
        <v>40513.568055555559</v>
      </c>
      <c r="G1332">
        <v>0.85</v>
      </c>
      <c r="H1332" s="12">
        <f>bdInfoVentas2[[#This Row],[Cantidad]]*bdInfoVentas2[[#This Row],[Unidad Precio ]]</f>
        <v>10.199999999999999</v>
      </c>
      <c r="I1332">
        <v>15605</v>
      </c>
      <c r="J1332" t="s">
        <v>63</v>
      </c>
    </row>
    <row r="1333" spans="1:10" x14ac:dyDescent="0.25">
      <c r="A1333">
        <v>536535</v>
      </c>
      <c r="B1333" s="1">
        <v>21523</v>
      </c>
      <c r="C1333" t="s">
        <v>142</v>
      </c>
      <c r="D1333" t="s">
        <v>4</v>
      </c>
      <c r="E1333">
        <v>2</v>
      </c>
      <c r="F1333" s="11">
        <v>40513.568055555559</v>
      </c>
      <c r="G1333">
        <v>7.95</v>
      </c>
      <c r="H1333" s="12">
        <f>bdInfoVentas2[[#This Row],[Cantidad]]*bdInfoVentas2[[#This Row],[Unidad Precio ]]</f>
        <v>15.9</v>
      </c>
      <c r="I1333">
        <v>15605</v>
      </c>
      <c r="J1333" t="s">
        <v>63</v>
      </c>
    </row>
    <row r="1334" spans="1:10" x14ac:dyDescent="0.25">
      <c r="A1334">
        <v>536535</v>
      </c>
      <c r="B1334" s="1">
        <v>48194</v>
      </c>
      <c r="C1334" t="s">
        <v>370</v>
      </c>
      <c r="D1334" t="s">
        <v>12</v>
      </c>
      <c r="E1334">
        <v>2</v>
      </c>
      <c r="F1334" s="11">
        <v>40513.568055555559</v>
      </c>
      <c r="G1334">
        <v>7.95</v>
      </c>
      <c r="H1334" s="12">
        <f>bdInfoVentas2[[#This Row],[Cantidad]]*bdInfoVentas2[[#This Row],[Unidad Precio ]]</f>
        <v>15.9</v>
      </c>
      <c r="I1334">
        <v>15605</v>
      </c>
      <c r="J1334" t="s">
        <v>63</v>
      </c>
    </row>
    <row r="1335" spans="1:10" x14ac:dyDescent="0.25">
      <c r="A1335">
        <v>536535</v>
      </c>
      <c r="B1335" s="1">
        <v>20685</v>
      </c>
      <c r="C1335" t="s">
        <v>369</v>
      </c>
      <c r="D1335" t="s">
        <v>9</v>
      </c>
      <c r="E1335">
        <v>2</v>
      </c>
      <c r="F1335" s="11">
        <v>40513.568055555559</v>
      </c>
      <c r="G1335">
        <v>7.95</v>
      </c>
      <c r="H1335" s="12">
        <f>bdInfoVentas2[[#This Row],[Cantidad]]*bdInfoVentas2[[#This Row],[Unidad Precio ]]</f>
        <v>15.9</v>
      </c>
      <c r="I1335">
        <v>15605</v>
      </c>
      <c r="J1335" t="s">
        <v>63</v>
      </c>
    </row>
    <row r="1336" spans="1:10" x14ac:dyDescent="0.25">
      <c r="A1336">
        <v>536535</v>
      </c>
      <c r="B1336" s="1">
        <v>21156</v>
      </c>
      <c r="C1336" t="s">
        <v>531</v>
      </c>
      <c r="D1336" t="s">
        <v>4</v>
      </c>
      <c r="E1336">
        <v>8</v>
      </c>
      <c r="F1336" s="11">
        <v>40513.568055555559</v>
      </c>
      <c r="G1336">
        <v>1.95</v>
      </c>
      <c r="H1336" s="12">
        <f>bdInfoVentas2[[#This Row],[Cantidad]]*bdInfoVentas2[[#This Row],[Unidad Precio ]]</f>
        <v>15.6</v>
      </c>
      <c r="I1336">
        <v>15605</v>
      </c>
      <c r="J1336" t="s">
        <v>63</v>
      </c>
    </row>
    <row r="1337" spans="1:10" x14ac:dyDescent="0.25">
      <c r="A1337">
        <v>536535</v>
      </c>
      <c r="B1337" s="1">
        <v>22418</v>
      </c>
      <c r="C1337" t="s">
        <v>363</v>
      </c>
      <c r="D1337" t="s">
        <v>4</v>
      </c>
      <c r="E1337">
        <v>24</v>
      </c>
      <c r="F1337" s="11">
        <v>40513.568055555559</v>
      </c>
      <c r="G1337">
        <v>0.85</v>
      </c>
      <c r="H1337" s="12">
        <f>bdInfoVentas2[[#This Row],[Cantidad]]*bdInfoVentas2[[#This Row],[Unidad Precio ]]</f>
        <v>20.399999999999999</v>
      </c>
      <c r="I1337">
        <v>15605</v>
      </c>
      <c r="J1337" t="s">
        <v>63</v>
      </c>
    </row>
    <row r="1338" spans="1:10" x14ac:dyDescent="0.25">
      <c r="A1338">
        <v>536535</v>
      </c>
      <c r="B1338" s="1">
        <v>22311</v>
      </c>
      <c r="C1338" t="s">
        <v>830</v>
      </c>
      <c r="D1338" t="s">
        <v>12</v>
      </c>
      <c r="E1338">
        <v>6</v>
      </c>
      <c r="F1338" s="11">
        <v>40513.568055555559</v>
      </c>
      <c r="G1338">
        <v>2.95</v>
      </c>
      <c r="H1338" s="12">
        <f>bdInfoVentas2[[#This Row],[Cantidad]]*bdInfoVentas2[[#This Row],[Unidad Precio ]]</f>
        <v>17.700000000000003</v>
      </c>
      <c r="I1338">
        <v>15605</v>
      </c>
      <c r="J1338" t="s">
        <v>63</v>
      </c>
    </row>
    <row r="1339" spans="1:10" x14ac:dyDescent="0.25">
      <c r="A1339">
        <v>536536</v>
      </c>
      <c r="B1339" s="1">
        <v>21485</v>
      </c>
      <c r="C1339" t="s">
        <v>218</v>
      </c>
      <c r="D1339" t="s">
        <v>6</v>
      </c>
      <c r="E1339">
        <v>3</v>
      </c>
      <c r="F1339" s="11">
        <v>40513.572916666664</v>
      </c>
      <c r="G1339">
        <v>4.95</v>
      </c>
      <c r="H1339" s="12">
        <f>bdInfoVentas2[[#This Row],[Cantidad]]*bdInfoVentas2[[#This Row],[Unidad Precio ]]</f>
        <v>14.850000000000001</v>
      </c>
      <c r="I1339">
        <v>18144</v>
      </c>
      <c r="J1339" t="s">
        <v>63</v>
      </c>
    </row>
    <row r="1340" spans="1:10" x14ac:dyDescent="0.25">
      <c r="A1340">
        <v>536536</v>
      </c>
      <c r="B1340" s="1">
        <v>84879</v>
      </c>
      <c r="C1340" t="s">
        <v>19</v>
      </c>
      <c r="D1340" t="s">
        <v>6</v>
      </c>
      <c r="E1340">
        <v>80</v>
      </c>
      <c r="F1340" s="11">
        <v>40513.572916666664</v>
      </c>
      <c r="G1340">
        <v>1.69</v>
      </c>
      <c r="H1340" s="12">
        <f>bdInfoVentas2[[#This Row],[Cantidad]]*bdInfoVentas2[[#This Row],[Unidad Precio ]]</f>
        <v>135.19999999999999</v>
      </c>
      <c r="I1340">
        <v>18144</v>
      </c>
      <c r="J1340" t="s">
        <v>63</v>
      </c>
    </row>
    <row r="1341" spans="1:10" x14ac:dyDescent="0.25">
      <c r="A1341">
        <v>536536</v>
      </c>
      <c r="B1341" s="1">
        <v>72817</v>
      </c>
      <c r="C1341" t="s">
        <v>831</v>
      </c>
      <c r="D1341" t="s">
        <v>9</v>
      </c>
      <c r="E1341">
        <v>12</v>
      </c>
      <c r="F1341" s="11">
        <v>40513.572916666664</v>
      </c>
      <c r="G1341">
        <v>1.25</v>
      </c>
      <c r="H1341" s="12">
        <f>bdInfoVentas2[[#This Row],[Cantidad]]*bdInfoVentas2[[#This Row],[Unidad Precio ]]</f>
        <v>15</v>
      </c>
      <c r="I1341">
        <v>18144</v>
      </c>
      <c r="J1341" t="s">
        <v>63</v>
      </c>
    </row>
    <row r="1342" spans="1:10" x14ac:dyDescent="0.25">
      <c r="A1342">
        <v>536537</v>
      </c>
      <c r="B1342" s="1">
        <v>22277</v>
      </c>
      <c r="C1342" t="s">
        <v>832</v>
      </c>
      <c r="D1342" t="s">
        <v>12</v>
      </c>
      <c r="E1342">
        <v>36</v>
      </c>
      <c r="F1342" s="11">
        <v>40513.57708333333</v>
      </c>
      <c r="G1342">
        <v>2.1</v>
      </c>
      <c r="H1342" s="12">
        <f>bdInfoVentas2[[#This Row],[Cantidad]]*bdInfoVentas2[[#This Row],[Unidad Precio ]]</f>
        <v>75.600000000000009</v>
      </c>
      <c r="I1342">
        <v>15922</v>
      </c>
      <c r="J1342" t="s">
        <v>63</v>
      </c>
    </row>
    <row r="1343" spans="1:10" x14ac:dyDescent="0.25">
      <c r="A1343">
        <v>536537</v>
      </c>
      <c r="B1343" s="1">
        <v>22333</v>
      </c>
      <c r="C1343" t="s">
        <v>591</v>
      </c>
      <c r="D1343" t="s">
        <v>9</v>
      </c>
      <c r="E1343">
        <v>8</v>
      </c>
      <c r="F1343" s="11">
        <v>40513.57708333333</v>
      </c>
      <c r="G1343">
        <v>1.65</v>
      </c>
      <c r="H1343" s="12">
        <f>bdInfoVentas2[[#This Row],[Cantidad]]*bdInfoVentas2[[#This Row],[Unidad Precio ]]</f>
        <v>13.2</v>
      </c>
      <c r="I1343">
        <v>15922</v>
      </c>
      <c r="J1343" t="s">
        <v>63</v>
      </c>
    </row>
    <row r="1344" spans="1:10" x14ac:dyDescent="0.25">
      <c r="A1344">
        <v>536537</v>
      </c>
      <c r="B1344" s="1">
        <v>20867</v>
      </c>
      <c r="C1344" t="s">
        <v>833</v>
      </c>
      <c r="D1344" t="s">
        <v>6</v>
      </c>
      <c r="E1344">
        <v>36</v>
      </c>
      <c r="F1344" s="11">
        <v>40513.57708333333</v>
      </c>
      <c r="G1344">
        <v>1.25</v>
      </c>
      <c r="H1344" s="12">
        <f>bdInfoVentas2[[#This Row],[Cantidad]]*bdInfoVentas2[[#This Row],[Unidad Precio ]]</f>
        <v>45</v>
      </c>
      <c r="I1344">
        <v>15922</v>
      </c>
      <c r="J1344" t="s">
        <v>63</v>
      </c>
    </row>
    <row r="1345" spans="1:10" x14ac:dyDescent="0.25">
      <c r="A1345">
        <v>536537</v>
      </c>
      <c r="B1345" s="1">
        <v>21688</v>
      </c>
      <c r="C1345" t="s">
        <v>834</v>
      </c>
      <c r="D1345" t="s">
        <v>9</v>
      </c>
      <c r="E1345">
        <v>12</v>
      </c>
      <c r="F1345" s="11">
        <v>40513.57708333333</v>
      </c>
      <c r="G1345">
        <v>2.95</v>
      </c>
      <c r="H1345" s="12">
        <f>bdInfoVentas2[[#This Row],[Cantidad]]*bdInfoVentas2[[#This Row],[Unidad Precio ]]</f>
        <v>35.400000000000006</v>
      </c>
      <c r="I1345">
        <v>15922</v>
      </c>
      <c r="J1345" t="s">
        <v>63</v>
      </c>
    </row>
    <row r="1346" spans="1:10" x14ac:dyDescent="0.25">
      <c r="A1346">
        <v>536537</v>
      </c>
      <c r="B1346" s="1">
        <v>21694</v>
      </c>
      <c r="C1346" t="s">
        <v>835</v>
      </c>
      <c r="D1346" t="s">
        <v>12</v>
      </c>
      <c r="E1346">
        <v>12</v>
      </c>
      <c r="F1346" s="11">
        <v>40513.57708333333</v>
      </c>
      <c r="G1346">
        <v>2.95</v>
      </c>
      <c r="H1346" s="12">
        <f>bdInfoVentas2[[#This Row],[Cantidad]]*bdInfoVentas2[[#This Row],[Unidad Precio ]]</f>
        <v>35.400000000000006</v>
      </c>
      <c r="I1346">
        <v>15922</v>
      </c>
      <c r="J1346" t="s">
        <v>63</v>
      </c>
    </row>
    <row r="1347" spans="1:10" x14ac:dyDescent="0.25">
      <c r="A1347">
        <v>536537</v>
      </c>
      <c r="B1347" s="1">
        <v>22183</v>
      </c>
      <c r="C1347" t="s">
        <v>406</v>
      </c>
      <c r="D1347" t="s">
        <v>6</v>
      </c>
      <c r="E1347">
        <v>6</v>
      </c>
      <c r="F1347" s="11">
        <v>40513.57708333333</v>
      </c>
      <c r="G1347">
        <v>6.75</v>
      </c>
      <c r="H1347" s="12">
        <f>bdInfoVentas2[[#This Row],[Cantidad]]*bdInfoVentas2[[#This Row],[Unidad Precio ]]</f>
        <v>40.5</v>
      </c>
      <c r="I1347">
        <v>15922</v>
      </c>
      <c r="J1347" t="s">
        <v>63</v>
      </c>
    </row>
    <row r="1348" spans="1:10" x14ac:dyDescent="0.25">
      <c r="A1348">
        <v>536537</v>
      </c>
      <c r="B1348" s="1">
        <v>22423</v>
      </c>
      <c r="C1348" t="s">
        <v>614</v>
      </c>
      <c r="D1348" t="s">
        <v>4</v>
      </c>
      <c r="E1348">
        <v>2</v>
      </c>
      <c r="F1348" s="11">
        <v>40513.57708333333</v>
      </c>
      <c r="G1348">
        <v>12.75</v>
      </c>
      <c r="H1348" s="12">
        <f>bdInfoVentas2[[#This Row],[Cantidad]]*bdInfoVentas2[[#This Row],[Unidad Precio ]]</f>
        <v>25.5</v>
      </c>
      <c r="I1348">
        <v>15922</v>
      </c>
      <c r="J1348" t="s">
        <v>63</v>
      </c>
    </row>
    <row r="1349" spans="1:10" x14ac:dyDescent="0.25">
      <c r="A1349">
        <v>536537</v>
      </c>
      <c r="B1349" s="1">
        <v>22798</v>
      </c>
      <c r="C1349" t="s">
        <v>149</v>
      </c>
      <c r="D1349" t="s">
        <v>4</v>
      </c>
      <c r="E1349">
        <v>8</v>
      </c>
      <c r="F1349" s="11">
        <v>40513.57708333333</v>
      </c>
      <c r="G1349">
        <v>2.95</v>
      </c>
      <c r="H1349" s="12">
        <f>bdInfoVentas2[[#This Row],[Cantidad]]*bdInfoVentas2[[#This Row],[Unidad Precio ]]</f>
        <v>23.6</v>
      </c>
      <c r="I1349">
        <v>15922</v>
      </c>
      <c r="J1349" t="s">
        <v>63</v>
      </c>
    </row>
    <row r="1350" spans="1:10" x14ac:dyDescent="0.25">
      <c r="A1350">
        <v>536537</v>
      </c>
      <c r="B1350" s="1">
        <v>22800</v>
      </c>
      <c r="C1350" t="s">
        <v>836</v>
      </c>
      <c r="D1350" t="s">
        <v>12</v>
      </c>
      <c r="E1350">
        <v>8</v>
      </c>
      <c r="F1350" s="11">
        <v>40513.57708333333</v>
      </c>
      <c r="G1350">
        <v>3.75</v>
      </c>
      <c r="H1350" s="12">
        <f>bdInfoVentas2[[#This Row],[Cantidad]]*bdInfoVentas2[[#This Row],[Unidad Precio ]]</f>
        <v>30</v>
      </c>
      <c r="I1350">
        <v>15922</v>
      </c>
      <c r="J1350" t="s">
        <v>63</v>
      </c>
    </row>
    <row r="1351" spans="1:10" x14ac:dyDescent="0.25">
      <c r="A1351">
        <v>536537</v>
      </c>
      <c r="B1351" s="1">
        <v>22801</v>
      </c>
      <c r="C1351" t="s">
        <v>837</v>
      </c>
      <c r="D1351" t="s">
        <v>4</v>
      </c>
      <c r="E1351">
        <v>8</v>
      </c>
      <c r="F1351" s="11">
        <v>40513.57708333333</v>
      </c>
      <c r="G1351">
        <v>3.75</v>
      </c>
      <c r="H1351" s="12">
        <f>bdInfoVentas2[[#This Row],[Cantidad]]*bdInfoVentas2[[#This Row],[Unidad Precio ]]</f>
        <v>30</v>
      </c>
      <c r="I1351">
        <v>15922</v>
      </c>
      <c r="J1351" t="s">
        <v>63</v>
      </c>
    </row>
    <row r="1352" spans="1:10" x14ac:dyDescent="0.25">
      <c r="A1352">
        <v>536537</v>
      </c>
      <c r="B1352" s="1">
        <v>22781</v>
      </c>
      <c r="C1352" t="s">
        <v>838</v>
      </c>
      <c r="D1352" t="s">
        <v>6</v>
      </c>
      <c r="E1352">
        <v>2</v>
      </c>
      <c r="F1352" s="11">
        <v>40513.57708333333</v>
      </c>
      <c r="G1352">
        <v>7.65</v>
      </c>
      <c r="H1352" s="12">
        <f>bdInfoVentas2[[#This Row],[Cantidad]]*bdInfoVentas2[[#This Row],[Unidad Precio ]]</f>
        <v>15.3</v>
      </c>
      <c r="I1352">
        <v>15922</v>
      </c>
      <c r="J1352" t="s">
        <v>63</v>
      </c>
    </row>
    <row r="1353" spans="1:10" x14ac:dyDescent="0.25">
      <c r="A1353">
        <v>536538</v>
      </c>
      <c r="B1353" s="1">
        <v>21466</v>
      </c>
      <c r="C1353" t="s">
        <v>839</v>
      </c>
      <c r="D1353" t="s">
        <v>9</v>
      </c>
      <c r="E1353">
        <v>1</v>
      </c>
      <c r="F1353" s="11">
        <v>40513.57916666667</v>
      </c>
      <c r="G1353">
        <v>3.75</v>
      </c>
      <c r="H1353" s="12">
        <f>bdInfoVentas2[[#This Row],[Cantidad]]*bdInfoVentas2[[#This Row],[Unidad Precio ]]</f>
        <v>3.75</v>
      </c>
      <c r="I1353">
        <v>14594</v>
      </c>
      <c r="J1353" t="s">
        <v>63</v>
      </c>
    </row>
    <row r="1354" spans="1:10" x14ac:dyDescent="0.25">
      <c r="A1354">
        <v>536538</v>
      </c>
      <c r="B1354" s="1">
        <v>21467</v>
      </c>
      <c r="C1354" t="s">
        <v>840</v>
      </c>
      <c r="D1354" t="s">
        <v>12</v>
      </c>
      <c r="E1354">
        <v>1</v>
      </c>
      <c r="F1354" s="11">
        <v>40513.57916666667</v>
      </c>
      <c r="G1354">
        <v>3.75</v>
      </c>
      <c r="H1354" s="12">
        <f>bdInfoVentas2[[#This Row],[Cantidad]]*bdInfoVentas2[[#This Row],[Unidad Precio ]]</f>
        <v>3.75</v>
      </c>
      <c r="I1354">
        <v>14594</v>
      </c>
      <c r="J1354" t="s">
        <v>63</v>
      </c>
    </row>
    <row r="1355" spans="1:10" x14ac:dyDescent="0.25">
      <c r="A1355">
        <v>536538</v>
      </c>
      <c r="B1355" s="1">
        <v>21471</v>
      </c>
      <c r="C1355" t="s">
        <v>841</v>
      </c>
      <c r="D1355" t="s">
        <v>4</v>
      </c>
      <c r="E1355">
        <v>1</v>
      </c>
      <c r="F1355" s="11">
        <v>40513.57916666667</v>
      </c>
      <c r="G1355">
        <v>3.75</v>
      </c>
      <c r="H1355" s="12">
        <f>bdInfoVentas2[[#This Row],[Cantidad]]*bdInfoVentas2[[#This Row],[Unidad Precio ]]</f>
        <v>3.75</v>
      </c>
      <c r="I1355">
        <v>14594</v>
      </c>
      <c r="J1355" t="s">
        <v>63</v>
      </c>
    </row>
    <row r="1356" spans="1:10" x14ac:dyDescent="0.25">
      <c r="A1356">
        <v>536538</v>
      </c>
      <c r="B1356" s="1">
        <v>21469</v>
      </c>
      <c r="C1356" t="s">
        <v>842</v>
      </c>
      <c r="D1356" t="s">
        <v>6</v>
      </c>
      <c r="E1356">
        <v>1</v>
      </c>
      <c r="F1356" s="11">
        <v>40513.57916666667</v>
      </c>
      <c r="G1356">
        <v>3.75</v>
      </c>
      <c r="H1356" s="12">
        <f>bdInfoVentas2[[#This Row],[Cantidad]]*bdInfoVentas2[[#This Row],[Unidad Precio ]]</f>
        <v>3.75</v>
      </c>
      <c r="I1356">
        <v>14594</v>
      </c>
      <c r="J1356" t="s">
        <v>63</v>
      </c>
    </row>
    <row r="1357" spans="1:10" x14ac:dyDescent="0.25">
      <c r="A1357">
        <v>536538</v>
      </c>
      <c r="B1357" s="1">
        <v>21523</v>
      </c>
      <c r="C1357" t="s">
        <v>142</v>
      </c>
      <c r="D1357" t="s">
        <v>4</v>
      </c>
      <c r="E1357">
        <v>1</v>
      </c>
      <c r="F1357" s="11">
        <v>40513.57916666667</v>
      </c>
      <c r="G1357">
        <v>7.95</v>
      </c>
      <c r="H1357" s="12">
        <f>bdInfoVentas2[[#This Row],[Cantidad]]*bdInfoVentas2[[#This Row],[Unidad Precio ]]</f>
        <v>7.95</v>
      </c>
      <c r="I1357">
        <v>14594</v>
      </c>
      <c r="J1357" t="s">
        <v>63</v>
      </c>
    </row>
    <row r="1358" spans="1:10" x14ac:dyDescent="0.25">
      <c r="A1358">
        <v>536538</v>
      </c>
      <c r="B1358" s="1">
        <v>48129</v>
      </c>
      <c r="C1358" t="s">
        <v>290</v>
      </c>
      <c r="D1358" t="s">
        <v>4</v>
      </c>
      <c r="E1358">
        <v>1</v>
      </c>
      <c r="F1358" s="11">
        <v>40513.57916666667</v>
      </c>
      <c r="G1358">
        <v>7.95</v>
      </c>
      <c r="H1358" s="12">
        <f>bdInfoVentas2[[#This Row],[Cantidad]]*bdInfoVentas2[[#This Row],[Unidad Precio ]]</f>
        <v>7.95</v>
      </c>
      <c r="I1358">
        <v>14594</v>
      </c>
      <c r="J1358" t="s">
        <v>63</v>
      </c>
    </row>
    <row r="1359" spans="1:10" x14ac:dyDescent="0.25">
      <c r="A1359">
        <v>536538</v>
      </c>
      <c r="B1359" s="1">
        <v>21524</v>
      </c>
      <c r="C1359" t="s">
        <v>843</v>
      </c>
      <c r="D1359" t="s">
        <v>4</v>
      </c>
      <c r="E1359">
        <v>1</v>
      </c>
      <c r="F1359" s="11">
        <v>40513.57916666667</v>
      </c>
      <c r="G1359">
        <v>7.95</v>
      </c>
      <c r="H1359" s="12">
        <f>bdInfoVentas2[[#This Row],[Cantidad]]*bdInfoVentas2[[#This Row],[Unidad Precio ]]</f>
        <v>7.95</v>
      </c>
      <c r="I1359">
        <v>14594</v>
      </c>
      <c r="J1359" t="s">
        <v>63</v>
      </c>
    </row>
    <row r="1360" spans="1:10" x14ac:dyDescent="0.25">
      <c r="A1360">
        <v>536538</v>
      </c>
      <c r="B1360" s="1">
        <v>22791</v>
      </c>
      <c r="C1360" t="s">
        <v>844</v>
      </c>
      <c r="D1360" t="s">
        <v>6</v>
      </c>
      <c r="E1360">
        <v>12</v>
      </c>
      <c r="F1360" s="11">
        <v>40513.57916666667</v>
      </c>
      <c r="G1360">
        <v>1.25</v>
      </c>
      <c r="H1360" s="12">
        <f>bdInfoVentas2[[#This Row],[Cantidad]]*bdInfoVentas2[[#This Row],[Unidad Precio ]]</f>
        <v>15</v>
      </c>
      <c r="I1360">
        <v>14594</v>
      </c>
      <c r="J1360" t="s">
        <v>63</v>
      </c>
    </row>
    <row r="1361" spans="1:10" x14ac:dyDescent="0.25">
      <c r="A1361">
        <v>536538</v>
      </c>
      <c r="B1361" s="1">
        <v>84949</v>
      </c>
      <c r="C1361" t="s">
        <v>368</v>
      </c>
      <c r="D1361" t="s">
        <v>6</v>
      </c>
      <c r="E1361">
        <v>6</v>
      </c>
      <c r="F1361" s="11">
        <v>40513.57916666667</v>
      </c>
      <c r="G1361">
        <v>1.65</v>
      </c>
      <c r="H1361" s="12">
        <f>bdInfoVentas2[[#This Row],[Cantidad]]*bdInfoVentas2[[#This Row],[Unidad Precio ]]</f>
        <v>9.8999999999999986</v>
      </c>
      <c r="I1361">
        <v>14594</v>
      </c>
      <c r="J1361" t="s">
        <v>63</v>
      </c>
    </row>
    <row r="1362" spans="1:10" x14ac:dyDescent="0.25">
      <c r="A1362">
        <v>536538</v>
      </c>
      <c r="B1362" s="1">
        <v>22086</v>
      </c>
      <c r="C1362" t="s">
        <v>55</v>
      </c>
      <c r="D1362" t="s">
        <v>9</v>
      </c>
      <c r="E1362">
        <v>5</v>
      </c>
      <c r="F1362" s="11">
        <v>40513.57916666667</v>
      </c>
      <c r="G1362">
        <v>2.95</v>
      </c>
      <c r="H1362" s="12">
        <f>bdInfoVentas2[[#This Row],[Cantidad]]*bdInfoVentas2[[#This Row],[Unidad Precio ]]</f>
        <v>14.75</v>
      </c>
      <c r="I1362">
        <v>14594</v>
      </c>
      <c r="J1362" t="s">
        <v>63</v>
      </c>
    </row>
    <row r="1363" spans="1:10" x14ac:dyDescent="0.25">
      <c r="A1363">
        <v>536538</v>
      </c>
      <c r="B1363" s="1">
        <v>22910</v>
      </c>
      <c r="C1363" t="s">
        <v>210</v>
      </c>
      <c r="D1363" t="s">
        <v>9</v>
      </c>
      <c r="E1363">
        <v>5</v>
      </c>
      <c r="F1363" s="11">
        <v>40513.57916666667</v>
      </c>
      <c r="G1363">
        <v>2.95</v>
      </c>
      <c r="H1363" s="12">
        <f>bdInfoVentas2[[#This Row],[Cantidad]]*bdInfoVentas2[[#This Row],[Unidad Precio ]]</f>
        <v>14.75</v>
      </c>
      <c r="I1363">
        <v>14594</v>
      </c>
      <c r="J1363" t="s">
        <v>63</v>
      </c>
    </row>
    <row r="1364" spans="1:10" x14ac:dyDescent="0.25">
      <c r="A1364">
        <v>536538</v>
      </c>
      <c r="B1364" s="1">
        <v>22457</v>
      </c>
      <c r="C1364" t="s">
        <v>161</v>
      </c>
      <c r="D1364" t="s">
        <v>12</v>
      </c>
      <c r="E1364">
        <v>2</v>
      </c>
      <c r="F1364" s="11">
        <v>40513.57916666667</v>
      </c>
      <c r="G1364">
        <v>2.95</v>
      </c>
      <c r="H1364" s="12">
        <f>bdInfoVentas2[[#This Row],[Cantidad]]*bdInfoVentas2[[#This Row],[Unidad Precio ]]</f>
        <v>5.9</v>
      </c>
      <c r="I1364">
        <v>14594</v>
      </c>
      <c r="J1364" t="s">
        <v>63</v>
      </c>
    </row>
    <row r="1365" spans="1:10" x14ac:dyDescent="0.25">
      <c r="A1365">
        <v>536538</v>
      </c>
      <c r="B1365" s="1">
        <v>21690</v>
      </c>
      <c r="C1365" t="s">
        <v>845</v>
      </c>
      <c r="D1365" t="s">
        <v>9</v>
      </c>
      <c r="E1365">
        <v>4</v>
      </c>
      <c r="F1365" s="11">
        <v>40513.57916666667</v>
      </c>
      <c r="G1365">
        <v>3.75</v>
      </c>
      <c r="H1365" s="12">
        <f>bdInfoVentas2[[#This Row],[Cantidad]]*bdInfoVentas2[[#This Row],[Unidad Precio ]]</f>
        <v>15</v>
      </c>
      <c r="I1365">
        <v>14594</v>
      </c>
      <c r="J1365" t="s">
        <v>63</v>
      </c>
    </row>
    <row r="1366" spans="1:10" x14ac:dyDescent="0.25">
      <c r="A1366">
        <v>536538</v>
      </c>
      <c r="B1366" s="1">
        <v>22752</v>
      </c>
      <c r="C1366" t="s">
        <v>15</v>
      </c>
      <c r="D1366" t="s">
        <v>6</v>
      </c>
      <c r="E1366">
        <v>2</v>
      </c>
      <c r="F1366" s="11">
        <v>40513.57916666667</v>
      </c>
      <c r="G1366">
        <v>8.5</v>
      </c>
      <c r="H1366" s="12">
        <f>bdInfoVentas2[[#This Row],[Cantidad]]*bdInfoVentas2[[#This Row],[Unidad Precio ]]</f>
        <v>17</v>
      </c>
      <c r="I1366">
        <v>14594</v>
      </c>
      <c r="J1366" t="s">
        <v>63</v>
      </c>
    </row>
    <row r="1367" spans="1:10" x14ac:dyDescent="0.25">
      <c r="A1367">
        <v>536538</v>
      </c>
      <c r="B1367" s="1">
        <v>37343</v>
      </c>
      <c r="C1367" t="s">
        <v>846</v>
      </c>
      <c r="D1367" t="s">
        <v>4</v>
      </c>
      <c r="E1367">
        <v>6</v>
      </c>
      <c r="F1367" s="11">
        <v>40513.57916666667</v>
      </c>
      <c r="G1367">
        <v>1.65</v>
      </c>
      <c r="H1367" s="12">
        <f>bdInfoVentas2[[#This Row],[Cantidad]]*bdInfoVentas2[[#This Row],[Unidad Precio ]]</f>
        <v>9.8999999999999986</v>
      </c>
      <c r="I1367">
        <v>14594</v>
      </c>
      <c r="J1367" t="s">
        <v>63</v>
      </c>
    </row>
    <row r="1368" spans="1:10" x14ac:dyDescent="0.25">
      <c r="A1368">
        <v>536538</v>
      </c>
      <c r="B1368" s="1">
        <v>22088</v>
      </c>
      <c r="C1368" t="s">
        <v>847</v>
      </c>
      <c r="D1368" t="s">
        <v>6</v>
      </c>
      <c r="E1368">
        <v>1</v>
      </c>
      <c r="F1368" s="11">
        <v>40513.57916666667</v>
      </c>
      <c r="G1368">
        <v>2.95</v>
      </c>
      <c r="H1368" s="12">
        <f>bdInfoVentas2[[#This Row],[Cantidad]]*bdInfoVentas2[[#This Row],[Unidad Precio ]]</f>
        <v>2.95</v>
      </c>
      <c r="I1368">
        <v>14594</v>
      </c>
      <c r="J1368" t="s">
        <v>63</v>
      </c>
    </row>
    <row r="1369" spans="1:10" x14ac:dyDescent="0.25">
      <c r="A1369">
        <v>536538</v>
      </c>
      <c r="B1369" s="1">
        <v>22195</v>
      </c>
      <c r="C1369" t="s">
        <v>203</v>
      </c>
      <c r="D1369" t="s">
        <v>6</v>
      </c>
      <c r="E1369">
        <v>5</v>
      </c>
      <c r="F1369" s="11">
        <v>40513.57916666667</v>
      </c>
      <c r="G1369">
        <v>1.65</v>
      </c>
      <c r="H1369" s="12">
        <f>bdInfoVentas2[[#This Row],[Cantidad]]*bdInfoVentas2[[#This Row],[Unidad Precio ]]</f>
        <v>8.25</v>
      </c>
      <c r="I1369">
        <v>14594</v>
      </c>
      <c r="J1369" t="s">
        <v>63</v>
      </c>
    </row>
    <row r="1370" spans="1:10" x14ac:dyDescent="0.25">
      <c r="A1370">
        <v>536538</v>
      </c>
      <c r="B1370" s="1">
        <v>22470</v>
      </c>
      <c r="C1370" t="s">
        <v>163</v>
      </c>
      <c r="D1370" t="s">
        <v>6</v>
      </c>
      <c r="E1370">
        <v>2</v>
      </c>
      <c r="F1370" s="11">
        <v>40513.57916666667</v>
      </c>
      <c r="G1370">
        <v>2.95</v>
      </c>
      <c r="H1370" s="12">
        <f>bdInfoVentas2[[#This Row],[Cantidad]]*bdInfoVentas2[[#This Row],[Unidad Precio ]]</f>
        <v>5.9</v>
      </c>
      <c r="I1370">
        <v>14594</v>
      </c>
      <c r="J1370" t="s">
        <v>63</v>
      </c>
    </row>
    <row r="1371" spans="1:10" x14ac:dyDescent="0.25">
      <c r="A1371">
        <v>536538</v>
      </c>
      <c r="B1371" s="1">
        <v>22469</v>
      </c>
      <c r="C1371" t="s">
        <v>162</v>
      </c>
      <c r="D1371" t="s">
        <v>4</v>
      </c>
      <c r="E1371">
        <v>8</v>
      </c>
      <c r="F1371" s="11">
        <v>40513.57916666667</v>
      </c>
      <c r="G1371">
        <v>1.65</v>
      </c>
      <c r="H1371" s="12">
        <f>bdInfoVentas2[[#This Row],[Cantidad]]*bdInfoVentas2[[#This Row],[Unidad Precio ]]</f>
        <v>13.2</v>
      </c>
      <c r="I1371">
        <v>14594</v>
      </c>
      <c r="J1371" t="s">
        <v>63</v>
      </c>
    </row>
    <row r="1372" spans="1:10" x14ac:dyDescent="0.25">
      <c r="A1372">
        <v>536538</v>
      </c>
      <c r="B1372" s="1">
        <v>22173</v>
      </c>
      <c r="C1372" t="s">
        <v>734</v>
      </c>
      <c r="D1372" t="s">
        <v>6</v>
      </c>
      <c r="E1372">
        <v>2</v>
      </c>
      <c r="F1372" s="11">
        <v>40513.57916666667</v>
      </c>
      <c r="G1372">
        <v>2.95</v>
      </c>
      <c r="H1372" s="12">
        <f>bdInfoVentas2[[#This Row],[Cantidad]]*bdInfoVentas2[[#This Row],[Unidad Precio ]]</f>
        <v>5.9</v>
      </c>
      <c r="I1372">
        <v>14594</v>
      </c>
      <c r="J1372" t="s">
        <v>63</v>
      </c>
    </row>
    <row r="1373" spans="1:10" x14ac:dyDescent="0.25">
      <c r="A1373">
        <v>536538</v>
      </c>
      <c r="B1373" s="1">
        <v>22584</v>
      </c>
      <c r="C1373" t="s">
        <v>749</v>
      </c>
      <c r="D1373" t="s">
        <v>6</v>
      </c>
      <c r="E1373">
        <v>2</v>
      </c>
      <c r="F1373" s="11">
        <v>40513.57916666667</v>
      </c>
      <c r="G1373">
        <v>2.5499999999999998</v>
      </c>
      <c r="H1373" s="12">
        <f>bdInfoVentas2[[#This Row],[Cantidad]]*bdInfoVentas2[[#This Row],[Unidad Precio ]]</f>
        <v>5.0999999999999996</v>
      </c>
      <c r="I1373">
        <v>14594</v>
      </c>
      <c r="J1373" t="s">
        <v>63</v>
      </c>
    </row>
    <row r="1374" spans="1:10" x14ac:dyDescent="0.25">
      <c r="A1374">
        <v>536538</v>
      </c>
      <c r="B1374" s="1">
        <v>22583</v>
      </c>
      <c r="C1374" t="s">
        <v>669</v>
      </c>
      <c r="D1374" t="s">
        <v>6</v>
      </c>
      <c r="E1374">
        <v>2</v>
      </c>
      <c r="F1374" s="11">
        <v>40513.57916666667</v>
      </c>
      <c r="G1374">
        <v>2.5499999999999998</v>
      </c>
      <c r="H1374" s="12">
        <f>bdInfoVentas2[[#This Row],[Cantidad]]*bdInfoVentas2[[#This Row],[Unidad Precio ]]</f>
        <v>5.0999999999999996</v>
      </c>
      <c r="I1374">
        <v>14594</v>
      </c>
      <c r="J1374" t="s">
        <v>63</v>
      </c>
    </row>
    <row r="1375" spans="1:10" x14ac:dyDescent="0.25">
      <c r="A1375">
        <v>536538</v>
      </c>
      <c r="B1375" s="1">
        <v>21143</v>
      </c>
      <c r="C1375" t="s">
        <v>848</v>
      </c>
      <c r="D1375" t="s">
        <v>4</v>
      </c>
      <c r="E1375">
        <v>3</v>
      </c>
      <c r="F1375" s="11">
        <v>40513.57916666667</v>
      </c>
      <c r="G1375">
        <v>1.95</v>
      </c>
      <c r="H1375" s="12">
        <f>bdInfoVentas2[[#This Row],[Cantidad]]*bdInfoVentas2[[#This Row],[Unidad Precio ]]</f>
        <v>5.85</v>
      </c>
      <c r="I1375">
        <v>14594</v>
      </c>
      <c r="J1375" t="s">
        <v>63</v>
      </c>
    </row>
    <row r="1376" spans="1:10" x14ac:dyDescent="0.25">
      <c r="A1376">
        <v>536538</v>
      </c>
      <c r="B1376" s="1">
        <v>84944</v>
      </c>
      <c r="C1376" t="s">
        <v>849</v>
      </c>
      <c r="D1376" t="s">
        <v>6</v>
      </c>
      <c r="E1376">
        <v>2</v>
      </c>
      <c r="F1376" s="11">
        <v>40513.57916666667</v>
      </c>
      <c r="G1376">
        <v>4.25</v>
      </c>
      <c r="H1376" s="12">
        <f>bdInfoVentas2[[#This Row],[Cantidad]]*bdInfoVentas2[[#This Row],[Unidad Precio ]]</f>
        <v>8.5</v>
      </c>
      <c r="I1376">
        <v>14594</v>
      </c>
      <c r="J1376" t="s">
        <v>63</v>
      </c>
    </row>
    <row r="1377" spans="1:10" x14ac:dyDescent="0.25">
      <c r="A1377">
        <v>536538</v>
      </c>
      <c r="B1377" s="1">
        <v>22601</v>
      </c>
      <c r="C1377" t="s">
        <v>850</v>
      </c>
      <c r="D1377" t="s">
        <v>9</v>
      </c>
      <c r="E1377">
        <v>10</v>
      </c>
      <c r="F1377" s="11">
        <v>40513.57916666667</v>
      </c>
      <c r="G1377">
        <v>0.85</v>
      </c>
      <c r="H1377" s="12">
        <f>bdInfoVentas2[[#This Row],[Cantidad]]*bdInfoVentas2[[#This Row],[Unidad Precio ]]</f>
        <v>8.5</v>
      </c>
      <c r="I1377">
        <v>14594</v>
      </c>
      <c r="J1377" t="s">
        <v>63</v>
      </c>
    </row>
    <row r="1378" spans="1:10" x14ac:dyDescent="0.25">
      <c r="A1378">
        <v>536538</v>
      </c>
      <c r="B1378" s="1">
        <v>22603</v>
      </c>
      <c r="C1378" t="s">
        <v>587</v>
      </c>
      <c r="D1378" t="s">
        <v>6</v>
      </c>
      <c r="E1378">
        <v>10</v>
      </c>
      <c r="F1378" s="11">
        <v>40513.57916666667</v>
      </c>
      <c r="G1378">
        <v>0.85</v>
      </c>
      <c r="H1378" s="12">
        <f>bdInfoVentas2[[#This Row],[Cantidad]]*bdInfoVentas2[[#This Row],[Unidad Precio ]]</f>
        <v>8.5</v>
      </c>
      <c r="I1378">
        <v>14594</v>
      </c>
      <c r="J1378" t="s">
        <v>63</v>
      </c>
    </row>
    <row r="1379" spans="1:10" x14ac:dyDescent="0.25">
      <c r="A1379">
        <v>536538</v>
      </c>
      <c r="B1379" s="1">
        <v>22600</v>
      </c>
      <c r="C1379" t="s">
        <v>851</v>
      </c>
      <c r="D1379" t="s">
        <v>4</v>
      </c>
      <c r="E1379">
        <v>10</v>
      </c>
      <c r="F1379" s="11">
        <v>40513.57916666667</v>
      </c>
      <c r="G1379">
        <v>0.85</v>
      </c>
      <c r="H1379" s="12">
        <f>bdInfoVentas2[[#This Row],[Cantidad]]*bdInfoVentas2[[#This Row],[Unidad Precio ]]</f>
        <v>8.5</v>
      </c>
      <c r="I1379">
        <v>14594</v>
      </c>
      <c r="J1379" t="s">
        <v>63</v>
      </c>
    </row>
    <row r="1380" spans="1:10" x14ac:dyDescent="0.25">
      <c r="A1380">
        <v>536538</v>
      </c>
      <c r="B1380" s="1">
        <v>22574</v>
      </c>
      <c r="C1380" t="s">
        <v>852</v>
      </c>
      <c r="D1380" t="s">
        <v>6</v>
      </c>
      <c r="E1380">
        <v>10</v>
      </c>
      <c r="F1380" s="11">
        <v>40513.57916666667</v>
      </c>
      <c r="G1380">
        <v>0.85</v>
      </c>
      <c r="H1380" s="12">
        <f>bdInfoVentas2[[#This Row],[Cantidad]]*bdInfoVentas2[[#This Row],[Unidad Precio ]]</f>
        <v>8.5</v>
      </c>
      <c r="I1380">
        <v>14594</v>
      </c>
      <c r="J1380" t="s">
        <v>63</v>
      </c>
    </row>
    <row r="1381" spans="1:10" x14ac:dyDescent="0.25">
      <c r="A1381">
        <v>536538</v>
      </c>
      <c r="B1381" s="1">
        <v>22573</v>
      </c>
      <c r="C1381" t="s">
        <v>585</v>
      </c>
      <c r="D1381" t="s">
        <v>12</v>
      </c>
      <c r="E1381">
        <v>10</v>
      </c>
      <c r="F1381" s="11">
        <v>40513.57916666667</v>
      </c>
      <c r="G1381">
        <v>0.85</v>
      </c>
      <c r="H1381" s="12">
        <f>bdInfoVentas2[[#This Row],[Cantidad]]*bdInfoVentas2[[#This Row],[Unidad Precio ]]</f>
        <v>8.5</v>
      </c>
      <c r="I1381">
        <v>14594</v>
      </c>
      <c r="J1381" t="s">
        <v>63</v>
      </c>
    </row>
    <row r="1382" spans="1:10" x14ac:dyDescent="0.25">
      <c r="A1382">
        <v>536538</v>
      </c>
      <c r="B1382" s="1" t="s">
        <v>853</v>
      </c>
      <c r="C1382" t="s">
        <v>854</v>
      </c>
      <c r="D1382" t="s">
        <v>12</v>
      </c>
      <c r="E1382">
        <v>10</v>
      </c>
      <c r="F1382" s="11">
        <v>40513.57916666667</v>
      </c>
      <c r="G1382">
        <v>0.65</v>
      </c>
      <c r="H1382" s="12">
        <f>bdInfoVentas2[[#This Row],[Cantidad]]*bdInfoVentas2[[#This Row],[Unidad Precio ]]</f>
        <v>6.5</v>
      </c>
      <c r="I1382">
        <v>14594</v>
      </c>
      <c r="J1382" t="s">
        <v>63</v>
      </c>
    </row>
    <row r="1383" spans="1:10" x14ac:dyDescent="0.25">
      <c r="A1383">
        <v>536538</v>
      </c>
      <c r="B1383" s="1" t="s">
        <v>855</v>
      </c>
      <c r="C1383" t="s">
        <v>856</v>
      </c>
      <c r="D1383" t="s">
        <v>4</v>
      </c>
      <c r="E1383">
        <v>10</v>
      </c>
      <c r="F1383" s="11">
        <v>40513.57916666667</v>
      </c>
      <c r="G1383">
        <v>0.42</v>
      </c>
      <c r="H1383" s="12">
        <f>bdInfoVentas2[[#This Row],[Cantidad]]*bdInfoVentas2[[#This Row],[Unidad Precio ]]</f>
        <v>4.2</v>
      </c>
      <c r="I1383">
        <v>14594</v>
      </c>
      <c r="J1383" t="s">
        <v>63</v>
      </c>
    </row>
    <row r="1384" spans="1:10" x14ac:dyDescent="0.25">
      <c r="A1384">
        <v>536539</v>
      </c>
      <c r="B1384" s="1">
        <v>22969</v>
      </c>
      <c r="C1384" t="s">
        <v>187</v>
      </c>
      <c r="D1384" t="s">
        <v>4</v>
      </c>
      <c r="E1384">
        <v>12</v>
      </c>
      <c r="F1384" s="11">
        <v>40513.585416666669</v>
      </c>
      <c r="G1384">
        <v>1.45</v>
      </c>
      <c r="H1384" s="12">
        <f>bdInfoVentas2[[#This Row],[Cantidad]]*bdInfoVentas2[[#This Row],[Unidad Precio ]]</f>
        <v>17.399999999999999</v>
      </c>
      <c r="I1384">
        <v>15165</v>
      </c>
      <c r="J1384" t="s">
        <v>63</v>
      </c>
    </row>
    <row r="1385" spans="1:10" x14ac:dyDescent="0.25">
      <c r="A1385">
        <v>536539</v>
      </c>
      <c r="B1385" s="1">
        <v>72741</v>
      </c>
      <c r="C1385" t="s">
        <v>857</v>
      </c>
      <c r="D1385" t="s">
        <v>9</v>
      </c>
      <c r="E1385">
        <v>18</v>
      </c>
      <c r="F1385" s="11">
        <v>40513.585416666669</v>
      </c>
      <c r="G1385">
        <v>1.45</v>
      </c>
      <c r="H1385" s="12">
        <f>bdInfoVentas2[[#This Row],[Cantidad]]*bdInfoVentas2[[#This Row],[Unidad Precio ]]</f>
        <v>26.099999999999998</v>
      </c>
      <c r="I1385">
        <v>15165</v>
      </c>
      <c r="J1385" t="s">
        <v>63</v>
      </c>
    </row>
    <row r="1386" spans="1:10" x14ac:dyDescent="0.25">
      <c r="A1386">
        <v>536539</v>
      </c>
      <c r="B1386" s="1">
        <v>37495</v>
      </c>
      <c r="C1386" t="s">
        <v>858</v>
      </c>
      <c r="D1386" t="s">
        <v>12</v>
      </c>
      <c r="E1386">
        <v>4</v>
      </c>
      <c r="F1386" s="11">
        <v>40513.585416666669</v>
      </c>
      <c r="G1386">
        <v>3.75</v>
      </c>
      <c r="H1386" s="12">
        <f>bdInfoVentas2[[#This Row],[Cantidad]]*bdInfoVentas2[[#This Row],[Unidad Precio ]]</f>
        <v>15</v>
      </c>
      <c r="I1386">
        <v>15165</v>
      </c>
      <c r="J1386" t="s">
        <v>63</v>
      </c>
    </row>
    <row r="1387" spans="1:10" x14ac:dyDescent="0.25">
      <c r="A1387">
        <v>536539</v>
      </c>
      <c r="B1387" s="1">
        <v>22807</v>
      </c>
      <c r="C1387" t="s">
        <v>502</v>
      </c>
      <c r="D1387" t="s">
        <v>6</v>
      </c>
      <c r="E1387">
        <v>6</v>
      </c>
      <c r="F1387" s="11">
        <v>40513.585416666669</v>
      </c>
      <c r="G1387">
        <v>2.95</v>
      </c>
      <c r="H1387" s="12">
        <f>bdInfoVentas2[[#This Row],[Cantidad]]*bdInfoVentas2[[#This Row],[Unidad Precio ]]</f>
        <v>17.700000000000003</v>
      </c>
      <c r="I1387">
        <v>15165</v>
      </c>
      <c r="J1387" t="s">
        <v>63</v>
      </c>
    </row>
    <row r="1388" spans="1:10" x14ac:dyDescent="0.25">
      <c r="A1388">
        <v>536539</v>
      </c>
      <c r="B1388" s="1">
        <v>22171</v>
      </c>
      <c r="C1388" t="s">
        <v>859</v>
      </c>
      <c r="D1388" t="s">
        <v>6</v>
      </c>
      <c r="E1388">
        <v>2</v>
      </c>
      <c r="F1388" s="11">
        <v>40513.585416666669</v>
      </c>
      <c r="G1388">
        <v>8.5</v>
      </c>
      <c r="H1388" s="12">
        <f>bdInfoVentas2[[#This Row],[Cantidad]]*bdInfoVentas2[[#This Row],[Unidad Precio ]]</f>
        <v>17</v>
      </c>
      <c r="I1388">
        <v>15165</v>
      </c>
      <c r="J1388" t="s">
        <v>63</v>
      </c>
    </row>
    <row r="1389" spans="1:10" x14ac:dyDescent="0.25">
      <c r="A1389">
        <v>536539</v>
      </c>
      <c r="B1389" s="1">
        <v>82486</v>
      </c>
      <c r="C1389" t="s">
        <v>73</v>
      </c>
      <c r="D1389" t="s">
        <v>9</v>
      </c>
      <c r="E1389">
        <v>2</v>
      </c>
      <c r="F1389" s="11">
        <v>40513.585416666669</v>
      </c>
      <c r="G1389">
        <v>7.95</v>
      </c>
      <c r="H1389" s="12">
        <f>bdInfoVentas2[[#This Row],[Cantidad]]*bdInfoVentas2[[#This Row],[Unidad Precio ]]</f>
        <v>15.9</v>
      </c>
      <c r="I1389">
        <v>15165</v>
      </c>
      <c r="J1389" t="s">
        <v>63</v>
      </c>
    </row>
    <row r="1390" spans="1:10" x14ac:dyDescent="0.25">
      <c r="A1390">
        <v>536539</v>
      </c>
      <c r="B1390" s="1">
        <v>22173</v>
      </c>
      <c r="C1390" t="s">
        <v>734</v>
      </c>
      <c r="D1390" t="s">
        <v>6</v>
      </c>
      <c r="E1390">
        <v>8</v>
      </c>
      <c r="F1390" s="11">
        <v>40513.585416666669</v>
      </c>
      <c r="G1390">
        <v>2.95</v>
      </c>
      <c r="H1390" s="12">
        <f>bdInfoVentas2[[#This Row],[Cantidad]]*bdInfoVentas2[[#This Row],[Unidad Precio ]]</f>
        <v>23.6</v>
      </c>
      <c r="I1390">
        <v>15165</v>
      </c>
      <c r="J1390" t="s">
        <v>63</v>
      </c>
    </row>
    <row r="1391" spans="1:10" x14ac:dyDescent="0.25">
      <c r="A1391">
        <v>536539</v>
      </c>
      <c r="B1391" s="1">
        <v>85067</v>
      </c>
      <c r="C1391" t="s">
        <v>860</v>
      </c>
      <c r="D1391" t="s">
        <v>4</v>
      </c>
      <c r="E1391">
        <v>1</v>
      </c>
      <c r="F1391" s="11">
        <v>40513.585416666669</v>
      </c>
      <c r="G1391">
        <v>18.95</v>
      </c>
      <c r="H1391" s="12">
        <f>bdInfoVentas2[[#This Row],[Cantidad]]*bdInfoVentas2[[#This Row],[Unidad Precio ]]</f>
        <v>18.95</v>
      </c>
      <c r="I1391">
        <v>15165</v>
      </c>
      <c r="J1391" t="s">
        <v>63</v>
      </c>
    </row>
    <row r="1392" spans="1:10" x14ac:dyDescent="0.25">
      <c r="A1392">
        <v>536539</v>
      </c>
      <c r="B1392" s="1">
        <v>48184</v>
      </c>
      <c r="C1392" t="s">
        <v>861</v>
      </c>
      <c r="D1392" t="s">
        <v>6</v>
      </c>
      <c r="E1392">
        <v>2</v>
      </c>
      <c r="F1392" s="11">
        <v>40513.585416666669</v>
      </c>
      <c r="G1392">
        <v>7.95</v>
      </c>
      <c r="H1392" s="12">
        <f>bdInfoVentas2[[#This Row],[Cantidad]]*bdInfoVentas2[[#This Row],[Unidad Precio ]]</f>
        <v>15.9</v>
      </c>
      <c r="I1392">
        <v>15165</v>
      </c>
      <c r="J1392" t="s">
        <v>63</v>
      </c>
    </row>
    <row r="1393" spans="1:10" x14ac:dyDescent="0.25">
      <c r="A1393">
        <v>536539</v>
      </c>
      <c r="B1393" s="1">
        <v>48138</v>
      </c>
      <c r="C1393" t="s">
        <v>862</v>
      </c>
      <c r="D1393" t="s">
        <v>9</v>
      </c>
      <c r="E1393">
        <v>2</v>
      </c>
      <c r="F1393" s="11">
        <v>40513.585416666669</v>
      </c>
      <c r="G1393">
        <v>7.95</v>
      </c>
      <c r="H1393" s="12">
        <f>bdInfoVentas2[[#This Row],[Cantidad]]*bdInfoVentas2[[#This Row],[Unidad Precio ]]</f>
        <v>15.9</v>
      </c>
      <c r="I1393">
        <v>15165</v>
      </c>
      <c r="J1393" t="s">
        <v>63</v>
      </c>
    </row>
    <row r="1394" spans="1:10" x14ac:dyDescent="0.25">
      <c r="A1394">
        <v>536539</v>
      </c>
      <c r="B1394" s="1">
        <v>48129</v>
      </c>
      <c r="C1394" t="s">
        <v>290</v>
      </c>
      <c r="D1394" t="s">
        <v>4</v>
      </c>
      <c r="E1394">
        <v>2</v>
      </c>
      <c r="F1394" s="11">
        <v>40513.585416666669</v>
      </c>
      <c r="G1394">
        <v>7.95</v>
      </c>
      <c r="H1394" s="12">
        <f>bdInfoVentas2[[#This Row],[Cantidad]]*bdInfoVentas2[[#This Row],[Unidad Precio ]]</f>
        <v>15.9</v>
      </c>
      <c r="I1394">
        <v>15165</v>
      </c>
      <c r="J1394" t="s">
        <v>63</v>
      </c>
    </row>
    <row r="1395" spans="1:10" x14ac:dyDescent="0.25">
      <c r="A1395">
        <v>536539</v>
      </c>
      <c r="B1395" s="1">
        <v>21625</v>
      </c>
      <c r="C1395" t="s">
        <v>774</v>
      </c>
      <c r="D1395" t="s">
        <v>12</v>
      </c>
      <c r="E1395">
        <v>3</v>
      </c>
      <c r="F1395" s="11">
        <v>40513.585416666669</v>
      </c>
      <c r="G1395">
        <v>6.95</v>
      </c>
      <c r="H1395" s="12">
        <f>bdInfoVentas2[[#This Row],[Cantidad]]*bdInfoVentas2[[#This Row],[Unidad Precio ]]</f>
        <v>20.85</v>
      </c>
      <c r="I1395">
        <v>15165</v>
      </c>
      <c r="J1395" t="s">
        <v>63</v>
      </c>
    </row>
    <row r="1396" spans="1:10" x14ac:dyDescent="0.25">
      <c r="A1396">
        <v>536539</v>
      </c>
      <c r="B1396" s="1">
        <v>22326</v>
      </c>
      <c r="C1396" t="s">
        <v>44</v>
      </c>
      <c r="D1396" t="s">
        <v>9</v>
      </c>
      <c r="E1396">
        <v>6</v>
      </c>
      <c r="F1396" s="11">
        <v>40513.585416666669</v>
      </c>
      <c r="G1396">
        <v>2.95</v>
      </c>
      <c r="H1396" s="12">
        <f>bdInfoVentas2[[#This Row],[Cantidad]]*bdInfoVentas2[[#This Row],[Unidad Precio ]]</f>
        <v>17.700000000000003</v>
      </c>
      <c r="I1396">
        <v>15165</v>
      </c>
      <c r="J1396" t="s">
        <v>63</v>
      </c>
    </row>
    <row r="1397" spans="1:10" x14ac:dyDescent="0.25">
      <c r="A1397">
        <v>536539</v>
      </c>
      <c r="B1397" s="1">
        <v>22423</v>
      </c>
      <c r="C1397" t="s">
        <v>614</v>
      </c>
      <c r="D1397" t="s">
        <v>4</v>
      </c>
      <c r="E1397">
        <v>2</v>
      </c>
      <c r="F1397" s="11">
        <v>40513.585416666669</v>
      </c>
      <c r="G1397">
        <v>12.75</v>
      </c>
      <c r="H1397" s="12">
        <f>bdInfoVentas2[[#This Row],[Cantidad]]*bdInfoVentas2[[#This Row],[Unidad Precio ]]</f>
        <v>25.5</v>
      </c>
      <c r="I1397">
        <v>15165</v>
      </c>
      <c r="J1397" t="s">
        <v>63</v>
      </c>
    </row>
    <row r="1398" spans="1:10" x14ac:dyDescent="0.25">
      <c r="A1398">
        <v>536539</v>
      </c>
      <c r="B1398" s="1">
        <v>21743</v>
      </c>
      <c r="C1398" t="s">
        <v>306</v>
      </c>
      <c r="D1398" t="s">
        <v>6</v>
      </c>
      <c r="E1398">
        <v>6</v>
      </c>
      <c r="F1398" s="11">
        <v>40513.585416666669</v>
      </c>
      <c r="G1398">
        <v>2.95</v>
      </c>
      <c r="H1398" s="12">
        <f>bdInfoVentas2[[#This Row],[Cantidad]]*bdInfoVentas2[[#This Row],[Unidad Precio ]]</f>
        <v>17.700000000000003</v>
      </c>
      <c r="I1398">
        <v>15165</v>
      </c>
      <c r="J1398" t="s">
        <v>63</v>
      </c>
    </row>
    <row r="1399" spans="1:10" x14ac:dyDescent="0.25">
      <c r="A1399">
        <v>536539</v>
      </c>
      <c r="B1399" s="1">
        <v>22557</v>
      </c>
      <c r="C1399" t="s">
        <v>228</v>
      </c>
      <c r="D1399" t="s">
        <v>4</v>
      </c>
      <c r="E1399">
        <v>12</v>
      </c>
      <c r="F1399" s="11">
        <v>40513.585416666669</v>
      </c>
      <c r="G1399">
        <v>1.65</v>
      </c>
      <c r="H1399" s="12">
        <f>bdInfoVentas2[[#This Row],[Cantidad]]*bdInfoVentas2[[#This Row],[Unidad Precio ]]</f>
        <v>19.799999999999997</v>
      </c>
      <c r="I1399">
        <v>15165</v>
      </c>
      <c r="J1399" t="s">
        <v>63</v>
      </c>
    </row>
    <row r="1400" spans="1:10" x14ac:dyDescent="0.25">
      <c r="A1400">
        <v>536539</v>
      </c>
      <c r="B1400" s="1">
        <v>22554</v>
      </c>
      <c r="C1400" t="s">
        <v>494</v>
      </c>
      <c r="D1400" t="s">
        <v>4</v>
      </c>
      <c r="E1400">
        <v>12</v>
      </c>
      <c r="F1400" s="11">
        <v>40513.585416666669</v>
      </c>
      <c r="G1400">
        <v>1.65</v>
      </c>
      <c r="H1400" s="12">
        <f>bdInfoVentas2[[#This Row],[Cantidad]]*bdInfoVentas2[[#This Row],[Unidad Precio ]]</f>
        <v>19.799999999999997</v>
      </c>
      <c r="I1400">
        <v>15165</v>
      </c>
      <c r="J1400" t="s">
        <v>63</v>
      </c>
    </row>
    <row r="1401" spans="1:10" x14ac:dyDescent="0.25">
      <c r="A1401">
        <v>536539</v>
      </c>
      <c r="B1401" s="1" t="s">
        <v>863</v>
      </c>
      <c r="C1401" t="s">
        <v>864</v>
      </c>
      <c r="D1401" t="s">
        <v>9</v>
      </c>
      <c r="E1401">
        <v>4</v>
      </c>
      <c r="F1401" s="11">
        <v>40513.585416666669</v>
      </c>
      <c r="G1401">
        <v>4.25</v>
      </c>
      <c r="H1401" s="12">
        <f>bdInfoVentas2[[#This Row],[Cantidad]]*bdInfoVentas2[[#This Row],[Unidad Precio ]]</f>
        <v>17</v>
      </c>
      <c r="I1401">
        <v>15165</v>
      </c>
      <c r="J1401" t="s">
        <v>63</v>
      </c>
    </row>
    <row r="1402" spans="1:10" x14ac:dyDescent="0.25">
      <c r="A1402">
        <v>536539</v>
      </c>
      <c r="B1402" s="1" t="s">
        <v>865</v>
      </c>
      <c r="C1402" t="s">
        <v>866</v>
      </c>
      <c r="D1402" t="s">
        <v>12</v>
      </c>
      <c r="E1402">
        <v>3</v>
      </c>
      <c r="F1402" s="11">
        <v>40513.585416666669</v>
      </c>
      <c r="G1402">
        <v>4.25</v>
      </c>
      <c r="H1402" s="12">
        <f>bdInfoVentas2[[#This Row],[Cantidad]]*bdInfoVentas2[[#This Row],[Unidad Precio ]]</f>
        <v>12.75</v>
      </c>
      <c r="I1402">
        <v>15165</v>
      </c>
      <c r="J1402" t="s">
        <v>63</v>
      </c>
    </row>
    <row r="1403" spans="1:10" x14ac:dyDescent="0.25">
      <c r="A1403">
        <v>536539</v>
      </c>
      <c r="B1403" s="1">
        <v>20902</v>
      </c>
      <c r="C1403" t="s">
        <v>867</v>
      </c>
      <c r="D1403" t="s">
        <v>4</v>
      </c>
      <c r="E1403">
        <v>2</v>
      </c>
      <c r="F1403" s="11">
        <v>40513.585416666669</v>
      </c>
      <c r="G1403">
        <v>6.35</v>
      </c>
      <c r="H1403" s="12">
        <f>bdInfoVentas2[[#This Row],[Cantidad]]*bdInfoVentas2[[#This Row],[Unidad Precio ]]</f>
        <v>12.7</v>
      </c>
      <c r="I1403">
        <v>15165</v>
      </c>
      <c r="J1403" t="s">
        <v>63</v>
      </c>
    </row>
    <row r="1404" spans="1:10" x14ac:dyDescent="0.25">
      <c r="A1404">
        <v>536539</v>
      </c>
      <c r="B1404" s="1">
        <v>21429</v>
      </c>
      <c r="C1404" t="s">
        <v>868</v>
      </c>
      <c r="D1404" t="s">
        <v>6</v>
      </c>
      <c r="E1404">
        <v>8</v>
      </c>
      <c r="F1404" s="11">
        <v>40513.585416666669</v>
      </c>
      <c r="G1404">
        <v>1.65</v>
      </c>
      <c r="H1404" s="12">
        <f>bdInfoVentas2[[#This Row],[Cantidad]]*bdInfoVentas2[[#This Row],[Unidad Precio ]]</f>
        <v>13.2</v>
      </c>
      <c r="I1404">
        <v>15165</v>
      </c>
      <c r="J1404" t="s">
        <v>63</v>
      </c>
    </row>
    <row r="1405" spans="1:10" x14ac:dyDescent="0.25">
      <c r="A1405">
        <v>536539</v>
      </c>
      <c r="B1405" s="1">
        <v>22867</v>
      </c>
      <c r="C1405" t="s">
        <v>252</v>
      </c>
      <c r="D1405" t="s">
        <v>4</v>
      </c>
      <c r="E1405">
        <v>12</v>
      </c>
      <c r="F1405" s="11">
        <v>40513.585416666669</v>
      </c>
      <c r="G1405">
        <v>2.1</v>
      </c>
      <c r="H1405" s="12">
        <f>bdInfoVentas2[[#This Row],[Cantidad]]*bdInfoVentas2[[#This Row],[Unidad Precio ]]</f>
        <v>25.200000000000003</v>
      </c>
      <c r="I1405">
        <v>15165</v>
      </c>
      <c r="J1405" t="s">
        <v>63</v>
      </c>
    </row>
    <row r="1406" spans="1:10" x14ac:dyDescent="0.25">
      <c r="A1406">
        <v>536539</v>
      </c>
      <c r="B1406" s="1">
        <v>22632</v>
      </c>
      <c r="C1406" t="s">
        <v>243</v>
      </c>
      <c r="D1406" t="s">
        <v>4</v>
      </c>
      <c r="E1406">
        <v>12</v>
      </c>
      <c r="F1406" s="11">
        <v>40513.585416666669</v>
      </c>
      <c r="G1406">
        <v>2.1</v>
      </c>
      <c r="H1406" s="12">
        <f>bdInfoVentas2[[#This Row],[Cantidad]]*bdInfoVentas2[[#This Row],[Unidad Precio ]]</f>
        <v>25.200000000000003</v>
      </c>
      <c r="I1406">
        <v>15165</v>
      </c>
      <c r="J1406" t="s">
        <v>63</v>
      </c>
    </row>
    <row r="1407" spans="1:10" x14ac:dyDescent="0.25">
      <c r="A1407">
        <v>536539</v>
      </c>
      <c r="B1407" s="1" t="s">
        <v>219</v>
      </c>
      <c r="C1407" t="s">
        <v>220</v>
      </c>
      <c r="D1407" t="s">
        <v>12</v>
      </c>
      <c r="E1407">
        <v>4</v>
      </c>
      <c r="F1407" s="11">
        <v>40513.585416666669</v>
      </c>
      <c r="G1407">
        <v>4.25</v>
      </c>
      <c r="H1407" s="12">
        <f>bdInfoVentas2[[#This Row],[Cantidad]]*bdInfoVentas2[[#This Row],[Unidad Precio ]]</f>
        <v>17</v>
      </c>
      <c r="I1407">
        <v>15165</v>
      </c>
      <c r="J1407" t="s">
        <v>63</v>
      </c>
    </row>
    <row r="1408" spans="1:10" x14ac:dyDescent="0.25">
      <c r="A1408">
        <v>536539</v>
      </c>
      <c r="B1408" s="1">
        <v>22114</v>
      </c>
      <c r="C1408" t="s">
        <v>78</v>
      </c>
      <c r="D1408" t="s">
        <v>9</v>
      </c>
      <c r="E1408">
        <v>4</v>
      </c>
      <c r="F1408" s="11">
        <v>40513.585416666669</v>
      </c>
      <c r="G1408">
        <v>3.95</v>
      </c>
      <c r="H1408" s="12">
        <f>bdInfoVentas2[[#This Row],[Cantidad]]*bdInfoVentas2[[#This Row],[Unidad Precio ]]</f>
        <v>15.8</v>
      </c>
      <c r="I1408">
        <v>15165</v>
      </c>
      <c r="J1408" t="s">
        <v>63</v>
      </c>
    </row>
    <row r="1409" spans="1:10" x14ac:dyDescent="0.25">
      <c r="A1409">
        <v>536539</v>
      </c>
      <c r="B1409" s="1">
        <v>21481</v>
      </c>
      <c r="C1409" t="s">
        <v>514</v>
      </c>
      <c r="D1409" t="s">
        <v>12</v>
      </c>
      <c r="E1409">
        <v>6</v>
      </c>
      <c r="F1409" s="11">
        <v>40513.585416666669</v>
      </c>
      <c r="G1409">
        <v>2.95</v>
      </c>
      <c r="H1409" s="12">
        <f>bdInfoVentas2[[#This Row],[Cantidad]]*bdInfoVentas2[[#This Row],[Unidad Precio ]]</f>
        <v>17.700000000000003</v>
      </c>
      <c r="I1409">
        <v>15165</v>
      </c>
      <c r="J1409" t="s">
        <v>63</v>
      </c>
    </row>
    <row r="1410" spans="1:10" x14ac:dyDescent="0.25">
      <c r="A1410">
        <v>536539</v>
      </c>
      <c r="B1410" s="1">
        <v>22379</v>
      </c>
      <c r="C1410" t="s">
        <v>147</v>
      </c>
      <c r="D1410" t="s">
        <v>9</v>
      </c>
      <c r="E1410">
        <v>5</v>
      </c>
      <c r="F1410" s="11">
        <v>40513.585416666669</v>
      </c>
      <c r="G1410">
        <v>2.1</v>
      </c>
      <c r="H1410" s="12">
        <f>bdInfoVentas2[[#This Row],[Cantidad]]*bdInfoVentas2[[#This Row],[Unidad Precio ]]</f>
        <v>10.5</v>
      </c>
      <c r="I1410">
        <v>15165</v>
      </c>
      <c r="J1410" t="s">
        <v>63</v>
      </c>
    </row>
    <row r="1411" spans="1:10" x14ac:dyDescent="0.25">
      <c r="A1411">
        <v>536540</v>
      </c>
      <c r="B1411" s="1">
        <v>22968</v>
      </c>
      <c r="C1411" t="s">
        <v>207</v>
      </c>
      <c r="D1411" t="s">
        <v>4</v>
      </c>
      <c r="E1411">
        <v>4</v>
      </c>
      <c r="F1411" s="11">
        <v>40513.586805555555</v>
      </c>
      <c r="G1411">
        <v>9.9499999999999993</v>
      </c>
      <c r="H1411" s="12">
        <f>bdInfoVentas2[[#This Row],[Cantidad]]*bdInfoVentas2[[#This Row],[Unidad Precio ]]</f>
        <v>39.799999999999997</v>
      </c>
      <c r="I1411">
        <v>14911</v>
      </c>
      <c r="J1411" t="s">
        <v>869</v>
      </c>
    </row>
    <row r="1412" spans="1:10" x14ac:dyDescent="0.25">
      <c r="A1412">
        <v>536540</v>
      </c>
      <c r="B1412" s="1" t="s">
        <v>870</v>
      </c>
      <c r="C1412" t="s">
        <v>871</v>
      </c>
      <c r="D1412" t="s">
        <v>6</v>
      </c>
      <c r="E1412">
        <v>6</v>
      </c>
      <c r="F1412" s="11">
        <v>40513.586805555555</v>
      </c>
      <c r="G1412">
        <v>2.95</v>
      </c>
      <c r="H1412" s="12">
        <f>bdInfoVentas2[[#This Row],[Cantidad]]*bdInfoVentas2[[#This Row],[Unidad Precio ]]</f>
        <v>17.700000000000003</v>
      </c>
      <c r="I1412">
        <v>14911</v>
      </c>
      <c r="J1412" t="s">
        <v>869</v>
      </c>
    </row>
    <row r="1413" spans="1:10" x14ac:dyDescent="0.25">
      <c r="A1413">
        <v>536540</v>
      </c>
      <c r="B1413" s="1" t="s">
        <v>872</v>
      </c>
      <c r="C1413" t="s">
        <v>873</v>
      </c>
      <c r="D1413" t="s">
        <v>9</v>
      </c>
      <c r="E1413">
        <v>6</v>
      </c>
      <c r="F1413" s="11">
        <v>40513.586805555555</v>
      </c>
      <c r="G1413">
        <v>2.5499999999999998</v>
      </c>
      <c r="H1413" s="12">
        <f>bdInfoVentas2[[#This Row],[Cantidad]]*bdInfoVentas2[[#This Row],[Unidad Precio ]]</f>
        <v>15.299999999999999</v>
      </c>
      <c r="I1413">
        <v>14911</v>
      </c>
      <c r="J1413" t="s">
        <v>869</v>
      </c>
    </row>
    <row r="1414" spans="1:10" x14ac:dyDescent="0.25">
      <c r="A1414">
        <v>536540</v>
      </c>
      <c r="B1414" s="1">
        <v>22355</v>
      </c>
      <c r="C1414" t="s">
        <v>874</v>
      </c>
      <c r="D1414" t="s">
        <v>12</v>
      </c>
      <c r="E1414">
        <v>50</v>
      </c>
      <c r="F1414" s="11">
        <v>40513.586805555555</v>
      </c>
      <c r="G1414">
        <v>0.85</v>
      </c>
      <c r="H1414" s="12">
        <f>bdInfoVentas2[[#This Row],[Cantidad]]*bdInfoVentas2[[#This Row],[Unidad Precio ]]</f>
        <v>42.5</v>
      </c>
      <c r="I1414">
        <v>14911</v>
      </c>
      <c r="J1414" t="s">
        <v>869</v>
      </c>
    </row>
    <row r="1415" spans="1:10" x14ac:dyDescent="0.25">
      <c r="A1415">
        <v>536540</v>
      </c>
      <c r="B1415" s="1">
        <v>21579</v>
      </c>
      <c r="C1415" t="s">
        <v>875</v>
      </c>
      <c r="D1415" t="s">
        <v>4</v>
      </c>
      <c r="E1415">
        <v>6</v>
      </c>
      <c r="F1415" s="11">
        <v>40513.586805555555</v>
      </c>
      <c r="G1415">
        <v>2.25</v>
      </c>
      <c r="H1415" s="12">
        <f>bdInfoVentas2[[#This Row],[Cantidad]]*bdInfoVentas2[[#This Row],[Unidad Precio ]]</f>
        <v>13.5</v>
      </c>
      <c r="I1415">
        <v>14911</v>
      </c>
      <c r="J1415" t="s">
        <v>869</v>
      </c>
    </row>
    <row r="1416" spans="1:10" x14ac:dyDescent="0.25">
      <c r="A1416">
        <v>536540</v>
      </c>
      <c r="B1416" s="1">
        <v>21576</v>
      </c>
      <c r="C1416" t="s">
        <v>876</v>
      </c>
      <c r="D1416" t="s">
        <v>6</v>
      </c>
      <c r="E1416">
        <v>6</v>
      </c>
      <c r="F1416" s="11">
        <v>40513.586805555555</v>
      </c>
      <c r="G1416">
        <v>2.25</v>
      </c>
      <c r="H1416" s="12">
        <f>bdInfoVentas2[[#This Row],[Cantidad]]*bdInfoVentas2[[#This Row],[Unidad Precio ]]</f>
        <v>13.5</v>
      </c>
      <c r="I1416">
        <v>14911</v>
      </c>
      <c r="J1416" t="s">
        <v>869</v>
      </c>
    </row>
    <row r="1417" spans="1:10" x14ac:dyDescent="0.25">
      <c r="A1417">
        <v>536540</v>
      </c>
      <c r="B1417" s="1">
        <v>22147</v>
      </c>
      <c r="C1417" t="s">
        <v>469</v>
      </c>
      <c r="D1417" t="s">
        <v>12</v>
      </c>
      <c r="E1417">
        <v>12</v>
      </c>
      <c r="F1417" s="11">
        <v>40513.586805555555</v>
      </c>
      <c r="G1417">
        <v>1.45</v>
      </c>
      <c r="H1417" s="12">
        <f>bdInfoVentas2[[#This Row],[Cantidad]]*bdInfoVentas2[[#This Row],[Unidad Precio ]]</f>
        <v>17.399999999999999</v>
      </c>
      <c r="I1417">
        <v>14911</v>
      </c>
      <c r="J1417" t="s">
        <v>869</v>
      </c>
    </row>
    <row r="1418" spans="1:10" x14ac:dyDescent="0.25">
      <c r="A1418">
        <v>536540</v>
      </c>
      <c r="B1418" s="1">
        <v>22150</v>
      </c>
      <c r="C1418" t="s">
        <v>230</v>
      </c>
      <c r="D1418" t="s">
        <v>9</v>
      </c>
      <c r="E1418">
        <v>12</v>
      </c>
      <c r="F1418" s="11">
        <v>40513.586805555555</v>
      </c>
      <c r="G1418">
        <v>1.95</v>
      </c>
      <c r="H1418" s="12">
        <f>bdInfoVentas2[[#This Row],[Cantidad]]*bdInfoVentas2[[#This Row],[Unidad Precio ]]</f>
        <v>23.4</v>
      </c>
      <c r="I1418">
        <v>14911</v>
      </c>
      <c r="J1418" t="s">
        <v>869</v>
      </c>
    </row>
    <row r="1419" spans="1:10" x14ac:dyDescent="0.25">
      <c r="A1419">
        <v>536540</v>
      </c>
      <c r="B1419" s="1">
        <v>22492</v>
      </c>
      <c r="C1419" t="s">
        <v>54</v>
      </c>
      <c r="D1419" t="s">
        <v>4</v>
      </c>
      <c r="E1419">
        <v>36</v>
      </c>
      <c r="F1419" s="11">
        <v>40513.586805555555</v>
      </c>
      <c r="G1419">
        <v>0.65</v>
      </c>
      <c r="H1419" s="12">
        <f>bdInfoVentas2[[#This Row],[Cantidad]]*bdInfoVentas2[[#This Row],[Unidad Precio ]]</f>
        <v>23.400000000000002</v>
      </c>
      <c r="I1419">
        <v>14911</v>
      </c>
      <c r="J1419" t="s">
        <v>869</v>
      </c>
    </row>
    <row r="1420" spans="1:10" x14ac:dyDescent="0.25">
      <c r="A1420">
        <v>536540</v>
      </c>
      <c r="B1420" s="1">
        <v>22493</v>
      </c>
      <c r="C1420" t="s">
        <v>877</v>
      </c>
      <c r="D1420" t="s">
        <v>6</v>
      </c>
      <c r="E1420">
        <v>24</v>
      </c>
      <c r="F1420" s="11">
        <v>40513.586805555555</v>
      </c>
      <c r="G1420">
        <v>1.65</v>
      </c>
      <c r="H1420" s="12">
        <f>bdInfoVentas2[[#This Row],[Cantidad]]*bdInfoVentas2[[#This Row],[Unidad Precio ]]</f>
        <v>39.599999999999994</v>
      </c>
      <c r="I1420">
        <v>14911</v>
      </c>
      <c r="J1420" t="s">
        <v>869</v>
      </c>
    </row>
    <row r="1421" spans="1:10" x14ac:dyDescent="0.25">
      <c r="A1421">
        <v>536540</v>
      </c>
      <c r="B1421" s="1">
        <v>21833</v>
      </c>
      <c r="C1421" t="s">
        <v>878</v>
      </c>
      <c r="D1421" t="s">
        <v>9</v>
      </c>
      <c r="E1421">
        <v>12</v>
      </c>
      <c r="F1421" s="11">
        <v>40513.586805555555</v>
      </c>
      <c r="G1421">
        <v>1.69</v>
      </c>
      <c r="H1421" s="12">
        <f>bdInfoVentas2[[#This Row],[Cantidad]]*bdInfoVentas2[[#This Row],[Unidad Precio ]]</f>
        <v>20.28</v>
      </c>
      <c r="I1421">
        <v>14911</v>
      </c>
      <c r="J1421" t="s">
        <v>869</v>
      </c>
    </row>
    <row r="1422" spans="1:10" x14ac:dyDescent="0.25">
      <c r="A1422">
        <v>536540</v>
      </c>
      <c r="B1422" s="1" t="s">
        <v>879</v>
      </c>
      <c r="C1422" t="s">
        <v>880</v>
      </c>
      <c r="D1422" t="s">
        <v>12</v>
      </c>
      <c r="E1422">
        <v>2</v>
      </c>
      <c r="F1422" s="11">
        <v>40513.586805555555</v>
      </c>
      <c r="G1422">
        <v>7.95</v>
      </c>
      <c r="H1422" s="12">
        <f>bdInfoVentas2[[#This Row],[Cantidad]]*bdInfoVentas2[[#This Row],[Unidad Precio ]]</f>
        <v>15.9</v>
      </c>
      <c r="I1422">
        <v>14911</v>
      </c>
      <c r="J1422" t="s">
        <v>869</v>
      </c>
    </row>
    <row r="1423" spans="1:10" x14ac:dyDescent="0.25">
      <c r="A1423">
        <v>536540</v>
      </c>
      <c r="B1423" s="1" t="s">
        <v>881</v>
      </c>
      <c r="C1423" t="s">
        <v>882</v>
      </c>
      <c r="D1423" t="s">
        <v>4</v>
      </c>
      <c r="E1423">
        <v>2</v>
      </c>
      <c r="F1423" s="11">
        <v>40513.586805555555</v>
      </c>
      <c r="G1423">
        <v>7.95</v>
      </c>
      <c r="H1423" s="12">
        <f>bdInfoVentas2[[#This Row],[Cantidad]]*bdInfoVentas2[[#This Row],[Unidad Precio ]]</f>
        <v>15.9</v>
      </c>
      <c r="I1423">
        <v>14911</v>
      </c>
      <c r="J1423" t="s">
        <v>869</v>
      </c>
    </row>
    <row r="1424" spans="1:10" x14ac:dyDescent="0.25">
      <c r="A1424">
        <v>536540</v>
      </c>
      <c r="B1424" s="1" t="s">
        <v>883</v>
      </c>
      <c r="C1424" t="s">
        <v>884</v>
      </c>
      <c r="D1424" t="s">
        <v>6</v>
      </c>
      <c r="E1424">
        <v>2</v>
      </c>
      <c r="F1424" s="11">
        <v>40513.586805555555</v>
      </c>
      <c r="G1424">
        <v>7.95</v>
      </c>
      <c r="H1424" s="12">
        <f>bdInfoVentas2[[#This Row],[Cantidad]]*bdInfoVentas2[[#This Row],[Unidad Precio ]]</f>
        <v>15.9</v>
      </c>
      <c r="I1424">
        <v>14911</v>
      </c>
      <c r="J1424" t="s">
        <v>869</v>
      </c>
    </row>
    <row r="1425" spans="1:10" x14ac:dyDescent="0.25">
      <c r="A1425">
        <v>536540</v>
      </c>
      <c r="B1425" s="1">
        <v>21055</v>
      </c>
      <c r="C1425" t="s">
        <v>885</v>
      </c>
      <c r="D1425" t="s">
        <v>9</v>
      </c>
      <c r="E1425">
        <v>4</v>
      </c>
      <c r="F1425" s="11">
        <v>40513.586805555555</v>
      </c>
      <c r="G1425">
        <v>8.9499999999999993</v>
      </c>
      <c r="H1425" s="12">
        <f>bdInfoVentas2[[#This Row],[Cantidad]]*bdInfoVentas2[[#This Row],[Unidad Precio ]]</f>
        <v>35.799999999999997</v>
      </c>
      <c r="I1425">
        <v>14911</v>
      </c>
      <c r="J1425" t="s">
        <v>869</v>
      </c>
    </row>
    <row r="1426" spans="1:10" x14ac:dyDescent="0.25">
      <c r="A1426">
        <v>536540</v>
      </c>
      <c r="B1426" s="1">
        <v>21056</v>
      </c>
      <c r="C1426" t="s">
        <v>886</v>
      </c>
      <c r="D1426" t="s">
        <v>12</v>
      </c>
      <c r="E1426">
        <v>4</v>
      </c>
      <c r="F1426" s="11">
        <v>40513.586805555555</v>
      </c>
      <c r="G1426">
        <v>8.9499999999999993</v>
      </c>
      <c r="H1426" s="12">
        <f>bdInfoVentas2[[#This Row],[Cantidad]]*bdInfoVentas2[[#This Row],[Unidad Precio ]]</f>
        <v>35.799999999999997</v>
      </c>
      <c r="I1426">
        <v>14911</v>
      </c>
      <c r="J1426" t="s">
        <v>869</v>
      </c>
    </row>
    <row r="1427" spans="1:10" x14ac:dyDescent="0.25">
      <c r="A1427">
        <v>536540</v>
      </c>
      <c r="B1427" s="1">
        <v>21889</v>
      </c>
      <c r="C1427" t="s">
        <v>233</v>
      </c>
      <c r="D1427" t="s">
        <v>6</v>
      </c>
      <c r="E1427">
        <v>24</v>
      </c>
      <c r="F1427" s="11">
        <v>40513.586805555555</v>
      </c>
      <c r="G1427">
        <v>1.25</v>
      </c>
      <c r="H1427" s="12">
        <f>bdInfoVentas2[[#This Row],[Cantidad]]*bdInfoVentas2[[#This Row],[Unidad Precio ]]</f>
        <v>30</v>
      </c>
      <c r="I1427">
        <v>14911</v>
      </c>
      <c r="J1427" t="s">
        <v>869</v>
      </c>
    </row>
    <row r="1428" spans="1:10" x14ac:dyDescent="0.25">
      <c r="A1428">
        <v>536540</v>
      </c>
      <c r="B1428" s="1">
        <v>21891</v>
      </c>
      <c r="C1428" t="s">
        <v>232</v>
      </c>
      <c r="D1428" t="s">
        <v>4</v>
      </c>
      <c r="E1428">
        <v>12</v>
      </c>
      <c r="F1428" s="11">
        <v>40513.586805555555</v>
      </c>
      <c r="G1428">
        <v>1.25</v>
      </c>
      <c r="H1428" s="12">
        <f>bdInfoVentas2[[#This Row],[Cantidad]]*bdInfoVentas2[[#This Row],[Unidad Precio ]]</f>
        <v>15</v>
      </c>
      <c r="I1428">
        <v>14911</v>
      </c>
      <c r="J1428" t="s">
        <v>869</v>
      </c>
    </row>
    <row r="1429" spans="1:10" x14ac:dyDescent="0.25">
      <c r="A1429">
        <v>536540</v>
      </c>
      <c r="B1429" s="1">
        <v>22622</v>
      </c>
      <c r="C1429" t="s">
        <v>26</v>
      </c>
      <c r="D1429" t="s">
        <v>4</v>
      </c>
      <c r="E1429">
        <v>6</v>
      </c>
      <c r="F1429" s="11">
        <v>40513.586805555555</v>
      </c>
      <c r="G1429">
        <v>9.9499999999999993</v>
      </c>
      <c r="H1429" s="12">
        <f>bdInfoVentas2[[#This Row],[Cantidad]]*bdInfoVentas2[[#This Row],[Unidad Precio ]]</f>
        <v>59.699999999999996</v>
      </c>
      <c r="I1429">
        <v>14911</v>
      </c>
      <c r="J1429" t="s">
        <v>869</v>
      </c>
    </row>
    <row r="1430" spans="1:10" x14ac:dyDescent="0.25">
      <c r="A1430">
        <v>536540</v>
      </c>
      <c r="B1430" s="1" t="s">
        <v>887</v>
      </c>
      <c r="C1430" t="s">
        <v>888</v>
      </c>
      <c r="D1430" t="s">
        <v>12</v>
      </c>
      <c r="E1430">
        <v>1</v>
      </c>
      <c r="F1430" s="11">
        <v>40513.586805555555</v>
      </c>
      <c r="G1430">
        <v>50</v>
      </c>
      <c r="H1430" s="12">
        <f>bdInfoVentas2[[#This Row],[Cantidad]]*bdInfoVentas2[[#This Row],[Unidad Precio ]]</f>
        <v>50</v>
      </c>
      <c r="I1430">
        <v>14911</v>
      </c>
      <c r="J1430" t="s">
        <v>869</v>
      </c>
    </row>
    <row r="1431" spans="1:10" x14ac:dyDescent="0.25">
      <c r="A1431">
        <v>536541</v>
      </c>
      <c r="B1431" s="1">
        <v>21915</v>
      </c>
      <c r="C1431" t="s">
        <v>358</v>
      </c>
      <c r="D1431" t="s">
        <v>12</v>
      </c>
      <c r="E1431">
        <v>12</v>
      </c>
      <c r="F1431" s="11">
        <v>40513.586805555555</v>
      </c>
      <c r="G1431">
        <v>1.25</v>
      </c>
      <c r="H1431" s="12">
        <f>bdInfoVentas2[[#This Row],[Cantidad]]*bdInfoVentas2[[#This Row],[Unidad Precio ]]</f>
        <v>15</v>
      </c>
      <c r="I1431">
        <v>14911</v>
      </c>
      <c r="J1431" t="s">
        <v>869</v>
      </c>
    </row>
    <row r="1432" spans="1:10" x14ac:dyDescent="0.25">
      <c r="A1432">
        <v>536542</v>
      </c>
      <c r="B1432" s="1">
        <v>22382</v>
      </c>
      <c r="C1432" t="s">
        <v>315</v>
      </c>
      <c r="D1432" t="s">
        <v>6</v>
      </c>
      <c r="E1432">
        <v>10</v>
      </c>
      <c r="F1432" s="11">
        <v>40513.59097222222</v>
      </c>
      <c r="G1432">
        <v>1.65</v>
      </c>
      <c r="H1432" s="12">
        <f>bdInfoVentas2[[#This Row],[Cantidad]]*bdInfoVentas2[[#This Row],[Unidad Precio ]]</f>
        <v>16.5</v>
      </c>
      <c r="I1432">
        <v>16456</v>
      </c>
      <c r="J1432" t="s">
        <v>63</v>
      </c>
    </row>
    <row r="1433" spans="1:10" x14ac:dyDescent="0.25">
      <c r="A1433">
        <v>536542</v>
      </c>
      <c r="B1433" s="1">
        <v>20727</v>
      </c>
      <c r="C1433" t="s">
        <v>352</v>
      </c>
      <c r="D1433" t="s">
        <v>6</v>
      </c>
      <c r="E1433">
        <v>10</v>
      </c>
      <c r="F1433" s="11">
        <v>40513.59097222222</v>
      </c>
      <c r="G1433">
        <v>1.65</v>
      </c>
      <c r="H1433" s="12">
        <f>bdInfoVentas2[[#This Row],[Cantidad]]*bdInfoVentas2[[#This Row],[Unidad Precio ]]</f>
        <v>16.5</v>
      </c>
      <c r="I1433">
        <v>16456</v>
      </c>
      <c r="J1433" t="s">
        <v>63</v>
      </c>
    </row>
    <row r="1434" spans="1:10" x14ac:dyDescent="0.25">
      <c r="A1434">
        <v>536542</v>
      </c>
      <c r="B1434" s="1">
        <v>22383</v>
      </c>
      <c r="C1434" t="s">
        <v>350</v>
      </c>
      <c r="D1434" t="s">
        <v>12</v>
      </c>
      <c r="E1434">
        <v>20</v>
      </c>
      <c r="F1434" s="11">
        <v>40513.59097222222</v>
      </c>
      <c r="G1434">
        <v>1.65</v>
      </c>
      <c r="H1434" s="12">
        <f>bdInfoVentas2[[#This Row],[Cantidad]]*bdInfoVentas2[[#This Row],[Unidad Precio ]]</f>
        <v>33</v>
      </c>
      <c r="I1434">
        <v>16456</v>
      </c>
      <c r="J1434" t="s">
        <v>63</v>
      </c>
    </row>
    <row r="1435" spans="1:10" x14ac:dyDescent="0.25">
      <c r="A1435">
        <v>536542</v>
      </c>
      <c r="B1435" s="1">
        <v>22386</v>
      </c>
      <c r="C1435" t="s">
        <v>80</v>
      </c>
      <c r="D1435" t="s">
        <v>9</v>
      </c>
      <c r="E1435">
        <v>30</v>
      </c>
      <c r="F1435" s="11">
        <v>40513.59097222222</v>
      </c>
      <c r="G1435">
        <v>1.95</v>
      </c>
      <c r="H1435" s="12">
        <f>bdInfoVentas2[[#This Row],[Cantidad]]*bdInfoVentas2[[#This Row],[Unidad Precio ]]</f>
        <v>58.5</v>
      </c>
      <c r="I1435">
        <v>16456</v>
      </c>
      <c r="J1435" t="s">
        <v>63</v>
      </c>
    </row>
    <row r="1436" spans="1:10" x14ac:dyDescent="0.25">
      <c r="A1436">
        <v>536542</v>
      </c>
      <c r="B1436" s="1" t="s">
        <v>176</v>
      </c>
      <c r="C1436" t="s">
        <v>177</v>
      </c>
      <c r="D1436" t="s">
        <v>6</v>
      </c>
      <c r="E1436">
        <v>40</v>
      </c>
      <c r="F1436" s="11">
        <v>40513.59097222222</v>
      </c>
      <c r="G1436">
        <v>1.95</v>
      </c>
      <c r="H1436" s="12">
        <f>bdInfoVentas2[[#This Row],[Cantidad]]*bdInfoVentas2[[#This Row],[Unidad Precio ]]</f>
        <v>78</v>
      </c>
      <c r="I1436">
        <v>16456</v>
      </c>
      <c r="J1436" t="s">
        <v>63</v>
      </c>
    </row>
    <row r="1437" spans="1:10" x14ac:dyDescent="0.25">
      <c r="A1437">
        <v>536542</v>
      </c>
      <c r="B1437" s="1">
        <v>22379</v>
      </c>
      <c r="C1437" t="s">
        <v>147</v>
      </c>
      <c r="D1437" t="s">
        <v>9</v>
      </c>
      <c r="E1437">
        <v>20</v>
      </c>
      <c r="F1437" s="11">
        <v>40513.59097222222</v>
      </c>
      <c r="G1437">
        <v>2.1</v>
      </c>
      <c r="H1437" s="12">
        <f>bdInfoVentas2[[#This Row],[Cantidad]]*bdInfoVentas2[[#This Row],[Unidad Precio ]]</f>
        <v>42</v>
      </c>
      <c r="I1437">
        <v>16456</v>
      </c>
      <c r="J1437" t="s">
        <v>63</v>
      </c>
    </row>
    <row r="1438" spans="1:10" x14ac:dyDescent="0.25">
      <c r="A1438">
        <v>536542</v>
      </c>
      <c r="B1438" s="1">
        <v>20712</v>
      </c>
      <c r="C1438" t="s">
        <v>742</v>
      </c>
      <c r="D1438" t="s">
        <v>4</v>
      </c>
      <c r="E1438">
        <v>20</v>
      </c>
      <c r="F1438" s="11">
        <v>40513.59097222222</v>
      </c>
      <c r="G1438">
        <v>1.95</v>
      </c>
      <c r="H1438" s="12">
        <f>bdInfoVentas2[[#This Row],[Cantidad]]*bdInfoVentas2[[#This Row],[Unidad Precio ]]</f>
        <v>39</v>
      </c>
      <c r="I1438">
        <v>16456</v>
      </c>
      <c r="J1438" t="s">
        <v>63</v>
      </c>
    </row>
    <row r="1439" spans="1:10" x14ac:dyDescent="0.25">
      <c r="A1439">
        <v>536542</v>
      </c>
      <c r="B1439" s="1" t="s">
        <v>423</v>
      </c>
      <c r="C1439" t="s">
        <v>424</v>
      </c>
      <c r="D1439" t="s">
        <v>9</v>
      </c>
      <c r="E1439">
        <v>30</v>
      </c>
      <c r="F1439" s="11">
        <v>40513.59097222222</v>
      </c>
      <c r="G1439">
        <v>1.95</v>
      </c>
      <c r="H1439" s="12">
        <f>bdInfoVentas2[[#This Row],[Cantidad]]*bdInfoVentas2[[#This Row],[Unidad Precio ]]</f>
        <v>58.5</v>
      </c>
      <c r="I1439">
        <v>16456</v>
      </c>
      <c r="J1439" t="s">
        <v>63</v>
      </c>
    </row>
    <row r="1440" spans="1:10" x14ac:dyDescent="0.25">
      <c r="A1440">
        <v>536542</v>
      </c>
      <c r="B1440" s="1" t="s">
        <v>81</v>
      </c>
      <c r="C1440" t="s">
        <v>82</v>
      </c>
      <c r="D1440" t="s">
        <v>12</v>
      </c>
      <c r="E1440">
        <v>20</v>
      </c>
      <c r="F1440" s="11">
        <v>40513.59097222222</v>
      </c>
      <c r="G1440">
        <v>1.95</v>
      </c>
      <c r="H1440" s="12">
        <f>bdInfoVentas2[[#This Row],[Cantidad]]*bdInfoVentas2[[#This Row],[Unidad Precio ]]</f>
        <v>39</v>
      </c>
      <c r="I1440">
        <v>16456</v>
      </c>
      <c r="J1440" t="s">
        <v>63</v>
      </c>
    </row>
    <row r="1441" spans="1:10" x14ac:dyDescent="0.25">
      <c r="A1441">
        <v>536542</v>
      </c>
      <c r="B1441" s="1">
        <v>21930</v>
      </c>
      <c r="C1441" t="s">
        <v>678</v>
      </c>
      <c r="D1441" t="s">
        <v>12</v>
      </c>
      <c r="E1441">
        <v>20</v>
      </c>
      <c r="F1441" s="11">
        <v>40513.59097222222</v>
      </c>
      <c r="G1441">
        <v>1.95</v>
      </c>
      <c r="H1441" s="12">
        <f>bdInfoVentas2[[#This Row],[Cantidad]]*bdInfoVentas2[[#This Row],[Unidad Precio ]]</f>
        <v>39</v>
      </c>
      <c r="I1441">
        <v>16456</v>
      </c>
      <c r="J1441" t="s">
        <v>63</v>
      </c>
    </row>
    <row r="1442" spans="1:10" x14ac:dyDescent="0.25">
      <c r="A1442">
        <v>536542</v>
      </c>
      <c r="B1442" s="1">
        <v>21928</v>
      </c>
      <c r="C1442" t="s">
        <v>889</v>
      </c>
      <c r="D1442" t="s">
        <v>12</v>
      </c>
      <c r="E1442">
        <v>20</v>
      </c>
      <c r="F1442" s="11">
        <v>40513.59097222222</v>
      </c>
      <c r="G1442">
        <v>1.95</v>
      </c>
      <c r="H1442" s="12">
        <f>bdInfoVentas2[[#This Row],[Cantidad]]*bdInfoVentas2[[#This Row],[Unidad Precio ]]</f>
        <v>39</v>
      </c>
      <c r="I1442">
        <v>16456</v>
      </c>
      <c r="J1442" t="s">
        <v>63</v>
      </c>
    </row>
    <row r="1443" spans="1:10" x14ac:dyDescent="0.25">
      <c r="A1443">
        <v>536542</v>
      </c>
      <c r="B1443" s="1">
        <v>22411</v>
      </c>
      <c r="C1443" t="s">
        <v>108</v>
      </c>
      <c r="D1443" t="s">
        <v>4</v>
      </c>
      <c r="E1443">
        <v>30</v>
      </c>
      <c r="F1443" s="11">
        <v>40513.59097222222</v>
      </c>
      <c r="G1443">
        <v>1.95</v>
      </c>
      <c r="H1443" s="12">
        <f>bdInfoVentas2[[#This Row],[Cantidad]]*bdInfoVentas2[[#This Row],[Unidad Precio ]]</f>
        <v>58.5</v>
      </c>
      <c r="I1443">
        <v>16456</v>
      </c>
      <c r="J1443" t="s">
        <v>63</v>
      </c>
    </row>
    <row r="1444" spans="1:10" x14ac:dyDescent="0.25">
      <c r="A1444">
        <v>536542</v>
      </c>
      <c r="B1444" s="1">
        <v>21931</v>
      </c>
      <c r="C1444" t="s">
        <v>103</v>
      </c>
      <c r="D1444" t="s">
        <v>12</v>
      </c>
      <c r="E1444">
        <v>40</v>
      </c>
      <c r="F1444" s="11">
        <v>40513.59097222222</v>
      </c>
      <c r="G1444">
        <v>1.95</v>
      </c>
      <c r="H1444" s="12">
        <f>bdInfoVentas2[[#This Row],[Cantidad]]*bdInfoVentas2[[#This Row],[Unidad Precio ]]</f>
        <v>78</v>
      </c>
      <c r="I1444">
        <v>16456</v>
      </c>
      <c r="J1444" t="s">
        <v>63</v>
      </c>
    </row>
    <row r="1445" spans="1:10" x14ac:dyDescent="0.25">
      <c r="A1445">
        <v>536542</v>
      </c>
      <c r="B1445" s="1">
        <v>20711</v>
      </c>
      <c r="C1445" t="s">
        <v>890</v>
      </c>
      <c r="D1445" t="s">
        <v>9</v>
      </c>
      <c r="E1445">
        <v>20</v>
      </c>
      <c r="F1445" s="11">
        <v>40513.59097222222</v>
      </c>
      <c r="G1445">
        <v>1.95</v>
      </c>
      <c r="H1445" s="12">
        <f>bdInfoVentas2[[#This Row],[Cantidad]]*bdInfoVentas2[[#This Row],[Unidad Precio ]]</f>
        <v>39</v>
      </c>
      <c r="I1445">
        <v>16456</v>
      </c>
      <c r="J1445" t="s">
        <v>63</v>
      </c>
    </row>
    <row r="1446" spans="1:10" x14ac:dyDescent="0.25">
      <c r="A1446">
        <v>536542</v>
      </c>
      <c r="B1446" s="1">
        <v>20713</v>
      </c>
      <c r="C1446" t="s">
        <v>418</v>
      </c>
      <c r="D1446" t="s">
        <v>9</v>
      </c>
      <c r="E1446">
        <v>30</v>
      </c>
      <c r="F1446" s="11">
        <v>40513.59097222222</v>
      </c>
      <c r="G1446">
        <v>1.95</v>
      </c>
      <c r="H1446" s="12">
        <f>bdInfoVentas2[[#This Row],[Cantidad]]*bdInfoVentas2[[#This Row],[Unidad Precio ]]</f>
        <v>58.5</v>
      </c>
      <c r="I1446">
        <v>16456</v>
      </c>
      <c r="J1446" t="s">
        <v>63</v>
      </c>
    </row>
    <row r="1447" spans="1:10" x14ac:dyDescent="0.25">
      <c r="A1447">
        <v>536542</v>
      </c>
      <c r="B1447" s="1" t="s">
        <v>2</v>
      </c>
      <c r="C1447" t="s">
        <v>3</v>
      </c>
      <c r="D1447" t="s">
        <v>4</v>
      </c>
      <c r="E1447">
        <v>32</v>
      </c>
      <c r="F1447" s="11">
        <v>40513.59097222222</v>
      </c>
      <c r="G1447">
        <v>2.95</v>
      </c>
      <c r="H1447" s="12">
        <f>bdInfoVentas2[[#This Row],[Cantidad]]*bdInfoVentas2[[#This Row],[Unidad Precio ]]</f>
        <v>94.4</v>
      </c>
      <c r="I1447">
        <v>16456</v>
      </c>
      <c r="J1447" t="s">
        <v>63</v>
      </c>
    </row>
    <row r="1448" spans="1:10" x14ac:dyDescent="0.25">
      <c r="A1448" t="s">
        <v>891</v>
      </c>
      <c r="B1448" s="1">
        <v>22632</v>
      </c>
      <c r="C1448" t="s">
        <v>243</v>
      </c>
      <c r="D1448" t="s">
        <v>4</v>
      </c>
      <c r="E1448">
        <v>-1</v>
      </c>
      <c r="F1448" s="11">
        <v>40513.604166666664</v>
      </c>
      <c r="G1448">
        <v>2.1</v>
      </c>
      <c r="H1448" s="12">
        <f>bdInfoVentas2[[#This Row],[Cantidad]]*bdInfoVentas2[[#This Row],[Unidad Precio ]]</f>
        <v>-2.1</v>
      </c>
      <c r="I1448">
        <v>17841</v>
      </c>
      <c r="J1448" t="s">
        <v>63</v>
      </c>
    </row>
    <row r="1449" spans="1:10" x14ac:dyDescent="0.25">
      <c r="A1449" t="s">
        <v>891</v>
      </c>
      <c r="B1449" s="1">
        <v>22355</v>
      </c>
      <c r="C1449" t="s">
        <v>874</v>
      </c>
      <c r="D1449" t="s">
        <v>12</v>
      </c>
      <c r="E1449">
        <v>-2</v>
      </c>
      <c r="F1449" s="11">
        <v>40513.604166666664</v>
      </c>
      <c r="G1449">
        <v>0.85</v>
      </c>
      <c r="H1449" s="12">
        <f>bdInfoVentas2[[#This Row],[Cantidad]]*bdInfoVentas2[[#This Row],[Unidad Precio ]]</f>
        <v>-1.7</v>
      </c>
      <c r="I1449">
        <v>17841</v>
      </c>
      <c r="J1449" t="s">
        <v>63</v>
      </c>
    </row>
    <row r="1450" spans="1:10" x14ac:dyDescent="0.25">
      <c r="A1450">
        <v>536544</v>
      </c>
      <c r="B1450" s="1">
        <v>21773</v>
      </c>
      <c r="C1450" t="s">
        <v>892</v>
      </c>
      <c r="D1450" t="s">
        <v>12</v>
      </c>
      <c r="E1450">
        <v>1</v>
      </c>
      <c r="F1450" s="11">
        <v>40513.605555555558</v>
      </c>
      <c r="G1450">
        <v>2.5099999999999998</v>
      </c>
      <c r="H1450" s="12">
        <f>bdInfoVentas2[[#This Row],[Cantidad]]*bdInfoVentas2[[#This Row],[Unidad Precio ]]</f>
        <v>2.5099999999999998</v>
      </c>
      <c r="J1450" t="s">
        <v>63</v>
      </c>
    </row>
    <row r="1451" spans="1:10" x14ac:dyDescent="0.25">
      <c r="A1451">
        <v>536544</v>
      </c>
      <c r="B1451" s="1">
        <v>21774</v>
      </c>
      <c r="C1451" t="s">
        <v>893</v>
      </c>
      <c r="D1451" t="s">
        <v>4</v>
      </c>
      <c r="E1451">
        <v>2</v>
      </c>
      <c r="F1451" s="11">
        <v>40513.605555555558</v>
      </c>
      <c r="G1451">
        <v>2.5099999999999998</v>
      </c>
      <c r="H1451" s="12">
        <f>bdInfoVentas2[[#This Row],[Cantidad]]*bdInfoVentas2[[#This Row],[Unidad Precio ]]</f>
        <v>5.0199999999999996</v>
      </c>
      <c r="J1451" t="s">
        <v>63</v>
      </c>
    </row>
    <row r="1452" spans="1:10" x14ac:dyDescent="0.25">
      <c r="A1452">
        <v>536544</v>
      </c>
      <c r="B1452" s="1">
        <v>21786</v>
      </c>
      <c r="C1452" t="s">
        <v>216</v>
      </c>
      <c r="D1452" t="s">
        <v>12</v>
      </c>
      <c r="E1452">
        <v>4</v>
      </c>
      <c r="F1452" s="11">
        <v>40513.605555555558</v>
      </c>
      <c r="G1452">
        <v>0.85</v>
      </c>
      <c r="H1452" s="12">
        <f>bdInfoVentas2[[#This Row],[Cantidad]]*bdInfoVentas2[[#This Row],[Unidad Precio ]]</f>
        <v>3.4</v>
      </c>
      <c r="J1452" t="s">
        <v>63</v>
      </c>
    </row>
    <row r="1453" spans="1:10" x14ac:dyDescent="0.25">
      <c r="A1453">
        <v>536544</v>
      </c>
      <c r="B1453" s="1">
        <v>21787</v>
      </c>
      <c r="C1453" t="s">
        <v>894</v>
      </c>
      <c r="D1453" t="s">
        <v>9</v>
      </c>
      <c r="E1453">
        <v>2</v>
      </c>
      <c r="F1453" s="11">
        <v>40513.605555555558</v>
      </c>
      <c r="G1453">
        <v>1.66</v>
      </c>
      <c r="H1453" s="12">
        <f>bdInfoVentas2[[#This Row],[Cantidad]]*bdInfoVentas2[[#This Row],[Unidad Precio ]]</f>
        <v>3.32</v>
      </c>
      <c r="J1453" t="s">
        <v>63</v>
      </c>
    </row>
    <row r="1454" spans="1:10" x14ac:dyDescent="0.25">
      <c r="A1454">
        <v>536544</v>
      </c>
      <c r="B1454" s="1">
        <v>21790</v>
      </c>
      <c r="C1454" t="s">
        <v>472</v>
      </c>
      <c r="D1454" t="s">
        <v>12</v>
      </c>
      <c r="E1454">
        <v>9</v>
      </c>
      <c r="F1454" s="11">
        <v>40513.605555555558</v>
      </c>
      <c r="G1454">
        <v>1.66</v>
      </c>
      <c r="H1454" s="12">
        <f>bdInfoVentas2[[#This Row],[Cantidad]]*bdInfoVentas2[[#This Row],[Unidad Precio ]]</f>
        <v>14.94</v>
      </c>
      <c r="J1454" t="s">
        <v>63</v>
      </c>
    </row>
    <row r="1455" spans="1:10" x14ac:dyDescent="0.25">
      <c r="A1455">
        <v>536544</v>
      </c>
      <c r="B1455" s="1">
        <v>21791</v>
      </c>
      <c r="C1455" t="s">
        <v>42</v>
      </c>
      <c r="D1455" t="s">
        <v>4</v>
      </c>
      <c r="E1455">
        <v>2</v>
      </c>
      <c r="F1455" s="11">
        <v>40513.605555555558</v>
      </c>
      <c r="G1455">
        <v>2.5099999999999998</v>
      </c>
      <c r="H1455" s="12">
        <f>bdInfoVentas2[[#This Row],[Cantidad]]*bdInfoVentas2[[#This Row],[Unidad Precio ]]</f>
        <v>5.0199999999999996</v>
      </c>
      <c r="J1455" t="s">
        <v>63</v>
      </c>
    </row>
    <row r="1456" spans="1:10" x14ac:dyDescent="0.25">
      <c r="A1456">
        <v>536544</v>
      </c>
      <c r="B1456" s="1">
        <v>21801</v>
      </c>
      <c r="C1456" t="s">
        <v>895</v>
      </c>
      <c r="D1456" t="s">
        <v>6</v>
      </c>
      <c r="E1456">
        <v>10</v>
      </c>
      <c r="F1456" s="11">
        <v>40513.605555555558</v>
      </c>
      <c r="G1456">
        <v>0.43</v>
      </c>
      <c r="H1456" s="12">
        <f>bdInfoVentas2[[#This Row],[Cantidad]]*bdInfoVentas2[[#This Row],[Unidad Precio ]]</f>
        <v>4.3</v>
      </c>
      <c r="J1456" t="s">
        <v>63</v>
      </c>
    </row>
    <row r="1457" spans="1:10" x14ac:dyDescent="0.25">
      <c r="A1457">
        <v>536544</v>
      </c>
      <c r="B1457" s="1">
        <v>21802</v>
      </c>
      <c r="C1457" t="s">
        <v>896</v>
      </c>
      <c r="D1457" t="s">
        <v>9</v>
      </c>
      <c r="E1457">
        <v>9</v>
      </c>
      <c r="F1457" s="11">
        <v>40513.605555555558</v>
      </c>
      <c r="G1457">
        <v>0.43</v>
      </c>
      <c r="H1457" s="12">
        <f>bdInfoVentas2[[#This Row],[Cantidad]]*bdInfoVentas2[[#This Row],[Unidad Precio ]]</f>
        <v>3.87</v>
      </c>
      <c r="J1457" t="s">
        <v>63</v>
      </c>
    </row>
    <row r="1458" spans="1:10" x14ac:dyDescent="0.25">
      <c r="A1458">
        <v>536544</v>
      </c>
      <c r="B1458" s="1">
        <v>21803</v>
      </c>
      <c r="C1458" t="s">
        <v>897</v>
      </c>
      <c r="D1458" t="s">
        <v>12</v>
      </c>
      <c r="E1458">
        <v>11</v>
      </c>
      <c r="F1458" s="11">
        <v>40513.605555555558</v>
      </c>
      <c r="G1458">
        <v>0.43</v>
      </c>
      <c r="H1458" s="12">
        <f>bdInfoVentas2[[#This Row],[Cantidad]]*bdInfoVentas2[[#This Row],[Unidad Precio ]]</f>
        <v>4.7299999999999995</v>
      </c>
      <c r="J1458" t="s">
        <v>63</v>
      </c>
    </row>
    <row r="1459" spans="1:10" x14ac:dyDescent="0.25">
      <c r="A1459">
        <v>536544</v>
      </c>
      <c r="B1459" s="1">
        <v>21809</v>
      </c>
      <c r="C1459" t="s">
        <v>898</v>
      </c>
      <c r="D1459" t="s">
        <v>4</v>
      </c>
      <c r="E1459">
        <v>1</v>
      </c>
      <c r="F1459" s="11">
        <v>40513.605555555558</v>
      </c>
      <c r="G1459">
        <v>2.5099999999999998</v>
      </c>
      <c r="H1459" s="12">
        <f>bdInfoVentas2[[#This Row],[Cantidad]]*bdInfoVentas2[[#This Row],[Unidad Precio ]]</f>
        <v>2.5099999999999998</v>
      </c>
      <c r="J1459" t="s">
        <v>63</v>
      </c>
    </row>
    <row r="1460" spans="1:10" x14ac:dyDescent="0.25">
      <c r="A1460">
        <v>536544</v>
      </c>
      <c r="B1460" s="1">
        <v>21810</v>
      </c>
      <c r="C1460" t="s">
        <v>701</v>
      </c>
      <c r="D1460" t="s">
        <v>4</v>
      </c>
      <c r="E1460">
        <v>3</v>
      </c>
      <c r="F1460" s="11">
        <v>40513.605555555558</v>
      </c>
      <c r="G1460">
        <v>2.5099999999999998</v>
      </c>
      <c r="H1460" s="12">
        <f>bdInfoVentas2[[#This Row],[Cantidad]]*bdInfoVentas2[[#This Row],[Unidad Precio ]]</f>
        <v>7.5299999999999994</v>
      </c>
      <c r="J1460" t="s">
        <v>63</v>
      </c>
    </row>
    <row r="1461" spans="1:10" x14ac:dyDescent="0.25">
      <c r="A1461">
        <v>536544</v>
      </c>
      <c r="B1461" s="1">
        <v>21811</v>
      </c>
      <c r="C1461" t="s">
        <v>405</v>
      </c>
      <c r="D1461" t="s">
        <v>4</v>
      </c>
      <c r="E1461">
        <v>1</v>
      </c>
      <c r="F1461" s="11">
        <v>40513.605555555558</v>
      </c>
      <c r="G1461">
        <v>2.5099999999999998</v>
      </c>
      <c r="H1461" s="12">
        <f>bdInfoVentas2[[#This Row],[Cantidad]]*bdInfoVentas2[[#This Row],[Unidad Precio ]]</f>
        <v>2.5099999999999998</v>
      </c>
      <c r="J1461" t="s">
        <v>63</v>
      </c>
    </row>
    <row r="1462" spans="1:10" x14ac:dyDescent="0.25">
      <c r="A1462">
        <v>536544</v>
      </c>
      <c r="B1462" s="1">
        <v>21821</v>
      </c>
      <c r="C1462" t="s">
        <v>899</v>
      </c>
      <c r="D1462" t="s">
        <v>12</v>
      </c>
      <c r="E1462">
        <v>1</v>
      </c>
      <c r="F1462" s="11">
        <v>40513.605555555558</v>
      </c>
      <c r="G1462">
        <v>7.62</v>
      </c>
      <c r="H1462" s="12">
        <f>bdInfoVentas2[[#This Row],[Cantidad]]*bdInfoVentas2[[#This Row],[Unidad Precio ]]</f>
        <v>7.62</v>
      </c>
      <c r="J1462" t="s">
        <v>63</v>
      </c>
    </row>
    <row r="1463" spans="1:10" x14ac:dyDescent="0.25">
      <c r="A1463">
        <v>536544</v>
      </c>
      <c r="B1463" s="1">
        <v>21822</v>
      </c>
      <c r="C1463" t="s">
        <v>900</v>
      </c>
      <c r="D1463" t="s">
        <v>4</v>
      </c>
      <c r="E1463">
        <v>1</v>
      </c>
      <c r="F1463" s="11">
        <v>40513.605555555558</v>
      </c>
      <c r="G1463">
        <v>4.21</v>
      </c>
      <c r="H1463" s="12">
        <f>bdInfoVentas2[[#This Row],[Cantidad]]*bdInfoVentas2[[#This Row],[Unidad Precio ]]</f>
        <v>4.21</v>
      </c>
      <c r="J1463" t="s">
        <v>63</v>
      </c>
    </row>
    <row r="1464" spans="1:10" x14ac:dyDescent="0.25">
      <c r="A1464">
        <v>536544</v>
      </c>
      <c r="B1464" s="1">
        <v>21823</v>
      </c>
      <c r="C1464" t="s">
        <v>421</v>
      </c>
      <c r="D1464" t="s">
        <v>9</v>
      </c>
      <c r="E1464">
        <v>2</v>
      </c>
      <c r="F1464" s="11">
        <v>40513.605555555558</v>
      </c>
      <c r="G1464">
        <v>2.98</v>
      </c>
      <c r="H1464" s="12">
        <f>bdInfoVentas2[[#This Row],[Cantidad]]*bdInfoVentas2[[#This Row],[Unidad Precio ]]</f>
        <v>5.96</v>
      </c>
      <c r="J1464" t="s">
        <v>63</v>
      </c>
    </row>
    <row r="1465" spans="1:10" x14ac:dyDescent="0.25">
      <c r="A1465">
        <v>536544</v>
      </c>
      <c r="B1465" s="1">
        <v>21844</v>
      </c>
      <c r="C1465" t="s">
        <v>256</v>
      </c>
      <c r="D1465" t="s">
        <v>12</v>
      </c>
      <c r="E1465">
        <v>2</v>
      </c>
      <c r="F1465" s="11">
        <v>40513.605555555558</v>
      </c>
      <c r="G1465">
        <v>5.91</v>
      </c>
      <c r="H1465" s="12">
        <f>bdInfoVentas2[[#This Row],[Cantidad]]*bdInfoVentas2[[#This Row],[Unidad Precio ]]</f>
        <v>11.82</v>
      </c>
      <c r="J1465" t="s">
        <v>63</v>
      </c>
    </row>
    <row r="1466" spans="1:10" x14ac:dyDescent="0.25">
      <c r="A1466">
        <v>536544</v>
      </c>
      <c r="B1466" s="1">
        <v>21851</v>
      </c>
      <c r="C1466" t="s">
        <v>901</v>
      </c>
      <c r="D1466" t="s">
        <v>12</v>
      </c>
      <c r="E1466">
        <v>1</v>
      </c>
      <c r="F1466" s="11">
        <v>40513.605555555558</v>
      </c>
      <c r="G1466">
        <v>4.21</v>
      </c>
      <c r="H1466" s="12">
        <f>bdInfoVentas2[[#This Row],[Cantidad]]*bdInfoVentas2[[#This Row],[Unidad Precio ]]</f>
        <v>4.21</v>
      </c>
      <c r="J1466" t="s">
        <v>63</v>
      </c>
    </row>
    <row r="1467" spans="1:10" x14ac:dyDescent="0.25">
      <c r="A1467">
        <v>536544</v>
      </c>
      <c r="B1467" s="1">
        <v>21870</v>
      </c>
      <c r="C1467" t="s">
        <v>812</v>
      </c>
      <c r="D1467" t="s">
        <v>4</v>
      </c>
      <c r="E1467">
        <v>1</v>
      </c>
      <c r="F1467" s="11">
        <v>40513.605555555558</v>
      </c>
      <c r="G1467">
        <v>3.36</v>
      </c>
      <c r="H1467" s="12">
        <f>bdInfoVentas2[[#This Row],[Cantidad]]*bdInfoVentas2[[#This Row],[Unidad Precio ]]</f>
        <v>3.36</v>
      </c>
      <c r="J1467" t="s">
        <v>63</v>
      </c>
    </row>
    <row r="1468" spans="1:10" x14ac:dyDescent="0.25">
      <c r="A1468">
        <v>536544</v>
      </c>
      <c r="B1468" s="1">
        <v>21871</v>
      </c>
      <c r="C1468" t="s">
        <v>69</v>
      </c>
      <c r="D1468" t="s">
        <v>9</v>
      </c>
      <c r="E1468">
        <v>5</v>
      </c>
      <c r="F1468" s="11">
        <v>40513.605555555558</v>
      </c>
      <c r="G1468">
        <v>3.36</v>
      </c>
      <c r="H1468" s="12">
        <f>bdInfoVentas2[[#This Row],[Cantidad]]*bdInfoVentas2[[#This Row],[Unidad Precio ]]</f>
        <v>16.8</v>
      </c>
      <c r="J1468" t="s">
        <v>63</v>
      </c>
    </row>
    <row r="1469" spans="1:10" x14ac:dyDescent="0.25">
      <c r="A1469">
        <v>536544</v>
      </c>
      <c r="B1469" s="1">
        <v>21874</v>
      </c>
      <c r="C1469" t="s">
        <v>810</v>
      </c>
      <c r="D1469" t="s">
        <v>9</v>
      </c>
      <c r="E1469">
        <v>1</v>
      </c>
      <c r="F1469" s="11">
        <v>40513.605555555558</v>
      </c>
      <c r="G1469">
        <v>3.36</v>
      </c>
      <c r="H1469" s="12">
        <f>bdInfoVentas2[[#This Row],[Cantidad]]*bdInfoVentas2[[#This Row],[Unidad Precio ]]</f>
        <v>3.36</v>
      </c>
      <c r="J1469" t="s">
        <v>63</v>
      </c>
    </row>
    <row r="1470" spans="1:10" x14ac:dyDescent="0.25">
      <c r="A1470">
        <v>536544</v>
      </c>
      <c r="B1470" s="1">
        <v>21879</v>
      </c>
      <c r="C1470" t="s">
        <v>902</v>
      </c>
      <c r="D1470" t="s">
        <v>12</v>
      </c>
      <c r="E1470">
        <v>1</v>
      </c>
      <c r="F1470" s="11">
        <v>40513.605555555558</v>
      </c>
      <c r="G1470">
        <v>1.66</v>
      </c>
      <c r="H1470" s="12">
        <f>bdInfoVentas2[[#This Row],[Cantidad]]*bdInfoVentas2[[#This Row],[Unidad Precio ]]</f>
        <v>1.66</v>
      </c>
      <c r="J1470" t="s">
        <v>63</v>
      </c>
    </row>
    <row r="1471" spans="1:10" x14ac:dyDescent="0.25">
      <c r="A1471">
        <v>536544</v>
      </c>
      <c r="B1471" s="1">
        <v>21884</v>
      </c>
      <c r="C1471" t="s">
        <v>903</v>
      </c>
      <c r="D1471" t="s">
        <v>4</v>
      </c>
      <c r="E1471">
        <v>1</v>
      </c>
      <c r="F1471" s="11">
        <v>40513.605555555558</v>
      </c>
      <c r="G1471">
        <v>1.66</v>
      </c>
      <c r="H1471" s="12">
        <f>bdInfoVentas2[[#This Row],[Cantidad]]*bdInfoVentas2[[#This Row],[Unidad Precio ]]</f>
        <v>1.66</v>
      </c>
      <c r="J1471" t="s">
        <v>63</v>
      </c>
    </row>
    <row r="1472" spans="1:10" x14ac:dyDescent="0.25">
      <c r="A1472">
        <v>536544</v>
      </c>
      <c r="B1472" s="1">
        <v>21888</v>
      </c>
      <c r="C1472" t="s">
        <v>904</v>
      </c>
      <c r="D1472" t="s">
        <v>6</v>
      </c>
      <c r="E1472">
        <v>1</v>
      </c>
      <c r="F1472" s="11">
        <v>40513.605555555558</v>
      </c>
      <c r="G1472">
        <v>7.62</v>
      </c>
      <c r="H1472" s="12">
        <f>bdInfoVentas2[[#This Row],[Cantidad]]*bdInfoVentas2[[#This Row],[Unidad Precio ]]</f>
        <v>7.62</v>
      </c>
      <c r="J1472" t="s">
        <v>63</v>
      </c>
    </row>
    <row r="1473" spans="1:10" x14ac:dyDescent="0.25">
      <c r="A1473">
        <v>536544</v>
      </c>
      <c r="B1473" s="1">
        <v>21889</v>
      </c>
      <c r="C1473" t="s">
        <v>233</v>
      </c>
      <c r="D1473" t="s">
        <v>6</v>
      </c>
      <c r="E1473">
        <v>2</v>
      </c>
      <c r="F1473" s="11">
        <v>40513.605555555558</v>
      </c>
      <c r="G1473">
        <v>2.5099999999999998</v>
      </c>
      <c r="H1473" s="12">
        <f>bdInfoVentas2[[#This Row],[Cantidad]]*bdInfoVentas2[[#This Row],[Unidad Precio ]]</f>
        <v>5.0199999999999996</v>
      </c>
      <c r="J1473" t="s">
        <v>63</v>
      </c>
    </row>
    <row r="1474" spans="1:10" x14ac:dyDescent="0.25">
      <c r="A1474">
        <v>536544</v>
      </c>
      <c r="B1474" s="1">
        <v>21892</v>
      </c>
      <c r="C1474" t="s">
        <v>505</v>
      </c>
      <c r="D1474" t="s">
        <v>6</v>
      </c>
      <c r="E1474">
        <v>3</v>
      </c>
      <c r="F1474" s="11">
        <v>40513.605555555558</v>
      </c>
      <c r="G1474">
        <v>2.5099999999999998</v>
      </c>
      <c r="H1474" s="12">
        <f>bdInfoVentas2[[#This Row],[Cantidad]]*bdInfoVentas2[[#This Row],[Unidad Precio ]]</f>
        <v>7.5299999999999994</v>
      </c>
      <c r="J1474" t="s">
        <v>63</v>
      </c>
    </row>
    <row r="1475" spans="1:10" x14ac:dyDescent="0.25">
      <c r="A1475">
        <v>536544</v>
      </c>
      <c r="B1475" s="1">
        <v>21894</v>
      </c>
      <c r="C1475" t="s">
        <v>630</v>
      </c>
      <c r="D1475" t="s">
        <v>6</v>
      </c>
      <c r="E1475">
        <v>1</v>
      </c>
      <c r="F1475" s="11">
        <v>40513.605555555558</v>
      </c>
      <c r="G1475">
        <v>2.5099999999999998</v>
      </c>
      <c r="H1475" s="12">
        <f>bdInfoVentas2[[#This Row],[Cantidad]]*bdInfoVentas2[[#This Row],[Unidad Precio ]]</f>
        <v>2.5099999999999998</v>
      </c>
      <c r="J1475" t="s">
        <v>63</v>
      </c>
    </row>
    <row r="1476" spans="1:10" x14ac:dyDescent="0.25">
      <c r="A1476">
        <v>536544</v>
      </c>
      <c r="B1476" s="1">
        <v>21911</v>
      </c>
      <c r="C1476" t="s">
        <v>905</v>
      </c>
      <c r="D1476" t="s">
        <v>6</v>
      </c>
      <c r="E1476">
        <v>1</v>
      </c>
      <c r="F1476" s="11">
        <v>40513.605555555558</v>
      </c>
      <c r="G1476">
        <v>3.36</v>
      </c>
      <c r="H1476" s="12">
        <f>bdInfoVentas2[[#This Row],[Cantidad]]*bdInfoVentas2[[#This Row],[Unidad Precio ]]</f>
        <v>3.36</v>
      </c>
      <c r="J1476" t="s">
        <v>63</v>
      </c>
    </row>
    <row r="1477" spans="1:10" x14ac:dyDescent="0.25">
      <c r="A1477">
        <v>536544</v>
      </c>
      <c r="B1477" s="1">
        <v>21912</v>
      </c>
      <c r="C1477" t="s">
        <v>145</v>
      </c>
      <c r="D1477" t="s">
        <v>12</v>
      </c>
      <c r="E1477">
        <v>3</v>
      </c>
      <c r="F1477" s="11">
        <v>40513.605555555558</v>
      </c>
      <c r="G1477">
        <v>7.62</v>
      </c>
      <c r="H1477" s="12">
        <f>bdInfoVentas2[[#This Row],[Cantidad]]*bdInfoVentas2[[#This Row],[Unidad Precio ]]</f>
        <v>22.86</v>
      </c>
      <c r="J1477" t="s">
        <v>63</v>
      </c>
    </row>
    <row r="1478" spans="1:10" x14ac:dyDescent="0.25">
      <c r="A1478">
        <v>536544</v>
      </c>
      <c r="B1478" s="1">
        <v>21913</v>
      </c>
      <c r="C1478" t="s">
        <v>51</v>
      </c>
      <c r="D1478" t="s">
        <v>6</v>
      </c>
      <c r="E1478">
        <v>1</v>
      </c>
      <c r="F1478" s="11">
        <v>40513.605555555558</v>
      </c>
      <c r="G1478">
        <v>7.62</v>
      </c>
      <c r="H1478" s="12">
        <f>bdInfoVentas2[[#This Row],[Cantidad]]*bdInfoVentas2[[#This Row],[Unidad Precio ]]</f>
        <v>7.62</v>
      </c>
      <c r="J1478" t="s">
        <v>63</v>
      </c>
    </row>
    <row r="1479" spans="1:10" x14ac:dyDescent="0.25">
      <c r="A1479">
        <v>536544</v>
      </c>
      <c r="B1479" s="1">
        <v>21914</v>
      </c>
      <c r="C1479" t="s">
        <v>359</v>
      </c>
      <c r="D1479" t="s">
        <v>4</v>
      </c>
      <c r="E1479">
        <v>3</v>
      </c>
      <c r="F1479" s="11">
        <v>40513.605555555558</v>
      </c>
      <c r="G1479">
        <v>2.5099999999999998</v>
      </c>
      <c r="H1479" s="12">
        <f>bdInfoVentas2[[#This Row],[Cantidad]]*bdInfoVentas2[[#This Row],[Unidad Precio ]]</f>
        <v>7.5299999999999994</v>
      </c>
      <c r="J1479" t="s">
        <v>63</v>
      </c>
    </row>
    <row r="1480" spans="1:10" x14ac:dyDescent="0.25">
      <c r="A1480">
        <v>536544</v>
      </c>
      <c r="B1480" s="1">
        <v>21915</v>
      </c>
      <c r="C1480" t="s">
        <v>358</v>
      </c>
      <c r="D1480" t="s">
        <v>12</v>
      </c>
      <c r="E1480">
        <v>2</v>
      </c>
      <c r="F1480" s="11">
        <v>40513.605555555558</v>
      </c>
      <c r="G1480">
        <v>2.5099999999999998</v>
      </c>
      <c r="H1480" s="12">
        <f>bdInfoVentas2[[#This Row],[Cantidad]]*bdInfoVentas2[[#This Row],[Unidad Precio ]]</f>
        <v>5.0199999999999996</v>
      </c>
      <c r="J1480" t="s">
        <v>63</v>
      </c>
    </row>
    <row r="1481" spans="1:10" x14ac:dyDescent="0.25">
      <c r="A1481">
        <v>536544</v>
      </c>
      <c r="B1481" s="1">
        <v>21922</v>
      </c>
      <c r="C1481" t="s">
        <v>906</v>
      </c>
      <c r="D1481" t="s">
        <v>9</v>
      </c>
      <c r="E1481">
        <v>2</v>
      </c>
      <c r="F1481" s="11">
        <v>40513.605555555558</v>
      </c>
      <c r="G1481">
        <v>16.98</v>
      </c>
      <c r="H1481" s="12">
        <f>bdInfoVentas2[[#This Row],[Cantidad]]*bdInfoVentas2[[#This Row],[Unidad Precio ]]</f>
        <v>33.96</v>
      </c>
      <c r="J1481" t="s">
        <v>63</v>
      </c>
    </row>
    <row r="1482" spans="1:10" x14ac:dyDescent="0.25">
      <c r="A1482">
        <v>536544</v>
      </c>
      <c r="B1482" s="1">
        <v>21928</v>
      </c>
      <c r="C1482" t="s">
        <v>889</v>
      </c>
      <c r="D1482" t="s">
        <v>12</v>
      </c>
      <c r="E1482">
        <v>1</v>
      </c>
      <c r="F1482" s="11">
        <v>40513.605555555558</v>
      </c>
      <c r="G1482">
        <v>4.21</v>
      </c>
      <c r="H1482" s="12">
        <f>bdInfoVentas2[[#This Row],[Cantidad]]*bdInfoVentas2[[#This Row],[Unidad Precio ]]</f>
        <v>4.21</v>
      </c>
      <c r="J1482" t="s">
        <v>63</v>
      </c>
    </row>
    <row r="1483" spans="1:10" x14ac:dyDescent="0.25">
      <c r="A1483">
        <v>536544</v>
      </c>
      <c r="B1483" s="1">
        <v>21935</v>
      </c>
      <c r="C1483" t="s">
        <v>907</v>
      </c>
      <c r="D1483" t="s">
        <v>4</v>
      </c>
      <c r="E1483">
        <v>1</v>
      </c>
      <c r="F1483" s="11">
        <v>40513.605555555558</v>
      </c>
      <c r="G1483">
        <v>3.36</v>
      </c>
      <c r="H1483" s="12">
        <f>bdInfoVentas2[[#This Row],[Cantidad]]*bdInfoVentas2[[#This Row],[Unidad Precio ]]</f>
        <v>3.36</v>
      </c>
      <c r="J1483" t="s">
        <v>63</v>
      </c>
    </row>
    <row r="1484" spans="1:10" x14ac:dyDescent="0.25">
      <c r="A1484">
        <v>536544</v>
      </c>
      <c r="B1484" s="1">
        <v>21942</v>
      </c>
      <c r="C1484" t="s">
        <v>908</v>
      </c>
      <c r="D1484" t="s">
        <v>6</v>
      </c>
      <c r="E1484">
        <v>2</v>
      </c>
      <c r="F1484" s="11">
        <v>40513.605555555558</v>
      </c>
      <c r="G1484">
        <v>1.66</v>
      </c>
      <c r="H1484" s="12">
        <f>bdInfoVentas2[[#This Row],[Cantidad]]*bdInfoVentas2[[#This Row],[Unidad Precio ]]</f>
        <v>3.32</v>
      </c>
      <c r="J1484" t="s">
        <v>63</v>
      </c>
    </row>
    <row r="1485" spans="1:10" x14ac:dyDescent="0.25">
      <c r="A1485">
        <v>536544</v>
      </c>
      <c r="B1485" s="1">
        <v>21944</v>
      </c>
      <c r="C1485" t="s">
        <v>909</v>
      </c>
      <c r="D1485" t="s">
        <v>9</v>
      </c>
      <c r="E1485">
        <v>1</v>
      </c>
      <c r="F1485" s="11">
        <v>40513.605555555558</v>
      </c>
      <c r="G1485">
        <v>1.66</v>
      </c>
      <c r="H1485" s="12">
        <f>bdInfoVentas2[[#This Row],[Cantidad]]*bdInfoVentas2[[#This Row],[Unidad Precio ]]</f>
        <v>1.66</v>
      </c>
      <c r="J1485" t="s">
        <v>63</v>
      </c>
    </row>
    <row r="1486" spans="1:10" x14ac:dyDescent="0.25">
      <c r="A1486">
        <v>536544</v>
      </c>
      <c r="B1486" s="1">
        <v>21949</v>
      </c>
      <c r="C1486" t="s">
        <v>910</v>
      </c>
      <c r="D1486" t="s">
        <v>12</v>
      </c>
      <c r="E1486">
        <v>1</v>
      </c>
      <c r="F1486" s="11">
        <v>40513.605555555558</v>
      </c>
      <c r="G1486">
        <v>2.5099999999999998</v>
      </c>
      <c r="H1486" s="12">
        <f>bdInfoVentas2[[#This Row],[Cantidad]]*bdInfoVentas2[[#This Row],[Unidad Precio ]]</f>
        <v>2.5099999999999998</v>
      </c>
      <c r="J1486" t="s">
        <v>63</v>
      </c>
    </row>
    <row r="1487" spans="1:10" x14ac:dyDescent="0.25">
      <c r="A1487">
        <v>536544</v>
      </c>
      <c r="B1487" s="1">
        <v>21975</v>
      </c>
      <c r="C1487" t="s">
        <v>94</v>
      </c>
      <c r="D1487" t="s">
        <v>6</v>
      </c>
      <c r="E1487">
        <v>1</v>
      </c>
      <c r="F1487" s="11">
        <v>40513.605555555558</v>
      </c>
      <c r="G1487">
        <v>1.28</v>
      </c>
      <c r="H1487" s="12">
        <f>bdInfoVentas2[[#This Row],[Cantidad]]*bdInfoVentas2[[#This Row],[Unidad Precio ]]</f>
        <v>1.28</v>
      </c>
      <c r="J1487" t="s">
        <v>63</v>
      </c>
    </row>
    <row r="1488" spans="1:10" x14ac:dyDescent="0.25">
      <c r="A1488">
        <v>536544</v>
      </c>
      <c r="B1488" s="1">
        <v>21977</v>
      </c>
      <c r="C1488" t="s">
        <v>95</v>
      </c>
      <c r="D1488" t="s">
        <v>9</v>
      </c>
      <c r="E1488">
        <v>1</v>
      </c>
      <c r="F1488" s="11">
        <v>40513.605555555558</v>
      </c>
      <c r="G1488">
        <v>1.28</v>
      </c>
      <c r="H1488" s="12">
        <f>bdInfoVentas2[[#This Row],[Cantidad]]*bdInfoVentas2[[#This Row],[Unidad Precio ]]</f>
        <v>1.28</v>
      </c>
      <c r="J1488" t="s">
        <v>63</v>
      </c>
    </row>
    <row r="1489" spans="1:10" x14ac:dyDescent="0.25">
      <c r="A1489">
        <v>536544</v>
      </c>
      <c r="B1489" s="1">
        <v>21982</v>
      </c>
      <c r="C1489" t="s">
        <v>802</v>
      </c>
      <c r="D1489" t="s">
        <v>12</v>
      </c>
      <c r="E1489">
        <v>1</v>
      </c>
      <c r="F1489" s="11">
        <v>40513.605555555558</v>
      </c>
      <c r="G1489">
        <v>0.85</v>
      </c>
      <c r="H1489" s="12">
        <f>bdInfoVentas2[[#This Row],[Cantidad]]*bdInfoVentas2[[#This Row],[Unidad Precio ]]</f>
        <v>0.85</v>
      </c>
      <c r="J1489" t="s">
        <v>63</v>
      </c>
    </row>
    <row r="1490" spans="1:10" x14ac:dyDescent="0.25">
      <c r="A1490">
        <v>536544</v>
      </c>
      <c r="B1490" s="1">
        <v>21990</v>
      </c>
      <c r="C1490" t="s">
        <v>911</v>
      </c>
      <c r="D1490" t="s">
        <v>12</v>
      </c>
      <c r="E1490">
        <v>2</v>
      </c>
      <c r="F1490" s="11">
        <v>40513.605555555558</v>
      </c>
      <c r="G1490">
        <v>2.5099999999999998</v>
      </c>
      <c r="H1490" s="12">
        <f>bdInfoVentas2[[#This Row],[Cantidad]]*bdInfoVentas2[[#This Row],[Unidad Precio ]]</f>
        <v>5.0199999999999996</v>
      </c>
      <c r="J1490" t="s">
        <v>63</v>
      </c>
    </row>
    <row r="1491" spans="1:10" x14ac:dyDescent="0.25">
      <c r="A1491">
        <v>536544</v>
      </c>
      <c r="B1491" s="1">
        <v>21991</v>
      </c>
      <c r="C1491" t="s">
        <v>912</v>
      </c>
      <c r="D1491" t="s">
        <v>4</v>
      </c>
      <c r="E1491">
        <v>1</v>
      </c>
      <c r="F1491" s="11">
        <v>40513.605555555558</v>
      </c>
      <c r="G1491">
        <v>2.5099999999999998</v>
      </c>
      <c r="H1491" s="12">
        <f>bdInfoVentas2[[#This Row],[Cantidad]]*bdInfoVentas2[[#This Row],[Unidad Precio ]]</f>
        <v>2.5099999999999998</v>
      </c>
      <c r="J1491" t="s">
        <v>63</v>
      </c>
    </row>
    <row r="1492" spans="1:10" x14ac:dyDescent="0.25">
      <c r="A1492">
        <v>536544</v>
      </c>
      <c r="B1492" s="1">
        <v>21992</v>
      </c>
      <c r="C1492" t="s">
        <v>577</v>
      </c>
      <c r="D1492" t="s">
        <v>4</v>
      </c>
      <c r="E1492">
        <v>6</v>
      </c>
      <c r="F1492" s="11">
        <v>40513.605555555558</v>
      </c>
      <c r="G1492">
        <v>2.5099999999999998</v>
      </c>
      <c r="H1492" s="12">
        <f>bdInfoVentas2[[#This Row],[Cantidad]]*bdInfoVentas2[[#This Row],[Unidad Precio ]]</f>
        <v>15.059999999999999</v>
      </c>
      <c r="J1492" t="s">
        <v>63</v>
      </c>
    </row>
    <row r="1493" spans="1:10" x14ac:dyDescent="0.25">
      <c r="A1493">
        <v>536544</v>
      </c>
      <c r="B1493" s="1">
        <v>21993</v>
      </c>
      <c r="C1493" t="s">
        <v>913</v>
      </c>
      <c r="D1493" t="s">
        <v>9</v>
      </c>
      <c r="E1493">
        <v>4</v>
      </c>
      <c r="F1493" s="11">
        <v>40513.605555555558</v>
      </c>
      <c r="G1493">
        <v>2.5099999999999998</v>
      </c>
      <c r="H1493" s="12">
        <f>bdInfoVentas2[[#This Row],[Cantidad]]*bdInfoVentas2[[#This Row],[Unidad Precio ]]</f>
        <v>10.039999999999999</v>
      </c>
      <c r="J1493" t="s">
        <v>63</v>
      </c>
    </row>
    <row r="1494" spans="1:10" x14ac:dyDescent="0.25">
      <c r="A1494">
        <v>536544</v>
      </c>
      <c r="B1494" s="1">
        <v>22037</v>
      </c>
      <c r="C1494" t="s">
        <v>914</v>
      </c>
      <c r="D1494" t="s">
        <v>12</v>
      </c>
      <c r="E1494">
        <v>1</v>
      </c>
      <c r="F1494" s="11">
        <v>40513.605555555558</v>
      </c>
      <c r="G1494">
        <v>0.85</v>
      </c>
      <c r="H1494" s="12">
        <f>bdInfoVentas2[[#This Row],[Cantidad]]*bdInfoVentas2[[#This Row],[Unidad Precio ]]</f>
        <v>0.85</v>
      </c>
      <c r="J1494" t="s">
        <v>63</v>
      </c>
    </row>
    <row r="1495" spans="1:10" x14ac:dyDescent="0.25">
      <c r="A1495">
        <v>536544</v>
      </c>
      <c r="B1495" s="1">
        <v>22043</v>
      </c>
      <c r="C1495" t="s">
        <v>915</v>
      </c>
      <c r="D1495" t="s">
        <v>4</v>
      </c>
      <c r="E1495">
        <v>1</v>
      </c>
      <c r="F1495" s="11">
        <v>40513.605555555558</v>
      </c>
      <c r="G1495">
        <v>0.43</v>
      </c>
      <c r="H1495" s="12">
        <f>bdInfoVentas2[[#This Row],[Cantidad]]*bdInfoVentas2[[#This Row],[Unidad Precio ]]</f>
        <v>0.43</v>
      </c>
      <c r="J1495" t="s">
        <v>63</v>
      </c>
    </row>
    <row r="1496" spans="1:10" x14ac:dyDescent="0.25">
      <c r="A1496">
        <v>536544</v>
      </c>
      <c r="B1496" s="1">
        <v>22064</v>
      </c>
      <c r="C1496" t="s">
        <v>260</v>
      </c>
      <c r="D1496" t="s">
        <v>4</v>
      </c>
      <c r="E1496">
        <v>1</v>
      </c>
      <c r="F1496" s="11">
        <v>40513.605555555558</v>
      </c>
      <c r="G1496">
        <v>3.36</v>
      </c>
      <c r="H1496" s="12">
        <f>bdInfoVentas2[[#This Row],[Cantidad]]*bdInfoVentas2[[#This Row],[Unidad Precio ]]</f>
        <v>3.36</v>
      </c>
      <c r="J1496" t="s">
        <v>63</v>
      </c>
    </row>
    <row r="1497" spans="1:10" x14ac:dyDescent="0.25">
      <c r="A1497">
        <v>536544</v>
      </c>
      <c r="B1497" s="1">
        <v>22065</v>
      </c>
      <c r="C1497" t="s">
        <v>916</v>
      </c>
      <c r="D1497" t="s">
        <v>9</v>
      </c>
      <c r="E1497">
        <v>1</v>
      </c>
      <c r="F1497" s="11">
        <v>40513.605555555558</v>
      </c>
      <c r="G1497">
        <v>3.36</v>
      </c>
      <c r="H1497" s="12">
        <f>bdInfoVentas2[[#This Row],[Cantidad]]*bdInfoVentas2[[#This Row],[Unidad Precio ]]</f>
        <v>3.36</v>
      </c>
      <c r="J1497" t="s">
        <v>63</v>
      </c>
    </row>
    <row r="1498" spans="1:10" x14ac:dyDescent="0.25">
      <c r="A1498">
        <v>536544</v>
      </c>
      <c r="B1498" s="1">
        <v>22067</v>
      </c>
      <c r="C1498" t="s">
        <v>917</v>
      </c>
      <c r="D1498" t="s">
        <v>12</v>
      </c>
      <c r="E1498">
        <v>1</v>
      </c>
      <c r="F1498" s="11">
        <v>40513.605555555558</v>
      </c>
      <c r="G1498">
        <v>3.36</v>
      </c>
      <c r="H1498" s="12">
        <f>bdInfoVentas2[[#This Row],[Cantidad]]*bdInfoVentas2[[#This Row],[Unidad Precio ]]</f>
        <v>3.36</v>
      </c>
      <c r="J1498" t="s">
        <v>63</v>
      </c>
    </row>
    <row r="1499" spans="1:10" x14ac:dyDescent="0.25">
      <c r="A1499">
        <v>536544</v>
      </c>
      <c r="B1499" s="1">
        <v>22068</v>
      </c>
      <c r="C1499" t="s">
        <v>305</v>
      </c>
      <c r="D1499" t="s">
        <v>4</v>
      </c>
      <c r="E1499">
        <v>1</v>
      </c>
      <c r="F1499" s="11">
        <v>40513.605555555558</v>
      </c>
      <c r="G1499">
        <v>3.36</v>
      </c>
      <c r="H1499" s="12">
        <f>bdInfoVentas2[[#This Row],[Cantidad]]*bdInfoVentas2[[#This Row],[Unidad Precio ]]</f>
        <v>3.36</v>
      </c>
      <c r="J1499" t="s">
        <v>63</v>
      </c>
    </row>
    <row r="1500" spans="1:10" x14ac:dyDescent="0.25">
      <c r="A1500">
        <v>536544</v>
      </c>
      <c r="B1500" s="1">
        <v>22069</v>
      </c>
      <c r="C1500" t="s">
        <v>918</v>
      </c>
      <c r="D1500" t="s">
        <v>6</v>
      </c>
      <c r="E1500">
        <v>1</v>
      </c>
      <c r="F1500" s="11">
        <v>40513.605555555558</v>
      </c>
      <c r="G1500">
        <v>3.36</v>
      </c>
      <c r="H1500" s="12">
        <f>bdInfoVentas2[[#This Row],[Cantidad]]*bdInfoVentas2[[#This Row],[Unidad Precio ]]</f>
        <v>3.36</v>
      </c>
      <c r="J1500" t="s">
        <v>63</v>
      </c>
    </row>
    <row r="1501" spans="1:10" x14ac:dyDescent="0.25">
      <c r="A1501">
        <v>536544</v>
      </c>
      <c r="B1501" s="1">
        <v>22071</v>
      </c>
      <c r="C1501" t="s">
        <v>919</v>
      </c>
      <c r="D1501" t="s">
        <v>9</v>
      </c>
      <c r="E1501">
        <v>1</v>
      </c>
      <c r="F1501" s="11">
        <v>40513.605555555558</v>
      </c>
      <c r="G1501">
        <v>7.62</v>
      </c>
      <c r="H1501" s="12">
        <f>bdInfoVentas2[[#This Row],[Cantidad]]*bdInfoVentas2[[#This Row],[Unidad Precio ]]</f>
        <v>7.62</v>
      </c>
      <c r="J1501" t="s">
        <v>63</v>
      </c>
    </row>
    <row r="1502" spans="1:10" x14ac:dyDescent="0.25">
      <c r="A1502">
        <v>536544</v>
      </c>
      <c r="B1502" s="1">
        <v>22075</v>
      </c>
      <c r="C1502" t="s">
        <v>414</v>
      </c>
      <c r="D1502" t="s">
        <v>4</v>
      </c>
      <c r="E1502">
        <v>1</v>
      </c>
      <c r="F1502" s="11">
        <v>40513.605555555558</v>
      </c>
      <c r="G1502">
        <v>3.36</v>
      </c>
      <c r="H1502" s="12">
        <f>bdInfoVentas2[[#This Row],[Cantidad]]*bdInfoVentas2[[#This Row],[Unidad Precio ]]</f>
        <v>3.36</v>
      </c>
      <c r="J1502" t="s">
        <v>63</v>
      </c>
    </row>
    <row r="1503" spans="1:10" x14ac:dyDescent="0.25">
      <c r="A1503">
        <v>536544</v>
      </c>
      <c r="B1503" s="1">
        <v>22076</v>
      </c>
      <c r="C1503" t="s">
        <v>920</v>
      </c>
      <c r="D1503" t="s">
        <v>4</v>
      </c>
      <c r="E1503">
        <v>1</v>
      </c>
      <c r="F1503" s="11">
        <v>40513.605555555558</v>
      </c>
      <c r="G1503">
        <v>3.36</v>
      </c>
      <c r="H1503" s="12">
        <f>bdInfoVentas2[[#This Row],[Cantidad]]*bdInfoVentas2[[#This Row],[Unidad Precio ]]</f>
        <v>3.36</v>
      </c>
      <c r="J1503" t="s">
        <v>63</v>
      </c>
    </row>
    <row r="1504" spans="1:10" x14ac:dyDescent="0.25">
      <c r="A1504">
        <v>536544</v>
      </c>
      <c r="B1504" s="1">
        <v>22077</v>
      </c>
      <c r="C1504" t="s">
        <v>438</v>
      </c>
      <c r="D1504" t="s">
        <v>9</v>
      </c>
      <c r="E1504">
        <v>3</v>
      </c>
      <c r="F1504" s="11">
        <v>40513.605555555558</v>
      </c>
      <c r="G1504">
        <v>3.36</v>
      </c>
      <c r="H1504" s="12">
        <f>bdInfoVentas2[[#This Row],[Cantidad]]*bdInfoVentas2[[#This Row],[Unidad Precio ]]</f>
        <v>10.08</v>
      </c>
      <c r="J1504" t="s">
        <v>63</v>
      </c>
    </row>
    <row r="1505" spans="1:10" x14ac:dyDescent="0.25">
      <c r="A1505">
        <v>536544</v>
      </c>
      <c r="B1505" s="1">
        <v>22080</v>
      </c>
      <c r="C1505" t="s">
        <v>921</v>
      </c>
      <c r="D1505" t="s">
        <v>9</v>
      </c>
      <c r="E1505">
        <v>1</v>
      </c>
      <c r="F1505" s="11">
        <v>40513.605555555558</v>
      </c>
      <c r="G1505">
        <v>3.36</v>
      </c>
      <c r="H1505" s="12">
        <f>bdInfoVentas2[[#This Row],[Cantidad]]*bdInfoVentas2[[#This Row],[Unidad Precio ]]</f>
        <v>3.36</v>
      </c>
      <c r="J1505" t="s">
        <v>63</v>
      </c>
    </row>
    <row r="1506" spans="1:10" x14ac:dyDescent="0.25">
      <c r="A1506">
        <v>536544</v>
      </c>
      <c r="B1506" s="1">
        <v>22081</v>
      </c>
      <c r="C1506" t="s">
        <v>922</v>
      </c>
      <c r="D1506" t="s">
        <v>12</v>
      </c>
      <c r="E1506">
        <v>1</v>
      </c>
      <c r="F1506" s="11">
        <v>40513.605555555558</v>
      </c>
      <c r="G1506">
        <v>3.36</v>
      </c>
      <c r="H1506" s="12">
        <f>bdInfoVentas2[[#This Row],[Cantidad]]*bdInfoVentas2[[#This Row],[Unidad Precio ]]</f>
        <v>3.36</v>
      </c>
      <c r="J1506" t="s">
        <v>63</v>
      </c>
    </row>
    <row r="1507" spans="1:10" x14ac:dyDescent="0.25">
      <c r="A1507">
        <v>536544</v>
      </c>
      <c r="B1507" s="1">
        <v>22082</v>
      </c>
      <c r="C1507" t="s">
        <v>600</v>
      </c>
      <c r="D1507" t="s">
        <v>9</v>
      </c>
      <c r="E1507">
        <v>1</v>
      </c>
      <c r="F1507" s="11">
        <v>40513.605555555558</v>
      </c>
      <c r="G1507">
        <v>3.36</v>
      </c>
      <c r="H1507" s="12">
        <f>bdInfoVentas2[[#This Row],[Cantidad]]*bdInfoVentas2[[#This Row],[Unidad Precio ]]</f>
        <v>3.36</v>
      </c>
      <c r="J1507" t="s">
        <v>63</v>
      </c>
    </row>
    <row r="1508" spans="1:10" x14ac:dyDescent="0.25">
      <c r="A1508">
        <v>536544</v>
      </c>
      <c r="B1508" s="1">
        <v>22083</v>
      </c>
      <c r="C1508" t="s">
        <v>124</v>
      </c>
      <c r="D1508" t="s">
        <v>12</v>
      </c>
      <c r="E1508">
        <v>4</v>
      </c>
      <c r="F1508" s="11">
        <v>40513.605555555558</v>
      </c>
      <c r="G1508">
        <v>5.91</v>
      </c>
      <c r="H1508" s="12">
        <f>bdInfoVentas2[[#This Row],[Cantidad]]*bdInfoVentas2[[#This Row],[Unidad Precio ]]</f>
        <v>23.64</v>
      </c>
      <c r="J1508" t="s">
        <v>63</v>
      </c>
    </row>
    <row r="1509" spans="1:10" x14ac:dyDescent="0.25">
      <c r="A1509">
        <v>536544</v>
      </c>
      <c r="B1509" s="1">
        <v>22086</v>
      </c>
      <c r="C1509" t="s">
        <v>55</v>
      </c>
      <c r="D1509" t="s">
        <v>9</v>
      </c>
      <c r="E1509">
        <v>33</v>
      </c>
      <c r="F1509" s="11">
        <v>40513.605555555558</v>
      </c>
      <c r="G1509">
        <v>5.91</v>
      </c>
      <c r="H1509" s="12">
        <f>bdInfoVentas2[[#This Row],[Cantidad]]*bdInfoVentas2[[#This Row],[Unidad Precio ]]</f>
        <v>195.03</v>
      </c>
      <c r="J1509" t="s">
        <v>63</v>
      </c>
    </row>
    <row r="1510" spans="1:10" x14ac:dyDescent="0.25">
      <c r="A1510">
        <v>536544</v>
      </c>
      <c r="B1510" s="1">
        <v>22087</v>
      </c>
      <c r="C1510" t="s">
        <v>621</v>
      </c>
      <c r="D1510" t="s">
        <v>9</v>
      </c>
      <c r="E1510">
        <v>2</v>
      </c>
      <c r="F1510" s="11">
        <v>40513.605555555558</v>
      </c>
      <c r="G1510">
        <v>5.91</v>
      </c>
      <c r="H1510" s="12">
        <f>bdInfoVentas2[[#This Row],[Cantidad]]*bdInfoVentas2[[#This Row],[Unidad Precio ]]</f>
        <v>11.82</v>
      </c>
      <c r="J1510" t="s">
        <v>63</v>
      </c>
    </row>
    <row r="1511" spans="1:10" x14ac:dyDescent="0.25">
      <c r="A1511">
        <v>536544</v>
      </c>
      <c r="B1511" s="1">
        <v>22090</v>
      </c>
      <c r="C1511" t="s">
        <v>923</v>
      </c>
      <c r="D1511" t="s">
        <v>4</v>
      </c>
      <c r="E1511">
        <v>1</v>
      </c>
      <c r="F1511" s="11">
        <v>40513.605555555558</v>
      </c>
      <c r="G1511">
        <v>5.91</v>
      </c>
      <c r="H1511" s="12">
        <f>bdInfoVentas2[[#This Row],[Cantidad]]*bdInfoVentas2[[#This Row],[Unidad Precio ]]</f>
        <v>5.91</v>
      </c>
      <c r="J1511" t="s">
        <v>63</v>
      </c>
    </row>
    <row r="1512" spans="1:10" x14ac:dyDescent="0.25">
      <c r="A1512">
        <v>536544</v>
      </c>
      <c r="B1512" s="1">
        <v>22095</v>
      </c>
      <c r="C1512" t="s">
        <v>807</v>
      </c>
      <c r="D1512" t="s">
        <v>12</v>
      </c>
      <c r="E1512">
        <v>2</v>
      </c>
      <c r="F1512" s="11">
        <v>40513.605555555558</v>
      </c>
      <c r="G1512">
        <v>2.5099999999999998</v>
      </c>
      <c r="H1512" s="12">
        <f>bdInfoVentas2[[#This Row],[Cantidad]]*bdInfoVentas2[[#This Row],[Unidad Precio ]]</f>
        <v>5.0199999999999996</v>
      </c>
      <c r="J1512" t="s">
        <v>63</v>
      </c>
    </row>
    <row r="1513" spans="1:10" x14ac:dyDescent="0.25">
      <c r="A1513">
        <v>536544</v>
      </c>
      <c r="B1513" s="1">
        <v>22100</v>
      </c>
      <c r="C1513" t="s">
        <v>268</v>
      </c>
      <c r="D1513" t="s">
        <v>4</v>
      </c>
      <c r="E1513">
        <v>1</v>
      </c>
      <c r="F1513" s="11">
        <v>40513.605555555558</v>
      </c>
      <c r="G1513">
        <v>2.5099999999999998</v>
      </c>
      <c r="H1513" s="12">
        <f>bdInfoVentas2[[#This Row],[Cantidad]]*bdInfoVentas2[[#This Row],[Unidad Precio ]]</f>
        <v>2.5099999999999998</v>
      </c>
      <c r="J1513" t="s">
        <v>63</v>
      </c>
    </row>
    <row r="1514" spans="1:10" x14ac:dyDescent="0.25">
      <c r="A1514">
        <v>536544</v>
      </c>
      <c r="B1514" s="1">
        <v>22107</v>
      </c>
      <c r="C1514" t="s">
        <v>649</v>
      </c>
      <c r="D1514" t="s">
        <v>6</v>
      </c>
      <c r="E1514">
        <v>1</v>
      </c>
      <c r="F1514" s="11">
        <v>40513.605555555558</v>
      </c>
      <c r="G1514">
        <v>7.62</v>
      </c>
      <c r="H1514" s="12">
        <f>bdInfoVentas2[[#This Row],[Cantidad]]*bdInfoVentas2[[#This Row],[Unidad Precio ]]</f>
        <v>7.62</v>
      </c>
      <c r="J1514" t="s">
        <v>63</v>
      </c>
    </row>
    <row r="1515" spans="1:10" x14ac:dyDescent="0.25">
      <c r="A1515">
        <v>536544</v>
      </c>
      <c r="B1515" s="1">
        <v>22110</v>
      </c>
      <c r="C1515" t="s">
        <v>266</v>
      </c>
      <c r="D1515" t="s">
        <v>9</v>
      </c>
      <c r="E1515">
        <v>2</v>
      </c>
      <c r="F1515" s="11">
        <v>40513.605555555558</v>
      </c>
      <c r="G1515">
        <v>7.62</v>
      </c>
      <c r="H1515" s="12">
        <f>bdInfoVentas2[[#This Row],[Cantidad]]*bdInfoVentas2[[#This Row],[Unidad Precio ]]</f>
        <v>15.24</v>
      </c>
      <c r="J1515" t="s">
        <v>63</v>
      </c>
    </row>
    <row r="1516" spans="1:10" x14ac:dyDescent="0.25">
      <c r="A1516">
        <v>536544</v>
      </c>
      <c r="B1516" s="1">
        <v>22111</v>
      </c>
      <c r="C1516" t="s">
        <v>265</v>
      </c>
      <c r="D1516" t="s">
        <v>9</v>
      </c>
      <c r="E1516">
        <v>2</v>
      </c>
      <c r="F1516" s="11">
        <v>40513.605555555558</v>
      </c>
      <c r="G1516">
        <v>11.02</v>
      </c>
      <c r="H1516" s="12">
        <f>bdInfoVentas2[[#This Row],[Cantidad]]*bdInfoVentas2[[#This Row],[Unidad Precio ]]</f>
        <v>22.04</v>
      </c>
      <c r="J1516" t="s">
        <v>63</v>
      </c>
    </row>
    <row r="1517" spans="1:10" x14ac:dyDescent="0.25">
      <c r="A1517">
        <v>536544</v>
      </c>
      <c r="B1517" s="1">
        <v>22112</v>
      </c>
      <c r="C1517" t="s">
        <v>263</v>
      </c>
      <c r="D1517" t="s">
        <v>4</v>
      </c>
      <c r="E1517">
        <v>2</v>
      </c>
      <c r="F1517" s="11">
        <v>40513.605555555558</v>
      </c>
      <c r="G1517">
        <v>11.02</v>
      </c>
      <c r="H1517" s="12">
        <f>bdInfoVentas2[[#This Row],[Cantidad]]*bdInfoVentas2[[#This Row],[Unidad Precio ]]</f>
        <v>22.04</v>
      </c>
      <c r="J1517" t="s">
        <v>63</v>
      </c>
    </row>
    <row r="1518" spans="1:10" x14ac:dyDescent="0.25">
      <c r="A1518">
        <v>536544</v>
      </c>
      <c r="B1518" s="1">
        <v>22114</v>
      </c>
      <c r="C1518" t="s">
        <v>78</v>
      </c>
      <c r="D1518" t="s">
        <v>9</v>
      </c>
      <c r="E1518">
        <v>3</v>
      </c>
      <c r="F1518" s="11">
        <v>40513.605555555558</v>
      </c>
      <c r="G1518">
        <v>8.4700000000000006</v>
      </c>
      <c r="H1518" s="12">
        <f>bdInfoVentas2[[#This Row],[Cantidad]]*bdInfoVentas2[[#This Row],[Unidad Precio ]]</f>
        <v>25.410000000000004</v>
      </c>
      <c r="J1518" t="s">
        <v>63</v>
      </c>
    </row>
    <row r="1519" spans="1:10" x14ac:dyDescent="0.25">
      <c r="A1519">
        <v>536544</v>
      </c>
      <c r="B1519" s="1">
        <v>22115</v>
      </c>
      <c r="C1519" t="s">
        <v>513</v>
      </c>
      <c r="D1519" t="s">
        <v>4</v>
      </c>
      <c r="E1519">
        <v>2</v>
      </c>
      <c r="F1519" s="11">
        <v>40513.605555555558</v>
      </c>
      <c r="G1519">
        <v>5.91</v>
      </c>
      <c r="H1519" s="12">
        <f>bdInfoVentas2[[#This Row],[Cantidad]]*bdInfoVentas2[[#This Row],[Unidad Precio ]]</f>
        <v>11.82</v>
      </c>
      <c r="J1519" t="s">
        <v>63</v>
      </c>
    </row>
    <row r="1520" spans="1:10" x14ac:dyDescent="0.25">
      <c r="A1520">
        <v>536544</v>
      </c>
      <c r="B1520" s="1">
        <v>22130</v>
      </c>
      <c r="C1520" t="s">
        <v>470</v>
      </c>
      <c r="D1520" t="s">
        <v>4</v>
      </c>
      <c r="E1520">
        <v>2</v>
      </c>
      <c r="F1520" s="11">
        <v>40513.605555555558</v>
      </c>
      <c r="G1520">
        <v>8.4700000000000006</v>
      </c>
      <c r="H1520" s="12">
        <f>bdInfoVentas2[[#This Row],[Cantidad]]*bdInfoVentas2[[#This Row],[Unidad Precio ]]</f>
        <v>16.940000000000001</v>
      </c>
      <c r="J1520" t="s">
        <v>63</v>
      </c>
    </row>
    <row r="1521" spans="1:10" x14ac:dyDescent="0.25">
      <c r="A1521">
        <v>536544</v>
      </c>
      <c r="B1521" s="1">
        <v>22134</v>
      </c>
      <c r="C1521" t="s">
        <v>924</v>
      </c>
      <c r="D1521" t="s">
        <v>9</v>
      </c>
      <c r="E1521">
        <v>1</v>
      </c>
      <c r="F1521" s="11">
        <v>40513.605555555558</v>
      </c>
      <c r="G1521">
        <v>0.85</v>
      </c>
      <c r="H1521" s="12">
        <f>bdInfoVentas2[[#This Row],[Cantidad]]*bdInfoVentas2[[#This Row],[Unidad Precio ]]</f>
        <v>0.85</v>
      </c>
      <c r="J1521" t="s">
        <v>63</v>
      </c>
    </row>
    <row r="1522" spans="1:10" x14ac:dyDescent="0.25">
      <c r="A1522">
        <v>536544</v>
      </c>
      <c r="B1522" s="1">
        <v>22135</v>
      </c>
      <c r="C1522" t="s">
        <v>925</v>
      </c>
      <c r="D1522" t="s">
        <v>12</v>
      </c>
      <c r="E1522">
        <v>5</v>
      </c>
      <c r="F1522" s="11">
        <v>40513.605555555558</v>
      </c>
      <c r="G1522">
        <v>0.85</v>
      </c>
      <c r="H1522" s="12">
        <f>bdInfoVentas2[[#This Row],[Cantidad]]*bdInfoVentas2[[#This Row],[Unidad Precio ]]</f>
        <v>4.25</v>
      </c>
      <c r="J1522" t="s">
        <v>63</v>
      </c>
    </row>
    <row r="1523" spans="1:10" x14ac:dyDescent="0.25">
      <c r="A1523">
        <v>536544</v>
      </c>
      <c r="B1523" s="1">
        <v>22141</v>
      </c>
      <c r="C1523" t="s">
        <v>441</v>
      </c>
      <c r="D1523" t="s">
        <v>9</v>
      </c>
      <c r="E1523">
        <v>4</v>
      </c>
      <c r="F1523" s="11">
        <v>40513.605555555558</v>
      </c>
      <c r="G1523">
        <v>4.21</v>
      </c>
      <c r="H1523" s="12">
        <f>bdInfoVentas2[[#This Row],[Cantidad]]*bdInfoVentas2[[#This Row],[Unidad Precio ]]</f>
        <v>16.84</v>
      </c>
      <c r="J1523" t="s">
        <v>63</v>
      </c>
    </row>
    <row r="1524" spans="1:10" x14ac:dyDescent="0.25">
      <c r="A1524">
        <v>536544</v>
      </c>
      <c r="B1524" s="1">
        <v>22144</v>
      </c>
      <c r="C1524" t="s">
        <v>442</v>
      </c>
      <c r="D1524" t="s">
        <v>12</v>
      </c>
      <c r="E1524">
        <v>4</v>
      </c>
      <c r="F1524" s="11">
        <v>40513.605555555558</v>
      </c>
      <c r="G1524">
        <v>4.21</v>
      </c>
      <c r="H1524" s="12">
        <f>bdInfoVentas2[[#This Row],[Cantidad]]*bdInfoVentas2[[#This Row],[Unidad Precio ]]</f>
        <v>16.84</v>
      </c>
      <c r="J1524" t="s">
        <v>63</v>
      </c>
    </row>
    <row r="1525" spans="1:10" x14ac:dyDescent="0.25">
      <c r="A1525">
        <v>536544</v>
      </c>
      <c r="B1525" s="1">
        <v>22149</v>
      </c>
      <c r="C1525" t="s">
        <v>473</v>
      </c>
      <c r="D1525" t="s">
        <v>4</v>
      </c>
      <c r="E1525">
        <v>1</v>
      </c>
      <c r="F1525" s="11">
        <v>40513.605555555558</v>
      </c>
      <c r="G1525">
        <v>4.21</v>
      </c>
      <c r="H1525" s="12">
        <f>bdInfoVentas2[[#This Row],[Cantidad]]*bdInfoVentas2[[#This Row],[Unidad Precio ]]</f>
        <v>4.21</v>
      </c>
      <c r="J1525" t="s">
        <v>63</v>
      </c>
    </row>
    <row r="1526" spans="1:10" x14ac:dyDescent="0.25">
      <c r="A1526">
        <v>536544</v>
      </c>
      <c r="B1526" s="1">
        <v>22153</v>
      </c>
      <c r="C1526" t="s">
        <v>422</v>
      </c>
      <c r="D1526" t="s">
        <v>12</v>
      </c>
      <c r="E1526">
        <v>1</v>
      </c>
      <c r="F1526" s="11">
        <v>40513.605555555558</v>
      </c>
      <c r="G1526">
        <v>0.85</v>
      </c>
      <c r="H1526" s="12">
        <f>bdInfoVentas2[[#This Row],[Cantidad]]*bdInfoVentas2[[#This Row],[Unidad Precio ]]</f>
        <v>0.85</v>
      </c>
      <c r="J1526" t="s">
        <v>63</v>
      </c>
    </row>
    <row r="1527" spans="1:10" x14ac:dyDescent="0.25">
      <c r="A1527">
        <v>536544</v>
      </c>
      <c r="B1527" s="1">
        <v>22154</v>
      </c>
      <c r="C1527" t="s">
        <v>926</v>
      </c>
      <c r="D1527" t="s">
        <v>4</v>
      </c>
      <c r="E1527">
        <v>1</v>
      </c>
      <c r="F1527" s="11">
        <v>40513.605555555558</v>
      </c>
      <c r="G1527">
        <v>0.85</v>
      </c>
      <c r="H1527" s="12">
        <f>bdInfoVentas2[[#This Row],[Cantidad]]*bdInfoVentas2[[#This Row],[Unidad Precio ]]</f>
        <v>0.85</v>
      </c>
      <c r="J1527" t="s">
        <v>63</v>
      </c>
    </row>
    <row r="1528" spans="1:10" x14ac:dyDescent="0.25">
      <c r="A1528">
        <v>536544</v>
      </c>
      <c r="B1528" s="1">
        <v>22155</v>
      </c>
      <c r="C1528" t="s">
        <v>927</v>
      </c>
      <c r="D1528" t="s">
        <v>6</v>
      </c>
      <c r="E1528">
        <v>3</v>
      </c>
      <c r="F1528" s="11">
        <v>40513.605555555558</v>
      </c>
      <c r="G1528">
        <v>0.85</v>
      </c>
      <c r="H1528" s="12">
        <f>bdInfoVentas2[[#This Row],[Cantidad]]*bdInfoVentas2[[#This Row],[Unidad Precio ]]</f>
        <v>2.5499999999999998</v>
      </c>
      <c r="J1528" t="s">
        <v>63</v>
      </c>
    </row>
    <row r="1529" spans="1:10" x14ac:dyDescent="0.25">
      <c r="A1529">
        <v>536544</v>
      </c>
      <c r="B1529" s="1">
        <v>22156</v>
      </c>
      <c r="C1529" t="s">
        <v>928</v>
      </c>
      <c r="D1529" t="s">
        <v>9</v>
      </c>
      <c r="E1529">
        <v>3</v>
      </c>
      <c r="F1529" s="11">
        <v>40513.605555555558</v>
      </c>
      <c r="G1529">
        <v>1.66</v>
      </c>
      <c r="H1529" s="12">
        <f>bdInfoVentas2[[#This Row],[Cantidad]]*bdInfoVentas2[[#This Row],[Unidad Precio ]]</f>
        <v>4.9799999999999995</v>
      </c>
      <c r="J1529" t="s">
        <v>63</v>
      </c>
    </row>
    <row r="1530" spans="1:10" x14ac:dyDescent="0.25">
      <c r="A1530">
        <v>536544</v>
      </c>
      <c r="B1530" s="1">
        <v>22161</v>
      </c>
      <c r="C1530" t="s">
        <v>929</v>
      </c>
      <c r="D1530" t="s">
        <v>12</v>
      </c>
      <c r="E1530">
        <v>10</v>
      </c>
      <c r="F1530" s="11">
        <v>40513.605555555558</v>
      </c>
      <c r="G1530">
        <v>0.81</v>
      </c>
      <c r="H1530" s="12">
        <f>bdInfoVentas2[[#This Row],[Cantidad]]*bdInfoVentas2[[#This Row],[Unidad Precio ]]</f>
        <v>8.1000000000000014</v>
      </c>
      <c r="J1530" t="s">
        <v>63</v>
      </c>
    </row>
    <row r="1531" spans="1:10" x14ac:dyDescent="0.25">
      <c r="A1531">
        <v>536544</v>
      </c>
      <c r="B1531" s="1">
        <v>22162</v>
      </c>
      <c r="C1531" t="s">
        <v>930</v>
      </c>
      <c r="D1531" t="s">
        <v>4</v>
      </c>
      <c r="E1531">
        <v>2</v>
      </c>
      <c r="F1531" s="11">
        <v>40513.605555555558</v>
      </c>
      <c r="G1531">
        <v>3.36</v>
      </c>
      <c r="H1531" s="12">
        <f>bdInfoVentas2[[#This Row],[Cantidad]]*bdInfoVentas2[[#This Row],[Unidad Precio ]]</f>
        <v>6.72</v>
      </c>
      <c r="J1531" t="s">
        <v>63</v>
      </c>
    </row>
    <row r="1532" spans="1:10" x14ac:dyDescent="0.25">
      <c r="A1532">
        <v>536544</v>
      </c>
      <c r="B1532" s="1">
        <v>22169</v>
      </c>
      <c r="C1532" t="s">
        <v>931</v>
      </c>
      <c r="D1532" t="s">
        <v>6</v>
      </c>
      <c r="E1532">
        <v>1</v>
      </c>
      <c r="F1532" s="11">
        <v>40513.605555555558</v>
      </c>
      <c r="G1532">
        <v>16.98</v>
      </c>
      <c r="H1532" s="12">
        <f>bdInfoVentas2[[#This Row],[Cantidad]]*bdInfoVentas2[[#This Row],[Unidad Precio ]]</f>
        <v>16.98</v>
      </c>
      <c r="J1532" t="s">
        <v>63</v>
      </c>
    </row>
    <row r="1533" spans="1:10" x14ac:dyDescent="0.25">
      <c r="A1533">
        <v>536544</v>
      </c>
      <c r="B1533" s="1">
        <v>22174</v>
      </c>
      <c r="C1533" t="s">
        <v>221</v>
      </c>
      <c r="D1533" t="s">
        <v>4</v>
      </c>
      <c r="E1533">
        <v>2</v>
      </c>
      <c r="F1533" s="11">
        <v>40513.605555555558</v>
      </c>
      <c r="G1533">
        <v>3.36</v>
      </c>
      <c r="H1533" s="12">
        <f>bdInfoVentas2[[#This Row],[Cantidad]]*bdInfoVentas2[[#This Row],[Unidad Precio ]]</f>
        <v>6.72</v>
      </c>
      <c r="J1533" t="s">
        <v>63</v>
      </c>
    </row>
    <row r="1534" spans="1:10" x14ac:dyDescent="0.25">
      <c r="A1534">
        <v>536544</v>
      </c>
      <c r="B1534" s="1">
        <v>22178</v>
      </c>
      <c r="C1534" t="s">
        <v>364</v>
      </c>
      <c r="D1534" t="s">
        <v>6</v>
      </c>
      <c r="E1534">
        <v>13</v>
      </c>
      <c r="F1534" s="11">
        <v>40513.605555555558</v>
      </c>
      <c r="G1534">
        <v>2.5099999999999998</v>
      </c>
      <c r="H1534" s="12">
        <f>bdInfoVentas2[[#This Row],[Cantidad]]*bdInfoVentas2[[#This Row],[Unidad Precio ]]</f>
        <v>32.629999999999995</v>
      </c>
      <c r="J1534" t="s">
        <v>63</v>
      </c>
    </row>
    <row r="1535" spans="1:10" x14ac:dyDescent="0.25">
      <c r="A1535">
        <v>536544</v>
      </c>
      <c r="B1535" s="1">
        <v>22182</v>
      </c>
      <c r="C1535" t="s">
        <v>932</v>
      </c>
      <c r="D1535" t="s">
        <v>4</v>
      </c>
      <c r="E1535">
        <v>1</v>
      </c>
      <c r="F1535" s="11">
        <v>40513.605555555558</v>
      </c>
      <c r="G1535">
        <v>4.21</v>
      </c>
      <c r="H1535" s="12">
        <f>bdInfoVentas2[[#This Row],[Cantidad]]*bdInfoVentas2[[#This Row],[Unidad Precio ]]</f>
        <v>4.21</v>
      </c>
      <c r="J1535" t="s">
        <v>63</v>
      </c>
    </row>
    <row r="1536" spans="1:10" x14ac:dyDescent="0.25">
      <c r="A1536">
        <v>536544</v>
      </c>
      <c r="B1536" s="1">
        <v>22185</v>
      </c>
      <c r="C1536" t="s">
        <v>777</v>
      </c>
      <c r="D1536" t="s">
        <v>4</v>
      </c>
      <c r="E1536">
        <v>1</v>
      </c>
      <c r="F1536" s="11">
        <v>40513.605555555558</v>
      </c>
      <c r="G1536">
        <v>3.36</v>
      </c>
      <c r="H1536" s="12">
        <f>bdInfoVentas2[[#This Row],[Cantidad]]*bdInfoVentas2[[#This Row],[Unidad Precio ]]</f>
        <v>3.36</v>
      </c>
      <c r="J1536" t="s">
        <v>63</v>
      </c>
    </row>
    <row r="1537" spans="1:10" x14ac:dyDescent="0.25">
      <c r="A1537">
        <v>536544</v>
      </c>
      <c r="B1537" s="1">
        <v>22189</v>
      </c>
      <c r="C1537" t="s">
        <v>166</v>
      </c>
      <c r="D1537" t="s">
        <v>4</v>
      </c>
      <c r="E1537">
        <v>1</v>
      </c>
      <c r="F1537" s="11">
        <v>40513.605555555558</v>
      </c>
      <c r="G1537">
        <v>8.4700000000000006</v>
      </c>
      <c r="H1537" s="12">
        <f>bdInfoVentas2[[#This Row],[Cantidad]]*bdInfoVentas2[[#This Row],[Unidad Precio ]]</f>
        <v>8.4700000000000006</v>
      </c>
      <c r="J1537" t="s">
        <v>63</v>
      </c>
    </row>
    <row r="1538" spans="1:10" x14ac:dyDescent="0.25">
      <c r="A1538">
        <v>536544</v>
      </c>
      <c r="B1538" s="1">
        <v>22190</v>
      </c>
      <c r="C1538" t="s">
        <v>933</v>
      </c>
      <c r="D1538" t="s">
        <v>12</v>
      </c>
      <c r="E1538">
        <v>3</v>
      </c>
      <c r="F1538" s="11">
        <v>40513.605555555558</v>
      </c>
      <c r="G1538">
        <v>2.5099999999999998</v>
      </c>
      <c r="H1538" s="12">
        <f>bdInfoVentas2[[#This Row],[Cantidad]]*bdInfoVentas2[[#This Row],[Unidad Precio ]]</f>
        <v>7.5299999999999994</v>
      </c>
      <c r="J1538" t="s">
        <v>63</v>
      </c>
    </row>
    <row r="1539" spans="1:10" x14ac:dyDescent="0.25">
      <c r="A1539">
        <v>536544</v>
      </c>
      <c r="B1539" s="1">
        <v>22195</v>
      </c>
      <c r="C1539" t="s">
        <v>203</v>
      </c>
      <c r="D1539" t="s">
        <v>6</v>
      </c>
      <c r="E1539">
        <v>1</v>
      </c>
      <c r="F1539" s="11">
        <v>40513.605555555558</v>
      </c>
      <c r="G1539">
        <v>3.36</v>
      </c>
      <c r="H1539" s="12">
        <f>bdInfoVentas2[[#This Row],[Cantidad]]*bdInfoVentas2[[#This Row],[Unidad Precio ]]</f>
        <v>3.36</v>
      </c>
      <c r="J1539" t="s">
        <v>63</v>
      </c>
    </row>
    <row r="1540" spans="1:10" x14ac:dyDescent="0.25">
      <c r="A1540">
        <v>536544</v>
      </c>
      <c r="B1540" s="1">
        <v>22196</v>
      </c>
      <c r="C1540" t="s">
        <v>204</v>
      </c>
      <c r="D1540" t="s">
        <v>9</v>
      </c>
      <c r="E1540">
        <v>2</v>
      </c>
      <c r="F1540" s="11">
        <v>40513.605555555558</v>
      </c>
      <c r="G1540">
        <v>1.66</v>
      </c>
      <c r="H1540" s="12">
        <f>bdInfoVentas2[[#This Row],[Cantidad]]*bdInfoVentas2[[#This Row],[Unidad Precio ]]</f>
        <v>3.32</v>
      </c>
      <c r="J1540" t="s">
        <v>63</v>
      </c>
    </row>
    <row r="1541" spans="1:10" x14ac:dyDescent="0.25">
      <c r="A1541">
        <v>536544</v>
      </c>
      <c r="B1541" s="1">
        <v>22197</v>
      </c>
      <c r="C1541" t="s">
        <v>212</v>
      </c>
      <c r="D1541" t="s">
        <v>6</v>
      </c>
      <c r="E1541">
        <v>2</v>
      </c>
      <c r="F1541" s="11">
        <v>40513.605555555558</v>
      </c>
      <c r="G1541">
        <v>1.66</v>
      </c>
      <c r="H1541" s="12">
        <f>bdInfoVentas2[[#This Row],[Cantidad]]*bdInfoVentas2[[#This Row],[Unidad Precio ]]</f>
        <v>3.32</v>
      </c>
      <c r="J1541" t="s">
        <v>63</v>
      </c>
    </row>
    <row r="1542" spans="1:10" x14ac:dyDescent="0.25">
      <c r="A1542">
        <v>536544</v>
      </c>
      <c r="B1542" s="1">
        <v>22198</v>
      </c>
      <c r="C1542" t="s">
        <v>213</v>
      </c>
      <c r="D1542" t="s">
        <v>9</v>
      </c>
      <c r="E1542">
        <v>4</v>
      </c>
      <c r="F1542" s="11">
        <v>40513.605555555558</v>
      </c>
      <c r="G1542">
        <v>3.36</v>
      </c>
      <c r="H1542" s="12">
        <f>bdInfoVentas2[[#This Row],[Cantidad]]*bdInfoVentas2[[#This Row],[Unidad Precio ]]</f>
        <v>13.44</v>
      </c>
      <c r="J1542" t="s">
        <v>63</v>
      </c>
    </row>
    <row r="1543" spans="1:10" x14ac:dyDescent="0.25">
      <c r="A1543">
        <v>536544</v>
      </c>
      <c r="B1543" s="1">
        <v>22203</v>
      </c>
      <c r="C1543" t="s">
        <v>934</v>
      </c>
      <c r="D1543" t="s">
        <v>4</v>
      </c>
      <c r="E1543">
        <v>1</v>
      </c>
      <c r="F1543" s="11">
        <v>40513.605555555558</v>
      </c>
      <c r="G1543">
        <v>7.62</v>
      </c>
      <c r="H1543" s="12">
        <f>bdInfoVentas2[[#This Row],[Cantidad]]*bdInfoVentas2[[#This Row],[Unidad Precio ]]</f>
        <v>7.62</v>
      </c>
      <c r="J1543" t="s">
        <v>63</v>
      </c>
    </row>
    <row r="1544" spans="1:10" x14ac:dyDescent="0.25">
      <c r="A1544">
        <v>536544</v>
      </c>
      <c r="B1544" s="1">
        <v>22207</v>
      </c>
      <c r="C1544" t="s">
        <v>935</v>
      </c>
      <c r="D1544" t="s">
        <v>6</v>
      </c>
      <c r="E1544">
        <v>1</v>
      </c>
      <c r="F1544" s="11">
        <v>40513.605555555558</v>
      </c>
      <c r="G1544">
        <v>8.4700000000000006</v>
      </c>
      <c r="H1544" s="12">
        <f>bdInfoVentas2[[#This Row],[Cantidad]]*bdInfoVentas2[[#This Row],[Unidad Precio ]]</f>
        <v>8.4700000000000006</v>
      </c>
      <c r="J1544" t="s">
        <v>63</v>
      </c>
    </row>
    <row r="1545" spans="1:10" x14ac:dyDescent="0.25">
      <c r="A1545">
        <v>536544</v>
      </c>
      <c r="B1545" s="1">
        <v>22219</v>
      </c>
      <c r="C1545" t="s">
        <v>372</v>
      </c>
      <c r="D1545" t="s">
        <v>6</v>
      </c>
      <c r="E1545">
        <v>3</v>
      </c>
      <c r="F1545" s="11">
        <v>40513.605555555558</v>
      </c>
      <c r="G1545">
        <v>1.66</v>
      </c>
      <c r="H1545" s="12">
        <f>bdInfoVentas2[[#This Row],[Cantidad]]*bdInfoVentas2[[#This Row],[Unidad Precio ]]</f>
        <v>4.9799999999999995</v>
      </c>
      <c r="J1545" t="s">
        <v>63</v>
      </c>
    </row>
    <row r="1546" spans="1:10" x14ac:dyDescent="0.25">
      <c r="A1546">
        <v>536544</v>
      </c>
      <c r="B1546" s="1">
        <v>22224</v>
      </c>
      <c r="C1546" t="s">
        <v>164</v>
      </c>
      <c r="D1546" t="s">
        <v>9</v>
      </c>
      <c r="E1546">
        <v>1</v>
      </c>
      <c r="F1546" s="11">
        <v>40513.605555555558</v>
      </c>
      <c r="G1546">
        <v>5.91</v>
      </c>
      <c r="H1546" s="12">
        <f>bdInfoVentas2[[#This Row],[Cantidad]]*bdInfoVentas2[[#This Row],[Unidad Precio ]]</f>
        <v>5.91</v>
      </c>
      <c r="J1546" t="s">
        <v>63</v>
      </c>
    </row>
    <row r="1547" spans="1:10" x14ac:dyDescent="0.25">
      <c r="A1547">
        <v>536544</v>
      </c>
      <c r="B1547" s="1">
        <v>22265</v>
      </c>
      <c r="C1547" t="s">
        <v>936</v>
      </c>
      <c r="D1547" t="s">
        <v>4</v>
      </c>
      <c r="E1547">
        <v>2</v>
      </c>
      <c r="F1547" s="11">
        <v>40513.605555555558</v>
      </c>
      <c r="G1547">
        <v>1.28</v>
      </c>
      <c r="H1547" s="12">
        <f>bdInfoVentas2[[#This Row],[Cantidad]]*bdInfoVentas2[[#This Row],[Unidad Precio ]]</f>
        <v>2.56</v>
      </c>
      <c r="J1547" t="s">
        <v>63</v>
      </c>
    </row>
    <row r="1548" spans="1:10" x14ac:dyDescent="0.25">
      <c r="A1548">
        <v>536544</v>
      </c>
      <c r="B1548" s="1">
        <v>22276</v>
      </c>
      <c r="C1548" t="s">
        <v>937</v>
      </c>
      <c r="D1548" t="s">
        <v>6</v>
      </c>
      <c r="E1548">
        <v>1</v>
      </c>
      <c r="F1548" s="11">
        <v>40513.605555555558</v>
      </c>
      <c r="G1548">
        <v>5.91</v>
      </c>
      <c r="H1548" s="12">
        <f>bdInfoVentas2[[#This Row],[Cantidad]]*bdInfoVentas2[[#This Row],[Unidad Precio ]]</f>
        <v>5.91</v>
      </c>
      <c r="J1548" t="s">
        <v>63</v>
      </c>
    </row>
    <row r="1549" spans="1:10" x14ac:dyDescent="0.25">
      <c r="A1549">
        <v>536544</v>
      </c>
      <c r="B1549" s="1">
        <v>22294</v>
      </c>
      <c r="C1549" t="s">
        <v>530</v>
      </c>
      <c r="D1549" t="s">
        <v>12</v>
      </c>
      <c r="E1549">
        <v>4</v>
      </c>
      <c r="F1549" s="11">
        <v>40513.605555555558</v>
      </c>
      <c r="G1549">
        <v>2.5099999999999998</v>
      </c>
      <c r="H1549" s="12">
        <f>bdInfoVentas2[[#This Row],[Cantidad]]*bdInfoVentas2[[#This Row],[Unidad Precio ]]</f>
        <v>10.039999999999999</v>
      </c>
      <c r="J1549" t="s">
        <v>63</v>
      </c>
    </row>
    <row r="1550" spans="1:10" x14ac:dyDescent="0.25">
      <c r="A1550">
        <v>536544</v>
      </c>
      <c r="B1550" s="1">
        <v>22296</v>
      </c>
      <c r="C1550" t="s">
        <v>353</v>
      </c>
      <c r="D1550" t="s">
        <v>9</v>
      </c>
      <c r="E1550">
        <v>1</v>
      </c>
      <c r="F1550" s="11">
        <v>40513.605555555558</v>
      </c>
      <c r="G1550">
        <v>3.36</v>
      </c>
      <c r="H1550" s="12">
        <f>bdInfoVentas2[[#This Row],[Cantidad]]*bdInfoVentas2[[#This Row],[Unidad Precio ]]</f>
        <v>3.36</v>
      </c>
      <c r="J1550" t="s">
        <v>63</v>
      </c>
    </row>
    <row r="1551" spans="1:10" x14ac:dyDescent="0.25">
      <c r="A1551">
        <v>536544</v>
      </c>
      <c r="B1551" s="1">
        <v>22297</v>
      </c>
      <c r="C1551" t="s">
        <v>329</v>
      </c>
      <c r="D1551" t="s">
        <v>12</v>
      </c>
      <c r="E1551">
        <v>1</v>
      </c>
      <c r="F1551" s="11">
        <v>40513.605555555558</v>
      </c>
      <c r="G1551">
        <v>2.5099999999999998</v>
      </c>
      <c r="H1551" s="12">
        <f>bdInfoVentas2[[#This Row],[Cantidad]]*bdInfoVentas2[[#This Row],[Unidad Precio ]]</f>
        <v>2.5099999999999998</v>
      </c>
      <c r="J1551" t="s">
        <v>63</v>
      </c>
    </row>
    <row r="1552" spans="1:10" x14ac:dyDescent="0.25">
      <c r="A1552">
        <v>536544</v>
      </c>
      <c r="B1552" s="1">
        <v>22299</v>
      </c>
      <c r="C1552" t="s">
        <v>938</v>
      </c>
      <c r="D1552" t="s">
        <v>6</v>
      </c>
      <c r="E1552">
        <v>1</v>
      </c>
      <c r="F1552" s="11">
        <v>40513.605555555558</v>
      </c>
      <c r="G1552">
        <v>2.5099999999999998</v>
      </c>
      <c r="H1552" s="12">
        <f>bdInfoVentas2[[#This Row],[Cantidad]]*bdInfoVentas2[[#This Row],[Unidad Precio ]]</f>
        <v>2.5099999999999998</v>
      </c>
      <c r="J1552" t="s">
        <v>63</v>
      </c>
    </row>
    <row r="1553" spans="1:10" x14ac:dyDescent="0.25">
      <c r="A1553">
        <v>536544</v>
      </c>
      <c r="B1553" s="1">
        <v>22300</v>
      </c>
      <c r="C1553" t="s">
        <v>939</v>
      </c>
      <c r="D1553" t="s">
        <v>9</v>
      </c>
      <c r="E1553">
        <v>1</v>
      </c>
      <c r="F1553" s="11">
        <v>40513.605555555558</v>
      </c>
      <c r="G1553">
        <v>5.0599999999999996</v>
      </c>
      <c r="H1553" s="12">
        <f>bdInfoVentas2[[#This Row],[Cantidad]]*bdInfoVentas2[[#This Row],[Unidad Precio ]]</f>
        <v>5.0599999999999996</v>
      </c>
      <c r="J1553" t="s">
        <v>63</v>
      </c>
    </row>
    <row r="1554" spans="1:10" x14ac:dyDescent="0.25">
      <c r="A1554">
        <v>536544</v>
      </c>
      <c r="B1554" s="1">
        <v>22301</v>
      </c>
      <c r="C1554" t="s">
        <v>940</v>
      </c>
      <c r="D1554" t="s">
        <v>12</v>
      </c>
      <c r="E1554">
        <v>2</v>
      </c>
      <c r="F1554" s="11">
        <v>40513.605555555558</v>
      </c>
      <c r="G1554">
        <v>5.0599999999999996</v>
      </c>
      <c r="H1554" s="12">
        <f>bdInfoVentas2[[#This Row],[Cantidad]]*bdInfoVentas2[[#This Row],[Unidad Precio ]]</f>
        <v>10.119999999999999</v>
      </c>
      <c r="J1554" t="s">
        <v>63</v>
      </c>
    </row>
    <row r="1555" spans="1:10" x14ac:dyDescent="0.25">
      <c r="A1555">
        <v>536544</v>
      </c>
      <c r="B1555" s="1">
        <v>22309</v>
      </c>
      <c r="C1555" t="s">
        <v>941</v>
      </c>
      <c r="D1555" t="s">
        <v>4</v>
      </c>
      <c r="E1555">
        <v>1</v>
      </c>
      <c r="F1555" s="11">
        <v>40513.605555555558</v>
      </c>
      <c r="G1555">
        <v>5.0599999999999996</v>
      </c>
      <c r="H1555" s="12">
        <f>bdInfoVentas2[[#This Row],[Cantidad]]*bdInfoVentas2[[#This Row],[Unidad Precio ]]</f>
        <v>5.0599999999999996</v>
      </c>
      <c r="J1555" t="s">
        <v>63</v>
      </c>
    </row>
    <row r="1556" spans="1:10" x14ac:dyDescent="0.25">
      <c r="A1556">
        <v>536544</v>
      </c>
      <c r="B1556" s="1">
        <v>22310</v>
      </c>
      <c r="C1556" t="s">
        <v>23</v>
      </c>
      <c r="D1556" t="s">
        <v>6</v>
      </c>
      <c r="E1556">
        <v>9</v>
      </c>
      <c r="F1556" s="11">
        <v>40513.605555555558</v>
      </c>
      <c r="G1556">
        <v>3.36</v>
      </c>
      <c r="H1556" s="12">
        <f>bdInfoVentas2[[#This Row],[Cantidad]]*bdInfoVentas2[[#This Row],[Unidad Precio ]]</f>
        <v>30.24</v>
      </c>
      <c r="J1556" t="s">
        <v>63</v>
      </c>
    </row>
    <row r="1557" spans="1:10" x14ac:dyDescent="0.25">
      <c r="A1557">
        <v>536544</v>
      </c>
      <c r="B1557" s="1">
        <v>22314</v>
      </c>
      <c r="C1557" t="s">
        <v>942</v>
      </c>
      <c r="D1557" t="s">
        <v>9</v>
      </c>
      <c r="E1557">
        <v>1</v>
      </c>
      <c r="F1557" s="11">
        <v>40513.605555555558</v>
      </c>
      <c r="G1557">
        <v>5.91</v>
      </c>
      <c r="H1557" s="12">
        <f>bdInfoVentas2[[#This Row],[Cantidad]]*bdInfoVentas2[[#This Row],[Unidad Precio ]]</f>
        <v>5.91</v>
      </c>
      <c r="J1557" t="s">
        <v>63</v>
      </c>
    </row>
    <row r="1558" spans="1:10" x14ac:dyDescent="0.25">
      <c r="A1558">
        <v>536544</v>
      </c>
      <c r="B1558" s="1">
        <v>22318</v>
      </c>
      <c r="C1558" t="s">
        <v>184</v>
      </c>
      <c r="D1558" t="s">
        <v>4</v>
      </c>
      <c r="E1558">
        <v>1</v>
      </c>
      <c r="F1558" s="11">
        <v>40513.605555555558</v>
      </c>
      <c r="G1558">
        <v>5.91</v>
      </c>
      <c r="H1558" s="12">
        <f>bdInfoVentas2[[#This Row],[Cantidad]]*bdInfoVentas2[[#This Row],[Unidad Precio ]]</f>
        <v>5.91</v>
      </c>
      <c r="J1558" t="s">
        <v>63</v>
      </c>
    </row>
    <row r="1559" spans="1:10" x14ac:dyDescent="0.25">
      <c r="A1559">
        <v>536544</v>
      </c>
      <c r="B1559" s="1">
        <v>22335</v>
      </c>
      <c r="C1559" t="s">
        <v>943</v>
      </c>
      <c r="D1559" t="s">
        <v>4</v>
      </c>
      <c r="E1559">
        <v>4</v>
      </c>
      <c r="F1559" s="11">
        <v>40513.605555555558</v>
      </c>
      <c r="G1559">
        <v>1.28</v>
      </c>
      <c r="H1559" s="12">
        <f>bdInfoVentas2[[#This Row],[Cantidad]]*bdInfoVentas2[[#This Row],[Unidad Precio ]]</f>
        <v>5.12</v>
      </c>
      <c r="J1559" t="s">
        <v>63</v>
      </c>
    </row>
    <row r="1560" spans="1:10" x14ac:dyDescent="0.25">
      <c r="A1560">
        <v>536544</v>
      </c>
      <c r="B1560" s="1">
        <v>22336</v>
      </c>
      <c r="C1560" t="s">
        <v>944</v>
      </c>
      <c r="D1560" t="s">
        <v>6</v>
      </c>
      <c r="E1560">
        <v>4</v>
      </c>
      <c r="F1560" s="11">
        <v>40513.605555555558</v>
      </c>
      <c r="G1560">
        <v>1.28</v>
      </c>
      <c r="H1560" s="12">
        <f>bdInfoVentas2[[#This Row],[Cantidad]]*bdInfoVentas2[[#This Row],[Unidad Precio ]]</f>
        <v>5.12</v>
      </c>
      <c r="J1560" t="s">
        <v>63</v>
      </c>
    </row>
    <row r="1561" spans="1:10" x14ac:dyDescent="0.25">
      <c r="A1561">
        <v>536544</v>
      </c>
      <c r="B1561" s="1">
        <v>22345</v>
      </c>
      <c r="C1561" t="s">
        <v>945</v>
      </c>
      <c r="D1561" t="s">
        <v>9</v>
      </c>
      <c r="E1561">
        <v>1</v>
      </c>
      <c r="F1561" s="11">
        <v>40513.605555555558</v>
      </c>
      <c r="G1561">
        <v>1.66</v>
      </c>
      <c r="H1561" s="12">
        <f>bdInfoVentas2[[#This Row],[Cantidad]]*bdInfoVentas2[[#This Row],[Unidad Precio ]]</f>
        <v>1.66</v>
      </c>
      <c r="J1561" t="s">
        <v>63</v>
      </c>
    </row>
    <row r="1562" spans="1:10" x14ac:dyDescent="0.25">
      <c r="A1562">
        <v>536544</v>
      </c>
      <c r="B1562" s="1">
        <v>22348</v>
      </c>
      <c r="C1562" t="s">
        <v>946</v>
      </c>
      <c r="D1562" t="s">
        <v>12</v>
      </c>
      <c r="E1562">
        <v>3</v>
      </c>
      <c r="F1562" s="11">
        <v>40513.605555555558</v>
      </c>
      <c r="G1562">
        <v>1.66</v>
      </c>
      <c r="H1562" s="12">
        <f>bdInfoVentas2[[#This Row],[Cantidad]]*bdInfoVentas2[[#This Row],[Unidad Precio ]]</f>
        <v>4.9799999999999995</v>
      </c>
      <c r="J1562" t="s">
        <v>63</v>
      </c>
    </row>
    <row r="1563" spans="1:10" x14ac:dyDescent="0.25">
      <c r="A1563">
        <v>536544</v>
      </c>
      <c r="B1563" s="1">
        <v>22355</v>
      </c>
      <c r="C1563" t="s">
        <v>874</v>
      </c>
      <c r="D1563" t="s">
        <v>12</v>
      </c>
      <c r="E1563">
        <v>3</v>
      </c>
      <c r="F1563" s="11">
        <v>40513.605555555558</v>
      </c>
      <c r="G1563">
        <v>1.66</v>
      </c>
      <c r="H1563" s="12">
        <f>bdInfoVentas2[[#This Row],[Cantidad]]*bdInfoVentas2[[#This Row],[Unidad Precio ]]</f>
        <v>4.9799999999999995</v>
      </c>
      <c r="J1563" t="s">
        <v>63</v>
      </c>
    </row>
    <row r="1564" spans="1:10" x14ac:dyDescent="0.25">
      <c r="A1564">
        <v>536544</v>
      </c>
      <c r="B1564" s="1">
        <v>22356</v>
      </c>
      <c r="C1564" t="s">
        <v>947</v>
      </c>
      <c r="D1564" t="s">
        <v>6</v>
      </c>
      <c r="E1564">
        <v>9</v>
      </c>
      <c r="F1564" s="11">
        <v>40513.605555555558</v>
      </c>
      <c r="G1564">
        <v>1.66</v>
      </c>
      <c r="H1564" s="12">
        <f>bdInfoVentas2[[#This Row],[Cantidad]]*bdInfoVentas2[[#This Row],[Unidad Precio ]]</f>
        <v>14.94</v>
      </c>
      <c r="J1564" t="s">
        <v>63</v>
      </c>
    </row>
    <row r="1565" spans="1:10" x14ac:dyDescent="0.25">
      <c r="A1565">
        <v>536544</v>
      </c>
      <c r="B1565" s="1">
        <v>22357</v>
      </c>
      <c r="C1565" t="s">
        <v>512</v>
      </c>
      <c r="D1565" t="s">
        <v>12</v>
      </c>
      <c r="E1565">
        <v>1</v>
      </c>
      <c r="F1565" s="11">
        <v>40513.605555555558</v>
      </c>
      <c r="G1565">
        <v>8.4700000000000006</v>
      </c>
      <c r="H1565" s="12">
        <f>bdInfoVentas2[[#This Row],[Cantidad]]*bdInfoVentas2[[#This Row],[Unidad Precio ]]</f>
        <v>8.4700000000000006</v>
      </c>
      <c r="J1565" t="s">
        <v>63</v>
      </c>
    </row>
    <row r="1566" spans="1:10" x14ac:dyDescent="0.25">
      <c r="A1566">
        <v>536544</v>
      </c>
      <c r="B1566" s="1">
        <v>22359</v>
      </c>
      <c r="C1566" t="s">
        <v>948</v>
      </c>
      <c r="D1566" t="s">
        <v>12</v>
      </c>
      <c r="E1566">
        <v>2</v>
      </c>
      <c r="F1566" s="11">
        <v>40513.605555555558</v>
      </c>
      <c r="G1566">
        <v>5.91</v>
      </c>
      <c r="H1566" s="12">
        <f>bdInfoVentas2[[#This Row],[Cantidad]]*bdInfoVentas2[[#This Row],[Unidad Precio ]]</f>
        <v>11.82</v>
      </c>
      <c r="J1566" t="s">
        <v>63</v>
      </c>
    </row>
    <row r="1567" spans="1:10" x14ac:dyDescent="0.25">
      <c r="A1567">
        <v>536544</v>
      </c>
      <c r="B1567" s="1">
        <v>22360</v>
      </c>
      <c r="C1567" t="s">
        <v>769</v>
      </c>
      <c r="D1567" t="s">
        <v>9</v>
      </c>
      <c r="E1567">
        <v>2</v>
      </c>
      <c r="F1567" s="11">
        <v>40513.605555555558</v>
      </c>
      <c r="G1567">
        <v>5.91</v>
      </c>
      <c r="H1567" s="12">
        <f>bdInfoVentas2[[#This Row],[Cantidad]]*bdInfoVentas2[[#This Row],[Unidad Precio ]]</f>
        <v>11.82</v>
      </c>
      <c r="J1567" t="s">
        <v>63</v>
      </c>
    </row>
    <row r="1568" spans="1:10" x14ac:dyDescent="0.25">
      <c r="A1568">
        <v>536544</v>
      </c>
      <c r="B1568" s="1">
        <v>22361</v>
      </c>
      <c r="C1568" t="s">
        <v>949</v>
      </c>
      <c r="D1568" t="s">
        <v>6</v>
      </c>
      <c r="E1568">
        <v>2</v>
      </c>
      <c r="F1568" s="11">
        <v>40513.605555555558</v>
      </c>
      <c r="G1568">
        <v>5.91</v>
      </c>
      <c r="H1568" s="12">
        <f>bdInfoVentas2[[#This Row],[Cantidad]]*bdInfoVentas2[[#This Row],[Unidad Precio ]]</f>
        <v>11.82</v>
      </c>
      <c r="J1568" t="s">
        <v>63</v>
      </c>
    </row>
    <row r="1569" spans="1:10" x14ac:dyDescent="0.25">
      <c r="A1569">
        <v>536544</v>
      </c>
      <c r="B1569" s="1">
        <v>22367</v>
      </c>
      <c r="C1569" t="s">
        <v>483</v>
      </c>
      <c r="D1569" t="s">
        <v>4</v>
      </c>
      <c r="E1569">
        <v>1</v>
      </c>
      <c r="F1569" s="11">
        <v>40513.605555555558</v>
      </c>
      <c r="G1569">
        <v>4.21</v>
      </c>
      <c r="H1569" s="12">
        <f>bdInfoVentas2[[#This Row],[Cantidad]]*bdInfoVentas2[[#This Row],[Unidad Precio ]]</f>
        <v>4.21</v>
      </c>
      <c r="J1569" t="s">
        <v>63</v>
      </c>
    </row>
    <row r="1570" spans="1:10" x14ac:dyDescent="0.25">
      <c r="A1570">
        <v>536544</v>
      </c>
      <c r="B1570" s="1">
        <v>22371</v>
      </c>
      <c r="C1570" t="s">
        <v>376</v>
      </c>
      <c r="D1570" t="s">
        <v>6</v>
      </c>
      <c r="E1570">
        <v>1</v>
      </c>
      <c r="F1570" s="11">
        <v>40513.605555555558</v>
      </c>
      <c r="G1570">
        <v>8.4700000000000006</v>
      </c>
      <c r="H1570" s="12">
        <f>bdInfoVentas2[[#This Row],[Cantidad]]*bdInfoVentas2[[#This Row],[Unidad Precio ]]</f>
        <v>8.4700000000000006</v>
      </c>
      <c r="J1570" t="s">
        <v>63</v>
      </c>
    </row>
    <row r="1571" spans="1:10" x14ac:dyDescent="0.25">
      <c r="A1571">
        <v>536544</v>
      </c>
      <c r="B1571" s="1">
        <v>22375</v>
      </c>
      <c r="C1571" t="s">
        <v>950</v>
      </c>
      <c r="D1571" t="s">
        <v>4</v>
      </c>
      <c r="E1571">
        <v>2</v>
      </c>
      <c r="F1571" s="11">
        <v>40513.605555555558</v>
      </c>
      <c r="G1571">
        <v>8.4700000000000006</v>
      </c>
      <c r="H1571" s="12">
        <f>bdInfoVentas2[[#This Row],[Cantidad]]*bdInfoVentas2[[#This Row],[Unidad Precio ]]</f>
        <v>16.940000000000001</v>
      </c>
      <c r="J1571" t="s">
        <v>63</v>
      </c>
    </row>
    <row r="1572" spans="1:10" x14ac:dyDescent="0.25">
      <c r="A1572">
        <v>536544</v>
      </c>
      <c r="B1572" s="1">
        <v>22376</v>
      </c>
      <c r="C1572" t="s">
        <v>626</v>
      </c>
      <c r="D1572" t="s">
        <v>4</v>
      </c>
      <c r="E1572">
        <v>1</v>
      </c>
      <c r="F1572" s="11">
        <v>40513.605555555558</v>
      </c>
      <c r="G1572">
        <v>8.4700000000000006</v>
      </c>
      <c r="H1572" s="12">
        <f>bdInfoVentas2[[#This Row],[Cantidad]]*bdInfoVentas2[[#This Row],[Unidad Precio ]]</f>
        <v>8.4700000000000006</v>
      </c>
      <c r="J1572" t="s">
        <v>63</v>
      </c>
    </row>
    <row r="1573" spans="1:10" x14ac:dyDescent="0.25">
      <c r="A1573">
        <v>536544</v>
      </c>
      <c r="B1573" s="1">
        <v>22378</v>
      </c>
      <c r="C1573" t="s">
        <v>951</v>
      </c>
      <c r="D1573" t="s">
        <v>9</v>
      </c>
      <c r="E1573">
        <v>2</v>
      </c>
      <c r="F1573" s="11">
        <v>40513.605555555558</v>
      </c>
      <c r="G1573">
        <v>4.21</v>
      </c>
      <c r="H1573" s="12">
        <f>bdInfoVentas2[[#This Row],[Cantidad]]*bdInfoVentas2[[#This Row],[Unidad Precio ]]</f>
        <v>8.42</v>
      </c>
      <c r="J1573" t="s">
        <v>63</v>
      </c>
    </row>
    <row r="1574" spans="1:10" x14ac:dyDescent="0.25">
      <c r="A1574">
        <v>536544</v>
      </c>
      <c r="B1574" s="1">
        <v>22379</v>
      </c>
      <c r="C1574" t="s">
        <v>147</v>
      </c>
      <c r="D1574" t="s">
        <v>9</v>
      </c>
      <c r="E1574">
        <v>2</v>
      </c>
      <c r="F1574" s="11">
        <v>40513.605555555558</v>
      </c>
      <c r="G1574">
        <v>4.21</v>
      </c>
      <c r="H1574" s="12">
        <f>bdInfoVentas2[[#This Row],[Cantidad]]*bdInfoVentas2[[#This Row],[Unidad Precio ]]</f>
        <v>8.42</v>
      </c>
      <c r="J1574" t="s">
        <v>63</v>
      </c>
    </row>
    <row r="1575" spans="1:10" x14ac:dyDescent="0.25">
      <c r="A1575">
        <v>536544</v>
      </c>
      <c r="B1575" s="1">
        <v>22380</v>
      </c>
      <c r="C1575" t="s">
        <v>952</v>
      </c>
      <c r="D1575" t="s">
        <v>4</v>
      </c>
      <c r="E1575">
        <v>1</v>
      </c>
      <c r="F1575" s="11">
        <v>40513.605555555558</v>
      </c>
      <c r="G1575">
        <v>4.21</v>
      </c>
      <c r="H1575" s="12">
        <f>bdInfoVentas2[[#This Row],[Cantidad]]*bdInfoVentas2[[#This Row],[Unidad Precio ]]</f>
        <v>4.21</v>
      </c>
      <c r="J1575" t="s">
        <v>63</v>
      </c>
    </row>
    <row r="1576" spans="1:10" x14ac:dyDescent="0.25">
      <c r="A1576">
        <v>536544</v>
      </c>
      <c r="B1576" s="1">
        <v>22383</v>
      </c>
      <c r="C1576" t="s">
        <v>350</v>
      </c>
      <c r="D1576" t="s">
        <v>12</v>
      </c>
      <c r="E1576">
        <v>1</v>
      </c>
      <c r="F1576" s="11">
        <v>40513.605555555558</v>
      </c>
      <c r="G1576">
        <v>4.21</v>
      </c>
      <c r="H1576" s="12">
        <f>bdInfoVentas2[[#This Row],[Cantidad]]*bdInfoVentas2[[#This Row],[Unidad Precio ]]</f>
        <v>4.21</v>
      </c>
      <c r="J1576" t="s">
        <v>63</v>
      </c>
    </row>
    <row r="1577" spans="1:10" x14ac:dyDescent="0.25">
      <c r="A1577">
        <v>536544</v>
      </c>
      <c r="B1577" s="1">
        <v>22384</v>
      </c>
      <c r="C1577" t="s">
        <v>317</v>
      </c>
      <c r="D1577" t="s">
        <v>12</v>
      </c>
      <c r="E1577">
        <v>2</v>
      </c>
      <c r="F1577" s="11">
        <v>40513.605555555558</v>
      </c>
      <c r="G1577">
        <v>4.21</v>
      </c>
      <c r="H1577" s="12">
        <f>bdInfoVentas2[[#This Row],[Cantidad]]*bdInfoVentas2[[#This Row],[Unidad Precio ]]</f>
        <v>8.42</v>
      </c>
      <c r="J1577" t="s">
        <v>63</v>
      </c>
    </row>
    <row r="1578" spans="1:10" x14ac:dyDescent="0.25">
      <c r="A1578">
        <v>536544</v>
      </c>
      <c r="B1578" s="1">
        <v>22394</v>
      </c>
      <c r="C1578" t="s">
        <v>953</v>
      </c>
      <c r="D1578" t="s">
        <v>12</v>
      </c>
      <c r="E1578">
        <v>1</v>
      </c>
      <c r="F1578" s="11">
        <v>40513.605555555558</v>
      </c>
      <c r="G1578">
        <v>5.0599999999999996</v>
      </c>
      <c r="H1578" s="12">
        <f>bdInfoVentas2[[#This Row],[Cantidad]]*bdInfoVentas2[[#This Row],[Unidad Precio ]]</f>
        <v>5.0599999999999996</v>
      </c>
      <c r="J1578" t="s">
        <v>63</v>
      </c>
    </row>
    <row r="1579" spans="1:10" x14ac:dyDescent="0.25">
      <c r="A1579">
        <v>536544</v>
      </c>
      <c r="B1579" s="1">
        <v>22396</v>
      </c>
      <c r="C1579" t="s">
        <v>954</v>
      </c>
      <c r="D1579" t="s">
        <v>4</v>
      </c>
      <c r="E1579">
        <v>1</v>
      </c>
      <c r="F1579" s="11">
        <v>40513.605555555558</v>
      </c>
      <c r="G1579">
        <v>2.5099999999999998</v>
      </c>
      <c r="H1579" s="12">
        <f>bdInfoVentas2[[#This Row],[Cantidad]]*bdInfoVentas2[[#This Row],[Unidad Precio ]]</f>
        <v>2.5099999999999998</v>
      </c>
      <c r="J1579" t="s">
        <v>63</v>
      </c>
    </row>
    <row r="1580" spans="1:10" x14ac:dyDescent="0.25">
      <c r="A1580">
        <v>536544</v>
      </c>
      <c r="B1580" s="1">
        <v>22418</v>
      </c>
      <c r="C1580" t="s">
        <v>363</v>
      </c>
      <c r="D1580" t="s">
        <v>4</v>
      </c>
      <c r="E1580">
        <v>1</v>
      </c>
      <c r="F1580" s="11">
        <v>40513.605555555558</v>
      </c>
      <c r="G1580">
        <v>1.66</v>
      </c>
      <c r="H1580" s="12">
        <f>bdInfoVentas2[[#This Row],[Cantidad]]*bdInfoVentas2[[#This Row],[Unidad Precio ]]</f>
        <v>1.66</v>
      </c>
      <c r="J1580" t="s">
        <v>63</v>
      </c>
    </row>
    <row r="1581" spans="1:10" x14ac:dyDescent="0.25">
      <c r="A1581">
        <v>536544</v>
      </c>
      <c r="B1581" s="1">
        <v>22419</v>
      </c>
      <c r="C1581" t="s">
        <v>955</v>
      </c>
      <c r="D1581" t="s">
        <v>9</v>
      </c>
      <c r="E1581">
        <v>4</v>
      </c>
      <c r="F1581" s="11">
        <v>40513.605555555558</v>
      </c>
      <c r="G1581">
        <v>0.85</v>
      </c>
      <c r="H1581" s="12">
        <f>bdInfoVentas2[[#This Row],[Cantidad]]*bdInfoVentas2[[#This Row],[Unidad Precio ]]</f>
        <v>3.4</v>
      </c>
      <c r="J1581" t="s">
        <v>63</v>
      </c>
    </row>
    <row r="1582" spans="1:10" x14ac:dyDescent="0.25">
      <c r="A1582">
        <v>536544</v>
      </c>
      <c r="B1582" s="1">
        <v>22422</v>
      </c>
      <c r="C1582" t="s">
        <v>956</v>
      </c>
      <c r="D1582" t="s">
        <v>12</v>
      </c>
      <c r="E1582">
        <v>2</v>
      </c>
      <c r="F1582" s="11">
        <v>40513.605555555558</v>
      </c>
      <c r="G1582">
        <v>1.28</v>
      </c>
      <c r="H1582" s="12">
        <f>bdInfoVentas2[[#This Row],[Cantidad]]*bdInfoVentas2[[#This Row],[Unidad Precio ]]</f>
        <v>2.56</v>
      </c>
      <c r="J1582" t="s">
        <v>63</v>
      </c>
    </row>
    <row r="1583" spans="1:10" x14ac:dyDescent="0.25">
      <c r="A1583">
        <v>536544</v>
      </c>
      <c r="B1583" s="1">
        <v>22423</v>
      </c>
      <c r="C1583" t="s">
        <v>614</v>
      </c>
      <c r="D1583" t="s">
        <v>4</v>
      </c>
      <c r="E1583">
        <v>40</v>
      </c>
      <c r="F1583" s="11">
        <v>40513.605555555558</v>
      </c>
      <c r="G1583">
        <v>12.72</v>
      </c>
      <c r="H1583" s="12">
        <f>bdInfoVentas2[[#This Row],[Cantidad]]*bdInfoVentas2[[#This Row],[Unidad Precio ]]</f>
        <v>508.8</v>
      </c>
      <c r="J1583" t="s">
        <v>63</v>
      </c>
    </row>
    <row r="1584" spans="1:10" x14ac:dyDescent="0.25">
      <c r="A1584">
        <v>536544</v>
      </c>
      <c r="B1584" s="1">
        <v>22430</v>
      </c>
      <c r="C1584" t="s">
        <v>957</v>
      </c>
      <c r="D1584" t="s">
        <v>6</v>
      </c>
      <c r="E1584">
        <v>1</v>
      </c>
      <c r="F1584" s="11">
        <v>40513.605555555558</v>
      </c>
      <c r="G1584">
        <v>10.17</v>
      </c>
      <c r="H1584" s="12">
        <f>bdInfoVentas2[[#This Row],[Cantidad]]*bdInfoVentas2[[#This Row],[Unidad Precio ]]</f>
        <v>10.17</v>
      </c>
      <c r="J1584" t="s">
        <v>63</v>
      </c>
    </row>
    <row r="1585" spans="1:10" x14ac:dyDescent="0.25">
      <c r="A1585">
        <v>536544</v>
      </c>
      <c r="B1585" s="1">
        <v>22432</v>
      </c>
      <c r="C1585" t="s">
        <v>958</v>
      </c>
      <c r="D1585" t="s">
        <v>9</v>
      </c>
      <c r="E1585">
        <v>1</v>
      </c>
      <c r="F1585" s="11">
        <v>40513.605555555558</v>
      </c>
      <c r="G1585">
        <v>4.21</v>
      </c>
      <c r="H1585" s="12">
        <f>bdInfoVentas2[[#This Row],[Cantidad]]*bdInfoVentas2[[#This Row],[Unidad Precio ]]</f>
        <v>4.21</v>
      </c>
      <c r="J1585" t="s">
        <v>63</v>
      </c>
    </row>
    <row r="1586" spans="1:10" x14ac:dyDescent="0.25">
      <c r="A1586">
        <v>536544</v>
      </c>
      <c r="B1586" s="1">
        <v>22437</v>
      </c>
      <c r="C1586" t="s">
        <v>959</v>
      </c>
      <c r="D1586" t="s">
        <v>12</v>
      </c>
      <c r="E1586">
        <v>1</v>
      </c>
      <c r="F1586" s="11">
        <v>40513.605555555558</v>
      </c>
      <c r="G1586">
        <v>1.66</v>
      </c>
      <c r="H1586" s="12">
        <f>bdInfoVentas2[[#This Row],[Cantidad]]*bdInfoVentas2[[#This Row],[Unidad Precio ]]</f>
        <v>1.66</v>
      </c>
      <c r="J1586" t="s">
        <v>63</v>
      </c>
    </row>
    <row r="1587" spans="1:10" x14ac:dyDescent="0.25">
      <c r="A1587">
        <v>536544</v>
      </c>
      <c r="B1587" s="1">
        <v>22444</v>
      </c>
      <c r="C1587" t="s">
        <v>793</v>
      </c>
      <c r="D1587" t="s">
        <v>6</v>
      </c>
      <c r="E1587">
        <v>1</v>
      </c>
      <c r="F1587" s="11">
        <v>40513.605555555558</v>
      </c>
      <c r="G1587">
        <v>2.5099999999999998</v>
      </c>
      <c r="H1587" s="12">
        <f>bdInfoVentas2[[#This Row],[Cantidad]]*bdInfoVentas2[[#This Row],[Unidad Precio ]]</f>
        <v>2.5099999999999998</v>
      </c>
      <c r="J1587" t="s">
        <v>63</v>
      </c>
    </row>
    <row r="1588" spans="1:10" x14ac:dyDescent="0.25">
      <c r="A1588">
        <v>536544</v>
      </c>
      <c r="B1588" s="1">
        <v>22451</v>
      </c>
      <c r="C1588" t="s">
        <v>270</v>
      </c>
      <c r="D1588" t="s">
        <v>9</v>
      </c>
      <c r="E1588">
        <v>2</v>
      </c>
      <c r="F1588" s="11">
        <v>40513.605555555558</v>
      </c>
      <c r="G1588">
        <v>6.77</v>
      </c>
      <c r="H1588" s="12">
        <f>bdInfoVentas2[[#This Row],[Cantidad]]*bdInfoVentas2[[#This Row],[Unidad Precio ]]</f>
        <v>13.54</v>
      </c>
      <c r="J1588" t="s">
        <v>63</v>
      </c>
    </row>
    <row r="1589" spans="1:10" x14ac:dyDescent="0.25">
      <c r="A1589">
        <v>536544</v>
      </c>
      <c r="B1589" s="1">
        <v>22457</v>
      </c>
      <c r="C1589" t="s">
        <v>161</v>
      </c>
      <c r="D1589" t="s">
        <v>12</v>
      </c>
      <c r="E1589">
        <v>6</v>
      </c>
      <c r="F1589" s="11">
        <v>40513.605555555558</v>
      </c>
      <c r="G1589">
        <v>5.91</v>
      </c>
      <c r="H1589" s="12">
        <f>bdInfoVentas2[[#This Row],[Cantidad]]*bdInfoVentas2[[#This Row],[Unidad Precio ]]</f>
        <v>35.46</v>
      </c>
      <c r="J1589" t="s">
        <v>63</v>
      </c>
    </row>
    <row r="1590" spans="1:10" x14ac:dyDescent="0.25">
      <c r="A1590">
        <v>536544</v>
      </c>
      <c r="B1590" s="1">
        <v>22469</v>
      </c>
      <c r="C1590" t="s">
        <v>162</v>
      </c>
      <c r="D1590" t="s">
        <v>4</v>
      </c>
      <c r="E1590">
        <v>8</v>
      </c>
      <c r="F1590" s="11">
        <v>40513.605555555558</v>
      </c>
      <c r="G1590">
        <v>3.36</v>
      </c>
      <c r="H1590" s="12">
        <f>bdInfoVentas2[[#This Row],[Cantidad]]*bdInfoVentas2[[#This Row],[Unidad Precio ]]</f>
        <v>26.88</v>
      </c>
      <c r="J1590" t="s">
        <v>63</v>
      </c>
    </row>
    <row r="1591" spans="1:10" x14ac:dyDescent="0.25">
      <c r="A1591">
        <v>536544</v>
      </c>
      <c r="B1591" s="1">
        <v>22470</v>
      </c>
      <c r="C1591" t="s">
        <v>163</v>
      </c>
      <c r="D1591" t="s">
        <v>6</v>
      </c>
      <c r="E1591">
        <v>1</v>
      </c>
      <c r="F1591" s="11">
        <v>40513.605555555558</v>
      </c>
      <c r="G1591">
        <v>5.91</v>
      </c>
      <c r="H1591" s="12">
        <f>bdInfoVentas2[[#This Row],[Cantidad]]*bdInfoVentas2[[#This Row],[Unidad Precio ]]</f>
        <v>5.91</v>
      </c>
      <c r="J1591" t="s">
        <v>63</v>
      </c>
    </row>
    <row r="1592" spans="1:10" x14ac:dyDescent="0.25">
      <c r="A1592">
        <v>536544</v>
      </c>
      <c r="B1592" s="1">
        <v>22471</v>
      </c>
      <c r="C1592" t="s">
        <v>960</v>
      </c>
      <c r="D1592" t="s">
        <v>6</v>
      </c>
      <c r="E1592">
        <v>1</v>
      </c>
      <c r="F1592" s="11">
        <v>40513.605555555558</v>
      </c>
      <c r="G1592">
        <v>11.02</v>
      </c>
      <c r="H1592" s="12">
        <f>bdInfoVentas2[[#This Row],[Cantidad]]*bdInfoVentas2[[#This Row],[Unidad Precio ]]</f>
        <v>11.02</v>
      </c>
      <c r="J1592" t="s">
        <v>63</v>
      </c>
    </row>
    <row r="1593" spans="1:10" x14ac:dyDescent="0.25">
      <c r="A1593">
        <v>536544</v>
      </c>
      <c r="B1593" s="1">
        <v>22476</v>
      </c>
      <c r="C1593" t="s">
        <v>961</v>
      </c>
      <c r="D1593" t="s">
        <v>9</v>
      </c>
      <c r="E1593">
        <v>1</v>
      </c>
      <c r="F1593" s="11">
        <v>40513.605555555558</v>
      </c>
      <c r="G1593">
        <v>11.02</v>
      </c>
      <c r="H1593" s="12">
        <f>bdInfoVentas2[[#This Row],[Cantidad]]*bdInfoVentas2[[#This Row],[Unidad Precio ]]</f>
        <v>11.02</v>
      </c>
      <c r="J1593" t="s">
        <v>63</v>
      </c>
    </row>
    <row r="1594" spans="1:10" x14ac:dyDescent="0.25">
      <c r="A1594">
        <v>536544</v>
      </c>
      <c r="B1594" s="1">
        <v>22477</v>
      </c>
      <c r="C1594" t="s">
        <v>962</v>
      </c>
      <c r="D1594" t="s">
        <v>12</v>
      </c>
      <c r="E1594">
        <v>2</v>
      </c>
      <c r="F1594" s="11">
        <v>40513.605555555558</v>
      </c>
      <c r="G1594">
        <v>2.5099999999999998</v>
      </c>
      <c r="H1594" s="12">
        <f>bdInfoVentas2[[#This Row],[Cantidad]]*bdInfoVentas2[[#This Row],[Unidad Precio ]]</f>
        <v>5.0199999999999996</v>
      </c>
      <c r="J1594" t="s">
        <v>63</v>
      </c>
    </row>
    <row r="1595" spans="1:10" x14ac:dyDescent="0.25">
      <c r="A1595">
        <v>536544</v>
      </c>
      <c r="B1595" s="1">
        <v>22478</v>
      </c>
      <c r="C1595" t="s">
        <v>963</v>
      </c>
      <c r="D1595" t="s">
        <v>4</v>
      </c>
      <c r="E1595">
        <v>1</v>
      </c>
      <c r="F1595" s="11">
        <v>40513.605555555558</v>
      </c>
      <c r="G1595">
        <v>2.5099999999999998</v>
      </c>
      <c r="H1595" s="12">
        <f>bdInfoVentas2[[#This Row],[Cantidad]]*bdInfoVentas2[[#This Row],[Unidad Precio ]]</f>
        <v>2.5099999999999998</v>
      </c>
      <c r="J1595" t="s">
        <v>63</v>
      </c>
    </row>
    <row r="1596" spans="1:10" x14ac:dyDescent="0.25">
      <c r="A1596">
        <v>536544</v>
      </c>
      <c r="B1596" s="1">
        <v>22479</v>
      </c>
      <c r="C1596" t="s">
        <v>964</v>
      </c>
      <c r="D1596" t="s">
        <v>6</v>
      </c>
      <c r="E1596">
        <v>1</v>
      </c>
      <c r="F1596" s="11">
        <v>40513.605555555558</v>
      </c>
      <c r="G1596">
        <v>2.5099999999999998</v>
      </c>
      <c r="H1596" s="12">
        <f>bdInfoVentas2[[#This Row],[Cantidad]]*bdInfoVentas2[[#This Row],[Unidad Precio ]]</f>
        <v>2.5099999999999998</v>
      </c>
      <c r="J1596" t="s">
        <v>63</v>
      </c>
    </row>
    <row r="1597" spans="1:10" x14ac:dyDescent="0.25">
      <c r="A1597">
        <v>536544</v>
      </c>
      <c r="B1597" s="1">
        <v>22487</v>
      </c>
      <c r="C1597" t="s">
        <v>768</v>
      </c>
      <c r="D1597" t="s">
        <v>6</v>
      </c>
      <c r="E1597">
        <v>1</v>
      </c>
      <c r="F1597" s="11">
        <v>40513.605555555558</v>
      </c>
      <c r="G1597">
        <v>20.38</v>
      </c>
      <c r="H1597" s="12">
        <f>bdInfoVentas2[[#This Row],[Cantidad]]*bdInfoVentas2[[#This Row],[Unidad Precio ]]</f>
        <v>20.38</v>
      </c>
      <c r="J1597" t="s">
        <v>63</v>
      </c>
    </row>
    <row r="1598" spans="1:10" x14ac:dyDescent="0.25">
      <c r="A1598">
        <v>536544</v>
      </c>
      <c r="B1598" s="1">
        <v>22489</v>
      </c>
      <c r="C1598" t="s">
        <v>799</v>
      </c>
      <c r="D1598" t="s">
        <v>9</v>
      </c>
      <c r="E1598">
        <v>1</v>
      </c>
      <c r="F1598" s="11">
        <v>40513.605555555558</v>
      </c>
      <c r="G1598">
        <v>0.85</v>
      </c>
      <c r="H1598" s="12">
        <f>bdInfoVentas2[[#This Row],[Cantidad]]*bdInfoVentas2[[#This Row],[Unidad Precio ]]</f>
        <v>0.85</v>
      </c>
      <c r="J1598" t="s">
        <v>63</v>
      </c>
    </row>
    <row r="1599" spans="1:10" x14ac:dyDescent="0.25">
      <c r="A1599">
        <v>536544</v>
      </c>
      <c r="B1599" s="1">
        <v>22494</v>
      </c>
      <c r="C1599" t="s">
        <v>821</v>
      </c>
      <c r="D1599" t="s">
        <v>12</v>
      </c>
      <c r="E1599">
        <v>2</v>
      </c>
      <c r="F1599" s="11">
        <v>40513.605555555558</v>
      </c>
      <c r="G1599">
        <v>2.5099999999999998</v>
      </c>
      <c r="H1599" s="12">
        <f>bdInfoVentas2[[#This Row],[Cantidad]]*bdInfoVentas2[[#This Row],[Unidad Precio ]]</f>
        <v>5.0199999999999996</v>
      </c>
      <c r="J1599" t="s">
        <v>63</v>
      </c>
    </row>
    <row r="1600" spans="1:10" x14ac:dyDescent="0.25">
      <c r="A1600">
        <v>536544</v>
      </c>
      <c r="B1600" s="1">
        <v>22497</v>
      </c>
      <c r="C1600" t="s">
        <v>965</v>
      </c>
      <c r="D1600" t="s">
        <v>6</v>
      </c>
      <c r="E1600">
        <v>2</v>
      </c>
      <c r="F1600" s="11">
        <v>40513.605555555558</v>
      </c>
      <c r="G1600">
        <v>8.4700000000000006</v>
      </c>
      <c r="H1600" s="12">
        <f>bdInfoVentas2[[#This Row],[Cantidad]]*bdInfoVentas2[[#This Row],[Unidad Precio ]]</f>
        <v>16.940000000000001</v>
      </c>
      <c r="J1600" t="s">
        <v>63</v>
      </c>
    </row>
    <row r="1601" spans="1:10" x14ac:dyDescent="0.25">
      <c r="A1601">
        <v>536544</v>
      </c>
      <c r="B1601" s="1">
        <v>22515</v>
      </c>
      <c r="C1601" t="s">
        <v>966</v>
      </c>
      <c r="D1601" t="s">
        <v>9</v>
      </c>
      <c r="E1601">
        <v>1</v>
      </c>
      <c r="F1601" s="11">
        <v>40513.605555555558</v>
      </c>
      <c r="G1601">
        <v>4.21</v>
      </c>
      <c r="H1601" s="12">
        <f>bdInfoVentas2[[#This Row],[Cantidad]]*bdInfoVentas2[[#This Row],[Unidad Precio ]]</f>
        <v>4.21</v>
      </c>
      <c r="J1601" t="s">
        <v>63</v>
      </c>
    </row>
    <row r="1602" spans="1:10" x14ac:dyDescent="0.25">
      <c r="A1602">
        <v>536544</v>
      </c>
      <c r="B1602" s="1">
        <v>22517</v>
      </c>
      <c r="C1602" t="s">
        <v>967</v>
      </c>
      <c r="D1602" t="s">
        <v>12</v>
      </c>
      <c r="E1602">
        <v>1</v>
      </c>
      <c r="F1602" s="11">
        <v>40513.605555555558</v>
      </c>
      <c r="G1602">
        <v>4.21</v>
      </c>
      <c r="H1602" s="12">
        <f>bdInfoVentas2[[#This Row],[Cantidad]]*bdInfoVentas2[[#This Row],[Unidad Precio ]]</f>
        <v>4.21</v>
      </c>
      <c r="J1602" t="s">
        <v>63</v>
      </c>
    </row>
    <row r="1603" spans="1:10" x14ac:dyDescent="0.25">
      <c r="A1603">
        <v>536544</v>
      </c>
      <c r="B1603" s="1">
        <v>22519</v>
      </c>
      <c r="C1603" t="s">
        <v>968</v>
      </c>
      <c r="D1603" t="s">
        <v>4</v>
      </c>
      <c r="E1603">
        <v>1</v>
      </c>
      <c r="F1603" s="11">
        <v>40513.605555555558</v>
      </c>
      <c r="G1603">
        <v>4.21</v>
      </c>
      <c r="H1603" s="12">
        <f>bdInfoVentas2[[#This Row],[Cantidad]]*bdInfoVentas2[[#This Row],[Unidad Precio ]]</f>
        <v>4.21</v>
      </c>
      <c r="J1603" t="s">
        <v>63</v>
      </c>
    </row>
    <row r="1604" spans="1:10" x14ac:dyDescent="0.25">
      <c r="A1604">
        <v>536544</v>
      </c>
      <c r="B1604" s="1">
        <v>22530</v>
      </c>
      <c r="C1604" t="s">
        <v>497</v>
      </c>
      <c r="D1604" t="s">
        <v>4</v>
      </c>
      <c r="E1604">
        <v>5</v>
      </c>
      <c r="F1604" s="11">
        <v>40513.605555555558</v>
      </c>
      <c r="G1604">
        <v>0.85</v>
      </c>
      <c r="H1604" s="12">
        <f>bdInfoVentas2[[#This Row],[Cantidad]]*bdInfoVentas2[[#This Row],[Unidad Precio ]]</f>
        <v>4.25</v>
      </c>
      <c r="J1604" t="s">
        <v>63</v>
      </c>
    </row>
    <row r="1605" spans="1:10" x14ac:dyDescent="0.25">
      <c r="A1605">
        <v>536544</v>
      </c>
      <c r="B1605" s="1">
        <v>22531</v>
      </c>
      <c r="C1605" t="s">
        <v>404</v>
      </c>
      <c r="D1605" t="s">
        <v>12</v>
      </c>
      <c r="E1605">
        <v>8</v>
      </c>
      <c r="F1605" s="11">
        <v>40513.605555555558</v>
      </c>
      <c r="G1605">
        <v>0.85</v>
      </c>
      <c r="H1605" s="12">
        <f>bdInfoVentas2[[#This Row],[Cantidad]]*bdInfoVentas2[[#This Row],[Unidad Precio ]]</f>
        <v>6.8</v>
      </c>
      <c r="J1605" t="s">
        <v>63</v>
      </c>
    </row>
    <row r="1606" spans="1:10" x14ac:dyDescent="0.25">
      <c r="A1606">
        <v>536544</v>
      </c>
      <c r="B1606" s="1">
        <v>22539</v>
      </c>
      <c r="C1606" t="s">
        <v>797</v>
      </c>
      <c r="D1606" t="s">
        <v>6</v>
      </c>
      <c r="E1606">
        <v>4</v>
      </c>
      <c r="F1606" s="11">
        <v>40513.605555555558</v>
      </c>
      <c r="G1606">
        <v>0.85</v>
      </c>
      <c r="H1606" s="12">
        <f>bdInfoVentas2[[#This Row],[Cantidad]]*bdInfoVentas2[[#This Row],[Unidad Precio ]]</f>
        <v>3.4</v>
      </c>
      <c r="J1606" t="s">
        <v>63</v>
      </c>
    </row>
    <row r="1607" spans="1:10" x14ac:dyDescent="0.25">
      <c r="A1607">
        <v>536544</v>
      </c>
      <c r="B1607" s="1">
        <v>22540</v>
      </c>
      <c r="C1607" t="s">
        <v>52</v>
      </c>
      <c r="D1607" t="s">
        <v>9</v>
      </c>
      <c r="E1607">
        <v>1</v>
      </c>
      <c r="F1607" s="11">
        <v>40513.605555555558</v>
      </c>
      <c r="G1607">
        <v>0.85</v>
      </c>
      <c r="H1607" s="12">
        <f>bdInfoVentas2[[#This Row],[Cantidad]]*bdInfoVentas2[[#This Row],[Unidad Precio ]]</f>
        <v>0.85</v>
      </c>
      <c r="J1607" t="s">
        <v>63</v>
      </c>
    </row>
    <row r="1608" spans="1:10" x14ac:dyDescent="0.25">
      <c r="A1608">
        <v>536544</v>
      </c>
      <c r="B1608" s="1">
        <v>22545</v>
      </c>
      <c r="C1608" t="s">
        <v>969</v>
      </c>
      <c r="D1608" t="s">
        <v>6</v>
      </c>
      <c r="E1608">
        <v>1</v>
      </c>
      <c r="F1608" s="11">
        <v>40513.605555555558</v>
      </c>
      <c r="G1608">
        <v>0.85</v>
      </c>
      <c r="H1608" s="12">
        <f>bdInfoVentas2[[#This Row],[Cantidad]]*bdInfoVentas2[[#This Row],[Unidad Precio ]]</f>
        <v>0.85</v>
      </c>
      <c r="J1608" t="s">
        <v>63</v>
      </c>
    </row>
    <row r="1609" spans="1:10" x14ac:dyDescent="0.25">
      <c r="A1609">
        <v>536544</v>
      </c>
      <c r="B1609" s="1">
        <v>22548</v>
      </c>
      <c r="C1609" t="s">
        <v>725</v>
      </c>
      <c r="D1609" t="s">
        <v>6</v>
      </c>
      <c r="E1609">
        <v>1</v>
      </c>
      <c r="F1609" s="11">
        <v>40513.605555555558</v>
      </c>
      <c r="G1609">
        <v>2.5099999999999998</v>
      </c>
      <c r="H1609" s="12">
        <f>bdInfoVentas2[[#This Row],[Cantidad]]*bdInfoVentas2[[#This Row],[Unidad Precio ]]</f>
        <v>2.5099999999999998</v>
      </c>
      <c r="J1609" t="s">
        <v>63</v>
      </c>
    </row>
    <row r="1610" spans="1:10" x14ac:dyDescent="0.25">
      <c r="A1610">
        <v>536544</v>
      </c>
      <c r="B1610" s="1">
        <v>22549</v>
      </c>
      <c r="C1610" t="s">
        <v>271</v>
      </c>
      <c r="D1610" t="s">
        <v>12</v>
      </c>
      <c r="E1610">
        <v>1</v>
      </c>
      <c r="F1610" s="11">
        <v>40513.605555555558</v>
      </c>
      <c r="G1610">
        <v>3.36</v>
      </c>
      <c r="H1610" s="12">
        <f>bdInfoVentas2[[#This Row],[Cantidad]]*bdInfoVentas2[[#This Row],[Unidad Precio ]]</f>
        <v>3.36</v>
      </c>
      <c r="J1610" t="s">
        <v>63</v>
      </c>
    </row>
    <row r="1611" spans="1:10" x14ac:dyDescent="0.25">
      <c r="A1611">
        <v>536544</v>
      </c>
      <c r="B1611" s="1">
        <v>22550</v>
      </c>
      <c r="C1611" t="s">
        <v>970</v>
      </c>
      <c r="D1611" t="s">
        <v>4</v>
      </c>
      <c r="E1611">
        <v>2</v>
      </c>
      <c r="F1611" s="11">
        <v>40513.605555555558</v>
      </c>
      <c r="G1611">
        <v>7.62</v>
      </c>
      <c r="H1611" s="12">
        <f>bdInfoVentas2[[#This Row],[Cantidad]]*bdInfoVentas2[[#This Row],[Unidad Precio ]]</f>
        <v>15.24</v>
      </c>
      <c r="J1611" t="s">
        <v>63</v>
      </c>
    </row>
    <row r="1612" spans="1:10" x14ac:dyDescent="0.25">
      <c r="A1612">
        <v>536544</v>
      </c>
      <c r="B1612" s="1">
        <v>22553</v>
      </c>
      <c r="C1612" t="s">
        <v>229</v>
      </c>
      <c r="D1612" t="s">
        <v>6</v>
      </c>
      <c r="E1612">
        <v>1</v>
      </c>
      <c r="F1612" s="11">
        <v>40513.605555555558</v>
      </c>
      <c r="G1612">
        <v>3.36</v>
      </c>
      <c r="H1612" s="12">
        <f>bdInfoVentas2[[#This Row],[Cantidad]]*bdInfoVentas2[[#This Row],[Unidad Precio ]]</f>
        <v>3.36</v>
      </c>
      <c r="J1612" t="s">
        <v>63</v>
      </c>
    </row>
    <row r="1613" spans="1:10" x14ac:dyDescent="0.25">
      <c r="A1613">
        <v>536544</v>
      </c>
      <c r="B1613" s="1">
        <v>22555</v>
      </c>
      <c r="C1613" t="s">
        <v>794</v>
      </c>
      <c r="D1613" t="s">
        <v>6</v>
      </c>
      <c r="E1613">
        <v>1</v>
      </c>
      <c r="F1613" s="11">
        <v>40513.605555555558</v>
      </c>
      <c r="G1613">
        <v>3.36</v>
      </c>
      <c r="H1613" s="12">
        <f>bdInfoVentas2[[#This Row],[Cantidad]]*bdInfoVentas2[[#This Row],[Unidad Precio ]]</f>
        <v>3.36</v>
      </c>
      <c r="J1613" t="s">
        <v>63</v>
      </c>
    </row>
    <row r="1614" spans="1:10" x14ac:dyDescent="0.25">
      <c r="A1614">
        <v>536544</v>
      </c>
      <c r="B1614" s="1">
        <v>22558</v>
      </c>
      <c r="C1614" t="s">
        <v>245</v>
      </c>
      <c r="D1614" t="s">
        <v>4</v>
      </c>
      <c r="E1614">
        <v>4</v>
      </c>
      <c r="F1614" s="11">
        <v>40513.605555555558</v>
      </c>
      <c r="G1614">
        <v>2.5099999999999998</v>
      </c>
      <c r="H1614" s="12">
        <f>bdInfoVentas2[[#This Row],[Cantidad]]*bdInfoVentas2[[#This Row],[Unidad Precio ]]</f>
        <v>10.039999999999999</v>
      </c>
      <c r="J1614" t="s">
        <v>63</v>
      </c>
    </row>
    <row r="1615" spans="1:10" x14ac:dyDescent="0.25">
      <c r="A1615">
        <v>536544</v>
      </c>
      <c r="B1615" s="1">
        <v>22560</v>
      </c>
      <c r="C1615" t="s">
        <v>971</v>
      </c>
      <c r="D1615" t="s">
        <v>4</v>
      </c>
      <c r="E1615">
        <v>1</v>
      </c>
      <c r="F1615" s="11">
        <v>40513.605555555558</v>
      </c>
      <c r="G1615">
        <v>2.5099999999999998</v>
      </c>
      <c r="H1615" s="12">
        <f>bdInfoVentas2[[#This Row],[Cantidad]]*bdInfoVentas2[[#This Row],[Unidad Precio ]]</f>
        <v>2.5099999999999998</v>
      </c>
      <c r="J1615" t="s">
        <v>63</v>
      </c>
    </row>
    <row r="1616" spans="1:10" x14ac:dyDescent="0.25">
      <c r="A1616">
        <v>536544</v>
      </c>
      <c r="B1616" s="1">
        <v>22569</v>
      </c>
      <c r="C1616" t="s">
        <v>449</v>
      </c>
      <c r="D1616" t="s">
        <v>6</v>
      </c>
      <c r="E1616">
        <v>1</v>
      </c>
      <c r="F1616" s="11">
        <v>40513.605555555558</v>
      </c>
      <c r="G1616">
        <v>7.62</v>
      </c>
      <c r="H1616" s="12">
        <f>bdInfoVentas2[[#This Row],[Cantidad]]*bdInfoVentas2[[#This Row],[Unidad Precio ]]</f>
        <v>7.62</v>
      </c>
      <c r="J1616" t="s">
        <v>63</v>
      </c>
    </row>
    <row r="1617" spans="1:10" x14ac:dyDescent="0.25">
      <c r="A1617">
        <v>536544</v>
      </c>
      <c r="B1617" s="1">
        <v>22571</v>
      </c>
      <c r="C1617" t="s">
        <v>613</v>
      </c>
      <c r="D1617" t="s">
        <v>12</v>
      </c>
      <c r="E1617">
        <v>1</v>
      </c>
      <c r="F1617" s="11">
        <v>40513.605555555558</v>
      </c>
      <c r="G1617">
        <v>1.66</v>
      </c>
      <c r="H1617" s="12">
        <f>bdInfoVentas2[[#This Row],[Cantidad]]*bdInfoVentas2[[#This Row],[Unidad Precio ]]</f>
        <v>1.66</v>
      </c>
      <c r="J1617" t="s">
        <v>63</v>
      </c>
    </row>
    <row r="1618" spans="1:10" x14ac:dyDescent="0.25">
      <c r="A1618">
        <v>536544</v>
      </c>
      <c r="B1618" s="1">
        <v>22573</v>
      </c>
      <c r="C1618" t="s">
        <v>585</v>
      </c>
      <c r="D1618" t="s">
        <v>12</v>
      </c>
      <c r="E1618">
        <v>5</v>
      </c>
      <c r="F1618" s="11">
        <v>40513.605555555558</v>
      </c>
      <c r="G1618">
        <v>1.66</v>
      </c>
      <c r="H1618" s="12">
        <f>bdInfoVentas2[[#This Row],[Cantidad]]*bdInfoVentas2[[#This Row],[Unidad Precio ]]</f>
        <v>8.2999999999999989</v>
      </c>
      <c r="J1618" t="s">
        <v>63</v>
      </c>
    </row>
    <row r="1619" spans="1:10" x14ac:dyDescent="0.25">
      <c r="A1619">
        <v>536544</v>
      </c>
      <c r="B1619" s="1">
        <v>22574</v>
      </c>
      <c r="C1619" t="s">
        <v>852</v>
      </c>
      <c r="D1619" t="s">
        <v>6</v>
      </c>
      <c r="E1619">
        <v>1</v>
      </c>
      <c r="F1619" s="11">
        <v>40513.605555555558</v>
      </c>
      <c r="G1619">
        <v>1.66</v>
      </c>
      <c r="H1619" s="12">
        <f>bdInfoVentas2[[#This Row],[Cantidad]]*bdInfoVentas2[[#This Row],[Unidad Precio ]]</f>
        <v>1.66</v>
      </c>
      <c r="J1619" t="s">
        <v>63</v>
      </c>
    </row>
    <row r="1620" spans="1:10" x14ac:dyDescent="0.25">
      <c r="A1620">
        <v>536544</v>
      </c>
      <c r="B1620" s="1">
        <v>22580</v>
      </c>
      <c r="C1620" t="s">
        <v>468</v>
      </c>
      <c r="D1620" t="s">
        <v>6</v>
      </c>
      <c r="E1620">
        <v>1</v>
      </c>
      <c r="F1620" s="11">
        <v>40513.605555555558</v>
      </c>
      <c r="G1620">
        <v>11.87</v>
      </c>
      <c r="H1620" s="12">
        <f>bdInfoVentas2[[#This Row],[Cantidad]]*bdInfoVentas2[[#This Row],[Unidad Precio ]]</f>
        <v>11.87</v>
      </c>
      <c r="J1620" t="s">
        <v>63</v>
      </c>
    </row>
    <row r="1621" spans="1:10" x14ac:dyDescent="0.25">
      <c r="A1621">
        <v>536544</v>
      </c>
      <c r="B1621" s="1">
        <v>22582</v>
      </c>
      <c r="C1621" t="s">
        <v>595</v>
      </c>
      <c r="D1621" t="s">
        <v>4</v>
      </c>
      <c r="E1621">
        <v>1</v>
      </c>
      <c r="F1621" s="11">
        <v>40513.605555555558</v>
      </c>
      <c r="G1621">
        <v>5.0599999999999996</v>
      </c>
      <c r="H1621" s="12">
        <f>bdInfoVentas2[[#This Row],[Cantidad]]*bdInfoVentas2[[#This Row],[Unidad Precio ]]</f>
        <v>5.0599999999999996</v>
      </c>
      <c r="J1621" t="s">
        <v>63</v>
      </c>
    </row>
    <row r="1622" spans="1:10" x14ac:dyDescent="0.25">
      <c r="A1622">
        <v>536544</v>
      </c>
      <c r="B1622" s="1">
        <v>22583</v>
      </c>
      <c r="C1622" t="s">
        <v>669</v>
      </c>
      <c r="D1622" t="s">
        <v>6</v>
      </c>
      <c r="E1622">
        <v>1</v>
      </c>
      <c r="F1622" s="11">
        <v>40513.605555555558</v>
      </c>
      <c r="G1622">
        <v>5.0599999999999996</v>
      </c>
      <c r="H1622" s="12">
        <f>bdInfoVentas2[[#This Row],[Cantidad]]*bdInfoVentas2[[#This Row],[Unidad Precio ]]</f>
        <v>5.0599999999999996</v>
      </c>
      <c r="J1622" t="s">
        <v>63</v>
      </c>
    </row>
    <row r="1623" spans="1:10" x14ac:dyDescent="0.25">
      <c r="A1623">
        <v>536544</v>
      </c>
      <c r="B1623" s="1">
        <v>22588</v>
      </c>
      <c r="C1623" t="s">
        <v>646</v>
      </c>
      <c r="D1623" t="s">
        <v>6</v>
      </c>
      <c r="E1623">
        <v>3</v>
      </c>
      <c r="F1623" s="11">
        <v>40513.605555555558</v>
      </c>
      <c r="G1623">
        <v>5.0599999999999996</v>
      </c>
      <c r="H1623" s="12">
        <f>bdInfoVentas2[[#This Row],[Cantidad]]*bdInfoVentas2[[#This Row],[Unidad Precio ]]</f>
        <v>15.18</v>
      </c>
      <c r="J1623" t="s">
        <v>63</v>
      </c>
    </row>
    <row r="1624" spans="1:10" x14ac:dyDescent="0.25">
      <c r="A1624">
        <v>536544</v>
      </c>
      <c r="B1624" s="1">
        <v>22589</v>
      </c>
      <c r="C1624" t="s">
        <v>972</v>
      </c>
      <c r="D1624" t="s">
        <v>6</v>
      </c>
      <c r="E1624">
        <v>1</v>
      </c>
      <c r="F1624" s="11">
        <v>40513.605555555558</v>
      </c>
      <c r="G1624">
        <v>5.0599999999999996</v>
      </c>
      <c r="H1624" s="12">
        <f>bdInfoVentas2[[#This Row],[Cantidad]]*bdInfoVentas2[[#This Row],[Unidad Precio ]]</f>
        <v>5.0599999999999996</v>
      </c>
      <c r="J1624" t="s">
        <v>63</v>
      </c>
    </row>
    <row r="1625" spans="1:10" x14ac:dyDescent="0.25">
      <c r="A1625">
        <v>536544</v>
      </c>
      <c r="B1625" s="1">
        <v>22595</v>
      </c>
      <c r="C1625" t="s">
        <v>477</v>
      </c>
      <c r="D1625" t="s">
        <v>9</v>
      </c>
      <c r="E1625">
        <v>1</v>
      </c>
      <c r="F1625" s="11">
        <v>40513.605555555558</v>
      </c>
      <c r="G1625">
        <v>1.66</v>
      </c>
      <c r="H1625" s="12">
        <f>bdInfoVentas2[[#This Row],[Cantidad]]*bdInfoVentas2[[#This Row],[Unidad Precio ]]</f>
        <v>1.66</v>
      </c>
      <c r="J1625" t="s">
        <v>63</v>
      </c>
    </row>
    <row r="1626" spans="1:10" x14ac:dyDescent="0.25">
      <c r="A1626">
        <v>536544</v>
      </c>
      <c r="B1626" s="1">
        <v>22600</v>
      </c>
      <c r="C1626" t="s">
        <v>851</v>
      </c>
      <c r="D1626" t="s">
        <v>4</v>
      </c>
      <c r="E1626">
        <v>1</v>
      </c>
      <c r="F1626" s="11">
        <v>40513.605555555558</v>
      </c>
      <c r="G1626">
        <v>1.66</v>
      </c>
      <c r="H1626" s="12">
        <f>bdInfoVentas2[[#This Row],[Cantidad]]*bdInfoVentas2[[#This Row],[Unidad Precio ]]</f>
        <v>1.66</v>
      </c>
      <c r="J1626" t="s">
        <v>63</v>
      </c>
    </row>
    <row r="1627" spans="1:10" x14ac:dyDescent="0.25">
      <c r="A1627">
        <v>536544</v>
      </c>
      <c r="B1627" s="1">
        <v>22601</v>
      </c>
      <c r="C1627" t="s">
        <v>850</v>
      </c>
      <c r="D1627" t="s">
        <v>9</v>
      </c>
      <c r="E1627">
        <v>2</v>
      </c>
      <c r="F1627" s="11">
        <v>40513.605555555558</v>
      </c>
      <c r="G1627">
        <v>1.66</v>
      </c>
      <c r="H1627" s="12">
        <f>bdInfoVentas2[[#This Row],[Cantidad]]*bdInfoVentas2[[#This Row],[Unidad Precio ]]</f>
        <v>3.32</v>
      </c>
      <c r="J1627" t="s">
        <v>63</v>
      </c>
    </row>
    <row r="1628" spans="1:10" x14ac:dyDescent="0.25">
      <c r="A1628">
        <v>536544</v>
      </c>
      <c r="B1628" s="1">
        <v>22603</v>
      </c>
      <c r="C1628" t="s">
        <v>587</v>
      </c>
      <c r="D1628" t="s">
        <v>6</v>
      </c>
      <c r="E1628">
        <v>4</v>
      </c>
      <c r="F1628" s="11">
        <v>40513.605555555558</v>
      </c>
      <c r="G1628">
        <v>1.66</v>
      </c>
      <c r="H1628" s="12">
        <f>bdInfoVentas2[[#This Row],[Cantidad]]*bdInfoVentas2[[#This Row],[Unidad Precio ]]</f>
        <v>6.64</v>
      </c>
      <c r="J1628" t="s">
        <v>63</v>
      </c>
    </row>
    <row r="1629" spans="1:10" x14ac:dyDescent="0.25">
      <c r="A1629">
        <v>536544</v>
      </c>
      <c r="B1629" s="1">
        <v>22605</v>
      </c>
      <c r="C1629" t="s">
        <v>973</v>
      </c>
      <c r="D1629" t="s">
        <v>9</v>
      </c>
      <c r="E1629">
        <v>1</v>
      </c>
      <c r="F1629" s="11">
        <v>40513.605555555558</v>
      </c>
      <c r="G1629">
        <v>25.49</v>
      </c>
      <c r="H1629" s="12">
        <f>bdInfoVentas2[[#This Row],[Cantidad]]*bdInfoVentas2[[#This Row],[Unidad Precio ]]</f>
        <v>25.49</v>
      </c>
      <c r="J1629" t="s">
        <v>63</v>
      </c>
    </row>
    <row r="1630" spans="1:10" x14ac:dyDescent="0.25">
      <c r="A1630">
        <v>536544</v>
      </c>
      <c r="B1630" s="1">
        <v>22614</v>
      </c>
      <c r="C1630" t="s">
        <v>806</v>
      </c>
      <c r="D1630" t="s">
        <v>9</v>
      </c>
      <c r="E1630">
        <v>1</v>
      </c>
      <c r="F1630" s="11">
        <v>40513.605555555558</v>
      </c>
      <c r="G1630">
        <v>0.85</v>
      </c>
      <c r="H1630" s="12">
        <f>bdInfoVentas2[[#This Row],[Cantidad]]*bdInfoVentas2[[#This Row],[Unidad Precio ]]</f>
        <v>0.85</v>
      </c>
      <c r="J1630" t="s">
        <v>63</v>
      </c>
    </row>
    <row r="1631" spans="1:10" x14ac:dyDescent="0.25">
      <c r="A1631">
        <v>536544</v>
      </c>
      <c r="B1631" s="1">
        <v>22616</v>
      </c>
      <c r="C1631" t="s">
        <v>480</v>
      </c>
      <c r="D1631" t="s">
        <v>6</v>
      </c>
      <c r="E1631">
        <v>3</v>
      </c>
      <c r="F1631" s="11">
        <v>40513.605555555558</v>
      </c>
      <c r="G1631">
        <v>0.85</v>
      </c>
      <c r="H1631" s="12">
        <f>bdInfoVentas2[[#This Row],[Cantidad]]*bdInfoVentas2[[#This Row],[Unidad Precio ]]</f>
        <v>2.5499999999999998</v>
      </c>
      <c r="J1631" t="s">
        <v>63</v>
      </c>
    </row>
    <row r="1632" spans="1:10" x14ac:dyDescent="0.25">
      <c r="A1632">
        <v>536544</v>
      </c>
      <c r="B1632" s="1">
        <v>22620</v>
      </c>
      <c r="C1632" t="s">
        <v>383</v>
      </c>
      <c r="D1632" t="s">
        <v>4</v>
      </c>
      <c r="E1632">
        <v>7</v>
      </c>
      <c r="F1632" s="11">
        <v>40513.605555555558</v>
      </c>
      <c r="G1632">
        <v>2.5099999999999998</v>
      </c>
      <c r="H1632" s="12">
        <f>bdInfoVentas2[[#This Row],[Cantidad]]*bdInfoVentas2[[#This Row],[Unidad Precio ]]</f>
        <v>17.57</v>
      </c>
      <c r="J1632" t="s">
        <v>63</v>
      </c>
    </row>
    <row r="1633" spans="1:10" x14ac:dyDescent="0.25">
      <c r="A1633">
        <v>536544</v>
      </c>
      <c r="B1633" s="1">
        <v>22625</v>
      </c>
      <c r="C1633" t="s">
        <v>736</v>
      </c>
      <c r="D1633" t="s">
        <v>12</v>
      </c>
      <c r="E1633">
        <v>2</v>
      </c>
      <c r="F1633" s="11">
        <v>40513.605555555558</v>
      </c>
      <c r="G1633">
        <v>16.98</v>
      </c>
      <c r="H1633" s="12">
        <f>bdInfoVentas2[[#This Row],[Cantidad]]*bdInfoVentas2[[#This Row],[Unidad Precio ]]</f>
        <v>33.96</v>
      </c>
      <c r="J1633" t="s">
        <v>63</v>
      </c>
    </row>
    <row r="1634" spans="1:10" x14ac:dyDescent="0.25">
      <c r="A1634">
        <v>536544</v>
      </c>
      <c r="B1634" s="1">
        <v>22629</v>
      </c>
      <c r="C1634" t="s">
        <v>45</v>
      </c>
      <c r="D1634" t="s">
        <v>12</v>
      </c>
      <c r="E1634">
        <v>1</v>
      </c>
      <c r="F1634" s="11">
        <v>40513.605555555558</v>
      </c>
      <c r="G1634">
        <v>4.21</v>
      </c>
      <c r="H1634" s="12">
        <f>bdInfoVentas2[[#This Row],[Cantidad]]*bdInfoVentas2[[#This Row],[Unidad Precio ]]</f>
        <v>4.21</v>
      </c>
      <c r="J1634" t="s">
        <v>63</v>
      </c>
    </row>
    <row r="1635" spans="1:10" x14ac:dyDescent="0.25">
      <c r="A1635">
        <v>536544</v>
      </c>
      <c r="B1635" s="1">
        <v>22632</v>
      </c>
      <c r="C1635" t="s">
        <v>243</v>
      </c>
      <c r="D1635" t="s">
        <v>4</v>
      </c>
      <c r="E1635">
        <v>1</v>
      </c>
      <c r="F1635" s="11">
        <v>40513.605555555558</v>
      </c>
      <c r="G1635">
        <v>4.21</v>
      </c>
      <c r="H1635" s="12">
        <f>bdInfoVentas2[[#This Row],[Cantidad]]*bdInfoVentas2[[#This Row],[Unidad Precio ]]</f>
        <v>4.21</v>
      </c>
      <c r="J1635" t="s">
        <v>63</v>
      </c>
    </row>
    <row r="1636" spans="1:10" x14ac:dyDescent="0.25">
      <c r="A1636">
        <v>536544</v>
      </c>
      <c r="B1636" s="1">
        <v>22635</v>
      </c>
      <c r="C1636" t="s">
        <v>760</v>
      </c>
      <c r="D1636" t="s">
        <v>6</v>
      </c>
      <c r="E1636">
        <v>1</v>
      </c>
      <c r="F1636" s="11">
        <v>40513.605555555558</v>
      </c>
      <c r="G1636">
        <v>20.38</v>
      </c>
      <c r="H1636" s="12">
        <f>bdInfoVentas2[[#This Row],[Cantidad]]*bdInfoVentas2[[#This Row],[Unidad Precio ]]</f>
        <v>20.38</v>
      </c>
      <c r="J1636" t="s">
        <v>63</v>
      </c>
    </row>
    <row r="1637" spans="1:10" x14ac:dyDescent="0.25">
      <c r="A1637">
        <v>536544</v>
      </c>
      <c r="B1637" s="1">
        <v>22639</v>
      </c>
      <c r="C1637" t="s">
        <v>974</v>
      </c>
      <c r="D1637" t="s">
        <v>9</v>
      </c>
      <c r="E1637">
        <v>1</v>
      </c>
      <c r="F1637" s="11">
        <v>40513.605555555558</v>
      </c>
      <c r="G1637">
        <v>5.0599999999999996</v>
      </c>
      <c r="H1637" s="12">
        <f>bdInfoVentas2[[#This Row],[Cantidad]]*bdInfoVentas2[[#This Row],[Unidad Precio ]]</f>
        <v>5.0599999999999996</v>
      </c>
      <c r="J1637" t="s">
        <v>63</v>
      </c>
    </row>
    <row r="1638" spans="1:10" x14ac:dyDescent="0.25">
      <c r="A1638">
        <v>536544</v>
      </c>
      <c r="B1638" s="1">
        <v>22644</v>
      </c>
      <c r="C1638" t="s">
        <v>130</v>
      </c>
      <c r="D1638" t="s">
        <v>6</v>
      </c>
      <c r="E1638">
        <v>1</v>
      </c>
      <c r="F1638" s="11">
        <v>40513.605555555558</v>
      </c>
      <c r="G1638">
        <v>3.36</v>
      </c>
      <c r="H1638" s="12">
        <f>bdInfoVentas2[[#This Row],[Cantidad]]*bdInfoVentas2[[#This Row],[Unidad Precio ]]</f>
        <v>3.36</v>
      </c>
      <c r="J1638" t="s">
        <v>63</v>
      </c>
    </row>
    <row r="1639" spans="1:10" x14ac:dyDescent="0.25">
      <c r="A1639">
        <v>536544</v>
      </c>
      <c r="B1639" s="1">
        <v>22645</v>
      </c>
      <c r="C1639" t="s">
        <v>517</v>
      </c>
      <c r="D1639" t="s">
        <v>9</v>
      </c>
      <c r="E1639">
        <v>1</v>
      </c>
      <c r="F1639" s="11">
        <v>40513.605555555558</v>
      </c>
      <c r="G1639">
        <v>3.36</v>
      </c>
      <c r="H1639" s="12">
        <f>bdInfoVentas2[[#This Row],[Cantidad]]*bdInfoVentas2[[#This Row],[Unidad Precio ]]</f>
        <v>3.36</v>
      </c>
      <c r="J1639" t="s">
        <v>63</v>
      </c>
    </row>
    <row r="1640" spans="1:10" x14ac:dyDescent="0.25">
      <c r="A1640">
        <v>536544</v>
      </c>
      <c r="B1640" s="1">
        <v>22646</v>
      </c>
      <c r="C1640" t="s">
        <v>137</v>
      </c>
      <c r="D1640" t="s">
        <v>9</v>
      </c>
      <c r="E1640">
        <v>1</v>
      </c>
      <c r="F1640" s="11">
        <v>40513.605555555558</v>
      </c>
      <c r="G1640">
        <v>3.36</v>
      </c>
      <c r="H1640" s="12">
        <f>bdInfoVentas2[[#This Row],[Cantidad]]*bdInfoVentas2[[#This Row],[Unidad Precio ]]</f>
        <v>3.36</v>
      </c>
      <c r="J1640" t="s">
        <v>63</v>
      </c>
    </row>
    <row r="1641" spans="1:10" x14ac:dyDescent="0.25">
      <c r="A1641">
        <v>536544</v>
      </c>
      <c r="B1641" s="1">
        <v>22651</v>
      </c>
      <c r="C1641" t="s">
        <v>622</v>
      </c>
      <c r="D1641" t="s">
        <v>12</v>
      </c>
      <c r="E1641">
        <v>3</v>
      </c>
      <c r="F1641" s="11">
        <v>40513.605555555558</v>
      </c>
      <c r="G1641">
        <v>1.66</v>
      </c>
      <c r="H1641" s="12">
        <f>bdInfoVentas2[[#This Row],[Cantidad]]*bdInfoVentas2[[#This Row],[Unidad Precio ]]</f>
        <v>4.9799999999999995</v>
      </c>
      <c r="J1641" t="s">
        <v>63</v>
      </c>
    </row>
    <row r="1642" spans="1:10" x14ac:dyDescent="0.25">
      <c r="A1642">
        <v>536544</v>
      </c>
      <c r="B1642" s="1">
        <v>22654</v>
      </c>
      <c r="C1642" t="s">
        <v>217</v>
      </c>
      <c r="D1642" t="s">
        <v>4</v>
      </c>
      <c r="E1642">
        <v>1</v>
      </c>
      <c r="F1642" s="11">
        <v>40513.605555555558</v>
      </c>
      <c r="G1642">
        <v>11.87</v>
      </c>
      <c r="H1642" s="12">
        <f>bdInfoVentas2[[#This Row],[Cantidad]]*bdInfoVentas2[[#This Row],[Unidad Precio ]]</f>
        <v>11.87</v>
      </c>
      <c r="J1642" t="s">
        <v>63</v>
      </c>
    </row>
    <row r="1643" spans="1:10" x14ac:dyDescent="0.25">
      <c r="A1643">
        <v>536544</v>
      </c>
      <c r="B1643" s="1">
        <v>22662</v>
      </c>
      <c r="C1643" t="s">
        <v>174</v>
      </c>
      <c r="D1643" t="s">
        <v>9</v>
      </c>
      <c r="E1643">
        <v>2</v>
      </c>
      <c r="F1643" s="11">
        <v>40513.605555555558</v>
      </c>
      <c r="G1643">
        <v>4.21</v>
      </c>
      <c r="H1643" s="12">
        <f>bdInfoVentas2[[#This Row],[Cantidad]]*bdInfoVentas2[[#This Row],[Unidad Precio ]]</f>
        <v>8.42</v>
      </c>
      <c r="J1643" t="s">
        <v>63</v>
      </c>
    </row>
    <row r="1644" spans="1:10" x14ac:dyDescent="0.25">
      <c r="A1644">
        <v>536544</v>
      </c>
      <c r="B1644" s="1">
        <v>22664</v>
      </c>
      <c r="C1644" t="s">
        <v>392</v>
      </c>
      <c r="D1644" t="s">
        <v>4</v>
      </c>
      <c r="E1644">
        <v>4</v>
      </c>
      <c r="F1644" s="11">
        <v>40513.605555555558</v>
      </c>
      <c r="G1644">
        <v>4.21</v>
      </c>
      <c r="H1644" s="12">
        <f>bdInfoVentas2[[#This Row],[Cantidad]]*bdInfoVentas2[[#This Row],[Unidad Precio ]]</f>
        <v>16.84</v>
      </c>
      <c r="J1644" t="s">
        <v>63</v>
      </c>
    </row>
    <row r="1645" spans="1:10" x14ac:dyDescent="0.25">
      <c r="A1645">
        <v>536544</v>
      </c>
      <c r="B1645" s="1">
        <v>22665</v>
      </c>
      <c r="C1645" t="s">
        <v>817</v>
      </c>
      <c r="D1645" t="s">
        <v>6</v>
      </c>
      <c r="E1645">
        <v>1</v>
      </c>
      <c r="F1645" s="11">
        <v>40513.605555555558</v>
      </c>
      <c r="G1645">
        <v>5.91</v>
      </c>
      <c r="H1645" s="12">
        <f>bdInfoVentas2[[#This Row],[Cantidad]]*bdInfoVentas2[[#This Row],[Unidad Precio ]]</f>
        <v>5.91</v>
      </c>
      <c r="J1645" t="s">
        <v>63</v>
      </c>
    </row>
    <row r="1646" spans="1:10" x14ac:dyDescent="0.25">
      <c r="A1646">
        <v>536544</v>
      </c>
      <c r="B1646" s="1">
        <v>22666</v>
      </c>
      <c r="C1646" t="s">
        <v>816</v>
      </c>
      <c r="D1646" t="s">
        <v>4</v>
      </c>
      <c r="E1646">
        <v>2</v>
      </c>
      <c r="F1646" s="11">
        <v>40513.605555555558</v>
      </c>
      <c r="G1646">
        <v>5.91</v>
      </c>
      <c r="H1646" s="12">
        <f>bdInfoVentas2[[#This Row],[Cantidad]]*bdInfoVentas2[[#This Row],[Unidad Precio ]]</f>
        <v>11.82</v>
      </c>
      <c r="J1646" t="s">
        <v>63</v>
      </c>
    </row>
    <row r="1647" spans="1:10" x14ac:dyDescent="0.25">
      <c r="A1647">
        <v>536544</v>
      </c>
      <c r="B1647" s="1">
        <v>22669</v>
      </c>
      <c r="C1647" t="s">
        <v>975</v>
      </c>
      <c r="D1647" t="s">
        <v>4</v>
      </c>
      <c r="E1647">
        <v>1</v>
      </c>
      <c r="F1647" s="11">
        <v>40513.605555555558</v>
      </c>
      <c r="G1647">
        <v>5.91</v>
      </c>
      <c r="H1647" s="12">
        <f>bdInfoVentas2[[#This Row],[Cantidad]]*bdInfoVentas2[[#This Row],[Unidad Precio ]]</f>
        <v>5.91</v>
      </c>
      <c r="J1647" t="s">
        <v>63</v>
      </c>
    </row>
    <row r="1648" spans="1:10" x14ac:dyDescent="0.25">
      <c r="A1648">
        <v>536544</v>
      </c>
      <c r="B1648" s="1">
        <v>22675</v>
      </c>
      <c r="C1648" t="s">
        <v>976</v>
      </c>
      <c r="D1648" t="s">
        <v>6</v>
      </c>
      <c r="E1648">
        <v>2</v>
      </c>
      <c r="F1648" s="11">
        <v>40513.605555555558</v>
      </c>
      <c r="G1648">
        <v>2.5099999999999998</v>
      </c>
      <c r="H1648" s="12">
        <f>bdInfoVentas2[[#This Row],[Cantidad]]*bdInfoVentas2[[#This Row],[Unidad Precio ]]</f>
        <v>5.0199999999999996</v>
      </c>
      <c r="J1648" t="s">
        <v>63</v>
      </c>
    </row>
    <row r="1649" spans="1:10" x14ac:dyDescent="0.25">
      <c r="A1649">
        <v>536544</v>
      </c>
      <c r="B1649" s="1">
        <v>22694</v>
      </c>
      <c r="C1649" t="s">
        <v>471</v>
      </c>
      <c r="D1649" t="s">
        <v>9</v>
      </c>
      <c r="E1649">
        <v>4</v>
      </c>
      <c r="F1649" s="11">
        <v>40513.605555555558</v>
      </c>
      <c r="G1649">
        <v>4.21</v>
      </c>
      <c r="H1649" s="12">
        <f>bdInfoVentas2[[#This Row],[Cantidad]]*bdInfoVentas2[[#This Row],[Unidad Precio ]]</f>
        <v>16.84</v>
      </c>
      <c r="J1649" t="s">
        <v>63</v>
      </c>
    </row>
    <row r="1650" spans="1:10" x14ac:dyDescent="0.25">
      <c r="A1650">
        <v>536544</v>
      </c>
      <c r="B1650" s="1">
        <v>22695</v>
      </c>
      <c r="C1650" t="s">
        <v>467</v>
      </c>
      <c r="D1650" t="s">
        <v>12</v>
      </c>
      <c r="E1650">
        <v>2</v>
      </c>
      <c r="F1650" s="11">
        <v>40513.605555555558</v>
      </c>
      <c r="G1650">
        <v>3.36</v>
      </c>
      <c r="H1650" s="12">
        <f>bdInfoVentas2[[#This Row],[Cantidad]]*bdInfoVentas2[[#This Row],[Unidad Precio ]]</f>
        <v>6.72</v>
      </c>
      <c r="J1650" t="s">
        <v>63</v>
      </c>
    </row>
    <row r="1651" spans="1:10" x14ac:dyDescent="0.25">
      <c r="A1651">
        <v>536544</v>
      </c>
      <c r="B1651" s="1">
        <v>22697</v>
      </c>
      <c r="C1651" t="s">
        <v>723</v>
      </c>
      <c r="D1651" t="s">
        <v>9</v>
      </c>
      <c r="E1651">
        <v>6</v>
      </c>
      <c r="F1651" s="11">
        <v>40513.605555555558</v>
      </c>
      <c r="G1651">
        <v>5.91</v>
      </c>
      <c r="H1651" s="12">
        <f>bdInfoVentas2[[#This Row],[Cantidad]]*bdInfoVentas2[[#This Row],[Unidad Precio ]]</f>
        <v>35.46</v>
      </c>
      <c r="J1651" t="s">
        <v>63</v>
      </c>
    </row>
    <row r="1652" spans="1:10" x14ac:dyDescent="0.25">
      <c r="A1652">
        <v>536544</v>
      </c>
      <c r="B1652" s="1">
        <v>22699</v>
      </c>
      <c r="C1652" t="s">
        <v>718</v>
      </c>
      <c r="D1652" t="s">
        <v>6</v>
      </c>
      <c r="E1652">
        <v>2</v>
      </c>
      <c r="F1652" s="11">
        <v>40513.605555555558</v>
      </c>
      <c r="G1652">
        <v>5.91</v>
      </c>
      <c r="H1652" s="12">
        <f>bdInfoVentas2[[#This Row],[Cantidad]]*bdInfoVentas2[[#This Row],[Unidad Precio ]]</f>
        <v>11.82</v>
      </c>
      <c r="J1652" t="s">
        <v>63</v>
      </c>
    </row>
    <row r="1653" spans="1:10" x14ac:dyDescent="0.25">
      <c r="A1653">
        <v>536544</v>
      </c>
      <c r="B1653" s="1">
        <v>22719</v>
      </c>
      <c r="C1653" t="s">
        <v>141</v>
      </c>
      <c r="D1653" t="s">
        <v>12</v>
      </c>
      <c r="E1653">
        <v>1</v>
      </c>
      <c r="F1653" s="11">
        <v>40513.605555555558</v>
      </c>
      <c r="G1653">
        <v>2.5099999999999998</v>
      </c>
      <c r="H1653" s="12">
        <f>bdInfoVentas2[[#This Row],[Cantidad]]*bdInfoVentas2[[#This Row],[Unidad Precio ]]</f>
        <v>2.5099999999999998</v>
      </c>
      <c r="J1653" t="s">
        <v>63</v>
      </c>
    </row>
    <row r="1654" spans="1:10" x14ac:dyDescent="0.25">
      <c r="A1654">
        <v>536544</v>
      </c>
      <c r="B1654" s="1">
        <v>22727</v>
      </c>
      <c r="C1654" t="s">
        <v>37</v>
      </c>
      <c r="D1654" t="s">
        <v>12</v>
      </c>
      <c r="E1654">
        <v>2</v>
      </c>
      <c r="F1654" s="11">
        <v>40513.605555555558</v>
      </c>
      <c r="G1654">
        <v>7.62</v>
      </c>
      <c r="H1654" s="12">
        <f>bdInfoVentas2[[#This Row],[Cantidad]]*bdInfoVentas2[[#This Row],[Unidad Precio ]]</f>
        <v>15.24</v>
      </c>
      <c r="J1654" t="s">
        <v>63</v>
      </c>
    </row>
    <row r="1655" spans="1:10" x14ac:dyDescent="0.25">
      <c r="A1655">
        <v>536544</v>
      </c>
      <c r="B1655" s="1">
        <v>22728</v>
      </c>
      <c r="C1655" t="s">
        <v>36</v>
      </c>
      <c r="D1655" t="s">
        <v>9</v>
      </c>
      <c r="E1655">
        <v>1</v>
      </c>
      <c r="F1655" s="11">
        <v>40513.605555555558</v>
      </c>
      <c r="G1655">
        <v>7.62</v>
      </c>
      <c r="H1655" s="12">
        <f>bdInfoVentas2[[#This Row],[Cantidad]]*bdInfoVentas2[[#This Row],[Unidad Precio ]]</f>
        <v>7.62</v>
      </c>
      <c r="J1655" t="s">
        <v>63</v>
      </c>
    </row>
    <row r="1656" spans="1:10" x14ac:dyDescent="0.25">
      <c r="A1656">
        <v>536544</v>
      </c>
      <c r="B1656" s="1">
        <v>22729</v>
      </c>
      <c r="C1656" t="s">
        <v>251</v>
      </c>
      <c r="D1656" t="s">
        <v>6</v>
      </c>
      <c r="E1656">
        <v>2</v>
      </c>
      <c r="F1656" s="11">
        <v>40513.605555555558</v>
      </c>
      <c r="G1656">
        <v>7.62</v>
      </c>
      <c r="H1656" s="12">
        <f>bdInfoVentas2[[#This Row],[Cantidad]]*bdInfoVentas2[[#This Row],[Unidad Precio ]]</f>
        <v>15.24</v>
      </c>
      <c r="J1656" t="s">
        <v>63</v>
      </c>
    </row>
    <row r="1657" spans="1:10" x14ac:dyDescent="0.25">
      <c r="A1657">
        <v>536544</v>
      </c>
      <c r="B1657" s="1">
        <v>22730</v>
      </c>
      <c r="C1657" t="s">
        <v>250</v>
      </c>
      <c r="D1657" t="s">
        <v>12</v>
      </c>
      <c r="E1657">
        <v>1</v>
      </c>
      <c r="F1657" s="11">
        <v>40513.605555555558</v>
      </c>
      <c r="G1657">
        <v>7.62</v>
      </c>
      <c r="H1657" s="12">
        <f>bdInfoVentas2[[#This Row],[Cantidad]]*bdInfoVentas2[[#This Row],[Unidad Precio ]]</f>
        <v>7.62</v>
      </c>
      <c r="J1657" t="s">
        <v>63</v>
      </c>
    </row>
    <row r="1658" spans="1:10" x14ac:dyDescent="0.25">
      <c r="A1658">
        <v>536544</v>
      </c>
      <c r="B1658" s="1">
        <v>22734</v>
      </c>
      <c r="C1658" t="s">
        <v>977</v>
      </c>
      <c r="D1658" t="s">
        <v>12</v>
      </c>
      <c r="E1658">
        <v>3</v>
      </c>
      <c r="F1658" s="11">
        <v>40513.605555555558</v>
      </c>
      <c r="G1658">
        <v>5.0599999999999996</v>
      </c>
      <c r="H1658" s="12">
        <f>bdInfoVentas2[[#This Row],[Cantidad]]*bdInfoVentas2[[#This Row],[Unidad Precio ]]</f>
        <v>15.18</v>
      </c>
      <c r="J1658" t="s">
        <v>63</v>
      </c>
    </row>
    <row r="1659" spans="1:10" x14ac:dyDescent="0.25">
      <c r="A1659">
        <v>536544</v>
      </c>
      <c r="B1659" s="1">
        <v>22737</v>
      </c>
      <c r="C1659" t="s">
        <v>570</v>
      </c>
      <c r="D1659" t="s">
        <v>6</v>
      </c>
      <c r="E1659">
        <v>1</v>
      </c>
      <c r="F1659" s="11">
        <v>40513.605555555558</v>
      </c>
      <c r="G1659">
        <v>3.36</v>
      </c>
      <c r="H1659" s="12">
        <f>bdInfoVentas2[[#This Row],[Cantidad]]*bdInfoVentas2[[#This Row],[Unidad Precio ]]</f>
        <v>3.36</v>
      </c>
      <c r="J1659" t="s">
        <v>63</v>
      </c>
    </row>
    <row r="1660" spans="1:10" x14ac:dyDescent="0.25">
      <c r="A1660">
        <v>536544</v>
      </c>
      <c r="B1660" s="1">
        <v>22738</v>
      </c>
      <c r="C1660" t="s">
        <v>462</v>
      </c>
      <c r="D1660" t="s">
        <v>9</v>
      </c>
      <c r="E1660">
        <v>3</v>
      </c>
      <c r="F1660" s="11">
        <v>40513.605555555558</v>
      </c>
      <c r="G1660">
        <v>3.36</v>
      </c>
      <c r="H1660" s="12">
        <f>bdInfoVentas2[[#This Row],[Cantidad]]*bdInfoVentas2[[#This Row],[Unidad Precio ]]</f>
        <v>10.08</v>
      </c>
      <c r="J1660" t="s">
        <v>63</v>
      </c>
    </row>
    <row r="1661" spans="1:10" x14ac:dyDescent="0.25">
      <c r="A1661">
        <v>536544</v>
      </c>
      <c r="B1661" s="1">
        <v>22739</v>
      </c>
      <c r="C1661" t="s">
        <v>461</v>
      </c>
      <c r="D1661" t="s">
        <v>6</v>
      </c>
      <c r="E1661">
        <v>1</v>
      </c>
      <c r="F1661" s="11">
        <v>40513.605555555558</v>
      </c>
      <c r="G1661">
        <v>3.36</v>
      </c>
      <c r="H1661" s="12">
        <f>bdInfoVentas2[[#This Row],[Cantidad]]*bdInfoVentas2[[#This Row],[Unidad Precio ]]</f>
        <v>3.36</v>
      </c>
      <c r="J1661" t="s">
        <v>63</v>
      </c>
    </row>
    <row r="1662" spans="1:10" x14ac:dyDescent="0.25">
      <c r="A1662">
        <v>536544</v>
      </c>
      <c r="B1662" s="1">
        <v>22740</v>
      </c>
      <c r="C1662" t="s">
        <v>822</v>
      </c>
      <c r="D1662" t="s">
        <v>9</v>
      </c>
      <c r="E1662">
        <v>13</v>
      </c>
      <c r="F1662" s="11">
        <v>40513.605555555558</v>
      </c>
      <c r="G1662">
        <v>1.66</v>
      </c>
      <c r="H1662" s="12">
        <f>bdInfoVentas2[[#This Row],[Cantidad]]*bdInfoVentas2[[#This Row],[Unidad Precio ]]</f>
        <v>21.58</v>
      </c>
      <c r="J1662" t="s">
        <v>63</v>
      </c>
    </row>
    <row r="1663" spans="1:10" x14ac:dyDescent="0.25">
      <c r="A1663">
        <v>536544</v>
      </c>
      <c r="B1663" s="1">
        <v>22741</v>
      </c>
      <c r="C1663" t="s">
        <v>978</v>
      </c>
      <c r="D1663" t="s">
        <v>4</v>
      </c>
      <c r="E1663">
        <v>8</v>
      </c>
      <c r="F1663" s="11">
        <v>40513.605555555558</v>
      </c>
      <c r="G1663">
        <v>1.66</v>
      </c>
      <c r="H1663" s="12">
        <f>bdInfoVentas2[[#This Row],[Cantidad]]*bdInfoVentas2[[#This Row],[Unidad Precio ]]</f>
        <v>13.28</v>
      </c>
      <c r="J1663" t="s">
        <v>63</v>
      </c>
    </row>
    <row r="1664" spans="1:10" x14ac:dyDescent="0.25">
      <c r="A1664">
        <v>536544</v>
      </c>
      <c r="B1664" s="1">
        <v>22744</v>
      </c>
      <c r="C1664" t="s">
        <v>572</v>
      </c>
      <c r="D1664" t="s">
        <v>12</v>
      </c>
      <c r="E1664">
        <v>1</v>
      </c>
      <c r="F1664" s="11">
        <v>40513.605555555558</v>
      </c>
      <c r="G1664">
        <v>5.91</v>
      </c>
      <c r="H1664" s="12">
        <f>bdInfoVentas2[[#This Row],[Cantidad]]*bdInfoVentas2[[#This Row],[Unidad Precio ]]</f>
        <v>5.91</v>
      </c>
      <c r="J1664" t="s">
        <v>63</v>
      </c>
    </row>
    <row r="1665" spans="1:10" x14ac:dyDescent="0.25">
      <c r="A1665">
        <v>536544</v>
      </c>
      <c r="B1665" s="1">
        <v>22745</v>
      </c>
      <c r="C1665" t="s">
        <v>20</v>
      </c>
      <c r="D1665" t="s">
        <v>9</v>
      </c>
      <c r="E1665">
        <v>1</v>
      </c>
      <c r="F1665" s="11">
        <v>40513.605555555558</v>
      </c>
      <c r="G1665">
        <v>4.21</v>
      </c>
      <c r="H1665" s="12">
        <f>bdInfoVentas2[[#This Row],[Cantidad]]*bdInfoVentas2[[#This Row],[Unidad Precio ]]</f>
        <v>4.21</v>
      </c>
      <c r="J1665" t="s">
        <v>63</v>
      </c>
    </row>
    <row r="1666" spans="1:10" x14ac:dyDescent="0.25">
      <c r="A1666">
        <v>536544</v>
      </c>
      <c r="B1666" s="1">
        <v>22748</v>
      </c>
      <c r="C1666" t="s">
        <v>21</v>
      </c>
      <c r="D1666" t="s">
        <v>12</v>
      </c>
      <c r="E1666">
        <v>1</v>
      </c>
      <c r="F1666" s="11">
        <v>40513.605555555558</v>
      </c>
      <c r="G1666">
        <v>4.21</v>
      </c>
      <c r="H1666" s="12">
        <f>bdInfoVentas2[[#This Row],[Cantidad]]*bdInfoVentas2[[#This Row],[Unidad Precio ]]</f>
        <v>4.21</v>
      </c>
      <c r="J1666" t="s">
        <v>63</v>
      </c>
    </row>
    <row r="1667" spans="1:10" x14ac:dyDescent="0.25">
      <c r="A1667">
        <v>536544</v>
      </c>
      <c r="B1667" s="1">
        <v>22755</v>
      </c>
      <c r="C1667" t="s">
        <v>979</v>
      </c>
      <c r="D1667" t="s">
        <v>4</v>
      </c>
      <c r="E1667">
        <v>3</v>
      </c>
      <c r="F1667" s="11">
        <v>40513.605555555558</v>
      </c>
      <c r="G1667">
        <v>1.66</v>
      </c>
      <c r="H1667" s="12">
        <f>bdInfoVentas2[[#This Row],[Cantidad]]*bdInfoVentas2[[#This Row],[Unidad Precio ]]</f>
        <v>4.9799999999999995</v>
      </c>
      <c r="J1667" t="s">
        <v>63</v>
      </c>
    </row>
    <row r="1668" spans="1:10" x14ac:dyDescent="0.25">
      <c r="A1668">
        <v>536544</v>
      </c>
      <c r="B1668" s="1">
        <v>22757</v>
      </c>
      <c r="C1668" t="s">
        <v>980</v>
      </c>
      <c r="D1668" t="s">
        <v>6</v>
      </c>
      <c r="E1668">
        <v>3</v>
      </c>
      <c r="F1668" s="11">
        <v>40513.605555555558</v>
      </c>
      <c r="G1668">
        <v>2.5099999999999998</v>
      </c>
      <c r="H1668" s="12">
        <f>bdInfoVentas2[[#This Row],[Cantidad]]*bdInfoVentas2[[#This Row],[Unidad Precio ]]</f>
        <v>7.5299999999999994</v>
      </c>
      <c r="J1668" t="s">
        <v>63</v>
      </c>
    </row>
    <row r="1669" spans="1:10" x14ac:dyDescent="0.25">
      <c r="A1669">
        <v>536544</v>
      </c>
      <c r="B1669" s="1">
        <v>22758</v>
      </c>
      <c r="C1669" t="s">
        <v>981</v>
      </c>
      <c r="D1669" t="s">
        <v>9</v>
      </c>
      <c r="E1669">
        <v>2</v>
      </c>
      <c r="F1669" s="11">
        <v>40513.605555555558</v>
      </c>
      <c r="G1669">
        <v>2.5099999999999998</v>
      </c>
      <c r="H1669" s="12">
        <f>bdInfoVentas2[[#This Row],[Cantidad]]*bdInfoVentas2[[#This Row],[Unidad Precio ]]</f>
        <v>5.0199999999999996</v>
      </c>
      <c r="J1669" t="s">
        <v>63</v>
      </c>
    </row>
    <row r="1670" spans="1:10" x14ac:dyDescent="0.25">
      <c r="A1670">
        <v>536544</v>
      </c>
      <c r="B1670" s="1">
        <v>22759</v>
      </c>
      <c r="C1670" t="s">
        <v>435</v>
      </c>
      <c r="D1670" t="s">
        <v>12</v>
      </c>
      <c r="E1670">
        <v>3</v>
      </c>
      <c r="F1670" s="11">
        <v>40513.605555555558</v>
      </c>
      <c r="G1670">
        <v>3.36</v>
      </c>
      <c r="H1670" s="12">
        <f>bdInfoVentas2[[#This Row],[Cantidad]]*bdInfoVentas2[[#This Row],[Unidad Precio ]]</f>
        <v>10.08</v>
      </c>
      <c r="J1670" t="s">
        <v>63</v>
      </c>
    </row>
    <row r="1671" spans="1:10" x14ac:dyDescent="0.25">
      <c r="A1671">
        <v>536544</v>
      </c>
      <c r="B1671" s="1">
        <v>22760</v>
      </c>
      <c r="C1671" t="s">
        <v>648</v>
      </c>
      <c r="D1671" t="s">
        <v>4</v>
      </c>
      <c r="E1671">
        <v>1</v>
      </c>
      <c r="F1671" s="11">
        <v>40513.605555555558</v>
      </c>
      <c r="G1671">
        <v>25.49</v>
      </c>
      <c r="H1671" s="12">
        <f>bdInfoVentas2[[#This Row],[Cantidad]]*bdInfoVentas2[[#This Row],[Unidad Precio ]]</f>
        <v>25.49</v>
      </c>
      <c r="J1671" t="s">
        <v>63</v>
      </c>
    </row>
    <row r="1672" spans="1:10" x14ac:dyDescent="0.25">
      <c r="A1672">
        <v>536544</v>
      </c>
      <c r="B1672" s="1">
        <v>22769</v>
      </c>
      <c r="C1672" t="s">
        <v>982</v>
      </c>
      <c r="D1672" t="s">
        <v>6</v>
      </c>
      <c r="E1672">
        <v>1</v>
      </c>
      <c r="F1672" s="11">
        <v>40513.605555555558</v>
      </c>
      <c r="G1672">
        <v>51.02</v>
      </c>
      <c r="H1672" s="12">
        <f>bdInfoVentas2[[#This Row],[Cantidad]]*bdInfoVentas2[[#This Row],[Unidad Precio ]]</f>
        <v>51.02</v>
      </c>
      <c r="J1672" t="s">
        <v>63</v>
      </c>
    </row>
    <row r="1673" spans="1:10" x14ac:dyDescent="0.25">
      <c r="A1673">
        <v>536544</v>
      </c>
      <c r="B1673" s="1">
        <v>22791</v>
      </c>
      <c r="C1673" t="s">
        <v>844</v>
      </c>
      <c r="D1673" t="s">
        <v>6</v>
      </c>
      <c r="E1673">
        <v>3</v>
      </c>
      <c r="F1673" s="11">
        <v>40513.605555555558</v>
      </c>
      <c r="G1673">
        <v>2.5099999999999998</v>
      </c>
      <c r="H1673" s="12">
        <f>bdInfoVentas2[[#This Row],[Cantidad]]*bdInfoVentas2[[#This Row],[Unidad Precio ]]</f>
        <v>7.5299999999999994</v>
      </c>
      <c r="J1673" t="s">
        <v>63</v>
      </c>
    </row>
    <row r="1674" spans="1:10" x14ac:dyDescent="0.25">
      <c r="A1674">
        <v>536544</v>
      </c>
      <c r="B1674" s="1">
        <v>22792</v>
      </c>
      <c r="C1674" t="s">
        <v>983</v>
      </c>
      <c r="D1674" t="s">
        <v>12</v>
      </c>
      <c r="E1674">
        <v>2</v>
      </c>
      <c r="F1674" s="11">
        <v>40513.605555555558</v>
      </c>
      <c r="G1674">
        <v>1.66</v>
      </c>
      <c r="H1674" s="12">
        <f>bdInfoVentas2[[#This Row],[Cantidad]]*bdInfoVentas2[[#This Row],[Unidad Precio ]]</f>
        <v>3.32</v>
      </c>
      <c r="J1674" t="s">
        <v>63</v>
      </c>
    </row>
    <row r="1675" spans="1:10" x14ac:dyDescent="0.25">
      <c r="A1675">
        <v>536544</v>
      </c>
      <c r="B1675" s="1">
        <v>22798</v>
      </c>
      <c r="C1675" t="s">
        <v>149</v>
      </c>
      <c r="D1675" t="s">
        <v>4</v>
      </c>
      <c r="E1675">
        <v>2</v>
      </c>
      <c r="F1675" s="11">
        <v>40513.605555555558</v>
      </c>
      <c r="G1675">
        <v>5.91</v>
      </c>
      <c r="H1675" s="12">
        <f>bdInfoVentas2[[#This Row],[Cantidad]]*bdInfoVentas2[[#This Row],[Unidad Precio ]]</f>
        <v>11.82</v>
      </c>
      <c r="J1675" t="s">
        <v>63</v>
      </c>
    </row>
    <row r="1676" spans="1:10" x14ac:dyDescent="0.25">
      <c r="A1676">
        <v>536544</v>
      </c>
      <c r="B1676" s="1">
        <v>22812</v>
      </c>
      <c r="C1676" t="s">
        <v>380</v>
      </c>
      <c r="D1676" t="s">
        <v>12</v>
      </c>
      <c r="E1676">
        <v>2</v>
      </c>
      <c r="F1676" s="11">
        <v>40513.605555555558</v>
      </c>
      <c r="G1676">
        <v>4.21</v>
      </c>
      <c r="H1676" s="12">
        <f>bdInfoVentas2[[#This Row],[Cantidad]]*bdInfoVentas2[[#This Row],[Unidad Precio ]]</f>
        <v>8.42</v>
      </c>
      <c r="J1676" t="s">
        <v>63</v>
      </c>
    </row>
    <row r="1677" spans="1:10" x14ac:dyDescent="0.25">
      <c r="A1677">
        <v>536544</v>
      </c>
      <c r="B1677" s="1">
        <v>22813</v>
      </c>
      <c r="C1677" t="s">
        <v>361</v>
      </c>
      <c r="D1677" t="s">
        <v>9</v>
      </c>
      <c r="E1677">
        <v>1</v>
      </c>
      <c r="F1677" s="11">
        <v>40513.605555555558</v>
      </c>
      <c r="G1677">
        <v>4.21</v>
      </c>
      <c r="H1677" s="12">
        <f>bdInfoVentas2[[#This Row],[Cantidad]]*bdInfoVentas2[[#This Row],[Unidad Precio ]]</f>
        <v>4.21</v>
      </c>
      <c r="J1677" t="s">
        <v>63</v>
      </c>
    </row>
    <row r="1678" spans="1:10" x14ac:dyDescent="0.25">
      <c r="A1678">
        <v>536544</v>
      </c>
      <c r="B1678" s="1">
        <v>22816</v>
      </c>
      <c r="C1678" t="s">
        <v>984</v>
      </c>
      <c r="D1678" t="s">
        <v>12</v>
      </c>
      <c r="E1678">
        <v>4</v>
      </c>
      <c r="F1678" s="11">
        <v>40513.605555555558</v>
      </c>
      <c r="G1678">
        <v>0.85</v>
      </c>
      <c r="H1678" s="12">
        <f>bdInfoVentas2[[#This Row],[Cantidad]]*bdInfoVentas2[[#This Row],[Unidad Precio ]]</f>
        <v>3.4</v>
      </c>
      <c r="J1678" t="s">
        <v>63</v>
      </c>
    </row>
    <row r="1679" spans="1:10" x14ac:dyDescent="0.25">
      <c r="A1679">
        <v>536544</v>
      </c>
      <c r="B1679" s="1">
        <v>22818</v>
      </c>
      <c r="C1679" t="s">
        <v>985</v>
      </c>
      <c r="D1679" t="s">
        <v>4</v>
      </c>
      <c r="E1679">
        <v>6</v>
      </c>
      <c r="F1679" s="11">
        <v>40513.605555555558</v>
      </c>
      <c r="G1679">
        <v>0.85</v>
      </c>
      <c r="H1679" s="12">
        <f>bdInfoVentas2[[#This Row],[Cantidad]]*bdInfoVentas2[[#This Row],[Unidad Precio ]]</f>
        <v>5.0999999999999996</v>
      </c>
      <c r="J1679" t="s">
        <v>63</v>
      </c>
    </row>
    <row r="1680" spans="1:10" x14ac:dyDescent="0.25">
      <c r="A1680">
        <v>536544</v>
      </c>
      <c r="B1680" s="1">
        <v>22822</v>
      </c>
      <c r="C1680" t="s">
        <v>986</v>
      </c>
      <c r="D1680" t="s">
        <v>6</v>
      </c>
      <c r="E1680">
        <v>1</v>
      </c>
      <c r="F1680" s="11">
        <v>40513.605555555558</v>
      </c>
      <c r="G1680">
        <v>12.72</v>
      </c>
      <c r="H1680" s="12">
        <f>bdInfoVentas2[[#This Row],[Cantidad]]*bdInfoVentas2[[#This Row],[Unidad Precio ]]</f>
        <v>12.72</v>
      </c>
      <c r="J1680" t="s">
        <v>63</v>
      </c>
    </row>
    <row r="1681" spans="1:10" x14ac:dyDescent="0.25">
      <c r="A1681">
        <v>536544</v>
      </c>
      <c r="B1681" s="1">
        <v>22835</v>
      </c>
      <c r="C1681" t="s">
        <v>262</v>
      </c>
      <c r="D1681" t="s">
        <v>12</v>
      </c>
      <c r="E1681">
        <v>4</v>
      </c>
      <c r="F1681" s="11">
        <v>40513.605555555558</v>
      </c>
      <c r="G1681">
        <v>9.32</v>
      </c>
      <c r="H1681" s="12">
        <f>bdInfoVentas2[[#This Row],[Cantidad]]*bdInfoVentas2[[#This Row],[Unidad Precio ]]</f>
        <v>37.28</v>
      </c>
      <c r="J1681" t="s">
        <v>63</v>
      </c>
    </row>
    <row r="1682" spans="1:10" x14ac:dyDescent="0.25">
      <c r="A1682">
        <v>536544</v>
      </c>
      <c r="B1682" s="1">
        <v>22837</v>
      </c>
      <c r="C1682" t="s">
        <v>327</v>
      </c>
      <c r="D1682" t="s">
        <v>4</v>
      </c>
      <c r="E1682">
        <v>1</v>
      </c>
      <c r="F1682" s="11">
        <v>40513.605555555558</v>
      </c>
      <c r="G1682">
        <v>9.32</v>
      </c>
      <c r="H1682" s="12">
        <f>bdInfoVentas2[[#This Row],[Cantidad]]*bdInfoVentas2[[#This Row],[Unidad Precio ]]</f>
        <v>9.32</v>
      </c>
      <c r="J1682" t="s">
        <v>63</v>
      </c>
    </row>
    <row r="1683" spans="1:10" x14ac:dyDescent="0.25">
      <c r="A1683">
        <v>536544</v>
      </c>
      <c r="B1683" s="1">
        <v>22844</v>
      </c>
      <c r="C1683" t="s">
        <v>987</v>
      </c>
      <c r="D1683" t="s">
        <v>4</v>
      </c>
      <c r="E1683">
        <v>1</v>
      </c>
      <c r="F1683" s="11">
        <v>40513.605555555558</v>
      </c>
      <c r="G1683">
        <v>16.98</v>
      </c>
      <c r="H1683" s="12">
        <f>bdInfoVentas2[[#This Row],[Cantidad]]*bdInfoVentas2[[#This Row],[Unidad Precio ]]</f>
        <v>16.98</v>
      </c>
      <c r="J1683" t="s">
        <v>63</v>
      </c>
    </row>
    <row r="1684" spans="1:10" x14ac:dyDescent="0.25">
      <c r="A1684">
        <v>536544</v>
      </c>
      <c r="B1684" s="1">
        <v>22847</v>
      </c>
      <c r="C1684" t="s">
        <v>988</v>
      </c>
      <c r="D1684" t="s">
        <v>6</v>
      </c>
      <c r="E1684">
        <v>1</v>
      </c>
      <c r="F1684" s="11">
        <v>40513.605555555558</v>
      </c>
      <c r="G1684">
        <v>34</v>
      </c>
      <c r="H1684" s="12">
        <f>bdInfoVentas2[[#This Row],[Cantidad]]*bdInfoVentas2[[#This Row],[Unidad Precio ]]</f>
        <v>34</v>
      </c>
      <c r="J1684" t="s">
        <v>63</v>
      </c>
    </row>
    <row r="1685" spans="1:10" x14ac:dyDescent="0.25">
      <c r="A1685">
        <v>536544</v>
      </c>
      <c r="B1685" s="1">
        <v>22862</v>
      </c>
      <c r="C1685" t="s">
        <v>989</v>
      </c>
      <c r="D1685" t="s">
        <v>9</v>
      </c>
      <c r="E1685">
        <v>1</v>
      </c>
      <c r="F1685" s="11">
        <v>40513.605555555558</v>
      </c>
      <c r="G1685">
        <v>8.4700000000000006</v>
      </c>
      <c r="H1685" s="12">
        <f>bdInfoVentas2[[#This Row],[Cantidad]]*bdInfoVentas2[[#This Row],[Unidad Precio ]]</f>
        <v>8.4700000000000006</v>
      </c>
      <c r="J1685" t="s">
        <v>63</v>
      </c>
    </row>
    <row r="1686" spans="1:10" x14ac:dyDescent="0.25">
      <c r="A1686">
        <v>536544</v>
      </c>
      <c r="B1686" s="1">
        <v>22865</v>
      </c>
      <c r="C1686" t="s">
        <v>242</v>
      </c>
      <c r="D1686" t="s">
        <v>4</v>
      </c>
      <c r="E1686">
        <v>1</v>
      </c>
      <c r="F1686" s="11">
        <v>40513.605555555558</v>
      </c>
      <c r="G1686">
        <v>4.21</v>
      </c>
      <c r="H1686" s="12">
        <f>bdInfoVentas2[[#This Row],[Cantidad]]*bdInfoVentas2[[#This Row],[Unidad Precio ]]</f>
        <v>4.21</v>
      </c>
      <c r="J1686" t="s">
        <v>63</v>
      </c>
    </row>
    <row r="1687" spans="1:10" x14ac:dyDescent="0.25">
      <c r="A1687">
        <v>536544</v>
      </c>
      <c r="B1687" s="1">
        <v>22866</v>
      </c>
      <c r="C1687" t="s">
        <v>241</v>
      </c>
      <c r="D1687" t="s">
        <v>12</v>
      </c>
      <c r="E1687">
        <v>4</v>
      </c>
      <c r="F1687" s="11">
        <v>40513.605555555558</v>
      </c>
      <c r="G1687">
        <v>4.21</v>
      </c>
      <c r="H1687" s="12">
        <f>bdInfoVentas2[[#This Row],[Cantidad]]*bdInfoVentas2[[#This Row],[Unidad Precio ]]</f>
        <v>16.84</v>
      </c>
      <c r="J1687" t="s">
        <v>63</v>
      </c>
    </row>
    <row r="1688" spans="1:10" x14ac:dyDescent="0.25">
      <c r="A1688">
        <v>536544</v>
      </c>
      <c r="B1688" s="1">
        <v>22867</v>
      </c>
      <c r="C1688" t="s">
        <v>252</v>
      </c>
      <c r="D1688" t="s">
        <v>4</v>
      </c>
      <c r="E1688">
        <v>4</v>
      </c>
      <c r="F1688" s="11">
        <v>40513.605555555558</v>
      </c>
      <c r="G1688">
        <v>4.21</v>
      </c>
      <c r="H1688" s="12">
        <f>bdInfoVentas2[[#This Row],[Cantidad]]*bdInfoVentas2[[#This Row],[Unidad Precio ]]</f>
        <v>16.84</v>
      </c>
      <c r="J1688" t="s">
        <v>63</v>
      </c>
    </row>
    <row r="1689" spans="1:10" x14ac:dyDescent="0.25">
      <c r="A1689">
        <v>536544</v>
      </c>
      <c r="B1689" s="1">
        <v>22876</v>
      </c>
      <c r="C1689" t="s">
        <v>990</v>
      </c>
      <c r="D1689" t="s">
        <v>9</v>
      </c>
      <c r="E1689">
        <v>1</v>
      </c>
      <c r="F1689" s="11">
        <v>40513.605555555558</v>
      </c>
      <c r="G1689">
        <v>4.21</v>
      </c>
      <c r="H1689" s="12">
        <f>bdInfoVentas2[[#This Row],[Cantidad]]*bdInfoVentas2[[#This Row],[Unidad Precio ]]</f>
        <v>4.21</v>
      </c>
      <c r="J1689" t="s">
        <v>63</v>
      </c>
    </row>
    <row r="1690" spans="1:10" x14ac:dyDescent="0.25">
      <c r="A1690">
        <v>536544</v>
      </c>
      <c r="B1690" s="1">
        <v>22899</v>
      </c>
      <c r="C1690" t="s">
        <v>482</v>
      </c>
      <c r="D1690" t="s">
        <v>12</v>
      </c>
      <c r="E1690">
        <v>2</v>
      </c>
      <c r="F1690" s="11">
        <v>40513.605555555558</v>
      </c>
      <c r="G1690">
        <v>4.21</v>
      </c>
      <c r="H1690" s="12">
        <f>bdInfoVentas2[[#This Row],[Cantidad]]*bdInfoVentas2[[#This Row],[Unidad Precio ]]</f>
        <v>8.42</v>
      </c>
      <c r="J1690" t="s">
        <v>63</v>
      </c>
    </row>
    <row r="1691" spans="1:10" x14ac:dyDescent="0.25">
      <c r="A1691">
        <v>536544</v>
      </c>
      <c r="B1691" s="1">
        <v>22900</v>
      </c>
      <c r="C1691" t="s">
        <v>50</v>
      </c>
      <c r="D1691" t="s">
        <v>4</v>
      </c>
      <c r="E1691">
        <v>1</v>
      </c>
      <c r="F1691" s="11">
        <v>40513.605555555558</v>
      </c>
      <c r="G1691">
        <v>5.91</v>
      </c>
      <c r="H1691" s="12">
        <f>bdInfoVentas2[[#This Row],[Cantidad]]*bdInfoVentas2[[#This Row],[Unidad Precio ]]</f>
        <v>5.91</v>
      </c>
      <c r="J1691" t="s">
        <v>63</v>
      </c>
    </row>
    <row r="1692" spans="1:10" x14ac:dyDescent="0.25">
      <c r="A1692">
        <v>536544</v>
      </c>
      <c r="B1692" s="1">
        <v>22906</v>
      </c>
      <c r="C1692" t="s">
        <v>657</v>
      </c>
      <c r="D1692" t="s">
        <v>6</v>
      </c>
      <c r="E1692">
        <v>2</v>
      </c>
      <c r="F1692" s="11">
        <v>40513.605555555558</v>
      </c>
      <c r="G1692">
        <v>3.36</v>
      </c>
      <c r="H1692" s="12">
        <f>bdInfoVentas2[[#This Row],[Cantidad]]*bdInfoVentas2[[#This Row],[Unidad Precio ]]</f>
        <v>6.72</v>
      </c>
      <c r="J1692" t="s">
        <v>63</v>
      </c>
    </row>
    <row r="1693" spans="1:10" x14ac:dyDescent="0.25">
      <c r="A1693">
        <v>536544</v>
      </c>
      <c r="B1693" s="1">
        <v>22909</v>
      </c>
      <c r="C1693" t="s">
        <v>463</v>
      </c>
      <c r="D1693" t="s">
        <v>4</v>
      </c>
      <c r="E1693">
        <v>3</v>
      </c>
      <c r="F1693" s="11">
        <v>40513.605555555558</v>
      </c>
      <c r="G1693">
        <v>1.66</v>
      </c>
      <c r="H1693" s="12">
        <f>bdInfoVentas2[[#This Row],[Cantidad]]*bdInfoVentas2[[#This Row],[Unidad Precio ]]</f>
        <v>4.9799999999999995</v>
      </c>
      <c r="J1693" t="s">
        <v>63</v>
      </c>
    </row>
    <row r="1694" spans="1:10" x14ac:dyDescent="0.25">
      <c r="A1694">
        <v>536544</v>
      </c>
      <c r="B1694" s="1">
        <v>22910</v>
      </c>
      <c r="C1694" t="s">
        <v>210</v>
      </c>
      <c r="D1694" t="s">
        <v>9</v>
      </c>
      <c r="E1694">
        <v>4</v>
      </c>
      <c r="F1694" s="11">
        <v>40513.605555555558</v>
      </c>
      <c r="G1694">
        <v>5.91</v>
      </c>
      <c r="H1694" s="12">
        <f>bdInfoVentas2[[#This Row],[Cantidad]]*bdInfoVentas2[[#This Row],[Unidad Precio ]]</f>
        <v>23.64</v>
      </c>
      <c r="J1694" t="s">
        <v>63</v>
      </c>
    </row>
    <row r="1695" spans="1:10" x14ac:dyDescent="0.25">
      <c r="A1695">
        <v>536544</v>
      </c>
      <c r="B1695" s="1">
        <v>22916</v>
      </c>
      <c r="C1695" t="s">
        <v>664</v>
      </c>
      <c r="D1695" t="s">
        <v>9</v>
      </c>
      <c r="E1695">
        <v>1</v>
      </c>
      <c r="F1695" s="11">
        <v>40513.605555555558</v>
      </c>
      <c r="G1695">
        <v>1.66</v>
      </c>
      <c r="H1695" s="12">
        <f>bdInfoVentas2[[#This Row],[Cantidad]]*bdInfoVentas2[[#This Row],[Unidad Precio ]]</f>
        <v>1.66</v>
      </c>
      <c r="J1695" t="s">
        <v>63</v>
      </c>
    </row>
    <row r="1696" spans="1:10" x14ac:dyDescent="0.25">
      <c r="A1696">
        <v>536544</v>
      </c>
      <c r="B1696" s="1">
        <v>22917</v>
      </c>
      <c r="C1696" t="s">
        <v>660</v>
      </c>
      <c r="D1696" t="s">
        <v>9</v>
      </c>
      <c r="E1696">
        <v>1</v>
      </c>
      <c r="F1696" s="11">
        <v>40513.605555555558</v>
      </c>
      <c r="G1696">
        <v>1.66</v>
      </c>
      <c r="H1696" s="12">
        <f>bdInfoVentas2[[#This Row],[Cantidad]]*bdInfoVentas2[[#This Row],[Unidad Precio ]]</f>
        <v>1.66</v>
      </c>
      <c r="J1696" t="s">
        <v>63</v>
      </c>
    </row>
    <row r="1697" spans="1:10" x14ac:dyDescent="0.25">
      <c r="A1697">
        <v>536544</v>
      </c>
      <c r="B1697" s="1">
        <v>22918</v>
      </c>
      <c r="C1697" t="s">
        <v>663</v>
      </c>
      <c r="D1697" t="s">
        <v>6</v>
      </c>
      <c r="E1697">
        <v>1</v>
      </c>
      <c r="F1697" s="11">
        <v>40513.605555555558</v>
      </c>
      <c r="G1697">
        <v>1.66</v>
      </c>
      <c r="H1697" s="12">
        <f>bdInfoVentas2[[#This Row],[Cantidad]]*bdInfoVentas2[[#This Row],[Unidad Precio ]]</f>
        <v>1.66</v>
      </c>
      <c r="J1697" t="s">
        <v>63</v>
      </c>
    </row>
    <row r="1698" spans="1:10" x14ac:dyDescent="0.25">
      <c r="A1698">
        <v>536544</v>
      </c>
      <c r="B1698" s="1">
        <v>22919</v>
      </c>
      <c r="C1698" t="s">
        <v>659</v>
      </c>
      <c r="D1698" t="s">
        <v>6</v>
      </c>
      <c r="E1698">
        <v>1</v>
      </c>
      <c r="F1698" s="11">
        <v>40513.605555555558</v>
      </c>
      <c r="G1698">
        <v>1.66</v>
      </c>
      <c r="H1698" s="12">
        <f>bdInfoVentas2[[#This Row],[Cantidad]]*bdInfoVentas2[[#This Row],[Unidad Precio ]]</f>
        <v>1.66</v>
      </c>
      <c r="J1698" t="s">
        <v>63</v>
      </c>
    </row>
    <row r="1699" spans="1:10" x14ac:dyDescent="0.25">
      <c r="A1699">
        <v>536544</v>
      </c>
      <c r="B1699" s="1">
        <v>22920</v>
      </c>
      <c r="C1699" t="s">
        <v>661</v>
      </c>
      <c r="D1699" t="s">
        <v>12</v>
      </c>
      <c r="E1699">
        <v>1</v>
      </c>
      <c r="F1699" s="11">
        <v>40513.605555555558</v>
      </c>
      <c r="G1699">
        <v>1.66</v>
      </c>
      <c r="H1699" s="12">
        <f>bdInfoVentas2[[#This Row],[Cantidad]]*bdInfoVentas2[[#This Row],[Unidad Precio ]]</f>
        <v>1.66</v>
      </c>
      <c r="J1699" t="s">
        <v>63</v>
      </c>
    </row>
    <row r="1700" spans="1:10" x14ac:dyDescent="0.25">
      <c r="A1700">
        <v>536544</v>
      </c>
      <c r="B1700" s="1">
        <v>22921</v>
      </c>
      <c r="C1700" t="s">
        <v>662</v>
      </c>
      <c r="D1700" t="s">
        <v>4</v>
      </c>
      <c r="E1700">
        <v>1</v>
      </c>
      <c r="F1700" s="11">
        <v>40513.605555555558</v>
      </c>
      <c r="G1700">
        <v>1.66</v>
      </c>
      <c r="H1700" s="12">
        <f>bdInfoVentas2[[#This Row],[Cantidad]]*bdInfoVentas2[[#This Row],[Unidad Precio ]]</f>
        <v>1.66</v>
      </c>
      <c r="J1700" t="s">
        <v>63</v>
      </c>
    </row>
    <row r="1701" spans="1:10" x14ac:dyDescent="0.25">
      <c r="A1701">
        <v>536544</v>
      </c>
      <c r="B1701" s="1">
        <v>22928</v>
      </c>
      <c r="C1701" t="s">
        <v>991</v>
      </c>
      <c r="D1701" t="s">
        <v>9</v>
      </c>
      <c r="E1701">
        <v>1</v>
      </c>
      <c r="F1701" s="11">
        <v>40513.605555555558</v>
      </c>
      <c r="G1701">
        <v>11.87</v>
      </c>
      <c r="H1701" s="12">
        <f>bdInfoVentas2[[#This Row],[Cantidad]]*bdInfoVentas2[[#This Row],[Unidad Precio ]]</f>
        <v>11.87</v>
      </c>
      <c r="J1701" t="s">
        <v>63</v>
      </c>
    </row>
    <row r="1702" spans="1:10" x14ac:dyDescent="0.25">
      <c r="A1702">
        <v>536544</v>
      </c>
      <c r="B1702" s="1">
        <v>22940</v>
      </c>
      <c r="C1702" t="s">
        <v>434</v>
      </c>
      <c r="D1702" t="s">
        <v>6</v>
      </c>
      <c r="E1702">
        <v>2</v>
      </c>
      <c r="F1702" s="11">
        <v>40513.605555555558</v>
      </c>
      <c r="G1702">
        <v>8.4700000000000006</v>
      </c>
      <c r="H1702" s="12">
        <f>bdInfoVentas2[[#This Row],[Cantidad]]*bdInfoVentas2[[#This Row],[Unidad Precio ]]</f>
        <v>16.940000000000001</v>
      </c>
      <c r="J1702" t="s">
        <v>63</v>
      </c>
    </row>
    <row r="1703" spans="1:10" x14ac:dyDescent="0.25">
      <c r="A1703">
        <v>536544</v>
      </c>
      <c r="B1703" s="1">
        <v>22945</v>
      </c>
      <c r="C1703" t="s">
        <v>580</v>
      </c>
      <c r="D1703" t="s">
        <v>6</v>
      </c>
      <c r="E1703">
        <v>1</v>
      </c>
      <c r="F1703" s="11">
        <v>40513.605555555558</v>
      </c>
      <c r="G1703">
        <v>11.02</v>
      </c>
      <c r="H1703" s="12">
        <f>bdInfoVentas2[[#This Row],[Cantidad]]*bdInfoVentas2[[#This Row],[Unidad Precio ]]</f>
        <v>11.02</v>
      </c>
      <c r="J1703" t="s">
        <v>63</v>
      </c>
    </row>
    <row r="1704" spans="1:10" x14ac:dyDescent="0.25">
      <c r="A1704">
        <v>536544</v>
      </c>
      <c r="B1704" s="1">
        <v>22948</v>
      </c>
      <c r="C1704" t="s">
        <v>992</v>
      </c>
      <c r="D1704" t="s">
        <v>6</v>
      </c>
      <c r="E1704">
        <v>2</v>
      </c>
      <c r="F1704" s="11">
        <v>40513.605555555558</v>
      </c>
      <c r="G1704">
        <v>6.77</v>
      </c>
      <c r="H1704" s="12">
        <f>bdInfoVentas2[[#This Row],[Cantidad]]*bdInfoVentas2[[#This Row],[Unidad Precio ]]</f>
        <v>13.54</v>
      </c>
      <c r="J1704" t="s">
        <v>63</v>
      </c>
    </row>
    <row r="1705" spans="1:10" x14ac:dyDescent="0.25">
      <c r="A1705">
        <v>536544</v>
      </c>
      <c r="B1705" s="1">
        <v>22949</v>
      </c>
      <c r="C1705" t="s">
        <v>993</v>
      </c>
      <c r="D1705" t="s">
        <v>9</v>
      </c>
      <c r="E1705">
        <v>1</v>
      </c>
      <c r="F1705" s="11">
        <v>40513.605555555558</v>
      </c>
      <c r="G1705">
        <v>2.98</v>
      </c>
      <c r="H1705" s="12">
        <f>bdInfoVentas2[[#This Row],[Cantidad]]*bdInfoVentas2[[#This Row],[Unidad Precio ]]</f>
        <v>2.98</v>
      </c>
      <c r="J1705" t="s">
        <v>63</v>
      </c>
    </row>
    <row r="1706" spans="1:10" x14ac:dyDescent="0.25">
      <c r="A1706">
        <v>536544</v>
      </c>
      <c r="B1706" s="1">
        <v>22951</v>
      </c>
      <c r="C1706" t="s">
        <v>486</v>
      </c>
      <c r="D1706" t="s">
        <v>12</v>
      </c>
      <c r="E1706">
        <v>2</v>
      </c>
      <c r="F1706" s="11">
        <v>40513.605555555558</v>
      </c>
      <c r="G1706">
        <v>1.28</v>
      </c>
      <c r="H1706" s="12">
        <f>bdInfoVentas2[[#This Row],[Cantidad]]*bdInfoVentas2[[#This Row],[Unidad Precio ]]</f>
        <v>2.56</v>
      </c>
      <c r="J1706" t="s">
        <v>63</v>
      </c>
    </row>
    <row r="1707" spans="1:10" x14ac:dyDescent="0.25">
      <c r="A1707">
        <v>536544</v>
      </c>
      <c r="B1707" s="1">
        <v>22952</v>
      </c>
      <c r="C1707" t="s">
        <v>460</v>
      </c>
      <c r="D1707" t="s">
        <v>12</v>
      </c>
      <c r="E1707">
        <v>1</v>
      </c>
      <c r="F1707" s="11">
        <v>40513.605555555558</v>
      </c>
      <c r="G1707">
        <v>1.28</v>
      </c>
      <c r="H1707" s="12">
        <f>bdInfoVentas2[[#This Row],[Cantidad]]*bdInfoVentas2[[#This Row],[Unidad Precio ]]</f>
        <v>1.28</v>
      </c>
      <c r="J1707" t="s">
        <v>63</v>
      </c>
    </row>
    <row r="1708" spans="1:10" x14ac:dyDescent="0.25">
      <c r="A1708">
        <v>536544</v>
      </c>
      <c r="B1708" s="1">
        <v>22956</v>
      </c>
      <c r="C1708" t="s">
        <v>594</v>
      </c>
      <c r="D1708" t="s">
        <v>9</v>
      </c>
      <c r="E1708">
        <v>1</v>
      </c>
      <c r="F1708" s="11">
        <v>40513.605555555558</v>
      </c>
      <c r="G1708">
        <v>4.21</v>
      </c>
      <c r="H1708" s="12">
        <f>bdInfoVentas2[[#This Row],[Cantidad]]*bdInfoVentas2[[#This Row],[Unidad Precio ]]</f>
        <v>4.21</v>
      </c>
      <c r="J1708" t="s">
        <v>63</v>
      </c>
    </row>
    <row r="1709" spans="1:10" x14ac:dyDescent="0.25">
      <c r="A1709">
        <v>536544</v>
      </c>
      <c r="B1709" s="1">
        <v>22960</v>
      </c>
      <c r="C1709" t="s">
        <v>31</v>
      </c>
      <c r="D1709" t="s">
        <v>6</v>
      </c>
      <c r="E1709">
        <v>7</v>
      </c>
      <c r="F1709" s="11">
        <v>40513.605555555558</v>
      </c>
      <c r="G1709">
        <v>8.4700000000000006</v>
      </c>
      <c r="H1709" s="12">
        <f>bdInfoVentas2[[#This Row],[Cantidad]]*bdInfoVentas2[[#This Row],[Unidad Precio ]]</f>
        <v>59.290000000000006</v>
      </c>
      <c r="J1709" t="s">
        <v>63</v>
      </c>
    </row>
    <row r="1710" spans="1:10" x14ac:dyDescent="0.25">
      <c r="A1710">
        <v>536544</v>
      </c>
      <c r="B1710" s="1">
        <v>22961</v>
      </c>
      <c r="C1710" t="s">
        <v>105</v>
      </c>
      <c r="D1710" t="s">
        <v>6</v>
      </c>
      <c r="E1710">
        <v>9</v>
      </c>
      <c r="F1710" s="11">
        <v>40513.605555555558</v>
      </c>
      <c r="G1710">
        <v>3.36</v>
      </c>
      <c r="H1710" s="12">
        <f>bdInfoVentas2[[#This Row],[Cantidad]]*bdInfoVentas2[[#This Row],[Unidad Precio ]]</f>
        <v>30.24</v>
      </c>
      <c r="J1710" t="s">
        <v>63</v>
      </c>
    </row>
    <row r="1711" spans="1:10" x14ac:dyDescent="0.25">
      <c r="A1711">
        <v>536544</v>
      </c>
      <c r="B1711" s="1">
        <v>22962</v>
      </c>
      <c r="C1711" t="s">
        <v>205</v>
      </c>
      <c r="D1711" t="s">
        <v>9</v>
      </c>
      <c r="E1711">
        <v>4</v>
      </c>
      <c r="F1711" s="11">
        <v>40513.605555555558</v>
      </c>
      <c r="G1711">
        <v>1.66</v>
      </c>
      <c r="H1711" s="12">
        <f>bdInfoVentas2[[#This Row],[Cantidad]]*bdInfoVentas2[[#This Row],[Unidad Precio ]]</f>
        <v>6.64</v>
      </c>
      <c r="J1711" t="s">
        <v>63</v>
      </c>
    </row>
    <row r="1712" spans="1:10" x14ac:dyDescent="0.25">
      <c r="A1712">
        <v>536544</v>
      </c>
      <c r="B1712" s="1">
        <v>22963</v>
      </c>
      <c r="C1712" t="s">
        <v>206</v>
      </c>
      <c r="D1712" t="s">
        <v>12</v>
      </c>
      <c r="E1712">
        <v>1</v>
      </c>
      <c r="F1712" s="11">
        <v>40513.605555555558</v>
      </c>
      <c r="G1712">
        <v>1.66</v>
      </c>
      <c r="H1712" s="12">
        <f>bdInfoVentas2[[#This Row],[Cantidad]]*bdInfoVentas2[[#This Row],[Unidad Precio ]]</f>
        <v>1.66</v>
      </c>
      <c r="J1712" t="s">
        <v>63</v>
      </c>
    </row>
    <row r="1713" spans="1:10" x14ac:dyDescent="0.25">
      <c r="A1713">
        <v>536544</v>
      </c>
      <c r="B1713" s="1">
        <v>22966</v>
      </c>
      <c r="C1713" t="s">
        <v>809</v>
      </c>
      <c r="D1713" t="s">
        <v>6</v>
      </c>
      <c r="E1713">
        <v>3</v>
      </c>
      <c r="F1713" s="11">
        <v>40513.605555555558</v>
      </c>
      <c r="G1713">
        <v>2.5099999999999998</v>
      </c>
      <c r="H1713" s="12">
        <f>bdInfoVentas2[[#This Row],[Cantidad]]*bdInfoVentas2[[#This Row],[Unidad Precio ]]</f>
        <v>7.5299999999999994</v>
      </c>
      <c r="J1713" t="s">
        <v>63</v>
      </c>
    </row>
    <row r="1714" spans="1:10" x14ac:dyDescent="0.25">
      <c r="A1714">
        <v>536544</v>
      </c>
      <c r="B1714" s="1">
        <v>22969</v>
      </c>
      <c r="C1714" t="s">
        <v>187</v>
      </c>
      <c r="D1714" t="s">
        <v>4</v>
      </c>
      <c r="E1714">
        <v>1</v>
      </c>
      <c r="F1714" s="11">
        <v>40513.605555555558</v>
      </c>
      <c r="G1714">
        <v>3.36</v>
      </c>
      <c r="H1714" s="12">
        <f>bdInfoVentas2[[#This Row],[Cantidad]]*bdInfoVentas2[[#This Row],[Unidad Precio ]]</f>
        <v>3.36</v>
      </c>
      <c r="J1714" t="s">
        <v>63</v>
      </c>
    </row>
    <row r="1715" spans="1:10" x14ac:dyDescent="0.25">
      <c r="A1715">
        <v>536544</v>
      </c>
      <c r="B1715" s="1">
        <v>22972</v>
      </c>
      <c r="C1715" t="s">
        <v>389</v>
      </c>
      <c r="D1715" t="s">
        <v>4</v>
      </c>
      <c r="E1715">
        <v>1</v>
      </c>
      <c r="F1715" s="11">
        <v>40513.605555555558</v>
      </c>
      <c r="G1715">
        <v>3.36</v>
      </c>
      <c r="H1715" s="12">
        <f>bdInfoVentas2[[#This Row],[Cantidad]]*bdInfoVentas2[[#This Row],[Unidad Precio ]]</f>
        <v>3.36</v>
      </c>
      <c r="J1715" t="s">
        <v>63</v>
      </c>
    </row>
    <row r="1716" spans="1:10" x14ac:dyDescent="0.25">
      <c r="A1716">
        <v>536544</v>
      </c>
      <c r="B1716" s="1">
        <v>22974</v>
      </c>
      <c r="C1716" t="s">
        <v>753</v>
      </c>
      <c r="D1716" t="s">
        <v>9</v>
      </c>
      <c r="E1716">
        <v>3</v>
      </c>
      <c r="F1716" s="11">
        <v>40513.605555555558</v>
      </c>
      <c r="G1716">
        <v>3.36</v>
      </c>
      <c r="H1716" s="12">
        <f>bdInfoVentas2[[#This Row],[Cantidad]]*bdInfoVentas2[[#This Row],[Unidad Precio ]]</f>
        <v>10.08</v>
      </c>
      <c r="J1716" t="s">
        <v>63</v>
      </c>
    </row>
    <row r="1717" spans="1:10" x14ac:dyDescent="0.25">
      <c r="A1717">
        <v>536544</v>
      </c>
      <c r="B1717" s="1">
        <v>22975</v>
      </c>
      <c r="C1717" t="s">
        <v>388</v>
      </c>
      <c r="D1717" t="s">
        <v>12</v>
      </c>
      <c r="E1717">
        <v>2</v>
      </c>
      <c r="F1717" s="11">
        <v>40513.605555555558</v>
      </c>
      <c r="G1717">
        <v>2.5099999999999998</v>
      </c>
      <c r="H1717" s="12">
        <f>bdInfoVentas2[[#This Row],[Cantidad]]*bdInfoVentas2[[#This Row],[Unidad Precio ]]</f>
        <v>5.0199999999999996</v>
      </c>
      <c r="J1717" t="s">
        <v>63</v>
      </c>
    </row>
    <row r="1718" spans="1:10" x14ac:dyDescent="0.25">
      <c r="A1718">
        <v>536544</v>
      </c>
      <c r="B1718" s="1">
        <v>22976</v>
      </c>
      <c r="C1718" t="s">
        <v>994</v>
      </c>
      <c r="D1718" t="s">
        <v>12</v>
      </c>
      <c r="E1718">
        <v>1</v>
      </c>
      <c r="F1718" s="11">
        <v>40513.605555555558</v>
      </c>
      <c r="G1718">
        <v>2.5099999999999998</v>
      </c>
      <c r="H1718" s="12">
        <f>bdInfoVentas2[[#This Row],[Cantidad]]*bdInfoVentas2[[#This Row],[Unidad Precio ]]</f>
        <v>2.5099999999999998</v>
      </c>
      <c r="J1718" t="s">
        <v>63</v>
      </c>
    </row>
    <row r="1719" spans="1:10" x14ac:dyDescent="0.25">
      <c r="A1719">
        <v>536544</v>
      </c>
      <c r="B1719" s="1">
        <v>22988</v>
      </c>
      <c r="C1719" t="s">
        <v>458</v>
      </c>
      <c r="D1719" t="s">
        <v>12</v>
      </c>
      <c r="E1719">
        <v>3</v>
      </c>
      <c r="F1719" s="11">
        <v>40513.605555555558</v>
      </c>
      <c r="G1719">
        <v>2.5099999999999998</v>
      </c>
      <c r="H1719" s="12">
        <f>bdInfoVentas2[[#This Row],[Cantidad]]*bdInfoVentas2[[#This Row],[Unidad Precio ]]</f>
        <v>7.5299999999999994</v>
      </c>
      <c r="J1719" t="s">
        <v>63</v>
      </c>
    </row>
    <row r="1720" spans="1:10" x14ac:dyDescent="0.25">
      <c r="A1720">
        <v>536544</v>
      </c>
      <c r="B1720" s="1" t="s">
        <v>995</v>
      </c>
      <c r="C1720" t="s">
        <v>996</v>
      </c>
      <c r="D1720" t="s">
        <v>6</v>
      </c>
      <c r="E1720">
        <v>2</v>
      </c>
      <c r="F1720" s="11">
        <v>40513.605555555558</v>
      </c>
      <c r="G1720">
        <v>0.84</v>
      </c>
      <c r="H1720" s="12">
        <f>bdInfoVentas2[[#This Row],[Cantidad]]*bdInfoVentas2[[#This Row],[Unidad Precio ]]</f>
        <v>1.68</v>
      </c>
      <c r="J1720" t="s">
        <v>63</v>
      </c>
    </row>
    <row r="1721" spans="1:10" x14ac:dyDescent="0.25">
      <c r="A1721">
        <v>536544</v>
      </c>
      <c r="B1721" s="1" t="s">
        <v>997</v>
      </c>
      <c r="C1721" t="s">
        <v>998</v>
      </c>
      <c r="D1721" t="s">
        <v>9</v>
      </c>
      <c r="E1721">
        <v>1</v>
      </c>
      <c r="F1721" s="11">
        <v>40513.605555555558</v>
      </c>
      <c r="G1721">
        <v>0.84</v>
      </c>
      <c r="H1721" s="12">
        <f>bdInfoVentas2[[#This Row],[Cantidad]]*bdInfoVentas2[[#This Row],[Unidad Precio ]]</f>
        <v>0.84</v>
      </c>
      <c r="J1721" t="s">
        <v>63</v>
      </c>
    </row>
    <row r="1722" spans="1:10" x14ac:dyDescent="0.25">
      <c r="A1722">
        <v>536544</v>
      </c>
      <c r="B1722" s="1" t="s">
        <v>999</v>
      </c>
      <c r="C1722" t="s">
        <v>1000</v>
      </c>
      <c r="D1722" t="s">
        <v>12</v>
      </c>
      <c r="E1722">
        <v>1</v>
      </c>
      <c r="F1722" s="11">
        <v>40513.605555555558</v>
      </c>
      <c r="G1722">
        <v>2.5099999999999998</v>
      </c>
      <c r="H1722" s="12">
        <f>bdInfoVentas2[[#This Row],[Cantidad]]*bdInfoVentas2[[#This Row],[Unidad Precio ]]</f>
        <v>2.5099999999999998</v>
      </c>
      <c r="J1722" t="s">
        <v>63</v>
      </c>
    </row>
    <row r="1723" spans="1:10" x14ac:dyDescent="0.25">
      <c r="A1723">
        <v>536544</v>
      </c>
      <c r="B1723" s="1" t="s">
        <v>1001</v>
      </c>
      <c r="C1723" t="s">
        <v>1002</v>
      </c>
      <c r="D1723" t="s">
        <v>4</v>
      </c>
      <c r="E1723">
        <v>1</v>
      </c>
      <c r="F1723" s="11">
        <v>40513.605555555558</v>
      </c>
      <c r="G1723">
        <v>2.5099999999999998</v>
      </c>
      <c r="H1723" s="12">
        <f>bdInfoVentas2[[#This Row],[Cantidad]]*bdInfoVentas2[[#This Row],[Unidad Precio ]]</f>
        <v>2.5099999999999998</v>
      </c>
      <c r="J1723" t="s">
        <v>63</v>
      </c>
    </row>
    <row r="1724" spans="1:10" x14ac:dyDescent="0.25">
      <c r="A1724">
        <v>536544</v>
      </c>
      <c r="B1724" s="1" t="s">
        <v>1003</v>
      </c>
      <c r="C1724" t="s">
        <v>1004</v>
      </c>
      <c r="D1724" t="s">
        <v>6</v>
      </c>
      <c r="E1724">
        <v>1</v>
      </c>
      <c r="F1724" s="11">
        <v>40513.605555555558</v>
      </c>
      <c r="G1724">
        <v>5.91</v>
      </c>
      <c r="H1724" s="12">
        <f>bdInfoVentas2[[#This Row],[Cantidad]]*bdInfoVentas2[[#This Row],[Unidad Precio ]]</f>
        <v>5.91</v>
      </c>
      <c r="J1724" t="s">
        <v>63</v>
      </c>
    </row>
    <row r="1725" spans="1:10" x14ac:dyDescent="0.25">
      <c r="A1725">
        <v>536544</v>
      </c>
      <c r="B1725" s="1" t="s">
        <v>1005</v>
      </c>
      <c r="C1725" t="s">
        <v>1006</v>
      </c>
      <c r="D1725" t="s">
        <v>9</v>
      </c>
      <c r="E1725">
        <v>1</v>
      </c>
      <c r="F1725" s="11">
        <v>40513.605555555558</v>
      </c>
      <c r="G1725">
        <v>2.5099999999999998</v>
      </c>
      <c r="H1725" s="12">
        <f>bdInfoVentas2[[#This Row],[Cantidad]]*bdInfoVentas2[[#This Row],[Unidad Precio ]]</f>
        <v>2.5099999999999998</v>
      </c>
      <c r="J1725" t="s">
        <v>63</v>
      </c>
    </row>
    <row r="1726" spans="1:10" x14ac:dyDescent="0.25">
      <c r="A1726">
        <v>536544</v>
      </c>
      <c r="B1726" s="1" t="s">
        <v>1007</v>
      </c>
      <c r="C1726" t="s">
        <v>1008</v>
      </c>
      <c r="D1726" t="s">
        <v>12</v>
      </c>
      <c r="E1726">
        <v>1</v>
      </c>
      <c r="F1726" s="11">
        <v>40513.605555555558</v>
      </c>
      <c r="G1726">
        <v>3.36</v>
      </c>
      <c r="H1726" s="12">
        <f>bdInfoVentas2[[#This Row],[Cantidad]]*bdInfoVentas2[[#This Row],[Unidad Precio ]]</f>
        <v>3.36</v>
      </c>
      <c r="J1726" t="s">
        <v>63</v>
      </c>
    </row>
    <row r="1727" spans="1:10" x14ac:dyDescent="0.25">
      <c r="A1727">
        <v>536544</v>
      </c>
      <c r="B1727" s="1">
        <v>35957</v>
      </c>
      <c r="C1727" t="s">
        <v>1009</v>
      </c>
      <c r="D1727" t="s">
        <v>4</v>
      </c>
      <c r="E1727">
        <v>2</v>
      </c>
      <c r="F1727" s="11">
        <v>40513.605555555558</v>
      </c>
      <c r="G1727">
        <v>1.66</v>
      </c>
      <c r="H1727" s="12">
        <f>bdInfoVentas2[[#This Row],[Cantidad]]*bdInfoVentas2[[#This Row],[Unidad Precio ]]</f>
        <v>3.32</v>
      </c>
      <c r="J1727" t="s">
        <v>63</v>
      </c>
    </row>
    <row r="1728" spans="1:10" x14ac:dyDescent="0.25">
      <c r="A1728">
        <v>536544</v>
      </c>
      <c r="B1728" s="1">
        <v>35961</v>
      </c>
      <c r="C1728" t="s">
        <v>1010</v>
      </c>
      <c r="D1728" t="s">
        <v>6</v>
      </c>
      <c r="E1728">
        <v>1</v>
      </c>
      <c r="F1728" s="11">
        <v>40513.605555555558</v>
      </c>
      <c r="G1728">
        <v>1.66</v>
      </c>
      <c r="H1728" s="12">
        <f>bdInfoVentas2[[#This Row],[Cantidad]]*bdInfoVentas2[[#This Row],[Unidad Precio ]]</f>
        <v>1.66</v>
      </c>
      <c r="J1728" t="s">
        <v>63</v>
      </c>
    </row>
    <row r="1729" spans="1:10" x14ac:dyDescent="0.25">
      <c r="A1729">
        <v>536544</v>
      </c>
      <c r="B1729" s="1">
        <v>35971</v>
      </c>
      <c r="C1729" t="s">
        <v>1011</v>
      </c>
      <c r="D1729" t="s">
        <v>9</v>
      </c>
      <c r="E1729">
        <v>1</v>
      </c>
      <c r="F1729" s="11">
        <v>40513.605555555558</v>
      </c>
      <c r="G1729">
        <v>2.5099999999999998</v>
      </c>
      <c r="H1729" s="12">
        <f>bdInfoVentas2[[#This Row],[Cantidad]]*bdInfoVentas2[[#This Row],[Unidad Precio ]]</f>
        <v>2.5099999999999998</v>
      </c>
      <c r="J1729" t="s">
        <v>63</v>
      </c>
    </row>
    <row r="1730" spans="1:10" x14ac:dyDescent="0.25">
      <c r="A1730">
        <v>536544</v>
      </c>
      <c r="B1730" s="1">
        <v>37370</v>
      </c>
      <c r="C1730" t="s">
        <v>68</v>
      </c>
      <c r="D1730" t="s">
        <v>6</v>
      </c>
      <c r="E1730">
        <v>1</v>
      </c>
      <c r="F1730" s="11">
        <v>40513.605555555558</v>
      </c>
      <c r="G1730">
        <v>16.13</v>
      </c>
      <c r="H1730" s="12">
        <f>bdInfoVentas2[[#This Row],[Cantidad]]*bdInfoVentas2[[#This Row],[Unidad Precio ]]</f>
        <v>16.13</v>
      </c>
      <c r="J1730" t="s">
        <v>63</v>
      </c>
    </row>
    <row r="1731" spans="1:10" x14ac:dyDescent="0.25">
      <c r="A1731">
        <v>536544</v>
      </c>
      <c r="B1731" s="1">
        <v>37449</v>
      </c>
      <c r="C1731" t="s">
        <v>1012</v>
      </c>
      <c r="D1731" t="s">
        <v>4</v>
      </c>
      <c r="E1731">
        <v>1</v>
      </c>
      <c r="F1731" s="11">
        <v>40513.605555555558</v>
      </c>
      <c r="G1731">
        <v>21.23</v>
      </c>
      <c r="H1731" s="12">
        <f>bdInfoVentas2[[#This Row],[Cantidad]]*bdInfoVentas2[[#This Row],[Unidad Precio ]]</f>
        <v>21.23</v>
      </c>
      <c r="J1731" t="s">
        <v>63</v>
      </c>
    </row>
    <row r="1732" spans="1:10" x14ac:dyDescent="0.25">
      <c r="A1732">
        <v>536544</v>
      </c>
      <c r="B1732" s="1">
        <v>37476</v>
      </c>
      <c r="C1732" t="s">
        <v>1013</v>
      </c>
      <c r="D1732" t="s">
        <v>6</v>
      </c>
      <c r="E1732">
        <v>1</v>
      </c>
      <c r="F1732" s="11">
        <v>40513.605555555558</v>
      </c>
      <c r="G1732">
        <v>18.68</v>
      </c>
      <c r="H1732" s="12">
        <f>bdInfoVentas2[[#This Row],[Cantidad]]*bdInfoVentas2[[#This Row],[Unidad Precio ]]</f>
        <v>18.68</v>
      </c>
      <c r="J1732" t="s">
        <v>63</v>
      </c>
    </row>
    <row r="1733" spans="1:10" x14ac:dyDescent="0.25">
      <c r="A1733">
        <v>536544</v>
      </c>
      <c r="B1733" s="1" t="s">
        <v>1014</v>
      </c>
      <c r="C1733" t="s">
        <v>1015</v>
      </c>
      <c r="D1733" t="s">
        <v>9</v>
      </c>
      <c r="E1733">
        <v>2</v>
      </c>
      <c r="F1733" s="11">
        <v>40513.605555555558</v>
      </c>
      <c r="G1733">
        <v>2.5099999999999998</v>
      </c>
      <c r="H1733" s="12">
        <f>bdInfoVentas2[[#This Row],[Cantidad]]*bdInfoVentas2[[#This Row],[Unidad Precio ]]</f>
        <v>5.0199999999999996</v>
      </c>
      <c r="J1733" t="s">
        <v>63</v>
      </c>
    </row>
    <row r="1734" spans="1:10" x14ac:dyDescent="0.25">
      <c r="A1734">
        <v>536544</v>
      </c>
      <c r="B1734" s="1">
        <v>47580</v>
      </c>
      <c r="C1734" t="s">
        <v>127</v>
      </c>
      <c r="D1734" t="s">
        <v>9</v>
      </c>
      <c r="E1734">
        <v>1</v>
      </c>
      <c r="F1734" s="11">
        <v>40513.605555555558</v>
      </c>
      <c r="G1734">
        <v>5.0599999999999996</v>
      </c>
      <c r="H1734" s="12">
        <f>bdInfoVentas2[[#This Row],[Cantidad]]*bdInfoVentas2[[#This Row],[Unidad Precio ]]</f>
        <v>5.0599999999999996</v>
      </c>
      <c r="J1734" t="s">
        <v>63</v>
      </c>
    </row>
    <row r="1735" spans="1:10" x14ac:dyDescent="0.25">
      <c r="A1735">
        <v>536544</v>
      </c>
      <c r="B1735" s="1" t="s">
        <v>1016</v>
      </c>
      <c r="C1735" t="s">
        <v>1017</v>
      </c>
      <c r="D1735" t="s">
        <v>4</v>
      </c>
      <c r="E1735">
        <v>2</v>
      </c>
      <c r="F1735" s="11">
        <v>40513.605555555558</v>
      </c>
      <c r="G1735">
        <v>1.66</v>
      </c>
      <c r="H1735" s="12">
        <f>bdInfoVentas2[[#This Row],[Cantidad]]*bdInfoVentas2[[#This Row],[Unidad Precio ]]</f>
        <v>3.32</v>
      </c>
      <c r="J1735" t="s">
        <v>63</v>
      </c>
    </row>
    <row r="1736" spans="1:10" x14ac:dyDescent="0.25">
      <c r="A1736">
        <v>536544</v>
      </c>
      <c r="B1736" s="1" t="s">
        <v>1018</v>
      </c>
      <c r="C1736" t="s">
        <v>1019</v>
      </c>
      <c r="D1736" t="s">
        <v>6</v>
      </c>
      <c r="E1736">
        <v>1</v>
      </c>
      <c r="F1736" s="11">
        <v>40513.605555555558</v>
      </c>
      <c r="G1736">
        <v>4.21</v>
      </c>
      <c r="H1736" s="12">
        <f>bdInfoVentas2[[#This Row],[Cantidad]]*bdInfoVentas2[[#This Row],[Unidad Precio ]]</f>
        <v>4.21</v>
      </c>
      <c r="J1736" t="s">
        <v>63</v>
      </c>
    </row>
    <row r="1737" spans="1:10" x14ac:dyDescent="0.25">
      <c r="A1737">
        <v>536544</v>
      </c>
      <c r="B1737" s="1" t="s">
        <v>1020</v>
      </c>
      <c r="C1737" t="s">
        <v>1021</v>
      </c>
      <c r="D1737" t="s">
        <v>9</v>
      </c>
      <c r="E1737">
        <v>2</v>
      </c>
      <c r="F1737" s="11">
        <v>40513.605555555558</v>
      </c>
      <c r="G1737">
        <v>0.85</v>
      </c>
      <c r="H1737" s="12">
        <f>bdInfoVentas2[[#This Row],[Cantidad]]*bdInfoVentas2[[#This Row],[Unidad Precio ]]</f>
        <v>1.7</v>
      </c>
      <c r="J1737" t="s">
        <v>63</v>
      </c>
    </row>
    <row r="1738" spans="1:10" x14ac:dyDescent="0.25">
      <c r="A1738">
        <v>536544</v>
      </c>
      <c r="B1738" s="1">
        <v>48188</v>
      </c>
      <c r="C1738" t="s">
        <v>1022</v>
      </c>
      <c r="D1738" t="s">
        <v>12</v>
      </c>
      <c r="E1738">
        <v>1</v>
      </c>
      <c r="F1738" s="11">
        <v>40513.605555555558</v>
      </c>
      <c r="G1738">
        <v>14.43</v>
      </c>
      <c r="H1738" s="12">
        <f>bdInfoVentas2[[#This Row],[Cantidad]]*bdInfoVentas2[[#This Row],[Unidad Precio ]]</f>
        <v>14.43</v>
      </c>
      <c r="J1738" t="s">
        <v>63</v>
      </c>
    </row>
    <row r="1739" spans="1:10" x14ac:dyDescent="0.25">
      <c r="A1739">
        <v>536544</v>
      </c>
      <c r="B1739" s="1">
        <v>70007</v>
      </c>
      <c r="C1739" t="s">
        <v>631</v>
      </c>
      <c r="D1739" t="s">
        <v>9</v>
      </c>
      <c r="E1739">
        <v>5</v>
      </c>
      <c r="F1739" s="11">
        <v>40513.605555555558</v>
      </c>
      <c r="G1739">
        <v>3.36</v>
      </c>
      <c r="H1739" s="12">
        <f>bdInfoVentas2[[#This Row],[Cantidad]]*bdInfoVentas2[[#This Row],[Unidad Precio ]]</f>
        <v>16.8</v>
      </c>
      <c r="J1739" t="s">
        <v>63</v>
      </c>
    </row>
    <row r="1740" spans="1:10" x14ac:dyDescent="0.25">
      <c r="A1740">
        <v>536544</v>
      </c>
      <c r="B1740" s="1">
        <v>71053</v>
      </c>
      <c r="C1740" t="s">
        <v>5</v>
      </c>
      <c r="D1740" t="s">
        <v>6</v>
      </c>
      <c r="E1740">
        <v>1</v>
      </c>
      <c r="F1740" s="11">
        <v>40513.605555555558</v>
      </c>
      <c r="G1740">
        <v>8.4700000000000006</v>
      </c>
      <c r="H1740" s="12">
        <f>bdInfoVentas2[[#This Row],[Cantidad]]*bdInfoVentas2[[#This Row],[Unidad Precio ]]</f>
        <v>8.4700000000000006</v>
      </c>
      <c r="J1740" t="s">
        <v>63</v>
      </c>
    </row>
    <row r="1741" spans="1:10" x14ac:dyDescent="0.25">
      <c r="A1741">
        <v>536544</v>
      </c>
      <c r="B1741" s="1">
        <v>71459</v>
      </c>
      <c r="C1741" t="s">
        <v>1023</v>
      </c>
      <c r="D1741" t="s">
        <v>9</v>
      </c>
      <c r="E1741">
        <v>8</v>
      </c>
      <c r="F1741" s="11">
        <v>40513.605555555558</v>
      </c>
      <c r="G1741">
        <v>1.69</v>
      </c>
      <c r="H1741" s="12">
        <f>bdInfoVentas2[[#This Row],[Cantidad]]*bdInfoVentas2[[#This Row],[Unidad Precio ]]</f>
        <v>13.52</v>
      </c>
      <c r="J1741" t="s">
        <v>63</v>
      </c>
    </row>
    <row r="1742" spans="1:10" x14ac:dyDescent="0.25">
      <c r="A1742">
        <v>536544</v>
      </c>
      <c r="B1742" s="1">
        <v>72586</v>
      </c>
      <c r="C1742" t="s">
        <v>1024</v>
      </c>
      <c r="D1742" t="s">
        <v>12</v>
      </c>
      <c r="E1742">
        <v>1</v>
      </c>
      <c r="F1742" s="11">
        <v>40513.605555555558</v>
      </c>
      <c r="G1742">
        <v>0.85</v>
      </c>
      <c r="H1742" s="12">
        <f>bdInfoVentas2[[#This Row],[Cantidad]]*bdInfoVentas2[[#This Row],[Unidad Precio ]]</f>
        <v>0.85</v>
      </c>
      <c r="J1742" t="s">
        <v>63</v>
      </c>
    </row>
    <row r="1743" spans="1:10" x14ac:dyDescent="0.25">
      <c r="A1743">
        <v>536544</v>
      </c>
      <c r="B1743" s="1" t="s">
        <v>1025</v>
      </c>
      <c r="C1743" t="s">
        <v>1026</v>
      </c>
      <c r="D1743" t="s">
        <v>4</v>
      </c>
      <c r="E1743">
        <v>2</v>
      </c>
      <c r="F1743" s="11">
        <v>40513.605555555558</v>
      </c>
      <c r="G1743">
        <v>3.36</v>
      </c>
      <c r="H1743" s="12">
        <f>bdInfoVentas2[[#This Row],[Cantidad]]*bdInfoVentas2[[#This Row],[Unidad Precio ]]</f>
        <v>6.72</v>
      </c>
      <c r="J1743" t="s">
        <v>63</v>
      </c>
    </row>
    <row r="1744" spans="1:10" x14ac:dyDescent="0.25">
      <c r="A1744">
        <v>536544</v>
      </c>
      <c r="B1744" s="1" t="s">
        <v>1027</v>
      </c>
      <c r="C1744" t="s">
        <v>1028</v>
      </c>
      <c r="D1744" t="s">
        <v>6</v>
      </c>
      <c r="E1744">
        <v>2</v>
      </c>
      <c r="F1744" s="11">
        <v>40513.605555555558</v>
      </c>
      <c r="G1744">
        <v>3.36</v>
      </c>
      <c r="H1744" s="12">
        <f>bdInfoVentas2[[#This Row],[Cantidad]]*bdInfoVentas2[[#This Row],[Unidad Precio ]]</f>
        <v>6.72</v>
      </c>
      <c r="J1744" t="s">
        <v>63</v>
      </c>
    </row>
    <row r="1745" spans="1:10" x14ac:dyDescent="0.25">
      <c r="A1745">
        <v>536544</v>
      </c>
      <c r="B1745" s="1" t="s">
        <v>1029</v>
      </c>
      <c r="C1745" t="s">
        <v>1030</v>
      </c>
      <c r="D1745" t="s">
        <v>9</v>
      </c>
      <c r="E1745">
        <v>1</v>
      </c>
      <c r="F1745" s="11">
        <v>40513.605555555558</v>
      </c>
      <c r="G1745">
        <v>8.4700000000000006</v>
      </c>
      <c r="H1745" s="12">
        <f>bdInfoVentas2[[#This Row],[Cantidad]]*bdInfoVentas2[[#This Row],[Unidad Precio ]]</f>
        <v>8.4700000000000006</v>
      </c>
      <c r="J1745" t="s">
        <v>63</v>
      </c>
    </row>
    <row r="1746" spans="1:10" x14ac:dyDescent="0.25">
      <c r="A1746">
        <v>536544</v>
      </c>
      <c r="B1746" s="1" t="s">
        <v>1031</v>
      </c>
      <c r="C1746" t="s">
        <v>1032</v>
      </c>
      <c r="D1746" t="s">
        <v>12</v>
      </c>
      <c r="E1746">
        <v>1</v>
      </c>
      <c r="F1746" s="11">
        <v>40513.605555555558</v>
      </c>
      <c r="G1746">
        <v>8.4700000000000006</v>
      </c>
      <c r="H1746" s="12">
        <f>bdInfoVentas2[[#This Row],[Cantidad]]*bdInfoVentas2[[#This Row],[Unidad Precio ]]</f>
        <v>8.4700000000000006</v>
      </c>
      <c r="J1746" t="s">
        <v>63</v>
      </c>
    </row>
    <row r="1747" spans="1:10" x14ac:dyDescent="0.25">
      <c r="A1747">
        <v>536544</v>
      </c>
      <c r="B1747" s="1" t="s">
        <v>1033</v>
      </c>
      <c r="C1747" t="s">
        <v>1034</v>
      </c>
      <c r="D1747" t="s">
        <v>4</v>
      </c>
      <c r="E1747">
        <v>1</v>
      </c>
      <c r="F1747" s="11">
        <v>40513.605555555558</v>
      </c>
      <c r="G1747">
        <v>8.4700000000000006</v>
      </c>
      <c r="H1747" s="12">
        <f>bdInfoVentas2[[#This Row],[Cantidad]]*bdInfoVentas2[[#This Row],[Unidad Precio ]]</f>
        <v>8.4700000000000006</v>
      </c>
      <c r="J1747" t="s">
        <v>63</v>
      </c>
    </row>
    <row r="1748" spans="1:10" x14ac:dyDescent="0.25">
      <c r="A1748">
        <v>536544</v>
      </c>
      <c r="B1748" s="1">
        <v>72816</v>
      </c>
      <c r="C1748" t="s">
        <v>1035</v>
      </c>
      <c r="D1748" t="s">
        <v>6</v>
      </c>
      <c r="E1748">
        <v>1</v>
      </c>
      <c r="F1748" s="11">
        <v>40513.605555555558</v>
      </c>
      <c r="G1748">
        <v>2.5099999999999998</v>
      </c>
      <c r="H1748" s="12">
        <f>bdInfoVentas2[[#This Row],[Cantidad]]*bdInfoVentas2[[#This Row],[Unidad Precio ]]</f>
        <v>2.5099999999999998</v>
      </c>
      <c r="J1748" t="s">
        <v>63</v>
      </c>
    </row>
    <row r="1749" spans="1:10" x14ac:dyDescent="0.25">
      <c r="A1749">
        <v>536544</v>
      </c>
      <c r="B1749" s="1">
        <v>72817</v>
      </c>
      <c r="C1749" t="s">
        <v>831</v>
      </c>
      <c r="D1749" t="s">
        <v>9</v>
      </c>
      <c r="E1749">
        <v>2</v>
      </c>
      <c r="F1749" s="11">
        <v>40513.605555555558</v>
      </c>
      <c r="G1749">
        <v>1.66</v>
      </c>
      <c r="H1749" s="12">
        <f>bdInfoVentas2[[#This Row],[Cantidad]]*bdInfoVentas2[[#This Row],[Unidad Precio ]]</f>
        <v>3.32</v>
      </c>
      <c r="J1749" t="s">
        <v>63</v>
      </c>
    </row>
    <row r="1750" spans="1:10" x14ac:dyDescent="0.25">
      <c r="A1750">
        <v>536544</v>
      </c>
      <c r="B1750" s="1" t="s">
        <v>1036</v>
      </c>
      <c r="C1750" t="s">
        <v>1037</v>
      </c>
      <c r="D1750" t="s">
        <v>12</v>
      </c>
      <c r="E1750">
        <v>1</v>
      </c>
      <c r="F1750" s="11">
        <v>40513.605555555558</v>
      </c>
      <c r="G1750">
        <v>12.72</v>
      </c>
      <c r="H1750" s="12">
        <f>bdInfoVentas2[[#This Row],[Cantidad]]*bdInfoVentas2[[#This Row],[Unidad Precio ]]</f>
        <v>12.72</v>
      </c>
      <c r="J1750" t="s">
        <v>63</v>
      </c>
    </row>
    <row r="1751" spans="1:10" x14ac:dyDescent="0.25">
      <c r="A1751">
        <v>536544</v>
      </c>
      <c r="B1751" s="1" t="s">
        <v>1038</v>
      </c>
      <c r="C1751" t="s">
        <v>1039</v>
      </c>
      <c r="D1751" t="s">
        <v>4</v>
      </c>
      <c r="E1751">
        <v>1</v>
      </c>
      <c r="F1751" s="11">
        <v>40513.605555555558</v>
      </c>
      <c r="G1751">
        <v>12.72</v>
      </c>
      <c r="H1751" s="12">
        <f>bdInfoVentas2[[#This Row],[Cantidad]]*bdInfoVentas2[[#This Row],[Unidad Precio ]]</f>
        <v>12.72</v>
      </c>
      <c r="J1751" t="s">
        <v>63</v>
      </c>
    </row>
    <row r="1752" spans="1:10" x14ac:dyDescent="0.25">
      <c r="A1752">
        <v>536544</v>
      </c>
      <c r="B1752" s="1">
        <v>79321</v>
      </c>
      <c r="C1752" t="s">
        <v>178</v>
      </c>
      <c r="D1752" t="s">
        <v>9</v>
      </c>
      <c r="E1752">
        <v>1</v>
      </c>
      <c r="F1752" s="11">
        <v>40513.605555555558</v>
      </c>
      <c r="G1752">
        <v>10.17</v>
      </c>
      <c r="H1752" s="12">
        <f>bdInfoVentas2[[#This Row],[Cantidad]]*bdInfoVentas2[[#This Row],[Unidad Precio ]]</f>
        <v>10.17</v>
      </c>
      <c r="J1752" t="s">
        <v>63</v>
      </c>
    </row>
    <row r="1753" spans="1:10" x14ac:dyDescent="0.25">
      <c r="A1753">
        <v>536544</v>
      </c>
      <c r="B1753" s="1">
        <v>82551</v>
      </c>
      <c r="C1753" t="s">
        <v>1040</v>
      </c>
      <c r="D1753" t="s">
        <v>9</v>
      </c>
      <c r="E1753">
        <v>1</v>
      </c>
      <c r="F1753" s="11">
        <v>40513.605555555558</v>
      </c>
      <c r="G1753">
        <v>2.5099999999999998</v>
      </c>
      <c r="H1753" s="12">
        <f>bdInfoVentas2[[#This Row],[Cantidad]]*bdInfoVentas2[[#This Row],[Unidad Precio ]]</f>
        <v>2.5099999999999998</v>
      </c>
      <c r="J1753" t="s">
        <v>63</v>
      </c>
    </row>
    <row r="1754" spans="1:10" x14ac:dyDescent="0.25">
      <c r="A1754">
        <v>536544</v>
      </c>
      <c r="B1754" s="1">
        <v>82578</v>
      </c>
      <c r="C1754" t="s">
        <v>292</v>
      </c>
      <c r="D1754" t="s">
        <v>9</v>
      </c>
      <c r="E1754">
        <v>1</v>
      </c>
      <c r="F1754" s="11">
        <v>40513.605555555558</v>
      </c>
      <c r="G1754">
        <v>1.28</v>
      </c>
      <c r="H1754" s="12">
        <f>bdInfoVentas2[[#This Row],[Cantidad]]*bdInfoVentas2[[#This Row],[Unidad Precio ]]</f>
        <v>1.28</v>
      </c>
      <c r="J1754" t="s">
        <v>63</v>
      </c>
    </row>
    <row r="1755" spans="1:10" x14ac:dyDescent="0.25">
      <c r="A1755">
        <v>536544</v>
      </c>
      <c r="B1755" s="1">
        <v>82580</v>
      </c>
      <c r="C1755" t="s">
        <v>291</v>
      </c>
      <c r="D1755" t="s">
        <v>6</v>
      </c>
      <c r="E1755">
        <v>1</v>
      </c>
      <c r="F1755" s="11">
        <v>40513.605555555558</v>
      </c>
      <c r="G1755">
        <v>1.28</v>
      </c>
      <c r="H1755" s="12">
        <f>bdInfoVentas2[[#This Row],[Cantidad]]*bdInfoVentas2[[#This Row],[Unidad Precio ]]</f>
        <v>1.28</v>
      </c>
      <c r="J1755" t="s">
        <v>63</v>
      </c>
    </row>
    <row r="1756" spans="1:10" x14ac:dyDescent="0.25">
      <c r="A1756">
        <v>536544</v>
      </c>
      <c r="B1756" s="1">
        <v>82583</v>
      </c>
      <c r="C1756" t="s">
        <v>1041</v>
      </c>
      <c r="D1756" t="s">
        <v>6</v>
      </c>
      <c r="E1756">
        <v>1</v>
      </c>
      <c r="F1756" s="11">
        <v>40513.605555555558</v>
      </c>
      <c r="G1756">
        <v>4.21</v>
      </c>
      <c r="H1756" s="12">
        <f>bdInfoVentas2[[#This Row],[Cantidad]]*bdInfoVentas2[[#This Row],[Unidad Precio ]]</f>
        <v>4.21</v>
      </c>
      <c r="J1756" t="s">
        <v>63</v>
      </c>
    </row>
    <row r="1757" spans="1:10" x14ac:dyDescent="0.25">
      <c r="A1757">
        <v>536544</v>
      </c>
      <c r="B1757" s="1" t="s">
        <v>1042</v>
      </c>
      <c r="C1757" t="s">
        <v>1043</v>
      </c>
      <c r="D1757" t="s">
        <v>9</v>
      </c>
      <c r="E1757">
        <v>1</v>
      </c>
      <c r="F1757" s="11">
        <v>40513.605555555558</v>
      </c>
      <c r="G1757">
        <v>2.5099999999999998</v>
      </c>
      <c r="H1757" s="12">
        <f>bdInfoVentas2[[#This Row],[Cantidad]]*bdInfoVentas2[[#This Row],[Unidad Precio ]]</f>
        <v>2.5099999999999998</v>
      </c>
      <c r="J1757" t="s">
        <v>63</v>
      </c>
    </row>
    <row r="1758" spans="1:10" x14ac:dyDescent="0.25">
      <c r="A1758">
        <v>536544</v>
      </c>
      <c r="B1758" s="1" t="s">
        <v>1044</v>
      </c>
      <c r="C1758" t="s">
        <v>1043</v>
      </c>
      <c r="D1758" t="s">
        <v>12</v>
      </c>
      <c r="E1758">
        <v>1</v>
      </c>
      <c r="F1758" s="11">
        <v>40513.605555555558</v>
      </c>
      <c r="G1758">
        <v>2.5099999999999998</v>
      </c>
      <c r="H1758" s="12">
        <f>bdInfoVentas2[[#This Row],[Cantidad]]*bdInfoVentas2[[#This Row],[Unidad Precio ]]</f>
        <v>2.5099999999999998</v>
      </c>
      <c r="J1758" t="s">
        <v>63</v>
      </c>
    </row>
    <row r="1759" spans="1:10" x14ac:dyDescent="0.25">
      <c r="A1759">
        <v>536544</v>
      </c>
      <c r="B1759" s="1" t="s">
        <v>1045</v>
      </c>
      <c r="C1759" t="s">
        <v>1046</v>
      </c>
      <c r="D1759" t="s">
        <v>4</v>
      </c>
      <c r="E1759">
        <v>1</v>
      </c>
      <c r="F1759" s="11">
        <v>40513.605555555558</v>
      </c>
      <c r="G1759">
        <v>2.5099999999999998</v>
      </c>
      <c r="H1759" s="12">
        <f>bdInfoVentas2[[#This Row],[Cantidad]]*bdInfoVentas2[[#This Row],[Unidad Precio ]]</f>
        <v>2.5099999999999998</v>
      </c>
      <c r="J1759" t="s">
        <v>63</v>
      </c>
    </row>
    <row r="1760" spans="1:10" x14ac:dyDescent="0.25">
      <c r="A1760">
        <v>536544</v>
      </c>
      <c r="B1760" s="1" t="s">
        <v>13</v>
      </c>
      <c r="C1760" t="s">
        <v>14</v>
      </c>
      <c r="D1760" t="s">
        <v>4</v>
      </c>
      <c r="E1760">
        <v>1</v>
      </c>
      <c r="F1760" s="11">
        <v>40513.605555555558</v>
      </c>
      <c r="G1760">
        <v>7.62</v>
      </c>
      <c r="H1760" s="12">
        <f>bdInfoVentas2[[#This Row],[Cantidad]]*bdInfoVentas2[[#This Row],[Unidad Precio ]]</f>
        <v>7.62</v>
      </c>
      <c r="J1760" t="s">
        <v>63</v>
      </c>
    </row>
    <row r="1761" spans="1:10" x14ac:dyDescent="0.25">
      <c r="A1761">
        <v>536544</v>
      </c>
      <c r="B1761" s="1" t="s">
        <v>10</v>
      </c>
      <c r="C1761" t="s">
        <v>11</v>
      </c>
      <c r="D1761" t="s">
        <v>12</v>
      </c>
      <c r="E1761">
        <v>1</v>
      </c>
      <c r="F1761" s="11">
        <v>40513.605555555558</v>
      </c>
      <c r="G1761">
        <v>7.62</v>
      </c>
      <c r="H1761" s="12">
        <f>bdInfoVentas2[[#This Row],[Cantidad]]*bdInfoVentas2[[#This Row],[Unidad Precio ]]</f>
        <v>7.62</v>
      </c>
      <c r="J1761" t="s">
        <v>63</v>
      </c>
    </row>
    <row r="1762" spans="1:10" x14ac:dyDescent="0.25">
      <c r="A1762">
        <v>536544</v>
      </c>
      <c r="B1762" s="1" t="s">
        <v>1047</v>
      </c>
      <c r="C1762" t="s">
        <v>499</v>
      </c>
      <c r="D1762" t="s">
        <v>12</v>
      </c>
      <c r="E1762">
        <v>4</v>
      </c>
      <c r="F1762" s="11">
        <v>40513.605555555558</v>
      </c>
      <c r="G1762">
        <v>4.21</v>
      </c>
      <c r="H1762" s="12">
        <f>bdInfoVentas2[[#This Row],[Cantidad]]*bdInfoVentas2[[#This Row],[Unidad Precio ]]</f>
        <v>16.84</v>
      </c>
      <c r="J1762" t="s">
        <v>63</v>
      </c>
    </row>
    <row r="1763" spans="1:10" x14ac:dyDescent="0.25">
      <c r="A1763">
        <v>536544</v>
      </c>
      <c r="B1763" s="1" t="s">
        <v>1048</v>
      </c>
      <c r="C1763" t="s">
        <v>1049</v>
      </c>
      <c r="D1763" t="s">
        <v>4</v>
      </c>
      <c r="E1763">
        <v>1</v>
      </c>
      <c r="F1763" s="11">
        <v>40513.605555555558</v>
      </c>
      <c r="G1763">
        <v>4.21</v>
      </c>
      <c r="H1763" s="12">
        <f>bdInfoVentas2[[#This Row],[Cantidad]]*bdInfoVentas2[[#This Row],[Unidad Precio ]]</f>
        <v>4.21</v>
      </c>
      <c r="J1763" t="s">
        <v>63</v>
      </c>
    </row>
    <row r="1764" spans="1:10" x14ac:dyDescent="0.25">
      <c r="A1764">
        <v>536544</v>
      </c>
      <c r="B1764" s="1" t="s">
        <v>1050</v>
      </c>
      <c r="C1764" t="s">
        <v>1051</v>
      </c>
      <c r="D1764" t="s">
        <v>6</v>
      </c>
      <c r="E1764">
        <v>8</v>
      </c>
      <c r="F1764" s="11">
        <v>40513.605555555558</v>
      </c>
      <c r="G1764">
        <v>3.36</v>
      </c>
      <c r="H1764" s="12">
        <f>bdInfoVentas2[[#This Row],[Cantidad]]*bdInfoVentas2[[#This Row],[Unidad Precio ]]</f>
        <v>26.88</v>
      </c>
      <c r="J1764" t="s">
        <v>63</v>
      </c>
    </row>
    <row r="1765" spans="1:10" x14ac:dyDescent="0.25">
      <c r="A1765">
        <v>536544</v>
      </c>
      <c r="B1765" s="1" t="s">
        <v>498</v>
      </c>
      <c r="C1765" t="s">
        <v>499</v>
      </c>
      <c r="D1765" t="s">
        <v>6</v>
      </c>
      <c r="E1765">
        <v>4</v>
      </c>
      <c r="F1765" s="11">
        <v>40513.605555555558</v>
      </c>
      <c r="G1765">
        <v>3.36</v>
      </c>
      <c r="H1765" s="12">
        <f>bdInfoVentas2[[#This Row],[Cantidad]]*bdInfoVentas2[[#This Row],[Unidad Precio ]]</f>
        <v>13.44</v>
      </c>
      <c r="J1765" t="s">
        <v>63</v>
      </c>
    </row>
    <row r="1766" spans="1:10" x14ac:dyDescent="0.25">
      <c r="A1766">
        <v>536544</v>
      </c>
      <c r="B1766" s="1">
        <v>84050</v>
      </c>
      <c r="C1766" t="s">
        <v>813</v>
      </c>
      <c r="D1766" t="s">
        <v>9</v>
      </c>
      <c r="E1766">
        <v>3</v>
      </c>
      <c r="F1766" s="11">
        <v>40513.605555555558</v>
      </c>
      <c r="G1766">
        <v>4.21</v>
      </c>
      <c r="H1766" s="12">
        <f>bdInfoVentas2[[#This Row],[Cantidad]]*bdInfoVentas2[[#This Row],[Unidad Precio ]]</f>
        <v>12.629999999999999</v>
      </c>
      <c r="J1766" t="s">
        <v>63</v>
      </c>
    </row>
    <row r="1767" spans="1:10" x14ac:dyDescent="0.25">
      <c r="A1767">
        <v>536544</v>
      </c>
      <c r="B1767" s="1" t="s">
        <v>1052</v>
      </c>
      <c r="C1767" t="s">
        <v>1053</v>
      </c>
      <c r="D1767" t="s">
        <v>4</v>
      </c>
      <c r="E1767">
        <v>1</v>
      </c>
      <c r="F1767" s="11">
        <v>40513.605555555558</v>
      </c>
      <c r="G1767">
        <v>4.21</v>
      </c>
      <c r="H1767" s="12">
        <f>bdInfoVentas2[[#This Row],[Cantidad]]*bdInfoVentas2[[#This Row],[Unidad Precio ]]</f>
        <v>4.21</v>
      </c>
      <c r="J1767" t="s">
        <v>63</v>
      </c>
    </row>
    <row r="1768" spans="1:10" x14ac:dyDescent="0.25">
      <c r="A1768">
        <v>536544</v>
      </c>
      <c r="B1768" s="1" t="s">
        <v>1054</v>
      </c>
      <c r="C1768" t="s">
        <v>1055</v>
      </c>
      <c r="D1768" t="s">
        <v>6</v>
      </c>
      <c r="E1768">
        <v>1</v>
      </c>
      <c r="F1768" s="11">
        <v>40513.605555555558</v>
      </c>
      <c r="G1768">
        <v>8.4700000000000006</v>
      </c>
      <c r="H1768" s="12">
        <f>bdInfoVentas2[[#This Row],[Cantidad]]*bdInfoVentas2[[#This Row],[Unidad Precio ]]</f>
        <v>8.4700000000000006</v>
      </c>
      <c r="J1768" t="s">
        <v>63</v>
      </c>
    </row>
    <row r="1769" spans="1:10" x14ac:dyDescent="0.25">
      <c r="A1769">
        <v>536544</v>
      </c>
      <c r="B1769" s="1">
        <v>84347</v>
      </c>
      <c r="C1769" t="s">
        <v>381</v>
      </c>
      <c r="D1769" t="s">
        <v>4</v>
      </c>
      <c r="E1769">
        <v>4</v>
      </c>
      <c r="F1769" s="11">
        <v>40513.605555555558</v>
      </c>
      <c r="G1769">
        <v>5.0599999999999996</v>
      </c>
      <c r="H1769" s="12">
        <f>bdInfoVentas2[[#This Row],[Cantidad]]*bdInfoVentas2[[#This Row],[Unidad Precio ]]</f>
        <v>20.239999999999998</v>
      </c>
      <c r="J1769" t="s">
        <v>63</v>
      </c>
    </row>
    <row r="1770" spans="1:10" x14ac:dyDescent="0.25">
      <c r="A1770">
        <v>536544</v>
      </c>
      <c r="B1770" s="1">
        <v>84992</v>
      </c>
      <c r="C1770" t="s">
        <v>349</v>
      </c>
      <c r="D1770" t="s">
        <v>6</v>
      </c>
      <c r="E1770">
        <v>1</v>
      </c>
      <c r="F1770" s="11">
        <v>40513.605555555558</v>
      </c>
      <c r="G1770">
        <v>1.28</v>
      </c>
      <c r="H1770" s="12">
        <f>bdInfoVentas2[[#This Row],[Cantidad]]*bdInfoVentas2[[#This Row],[Unidad Precio ]]</f>
        <v>1.28</v>
      </c>
      <c r="J1770" t="s">
        <v>63</v>
      </c>
    </row>
    <row r="1771" spans="1:10" x14ac:dyDescent="0.25">
      <c r="A1771">
        <v>536544</v>
      </c>
      <c r="B1771" s="1" t="s">
        <v>196</v>
      </c>
      <c r="C1771" t="s">
        <v>197</v>
      </c>
      <c r="D1771" t="s">
        <v>9</v>
      </c>
      <c r="E1771">
        <v>2</v>
      </c>
      <c r="F1771" s="11">
        <v>40513.605555555558</v>
      </c>
      <c r="G1771">
        <v>12.72</v>
      </c>
      <c r="H1771" s="12">
        <f>bdInfoVentas2[[#This Row],[Cantidad]]*bdInfoVentas2[[#This Row],[Unidad Precio ]]</f>
        <v>25.44</v>
      </c>
      <c r="J1771" t="s">
        <v>63</v>
      </c>
    </row>
    <row r="1772" spans="1:10" x14ac:dyDescent="0.25">
      <c r="A1772">
        <v>536544</v>
      </c>
      <c r="B1772" s="1">
        <v>85015</v>
      </c>
      <c r="C1772" t="s">
        <v>1056</v>
      </c>
      <c r="D1772" t="s">
        <v>6</v>
      </c>
      <c r="E1772">
        <v>1</v>
      </c>
      <c r="F1772" s="11">
        <v>40513.605555555558</v>
      </c>
      <c r="G1772">
        <v>2.5099999999999998</v>
      </c>
      <c r="H1772" s="12">
        <f>bdInfoVentas2[[#This Row],[Cantidad]]*bdInfoVentas2[[#This Row],[Unidad Precio ]]</f>
        <v>2.5099999999999998</v>
      </c>
      <c r="J1772" t="s">
        <v>63</v>
      </c>
    </row>
    <row r="1773" spans="1:10" x14ac:dyDescent="0.25">
      <c r="A1773">
        <v>536544</v>
      </c>
      <c r="B1773" s="1">
        <v>85016</v>
      </c>
      <c r="C1773" t="s">
        <v>1057</v>
      </c>
      <c r="D1773" t="s">
        <v>9</v>
      </c>
      <c r="E1773">
        <v>2</v>
      </c>
      <c r="F1773" s="11">
        <v>40513.605555555558</v>
      </c>
      <c r="G1773">
        <v>2.5099999999999998</v>
      </c>
      <c r="H1773" s="12">
        <f>bdInfoVentas2[[#This Row],[Cantidad]]*bdInfoVentas2[[#This Row],[Unidad Precio ]]</f>
        <v>5.0199999999999996</v>
      </c>
      <c r="J1773" t="s">
        <v>63</v>
      </c>
    </row>
    <row r="1774" spans="1:10" x14ac:dyDescent="0.25">
      <c r="A1774">
        <v>536544</v>
      </c>
      <c r="B1774" s="1" t="s">
        <v>1058</v>
      </c>
      <c r="C1774" t="s">
        <v>1059</v>
      </c>
      <c r="D1774" t="s">
        <v>12</v>
      </c>
      <c r="E1774">
        <v>1</v>
      </c>
      <c r="F1774" s="11">
        <v>40513.605555555558</v>
      </c>
      <c r="G1774">
        <v>0.85</v>
      </c>
      <c r="H1774" s="12">
        <f>bdInfoVentas2[[#This Row],[Cantidad]]*bdInfoVentas2[[#This Row],[Unidad Precio ]]</f>
        <v>0.85</v>
      </c>
      <c r="J1774" t="s">
        <v>63</v>
      </c>
    </row>
    <row r="1775" spans="1:10" x14ac:dyDescent="0.25">
      <c r="A1775">
        <v>536544</v>
      </c>
      <c r="B1775" s="1" t="s">
        <v>1060</v>
      </c>
      <c r="C1775" t="s">
        <v>1061</v>
      </c>
      <c r="D1775" t="s">
        <v>4</v>
      </c>
      <c r="E1775">
        <v>1</v>
      </c>
      <c r="F1775" s="11">
        <v>40513.605555555558</v>
      </c>
      <c r="G1775">
        <v>0.85</v>
      </c>
      <c r="H1775" s="12">
        <f>bdInfoVentas2[[#This Row],[Cantidad]]*bdInfoVentas2[[#This Row],[Unidad Precio ]]</f>
        <v>0.85</v>
      </c>
      <c r="J1775" t="s">
        <v>63</v>
      </c>
    </row>
    <row r="1776" spans="1:10" x14ac:dyDescent="0.25">
      <c r="A1776">
        <v>536544</v>
      </c>
      <c r="B1776" s="1" t="s">
        <v>1062</v>
      </c>
      <c r="C1776" t="s">
        <v>1063</v>
      </c>
      <c r="D1776" t="s">
        <v>6</v>
      </c>
      <c r="E1776">
        <v>2</v>
      </c>
      <c r="F1776" s="11">
        <v>40513.605555555558</v>
      </c>
      <c r="G1776">
        <v>1.66</v>
      </c>
      <c r="H1776" s="12">
        <f>bdInfoVentas2[[#This Row],[Cantidad]]*bdInfoVentas2[[#This Row],[Unidad Precio ]]</f>
        <v>3.32</v>
      </c>
      <c r="J1776" t="s">
        <v>63</v>
      </c>
    </row>
    <row r="1777" spans="1:10" x14ac:dyDescent="0.25">
      <c r="A1777">
        <v>536544</v>
      </c>
      <c r="B1777" s="1" t="s">
        <v>1064</v>
      </c>
      <c r="C1777" t="s">
        <v>1065</v>
      </c>
      <c r="D1777" t="s">
        <v>9</v>
      </c>
      <c r="E1777">
        <v>3</v>
      </c>
      <c r="F1777" s="11">
        <v>40513.605555555558</v>
      </c>
      <c r="G1777">
        <v>1.66</v>
      </c>
      <c r="H1777" s="12">
        <f>bdInfoVentas2[[#This Row],[Cantidad]]*bdInfoVentas2[[#This Row],[Unidad Precio ]]</f>
        <v>4.9799999999999995</v>
      </c>
      <c r="J1777" t="s">
        <v>63</v>
      </c>
    </row>
    <row r="1778" spans="1:10" x14ac:dyDescent="0.25">
      <c r="A1778">
        <v>536544</v>
      </c>
      <c r="B1778" s="1">
        <v>85048</v>
      </c>
      <c r="C1778" t="s">
        <v>1066</v>
      </c>
      <c r="D1778" t="s">
        <v>12</v>
      </c>
      <c r="E1778">
        <v>1</v>
      </c>
      <c r="F1778" s="11">
        <v>40513.605555555558</v>
      </c>
      <c r="G1778">
        <v>16.98</v>
      </c>
      <c r="H1778" s="12">
        <f>bdInfoVentas2[[#This Row],[Cantidad]]*bdInfoVentas2[[#This Row],[Unidad Precio ]]</f>
        <v>16.98</v>
      </c>
      <c r="J1778" t="s">
        <v>63</v>
      </c>
    </row>
    <row r="1779" spans="1:10" x14ac:dyDescent="0.25">
      <c r="A1779">
        <v>536544</v>
      </c>
      <c r="B1779" s="1" t="s">
        <v>273</v>
      </c>
      <c r="C1779" t="s">
        <v>274</v>
      </c>
      <c r="D1779" t="s">
        <v>6</v>
      </c>
      <c r="E1779">
        <v>3</v>
      </c>
      <c r="F1779" s="11">
        <v>40513.605555555558</v>
      </c>
      <c r="G1779">
        <v>2.5099999999999998</v>
      </c>
      <c r="H1779" s="12">
        <f>bdInfoVentas2[[#This Row],[Cantidad]]*bdInfoVentas2[[#This Row],[Unidad Precio ]]</f>
        <v>7.5299999999999994</v>
      </c>
      <c r="J1779" t="s">
        <v>63</v>
      </c>
    </row>
    <row r="1780" spans="1:10" x14ac:dyDescent="0.25">
      <c r="A1780">
        <v>536544</v>
      </c>
      <c r="B1780" s="1" t="s">
        <v>339</v>
      </c>
      <c r="C1780" t="s">
        <v>340</v>
      </c>
      <c r="D1780" t="s">
        <v>12</v>
      </c>
      <c r="E1780">
        <v>1</v>
      </c>
      <c r="F1780" s="11">
        <v>40513.605555555558</v>
      </c>
      <c r="G1780">
        <v>2.5099999999999998</v>
      </c>
      <c r="H1780" s="12">
        <f>bdInfoVentas2[[#This Row],[Cantidad]]*bdInfoVentas2[[#This Row],[Unidad Precio ]]</f>
        <v>2.5099999999999998</v>
      </c>
      <c r="J1780" t="s">
        <v>63</v>
      </c>
    </row>
    <row r="1781" spans="1:10" x14ac:dyDescent="0.25">
      <c r="A1781">
        <v>536544</v>
      </c>
      <c r="B1781" s="1" t="s">
        <v>500</v>
      </c>
      <c r="C1781" t="s">
        <v>501</v>
      </c>
      <c r="D1781" t="s">
        <v>12</v>
      </c>
      <c r="E1781">
        <v>1</v>
      </c>
      <c r="F1781" s="11">
        <v>40513.605555555558</v>
      </c>
      <c r="G1781">
        <v>2.5099999999999998</v>
      </c>
      <c r="H1781" s="12">
        <f>bdInfoVentas2[[#This Row],[Cantidad]]*bdInfoVentas2[[#This Row],[Unidad Precio ]]</f>
        <v>2.5099999999999998</v>
      </c>
      <c r="J1781" t="s">
        <v>63</v>
      </c>
    </row>
    <row r="1782" spans="1:10" x14ac:dyDescent="0.25">
      <c r="A1782">
        <v>536544</v>
      </c>
      <c r="B1782" s="1">
        <v>85064</v>
      </c>
      <c r="C1782" t="s">
        <v>1067</v>
      </c>
      <c r="D1782" t="s">
        <v>12</v>
      </c>
      <c r="E1782">
        <v>1</v>
      </c>
      <c r="F1782" s="11">
        <v>40513.605555555558</v>
      </c>
      <c r="G1782">
        <v>11.02</v>
      </c>
      <c r="H1782" s="12">
        <f>bdInfoVentas2[[#This Row],[Cantidad]]*bdInfoVentas2[[#This Row],[Unidad Precio ]]</f>
        <v>11.02</v>
      </c>
      <c r="J1782" t="s">
        <v>63</v>
      </c>
    </row>
    <row r="1783" spans="1:10" x14ac:dyDescent="0.25">
      <c r="A1783">
        <v>536544</v>
      </c>
      <c r="B1783" s="1" t="s">
        <v>176</v>
      </c>
      <c r="C1783" t="s">
        <v>177</v>
      </c>
      <c r="D1783" t="s">
        <v>6</v>
      </c>
      <c r="E1783">
        <v>1</v>
      </c>
      <c r="F1783" s="11">
        <v>40513.605555555558</v>
      </c>
      <c r="G1783">
        <v>4.21</v>
      </c>
      <c r="H1783" s="12">
        <f>bdInfoVentas2[[#This Row],[Cantidad]]*bdInfoVentas2[[#This Row],[Unidad Precio ]]</f>
        <v>4.21</v>
      </c>
      <c r="J1783" t="s">
        <v>63</v>
      </c>
    </row>
    <row r="1784" spans="1:10" x14ac:dyDescent="0.25">
      <c r="A1784">
        <v>536544</v>
      </c>
      <c r="B1784" s="1" t="s">
        <v>747</v>
      </c>
      <c r="C1784" t="s">
        <v>748</v>
      </c>
      <c r="D1784" t="s">
        <v>6</v>
      </c>
      <c r="E1784">
        <v>11</v>
      </c>
      <c r="F1784" s="11">
        <v>40513.605555555558</v>
      </c>
      <c r="G1784">
        <v>3.36</v>
      </c>
      <c r="H1784" s="12">
        <f>bdInfoVentas2[[#This Row],[Cantidad]]*bdInfoVentas2[[#This Row],[Unidad Precio ]]</f>
        <v>36.96</v>
      </c>
      <c r="J1784" t="s">
        <v>63</v>
      </c>
    </row>
    <row r="1785" spans="1:10" x14ac:dyDescent="0.25">
      <c r="A1785">
        <v>536544</v>
      </c>
      <c r="B1785" s="1">
        <v>85116</v>
      </c>
      <c r="C1785" t="s">
        <v>391</v>
      </c>
      <c r="D1785" t="s">
        <v>12</v>
      </c>
      <c r="E1785">
        <v>3</v>
      </c>
      <c r="F1785" s="11">
        <v>40513.605555555558</v>
      </c>
      <c r="G1785">
        <v>1.66</v>
      </c>
      <c r="H1785" s="12">
        <f>bdInfoVentas2[[#This Row],[Cantidad]]*bdInfoVentas2[[#This Row],[Unidad Precio ]]</f>
        <v>4.9799999999999995</v>
      </c>
      <c r="J1785" t="s">
        <v>63</v>
      </c>
    </row>
    <row r="1786" spans="1:10" x14ac:dyDescent="0.25">
      <c r="A1786">
        <v>536544</v>
      </c>
      <c r="B1786" s="1" t="s">
        <v>2</v>
      </c>
      <c r="C1786" t="s">
        <v>3</v>
      </c>
      <c r="D1786" t="s">
        <v>4</v>
      </c>
      <c r="E1786">
        <v>4</v>
      </c>
      <c r="F1786" s="11">
        <v>40513.605555555558</v>
      </c>
      <c r="G1786">
        <v>5.91</v>
      </c>
      <c r="H1786" s="12">
        <f>bdInfoVentas2[[#This Row],[Cantidad]]*bdInfoVentas2[[#This Row],[Unidad Precio ]]</f>
        <v>23.64</v>
      </c>
      <c r="J1786" t="s">
        <v>63</v>
      </c>
    </row>
    <row r="1787" spans="1:10" x14ac:dyDescent="0.25">
      <c r="A1787">
        <v>536544</v>
      </c>
      <c r="B1787" s="1">
        <v>85127</v>
      </c>
      <c r="C1787" t="s">
        <v>1068</v>
      </c>
      <c r="D1787" t="s">
        <v>4</v>
      </c>
      <c r="E1787">
        <v>2</v>
      </c>
      <c r="F1787" s="11">
        <v>40513.605555555558</v>
      </c>
      <c r="G1787">
        <v>10.17</v>
      </c>
      <c r="H1787" s="12">
        <f>bdInfoVentas2[[#This Row],[Cantidad]]*bdInfoVentas2[[#This Row],[Unidad Precio ]]</f>
        <v>20.34</v>
      </c>
      <c r="J1787" t="s">
        <v>63</v>
      </c>
    </row>
    <row r="1788" spans="1:10" x14ac:dyDescent="0.25">
      <c r="A1788">
        <v>536544</v>
      </c>
      <c r="B1788" s="1" t="s">
        <v>1069</v>
      </c>
      <c r="C1788" t="s">
        <v>1070</v>
      </c>
      <c r="D1788" t="s">
        <v>6</v>
      </c>
      <c r="E1788">
        <v>1</v>
      </c>
      <c r="F1788" s="11">
        <v>40513.605555555558</v>
      </c>
      <c r="G1788">
        <v>2.5099999999999998</v>
      </c>
      <c r="H1788" s="12">
        <f>bdInfoVentas2[[#This Row],[Cantidad]]*bdInfoVentas2[[#This Row],[Unidad Precio ]]</f>
        <v>2.5099999999999998</v>
      </c>
      <c r="J1788" t="s">
        <v>63</v>
      </c>
    </row>
    <row r="1789" spans="1:10" x14ac:dyDescent="0.25">
      <c r="A1789">
        <v>536544</v>
      </c>
      <c r="B1789" s="1" t="s">
        <v>1071</v>
      </c>
      <c r="C1789" t="s">
        <v>1072</v>
      </c>
      <c r="D1789" t="s">
        <v>9</v>
      </c>
      <c r="E1789">
        <v>2</v>
      </c>
      <c r="F1789" s="11">
        <v>40513.605555555558</v>
      </c>
      <c r="G1789">
        <v>0.85</v>
      </c>
      <c r="H1789" s="12">
        <f>bdInfoVentas2[[#This Row],[Cantidad]]*bdInfoVentas2[[#This Row],[Unidad Precio ]]</f>
        <v>1.7</v>
      </c>
      <c r="J1789" t="s">
        <v>63</v>
      </c>
    </row>
    <row r="1790" spans="1:10" x14ac:dyDescent="0.25">
      <c r="A1790">
        <v>536544</v>
      </c>
      <c r="B1790" s="1" t="s">
        <v>1073</v>
      </c>
      <c r="C1790" t="s">
        <v>1074</v>
      </c>
      <c r="D1790" t="s">
        <v>12</v>
      </c>
      <c r="E1790">
        <v>2</v>
      </c>
      <c r="F1790" s="11">
        <v>40513.605555555558</v>
      </c>
      <c r="G1790">
        <v>8.4700000000000006</v>
      </c>
      <c r="H1790" s="12">
        <f>bdInfoVentas2[[#This Row],[Cantidad]]*bdInfoVentas2[[#This Row],[Unidad Precio ]]</f>
        <v>16.940000000000001</v>
      </c>
      <c r="J1790" t="s">
        <v>63</v>
      </c>
    </row>
    <row r="1791" spans="1:10" x14ac:dyDescent="0.25">
      <c r="A1791">
        <v>536544</v>
      </c>
      <c r="B1791" s="1" t="s">
        <v>879</v>
      </c>
      <c r="C1791" t="s">
        <v>880</v>
      </c>
      <c r="D1791" t="s">
        <v>12</v>
      </c>
      <c r="E1791">
        <v>1</v>
      </c>
      <c r="F1791" s="11">
        <v>40513.605555555558</v>
      </c>
      <c r="G1791">
        <v>8.4700000000000006</v>
      </c>
      <c r="H1791" s="12">
        <f>bdInfoVentas2[[#This Row],[Cantidad]]*bdInfoVentas2[[#This Row],[Unidad Precio ]]</f>
        <v>8.4700000000000006</v>
      </c>
      <c r="J1791" t="s">
        <v>63</v>
      </c>
    </row>
    <row r="1792" spans="1:10" x14ac:dyDescent="0.25">
      <c r="A1792">
        <v>536544</v>
      </c>
      <c r="B1792" s="1" t="s">
        <v>1075</v>
      </c>
      <c r="C1792" t="s">
        <v>1076</v>
      </c>
      <c r="D1792" t="s">
        <v>6</v>
      </c>
      <c r="E1792">
        <v>1</v>
      </c>
      <c r="F1792" s="11">
        <v>40513.605555555558</v>
      </c>
      <c r="G1792">
        <v>8.4700000000000006</v>
      </c>
      <c r="H1792" s="12">
        <f>bdInfoVentas2[[#This Row],[Cantidad]]*bdInfoVentas2[[#This Row],[Unidad Precio ]]</f>
        <v>8.4700000000000006</v>
      </c>
      <c r="J1792" t="s">
        <v>63</v>
      </c>
    </row>
    <row r="1793" spans="1:10" x14ac:dyDescent="0.25">
      <c r="A1793">
        <v>536544</v>
      </c>
      <c r="B1793" s="1">
        <v>85152</v>
      </c>
      <c r="C1793" t="s">
        <v>246</v>
      </c>
      <c r="D1793" t="s">
        <v>6</v>
      </c>
      <c r="E1793">
        <v>1</v>
      </c>
      <c r="F1793" s="11">
        <v>40513.605555555558</v>
      </c>
      <c r="G1793">
        <v>4.21</v>
      </c>
      <c r="H1793" s="12">
        <f>bdInfoVentas2[[#This Row],[Cantidad]]*bdInfoVentas2[[#This Row],[Unidad Precio ]]</f>
        <v>4.21</v>
      </c>
      <c r="J1793" t="s">
        <v>63</v>
      </c>
    </row>
    <row r="1794" spans="1:10" x14ac:dyDescent="0.25">
      <c r="A1794">
        <v>536544</v>
      </c>
      <c r="B1794" s="1">
        <v>85176</v>
      </c>
      <c r="C1794" t="s">
        <v>1077</v>
      </c>
      <c r="D1794" t="s">
        <v>12</v>
      </c>
      <c r="E1794">
        <v>5</v>
      </c>
      <c r="F1794" s="11">
        <v>40513.605555555558</v>
      </c>
      <c r="G1794">
        <v>1.66</v>
      </c>
      <c r="H1794" s="12">
        <f>bdInfoVentas2[[#This Row],[Cantidad]]*bdInfoVentas2[[#This Row],[Unidad Precio ]]</f>
        <v>8.2999999999999989</v>
      </c>
      <c r="J1794" t="s">
        <v>63</v>
      </c>
    </row>
    <row r="1795" spans="1:10" x14ac:dyDescent="0.25">
      <c r="A1795">
        <v>536544</v>
      </c>
      <c r="B1795" s="1">
        <v>85177</v>
      </c>
      <c r="C1795" t="s">
        <v>1078</v>
      </c>
      <c r="D1795" t="s">
        <v>4</v>
      </c>
      <c r="E1795">
        <v>1</v>
      </c>
      <c r="F1795" s="11">
        <v>40513.605555555558</v>
      </c>
      <c r="G1795">
        <v>1.66</v>
      </c>
      <c r="H1795" s="12">
        <f>bdInfoVentas2[[#This Row],[Cantidad]]*bdInfoVentas2[[#This Row],[Unidad Precio ]]</f>
        <v>1.66</v>
      </c>
      <c r="J1795" t="s">
        <v>63</v>
      </c>
    </row>
    <row r="1796" spans="1:10" x14ac:dyDescent="0.25">
      <c r="A1796">
        <v>536544</v>
      </c>
      <c r="B1796" s="1">
        <v>85178</v>
      </c>
      <c r="C1796" t="s">
        <v>1079</v>
      </c>
      <c r="D1796" t="s">
        <v>6</v>
      </c>
      <c r="E1796">
        <v>1</v>
      </c>
      <c r="F1796" s="11">
        <v>40513.605555555558</v>
      </c>
      <c r="G1796">
        <v>2.5099999999999998</v>
      </c>
      <c r="H1796" s="12">
        <f>bdInfoVentas2[[#This Row],[Cantidad]]*bdInfoVentas2[[#This Row],[Unidad Precio ]]</f>
        <v>2.5099999999999998</v>
      </c>
      <c r="J1796" t="s">
        <v>63</v>
      </c>
    </row>
    <row r="1797" spans="1:10" x14ac:dyDescent="0.25">
      <c r="A1797">
        <v>536544</v>
      </c>
      <c r="B1797" s="1" t="s">
        <v>1080</v>
      </c>
      <c r="C1797" t="s">
        <v>1081</v>
      </c>
      <c r="D1797" t="s">
        <v>9</v>
      </c>
      <c r="E1797">
        <v>1</v>
      </c>
      <c r="F1797" s="11">
        <v>40513.605555555558</v>
      </c>
      <c r="G1797">
        <v>0.85</v>
      </c>
      <c r="H1797" s="12">
        <f>bdInfoVentas2[[#This Row],[Cantidad]]*bdInfoVentas2[[#This Row],[Unidad Precio ]]</f>
        <v>0.85</v>
      </c>
      <c r="J1797" t="s">
        <v>63</v>
      </c>
    </row>
    <row r="1798" spans="1:10" x14ac:dyDescent="0.25">
      <c r="A1798">
        <v>536544</v>
      </c>
      <c r="B1798" s="1" t="s">
        <v>855</v>
      </c>
      <c r="C1798" t="s">
        <v>856</v>
      </c>
      <c r="D1798" t="s">
        <v>4</v>
      </c>
      <c r="E1798">
        <v>10</v>
      </c>
      <c r="F1798" s="11">
        <v>40513.605555555558</v>
      </c>
      <c r="G1798">
        <v>0.85</v>
      </c>
      <c r="H1798" s="12">
        <f>bdInfoVentas2[[#This Row],[Cantidad]]*bdInfoVentas2[[#This Row],[Unidad Precio ]]</f>
        <v>8.5</v>
      </c>
      <c r="J1798" t="s">
        <v>63</v>
      </c>
    </row>
    <row r="1799" spans="1:10" x14ac:dyDescent="0.25">
      <c r="A1799">
        <v>536544</v>
      </c>
      <c r="B1799" s="1" t="s">
        <v>596</v>
      </c>
      <c r="C1799" t="s">
        <v>597</v>
      </c>
      <c r="D1799" t="s">
        <v>4</v>
      </c>
      <c r="E1799">
        <v>2</v>
      </c>
      <c r="F1799" s="11">
        <v>40513.605555555558</v>
      </c>
      <c r="G1799">
        <v>1.66</v>
      </c>
      <c r="H1799" s="12">
        <f>bdInfoVentas2[[#This Row],[Cantidad]]*bdInfoVentas2[[#This Row],[Unidad Precio ]]</f>
        <v>3.32</v>
      </c>
      <c r="J1799" t="s">
        <v>63</v>
      </c>
    </row>
    <row r="1800" spans="1:10" x14ac:dyDescent="0.25">
      <c r="A1800">
        <v>536544</v>
      </c>
      <c r="B1800" s="1" t="s">
        <v>1082</v>
      </c>
      <c r="C1800" t="s">
        <v>1083</v>
      </c>
      <c r="D1800" t="s">
        <v>6</v>
      </c>
      <c r="E1800">
        <v>1</v>
      </c>
      <c r="F1800" s="11">
        <v>40513.605555555558</v>
      </c>
      <c r="G1800">
        <v>4.95</v>
      </c>
      <c r="H1800" s="12">
        <f>bdInfoVentas2[[#This Row],[Cantidad]]*bdInfoVentas2[[#This Row],[Unidad Precio ]]</f>
        <v>4.95</v>
      </c>
      <c r="J1800" t="s">
        <v>63</v>
      </c>
    </row>
    <row r="1801" spans="1:10" x14ac:dyDescent="0.25">
      <c r="A1801">
        <v>536544</v>
      </c>
      <c r="B1801" s="1" t="s">
        <v>1084</v>
      </c>
      <c r="C1801" t="s">
        <v>1085</v>
      </c>
      <c r="D1801" t="s">
        <v>9</v>
      </c>
      <c r="E1801">
        <v>1</v>
      </c>
      <c r="F1801" s="11">
        <v>40513.605555555558</v>
      </c>
      <c r="G1801">
        <v>3.81</v>
      </c>
      <c r="H1801" s="12">
        <f>bdInfoVentas2[[#This Row],[Cantidad]]*bdInfoVentas2[[#This Row],[Unidad Precio ]]</f>
        <v>3.81</v>
      </c>
      <c r="J1801" t="s">
        <v>63</v>
      </c>
    </row>
    <row r="1802" spans="1:10" x14ac:dyDescent="0.25">
      <c r="A1802">
        <v>536544</v>
      </c>
      <c r="B1802" s="1" t="s">
        <v>1086</v>
      </c>
      <c r="C1802" t="s">
        <v>1087</v>
      </c>
      <c r="D1802" t="s">
        <v>12</v>
      </c>
      <c r="E1802">
        <v>1</v>
      </c>
      <c r="F1802" s="11">
        <v>40513.605555555558</v>
      </c>
      <c r="G1802">
        <v>4.24</v>
      </c>
      <c r="H1802" s="12">
        <f>bdInfoVentas2[[#This Row],[Cantidad]]*bdInfoVentas2[[#This Row],[Unidad Precio ]]</f>
        <v>4.24</v>
      </c>
      <c r="J1802" t="s">
        <v>63</v>
      </c>
    </row>
    <row r="1803" spans="1:10" x14ac:dyDescent="0.25">
      <c r="A1803">
        <v>536544</v>
      </c>
      <c r="B1803" s="1">
        <v>90022</v>
      </c>
      <c r="C1803" t="s">
        <v>1088</v>
      </c>
      <c r="D1803" t="s">
        <v>4</v>
      </c>
      <c r="E1803">
        <v>1</v>
      </c>
      <c r="F1803" s="11">
        <v>40513.605555555558</v>
      </c>
      <c r="G1803">
        <v>3.81</v>
      </c>
      <c r="H1803" s="12">
        <f>bdInfoVentas2[[#This Row],[Cantidad]]*bdInfoVentas2[[#This Row],[Unidad Precio ]]</f>
        <v>3.81</v>
      </c>
      <c r="J1803" t="s">
        <v>63</v>
      </c>
    </row>
    <row r="1804" spans="1:10" x14ac:dyDescent="0.25">
      <c r="A1804">
        <v>536544</v>
      </c>
      <c r="B1804" s="1">
        <v>90071</v>
      </c>
      <c r="C1804" t="s">
        <v>1089</v>
      </c>
      <c r="D1804" t="s">
        <v>6</v>
      </c>
      <c r="E1804">
        <v>1</v>
      </c>
      <c r="F1804" s="11">
        <v>40513.605555555558</v>
      </c>
      <c r="G1804">
        <v>1.26</v>
      </c>
      <c r="H1804" s="12">
        <f>bdInfoVentas2[[#This Row],[Cantidad]]*bdInfoVentas2[[#This Row],[Unidad Precio ]]</f>
        <v>1.26</v>
      </c>
      <c r="J1804" t="s">
        <v>63</v>
      </c>
    </row>
    <row r="1805" spans="1:10" x14ac:dyDescent="0.25">
      <c r="A1805">
        <v>536544</v>
      </c>
      <c r="B1805" s="1">
        <v>90099</v>
      </c>
      <c r="C1805" t="s">
        <v>1090</v>
      </c>
      <c r="D1805" t="s">
        <v>9</v>
      </c>
      <c r="E1805">
        <v>1</v>
      </c>
      <c r="F1805" s="11">
        <v>40513.605555555558</v>
      </c>
      <c r="G1805">
        <v>5.0599999999999996</v>
      </c>
      <c r="H1805" s="12">
        <f>bdInfoVentas2[[#This Row],[Cantidad]]*bdInfoVentas2[[#This Row],[Unidad Precio ]]</f>
        <v>5.0599999999999996</v>
      </c>
      <c r="J1805" t="s">
        <v>63</v>
      </c>
    </row>
    <row r="1806" spans="1:10" x14ac:dyDescent="0.25">
      <c r="A1806">
        <v>536544</v>
      </c>
      <c r="B1806" s="1">
        <v>90116</v>
      </c>
      <c r="C1806" t="s">
        <v>1091</v>
      </c>
      <c r="D1806" t="s">
        <v>12</v>
      </c>
      <c r="E1806">
        <v>1</v>
      </c>
      <c r="F1806" s="11">
        <v>40513.605555555558</v>
      </c>
      <c r="G1806">
        <v>2.5099999999999998</v>
      </c>
      <c r="H1806" s="12">
        <f>bdInfoVentas2[[#This Row],[Cantidad]]*bdInfoVentas2[[#This Row],[Unidad Precio ]]</f>
        <v>2.5099999999999998</v>
      </c>
      <c r="J1806" t="s">
        <v>63</v>
      </c>
    </row>
    <row r="1807" spans="1:10" x14ac:dyDescent="0.25">
      <c r="A1807">
        <v>536544</v>
      </c>
      <c r="B1807" s="1" t="s">
        <v>1092</v>
      </c>
      <c r="C1807" t="s">
        <v>1093</v>
      </c>
      <c r="D1807" t="s">
        <v>4</v>
      </c>
      <c r="E1807">
        <v>1</v>
      </c>
      <c r="F1807" s="11">
        <v>40513.605555555558</v>
      </c>
      <c r="G1807">
        <v>4.24</v>
      </c>
      <c r="H1807" s="12">
        <f>bdInfoVentas2[[#This Row],[Cantidad]]*bdInfoVentas2[[#This Row],[Unidad Precio ]]</f>
        <v>4.24</v>
      </c>
      <c r="J1807" t="s">
        <v>63</v>
      </c>
    </row>
    <row r="1808" spans="1:10" x14ac:dyDescent="0.25">
      <c r="A1808">
        <v>536544</v>
      </c>
      <c r="B1808" s="1" t="s">
        <v>1094</v>
      </c>
      <c r="C1808" t="s">
        <v>1095</v>
      </c>
      <c r="D1808" t="s">
        <v>6</v>
      </c>
      <c r="E1808">
        <v>2</v>
      </c>
      <c r="F1808" s="11">
        <v>40513.605555555558</v>
      </c>
      <c r="G1808">
        <v>1.66</v>
      </c>
      <c r="H1808" s="12">
        <f>bdInfoVentas2[[#This Row],[Cantidad]]*bdInfoVentas2[[#This Row],[Unidad Precio ]]</f>
        <v>3.32</v>
      </c>
      <c r="J1808" t="s">
        <v>63</v>
      </c>
    </row>
    <row r="1809" spans="1:10" x14ac:dyDescent="0.25">
      <c r="A1809">
        <v>536544</v>
      </c>
      <c r="B1809" s="1" t="s">
        <v>1096</v>
      </c>
      <c r="C1809" t="s">
        <v>1097</v>
      </c>
      <c r="D1809" t="s">
        <v>9</v>
      </c>
      <c r="E1809">
        <v>1</v>
      </c>
      <c r="F1809" s="11">
        <v>40513.605555555558</v>
      </c>
      <c r="G1809">
        <v>1.66</v>
      </c>
      <c r="H1809" s="12">
        <f>bdInfoVentas2[[#This Row],[Cantidad]]*bdInfoVentas2[[#This Row],[Unidad Precio ]]</f>
        <v>1.66</v>
      </c>
      <c r="J1809" t="s">
        <v>63</v>
      </c>
    </row>
    <row r="1810" spans="1:10" x14ac:dyDescent="0.25">
      <c r="A1810">
        <v>536544</v>
      </c>
      <c r="B1810" s="1" t="s">
        <v>1098</v>
      </c>
      <c r="C1810" t="s">
        <v>1099</v>
      </c>
      <c r="D1810" t="s">
        <v>12</v>
      </c>
      <c r="E1810">
        <v>1</v>
      </c>
      <c r="F1810" s="11">
        <v>40513.605555555558</v>
      </c>
      <c r="G1810">
        <v>5.09</v>
      </c>
      <c r="H1810" s="12">
        <f>bdInfoVentas2[[#This Row],[Cantidad]]*bdInfoVentas2[[#This Row],[Unidad Precio ]]</f>
        <v>5.09</v>
      </c>
      <c r="J1810" t="s">
        <v>63</v>
      </c>
    </row>
    <row r="1811" spans="1:10" x14ac:dyDescent="0.25">
      <c r="A1811">
        <v>536544</v>
      </c>
      <c r="B1811" s="1" t="s">
        <v>1100</v>
      </c>
      <c r="C1811" t="s">
        <v>1101</v>
      </c>
      <c r="D1811" t="s">
        <v>4</v>
      </c>
      <c r="E1811">
        <v>1</v>
      </c>
      <c r="F1811" s="11">
        <v>40513.605555555558</v>
      </c>
      <c r="G1811">
        <v>2.96</v>
      </c>
      <c r="H1811" s="12">
        <f>bdInfoVentas2[[#This Row],[Cantidad]]*bdInfoVentas2[[#This Row],[Unidad Precio ]]</f>
        <v>2.96</v>
      </c>
      <c r="J1811" t="s">
        <v>63</v>
      </c>
    </row>
    <row r="1812" spans="1:10" x14ac:dyDescent="0.25">
      <c r="A1812">
        <v>536544</v>
      </c>
      <c r="B1812" s="1">
        <v>90194</v>
      </c>
      <c r="C1812" t="s">
        <v>1102</v>
      </c>
      <c r="D1812" t="s">
        <v>6</v>
      </c>
      <c r="E1812">
        <v>1</v>
      </c>
      <c r="F1812" s="11">
        <v>40513.605555555558</v>
      </c>
      <c r="G1812">
        <v>4.24</v>
      </c>
      <c r="H1812" s="12">
        <f>bdInfoVentas2[[#This Row],[Cantidad]]*bdInfoVentas2[[#This Row],[Unidad Precio ]]</f>
        <v>4.24</v>
      </c>
      <c r="J1812" t="s">
        <v>63</v>
      </c>
    </row>
    <row r="1813" spans="1:10" x14ac:dyDescent="0.25">
      <c r="A1813">
        <v>536544</v>
      </c>
      <c r="B1813" s="1" t="s">
        <v>568</v>
      </c>
      <c r="C1813" t="s">
        <v>569</v>
      </c>
      <c r="D1813" t="s">
        <v>4</v>
      </c>
      <c r="E1813">
        <v>1</v>
      </c>
      <c r="F1813" s="11">
        <v>40513.605555555558</v>
      </c>
      <c r="G1813">
        <v>4.24</v>
      </c>
      <c r="H1813" s="12">
        <f>bdInfoVentas2[[#This Row],[Cantidad]]*bdInfoVentas2[[#This Row],[Unidad Precio ]]</f>
        <v>4.24</v>
      </c>
      <c r="J1813" t="s">
        <v>63</v>
      </c>
    </row>
    <row r="1814" spans="1:10" x14ac:dyDescent="0.25">
      <c r="A1814">
        <v>536544</v>
      </c>
      <c r="B1814" s="1" t="s">
        <v>564</v>
      </c>
      <c r="C1814" t="s">
        <v>565</v>
      </c>
      <c r="D1814" t="s">
        <v>9</v>
      </c>
      <c r="E1814">
        <v>1</v>
      </c>
      <c r="F1814" s="11">
        <v>40513.605555555558</v>
      </c>
      <c r="G1814">
        <v>4.24</v>
      </c>
      <c r="H1814" s="12">
        <f>bdInfoVentas2[[#This Row],[Cantidad]]*bdInfoVentas2[[#This Row],[Unidad Precio ]]</f>
        <v>4.24</v>
      </c>
      <c r="J1814" t="s">
        <v>63</v>
      </c>
    </row>
    <row r="1815" spans="1:10" x14ac:dyDescent="0.25">
      <c r="A1815">
        <v>536544</v>
      </c>
      <c r="B1815" s="1" t="s">
        <v>1103</v>
      </c>
      <c r="C1815" t="s">
        <v>1104</v>
      </c>
      <c r="D1815" t="s">
        <v>4</v>
      </c>
      <c r="E1815">
        <v>1</v>
      </c>
      <c r="F1815" s="11">
        <v>40513.605555555558</v>
      </c>
      <c r="G1815">
        <v>2.11</v>
      </c>
      <c r="H1815" s="12">
        <f>bdInfoVentas2[[#This Row],[Cantidad]]*bdInfoVentas2[[#This Row],[Unidad Precio ]]</f>
        <v>2.11</v>
      </c>
      <c r="J1815" t="s">
        <v>63</v>
      </c>
    </row>
    <row r="1816" spans="1:10" x14ac:dyDescent="0.25">
      <c r="A1816">
        <v>536544</v>
      </c>
      <c r="B1816" s="1" t="s">
        <v>1105</v>
      </c>
      <c r="C1816" t="s">
        <v>1106</v>
      </c>
      <c r="D1816" t="s">
        <v>6</v>
      </c>
      <c r="E1816">
        <v>1</v>
      </c>
      <c r="F1816" s="11">
        <v>40513.605555555558</v>
      </c>
      <c r="G1816">
        <v>0.85</v>
      </c>
      <c r="H1816" s="12">
        <f>bdInfoVentas2[[#This Row],[Cantidad]]*bdInfoVentas2[[#This Row],[Unidad Precio ]]</f>
        <v>0.85</v>
      </c>
      <c r="J1816" t="s">
        <v>63</v>
      </c>
    </row>
    <row r="1817" spans="1:10" x14ac:dyDescent="0.25">
      <c r="A1817">
        <v>536544</v>
      </c>
      <c r="B1817" s="1" t="s">
        <v>1107</v>
      </c>
      <c r="C1817" t="s">
        <v>1108</v>
      </c>
      <c r="D1817" t="s">
        <v>9</v>
      </c>
      <c r="E1817">
        <v>1</v>
      </c>
      <c r="F1817" s="11">
        <v>40513.605555555558</v>
      </c>
      <c r="G1817">
        <v>0.85</v>
      </c>
      <c r="H1817" s="12">
        <f>bdInfoVentas2[[#This Row],[Cantidad]]*bdInfoVentas2[[#This Row],[Unidad Precio ]]</f>
        <v>0.85</v>
      </c>
      <c r="J1817" t="s">
        <v>63</v>
      </c>
    </row>
    <row r="1818" spans="1:10" x14ac:dyDescent="0.25">
      <c r="A1818">
        <v>536544</v>
      </c>
      <c r="B1818" s="1" t="s">
        <v>1109</v>
      </c>
      <c r="C1818" t="s">
        <v>1110</v>
      </c>
      <c r="D1818" t="s">
        <v>12</v>
      </c>
      <c r="E1818">
        <v>1</v>
      </c>
      <c r="F1818" s="11">
        <v>40513.605555555558</v>
      </c>
      <c r="G1818">
        <v>0.85</v>
      </c>
      <c r="H1818" s="12">
        <f>bdInfoVentas2[[#This Row],[Cantidad]]*bdInfoVentas2[[#This Row],[Unidad Precio ]]</f>
        <v>0.85</v>
      </c>
      <c r="J1818" t="s">
        <v>63</v>
      </c>
    </row>
    <row r="1819" spans="1:10" x14ac:dyDescent="0.25">
      <c r="A1819">
        <v>536544</v>
      </c>
      <c r="B1819" s="1" t="s">
        <v>1111</v>
      </c>
      <c r="C1819" t="s">
        <v>1112</v>
      </c>
      <c r="D1819" t="s">
        <v>4</v>
      </c>
      <c r="E1819">
        <v>1</v>
      </c>
      <c r="F1819" s="11">
        <v>40513.605555555558</v>
      </c>
      <c r="G1819">
        <v>0.85</v>
      </c>
      <c r="H1819" s="12">
        <f>bdInfoVentas2[[#This Row],[Cantidad]]*bdInfoVentas2[[#This Row],[Unidad Precio ]]</f>
        <v>0.85</v>
      </c>
      <c r="J1819" t="s">
        <v>63</v>
      </c>
    </row>
    <row r="1820" spans="1:10" x14ac:dyDescent="0.25">
      <c r="A1820">
        <v>536544</v>
      </c>
      <c r="B1820" s="1" t="s">
        <v>1113</v>
      </c>
      <c r="C1820" t="s">
        <v>1114</v>
      </c>
      <c r="D1820" t="s">
        <v>6</v>
      </c>
      <c r="E1820">
        <v>1</v>
      </c>
      <c r="F1820" s="11">
        <v>40513.605555555558</v>
      </c>
      <c r="G1820">
        <v>0.85</v>
      </c>
      <c r="H1820" s="12">
        <f>bdInfoVentas2[[#This Row],[Cantidad]]*bdInfoVentas2[[#This Row],[Unidad Precio ]]</f>
        <v>0.85</v>
      </c>
      <c r="J1820" t="s">
        <v>63</v>
      </c>
    </row>
    <row r="1821" spans="1:10" x14ac:dyDescent="0.25">
      <c r="A1821">
        <v>536544</v>
      </c>
      <c r="B1821" s="1" t="s">
        <v>1115</v>
      </c>
      <c r="C1821" t="s">
        <v>1116</v>
      </c>
      <c r="D1821" t="s">
        <v>9</v>
      </c>
      <c r="E1821">
        <v>1</v>
      </c>
      <c r="F1821" s="11">
        <v>40513.605555555558</v>
      </c>
      <c r="G1821">
        <v>569.77</v>
      </c>
      <c r="H1821" s="12">
        <f>bdInfoVentas2[[#This Row],[Cantidad]]*bdInfoVentas2[[#This Row],[Unidad Precio ]]</f>
        <v>569.77</v>
      </c>
      <c r="J1821" t="s">
        <v>63</v>
      </c>
    </row>
    <row r="1822" spans="1:10" x14ac:dyDescent="0.25">
      <c r="A1822">
        <v>536544</v>
      </c>
      <c r="B1822" s="1">
        <v>84375</v>
      </c>
      <c r="C1822" t="s">
        <v>362</v>
      </c>
      <c r="D1822" t="s">
        <v>12</v>
      </c>
      <c r="E1822">
        <v>4</v>
      </c>
      <c r="F1822" s="11">
        <v>40513.605555555558</v>
      </c>
      <c r="G1822">
        <v>4.21</v>
      </c>
      <c r="H1822" s="12">
        <f>bdInfoVentas2[[#This Row],[Cantidad]]*bdInfoVentas2[[#This Row],[Unidad Precio ]]</f>
        <v>16.84</v>
      </c>
      <c r="J1822" t="s">
        <v>63</v>
      </c>
    </row>
    <row r="1823" spans="1:10" x14ac:dyDescent="0.25">
      <c r="A1823">
        <v>536544</v>
      </c>
      <c r="B1823" s="1">
        <v>84378</v>
      </c>
      <c r="C1823" t="s">
        <v>345</v>
      </c>
      <c r="D1823" t="s">
        <v>4</v>
      </c>
      <c r="E1823">
        <v>1</v>
      </c>
      <c r="F1823" s="11">
        <v>40513.605555555558</v>
      </c>
      <c r="G1823">
        <v>2.5099999999999998</v>
      </c>
      <c r="H1823" s="12">
        <f>bdInfoVentas2[[#This Row],[Cantidad]]*bdInfoVentas2[[#This Row],[Unidad Precio ]]</f>
        <v>2.5099999999999998</v>
      </c>
      <c r="J1823" t="s">
        <v>63</v>
      </c>
    </row>
    <row r="1824" spans="1:10" x14ac:dyDescent="0.25">
      <c r="A1824">
        <v>536544</v>
      </c>
      <c r="B1824" s="1">
        <v>84380</v>
      </c>
      <c r="C1824" t="s">
        <v>344</v>
      </c>
      <c r="D1824" t="s">
        <v>12</v>
      </c>
      <c r="E1824">
        <v>5</v>
      </c>
      <c r="F1824" s="11">
        <v>40513.605555555558</v>
      </c>
      <c r="G1824">
        <v>2.5099999999999998</v>
      </c>
      <c r="H1824" s="12">
        <f>bdInfoVentas2[[#This Row],[Cantidad]]*bdInfoVentas2[[#This Row],[Unidad Precio ]]</f>
        <v>12.549999999999999</v>
      </c>
      <c r="J1824" t="s">
        <v>63</v>
      </c>
    </row>
    <row r="1825" spans="1:10" x14ac:dyDescent="0.25">
      <c r="A1825">
        <v>536544</v>
      </c>
      <c r="B1825" s="1" t="s">
        <v>1117</v>
      </c>
      <c r="C1825" t="s">
        <v>1118</v>
      </c>
      <c r="D1825" t="s">
        <v>9</v>
      </c>
      <c r="E1825">
        <v>2</v>
      </c>
      <c r="F1825" s="11">
        <v>40513.605555555558</v>
      </c>
      <c r="G1825">
        <v>1.66</v>
      </c>
      <c r="H1825" s="12">
        <f>bdInfoVentas2[[#This Row],[Cantidad]]*bdInfoVentas2[[#This Row],[Unidad Precio ]]</f>
        <v>3.32</v>
      </c>
      <c r="J1825" t="s">
        <v>63</v>
      </c>
    </row>
    <row r="1826" spans="1:10" x14ac:dyDescent="0.25">
      <c r="A1826">
        <v>536544</v>
      </c>
      <c r="B1826" s="1" t="s">
        <v>1119</v>
      </c>
      <c r="C1826" t="s">
        <v>1120</v>
      </c>
      <c r="D1826" t="s">
        <v>12</v>
      </c>
      <c r="E1826">
        <v>1</v>
      </c>
      <c r="F1826" s="11">
        <v>40513.605555555558</v>
      </c>
      <c r="G1826">
        <v>1.49</v>
      </c>
      <c r="H1826" s="12">
        <f>bdInfoVentas2[[#This Row],[Cantidad]]*bdInfoVentas2[[#This Row],[Unidad Precio ]]</f>
        <v>1.49</v>
      </c>
      <c r="J1826" t="s">
        <v>63</v>
      </c>
    </row>
    <row r="1827" spans="1:10" x14ac:dyDescent="0.25">
      <c r="A1827">
        <v>536544</v>
      </c>
      <c r="B1827" s="1" t="s">
        <v>1121</v>
      </c>
      <c r="C1827" t="s">
        <v>1122</v>
      </c>
      <c r="D1827" t="s">
        <v>4</v>
      </c>
      <c r="E1827">
        <v>3</v>
      </c>
      <c r="F1827" s="11">
        <v>40513.605555555558</v>
      </c>
      <c r="G1827">
        <v>0.85</v>
      </c>
      <c r="H1827" s="12">
        <f>bdInfoVentas2[[#This Row],[Cantidad]]*bdInfoVentas2[[#This Row],[Unidad Precio ]]</f>
        <v>2.5499999999999998</v>
      </c>
      <c r="J1827" t="s">
        <v>63</v>
      </c>
    </row>
    <row r="1828" spans="1:10" x14ac:dyDescent="0.25">
      <c r="A1828">
        <v>536544</v>
      </c>
      <c r="B1828" s="1" t="s">
        <v>1123</v>
      </c>
      <c r="C1828" t="s">
        <v>1124</v>
      </c>
      <c r="D1828" t="s">
        <v>6</v>
      </c>
      <c r="E1828">
        <v>3</v>
      </c>
      <c r="F1828" s="11">
        <v>40513.605555555558</v>
      </c>
      <c r="G1828">
        <v>0.85</v>
      </c>
      <c r="H1828" s="12">
        <f>bdInfoVentas2[[#This Row],[Cantidad]]*bdInfoVentas2[[#This Row],[Unidad Precio ]]</f>
        <v>2.5499999999999998</v>
      </c>
      <c r="J1828" t="s">
        <v>63</v>
      </c>
    </row>
    <row r="1829" spans="1:10" x14ac:dyDescent="0.25">
      <c r="A1829">
        <v>536544</v>
      </c>
      <c r="B1829" s="1">
        <v>84580</v>
      </c>
      <c r="C1829" t="s">
        <v>1125</v>
      </c>
      <c r="D1829" t="s">
        <v>9</v>
      </c>
      <c r="E1829">
        <v>1</v>
      </c>
      <c r="F1829" s="11">
        <v>40513.605555555558</v>
      </c>
      <c r="G1829">
        <v>4.21</v>
      </c>
      <c r="H1829" s="12">
        <f>bdInfoVentas2[[#This Row],[Cantidad]]*bdInfoVentas2[[#This Row],[Unidad Precio ]]</f>
        <v>4.21</v>
      </c>
      <c r="J1829" t="s">
        <v>63</v>
      </c>
    </row>
    <row r="1830" spans="1:10" x14ac:dyDescent="0.25">
      <c r="A1830">
        <v>536544</v>
      </c>
      <c r="B1830" s="1">
        <v>84581</v>
      </c>
      <c r="C1830" t="s">
        <v>1126</v>
      </c>
      <c r="D1830" t="s">
        <v>12</v>
      </c>
      <c r="E1830">
        <v>1</v>
      </c>
      <c r="F1830" s="11">
        <v>40513.605555555558</v>
      </c>
      <c r="G1830">
        <v>4.21</v>
      </c>
      <c r="H1830" s="12">
        <f>bdInfoVentas2[[#This Row],[Cantidad]]*bdInfoVentas2[[#This Row],[Unidad Precio ]]</f>
        <v>4.21</v>
      </c>
      <c r="J1830" t="s">
        <v>63</v>
      </c>
    </row>
    <row r="1831" spans="1:10" x14ac:dyDescent="0.25">
      <c r="A1831">
        <v>536544</v>
      </c>
      <c r="B1831" s="1">
        <v>84598</v>
      </c>
      <c r="C1831" t="s">
        <v>1127</v>
      </c>
      <c r="D1831" t="s">
        <v>4</v>
      </c>
      <c r="E1831">
        <v>2</v>
      </c>
      <c r="F1831" s="11">
        <v>40513.605555555558</v>
      </c>
      <c r="G1831">
        <v>0.43</v>
      </c>
      <c r="H1831" s="12">
        <f>bdInfoVentas2[[#This Row],[Cantidad]]*bdInfoVentas2[[#This Row],[Unidad Precio ]]</f>
        <v>0.86</v>
      </c>
      <c r="J1831" t="s">
        <v>63</v>
      </c>
    </row>
    <row r="1832" spans="1:10" x14ac:dyDescent="0.25">
      <c r="A1832">
        <v>536544</v>
      </c>
      <c r="B1832" s="1" t="s">
        <v>321</v>
      </c>
      <c r="C1832" t="s">
        <v>322</v>
      </c>
      <c r="D1832" t="s">
        <v>9</v>
      </c>
      <c r="E1832">
        <v>1</v>
      </c>
      <c r="F1832" s="11">
        <v>40513.605555555558</v>
      </c>
      <c r="G1832">
        <v>5.91</v>
      </c>
      <c r="H1832" s="12">
        <f>bdInfoVentas2[[#This Row],[Cantidad]]*bdInfoVentas2[[#This Row],[Unidad Precio ]]</f>
        <v>5.91</v>
      </c>
      <c r="J1832" t="s">
        <v>63</v>
      </c>
    </row>
    <row r="1833" spans="1:10" x14ac:dyDescent="0.25">
      <c r="A1833">
        <v>536544</v>
      </c>
      <c r="B1833" s="1">
        <v>84692</v>
      </c>
      <c r="C1833" t="s">
        <v>791</v>
      </c>
      <c r="D1833" t="s">
        <v>4</v>
      </c>
      <c r="E1833">
        <v>1</v>
      </c>
      <c r="F1833" s="11">
        <v>40513.605555555558</v>
      </c>
      <c r="G1833">
        <v>0.85</v>
      </c>
      <c r="H1833" s="12">
        <f>bdInfoVentas2[[#This Row],[Cantidad]]*bdInfoVentas2[[#This Row],[Unidad Precio ]]</f>
        <v>0.85</v>
      </c>
      <c r="J1833" t="s">
        <v>63</v>
      </c>
    </row>
    <row r="1834" spans="1:10" x14ac:dyDescent="0.25">
      <c r="A1834">
        <v>536544</v>
      </c>
      <c r="B1834" s="1">
        <v>84832</v>
      </c>
      <c r="C1834" t="s">
        <v>129</v>
      </c>
      <c r="D1834" t="s">
        <v>4</v>
      </c>
      <c r="E1834">
        <v>3</v>
      </c>
      <c r="F1834" s="11">
        <v>40513.605555555558</v>
      </c>
      <c r="G1834">
        <v>1.66</v>
      </c>
      <c r="H1834" s="12">
        <f>bdInfoVentas2[[#This Row],[Cantidad]]*bdInfoVentas2[[#This Row],[Unidad Precio ]]</f>
        <v>4.9799999999999995</v>
      </c>
      <c r="J1834" t="s">
        <v>63</v>
      </c>
    </row>
    <row r="1835" spans="1:10" x14ac:dyDescent="0.25">
      <c r="A1835">
        <v>536544</v>
      </c>
      <c r="B1835" s="1" t="s">
        <v>1128</v>
      </c>
      <c r="C1835" t="s">
        <v>1129</v>
      </c>
      <c r="D1835" t="s">
        <v>4</v>
      </c>
      <c r="E1835">
        <v>2</v>
      </c>
      <c r="F1835" s="11">
        <v>40513.605555555558</v>
      </c>
      <c r="G1835">
        <v>3.36</v>
      </c>
      <c r="H1835" s="12">
        <f>bdInfoVentas2[[#This Row],[Cantidad]]*bdInfoVentas2[[#This Row],[Unidad Precio ]]</f>
        <v>6.72</v>
      </c>
      <c r="J1835" t="s">
        <v>63</v>
      </c>
    </row>
    <row r="1836" spans="1:10" x14ac:dyDescent="0.25">
      <c r="A1836">
        <v>536544</v>
      </c>
      <c r="B1836" s="1" t="s">
        <v>1130</v>
      </c>
      <c r="C1836" t="s">
        <v>1131</v>
      </c>
      <c r="D1836" t="s">
        <v>6</v>
      </c>
      <c r="E1836">
        <v>1</v>
      </c>
      <c r="F1836" s="11">
        <v>40513.605555555558</v>
      </c>
      <c r="G1836">
        <v>3.36</v>
      </c>
      <c r="H1836" s="12">
        <f>bdInfoVentas2[[#This Row],[Cantidad]]*bdInfoVentas2[[#This Row],[Unidad Precio ]]</f>
        <v>3.36</v>
      </c>
      <c r="J1836" t="s">
        <v>63</v>
      </c>
    </row>
    <row r="1837" spans="1:10" x14ac:dyDescent="0.25">
      <c r="A1837">
        <v>536544</v>
      </c>
      <c r="B1837" s="1" t="s">
        <v>1132</v>
      </c>
      <c r="C1837" t="s">
        <v>1133</v>
      </c>
      <c r="D1837" t="s">
        <v>9</v>
      </c>
      <c r="E1837">
        <v>3</v>
      </c>
      <c r="F1837" s="11">
        <v>40513.605555555558</v>
      </c>
      <c r="G1837">
        <v>3.36</v>
      </c>
      <c r="H1837" s="12">
        <f>bdInfoVentas2[[#This Row],[Cantidad]]*bdInfoVentas2[[#This Row],[Unidad Precio ]]</f>
        <v>10.08</v>
      </c>
      <c r="J1837" t="s">
        <v>63</v>
      </c>
    </row>
    <row r="1838" spans="1:10" x14ac:dyDescent="0.25">
      <c r="A1838">
        <v>536544</v>
      </c>
      <c r="B1838" s="1">
        <v>84923</v>
      </c>
      <c r="C1838" t="s">
        <v>1134</v>
      </c>
      <c r="D1838" t="s">
        <v>12</v>
      </c>
      <c r="E1838">
        <v>1</v>
      </c>
      <c r="F1838" s="11">
        <v>40513.605555555558</v>
      </c>
      <c r="G1838">
        <v>4.21</v>
      </c>
      <c r="H1838" s="12">
        <f>bdInfoVentas2[[#This Row],[Cantidad]]*bdInfoVentas2[[#This Row],[Unidad Precio ]]</f>
        <v>4.21</v>
      </c>
      <c r="J1838" t="s">
        <v>63</v>
      </c>
    </row>
    <row r="1839" spans="1:10" x14ac:dyDescent="0.25">
      <c r="A1839">
        <v>536544</v>
      </c>
      <c r="B1839" s="1">
        <v>84946</v>
      </c>
      <c r="C1839" t="s">
        <v>1135</v>
      </c>
      <c r="D1839" t="s">
        <v>4</v>
      </c>
      <c r="E1839">
        <v>30</v>
      </c>
      <c r="F1839" s="11">
        <v>40513.605555555558</v>
      </c>
      <c r="G1839">
        <v>2.5099999999999998</v>
      </c>
      <c r="H1839" s="12">
        <f>bdInfoVentas2[[#This Row],[Cantidad]]*bdInfoVentas2[[#This Row],[Unidad Precio ]]</f>
        <v>75.3</v>
      </c>
      <c r="J1839" t="s">
        <v>63</v>
      </c>
    </row>
    <row r="1840" spans="1:10" x14ac:dyDescent="0.25">
      <c r="A1840">
        <v>536544</v>
      </c>
      <c r="B1840" s="1">
        <v>84949</v>
      </c>
      <c r="C1840" t="s">
        <v>368</v>
      </c>
      <c r="D1840" t="s">
        <v>6</v>
      </c>
      <c r="E1840">
        <v>1</v>
      </c>
      <c r="F1840" s="11">
        <v>40513.605555555558</v>
      </c>
      <c r="G1840">
        <v>3.36</v>
      </c>
      <c r="H1840" s="12">
        <f>bdInfoVentas2[[#This Row],[Cantidad]]*bdInfoVentas2[[#This Row],[Unidad Precio ]]</f>
        <v>3.36</v>
      </c>
      <c r="J1840" t="s">
        <v>63</v>
      </c>
    </row>
    <row r="1841" spans="1:10" x14ac:dyDescent="0.25">
      <c r="A1841">
        <v>536544</v>
      </c>
      <c r="B1841" s="1">
        <v>84988</v>
      </c>
      <c r="C1841" t="s">
        <v>1136</v>
      </c>
      <c r="D1841" t="s">
        <v>9</v>
      </c>
      <c r="E1841">
        <v>1</v>
      </c>
      <c r="F1841" s="11">
        <v>40513.605555555558</v>
      </c>
      <c r="G1841">
        <v>2.98</v>
      </c>
      <c r="H1841" s="12">
        <f>bdInfoVentas2[[#This Row],[Cantidad]]*bdInfoVentas2[[#This Row],[Unidad Precio ]]</f>
        <v>2.98</v>
      </c>
      <c r="J1841" t="s">
        <v>63</v>
      </c>
    </row>
    <row r="1842" spans="1:10" x14ac:dyDescent="0.25">
      <c r="A1842">
        <v>536544</v>
      </c>
      <c r="B1842" s="1">
        <v>84991</v>
      </c>
      <c r="C1842" t="s">
        <v>96</v>
      </c>
      <c r="D1842" t="s">
        <v>12</v>
      </c>
      <c r="E1842">
        <v>3</v>
      </c>
      <c r="F1842" s="11">
        <v>40513.605555555558</v>
      </c>
      <c r="G1842">
        <v>1.28</v>
      </c>
      <c r="H1842" s="12">
        <f>bdInfoVentas2[[#This Row],[Cantidad]]*bdInfoVentas2[[#This Row],[Unidad Precio ]]</f>
        <v>3.84</v>
      </c>
      <c r="J1842" t="s">
        <v>63</v>
      </c>
    </row>
    <row r="1843" spans="1:10" x14ac:dyDescent="0.25">
      <c r="A1843">
        <v>536544</v>
      </c>
      <c r="B1843" s="1">
        <v>20856</v>
      </c>
      <c r="C1843" t="s">
        <v>1137</v>
      </c>
      <c r="D1843" t="s">
        <v>4</v>
      </c>
      <c r="E1843">
        <v>6</v>
      </c>
      <c r="F1843" s="11">
        <v>40513.605555555558</v>
      </c>
      <c r="G1843">
        <v>1.65</v>
      </c>
      <c r="H1843" s="12">
        <f>bdInfoVentas2[[#This Row],[Cantidad]]*bdInfoVentas2[[#This Row],[Unidad Precio ]]</f>
        <v>9.8999999999999986</v>
      </c>
      <c r="J1843" t="s">
        <v>63</v>
      </c>
    </row>
    <row r="1844" spans="1:10" x14ac:dyDescent="0.25">
      <c r="A1844">
        <v>536544</v>
      </c>
      <c r="B1844" s="1">
        <v>20854</v>
      </c>
      <c r="C1844" t="s">
        <v>1138</v>
      </c>
      <c r="D1844" t="s">
        <v>6</v>
      </c>
      <c r="E1844">
        <v>6</v>
      </c>
      <c r="F1844" s="11">
        <v>40513.605555555558</v>
      </c>
      <c r="G1844">
        <v>1.65</v>
      </c>
      <c r="H1844" s="12">
        <f>bdInfoVentas2[[#This Row],[Cantidad]]*bdInfoVentas2[[#This Row],[Unidad Precio ]]</f>
        <v>9.8999999999999986</v>
      </c>
      <c r="J1844" t="s">
        <v>63</v>
      </c>
    </row>
    <row r="1845" spans="1:10" x14ac:dyDescent="0.25">
      <c r="A1845">
        <v>536544</v>
      </c>
      <c r="B1845" s="1">
        <v>22633</v>
      </c>
      <c r="C1845" t="s">
        <v>17</v>
      </c>
      <c r="D1845" t="s">
        <v>12</v>
      </c>
      <c r="E1845">
        <v>3</v>
      </c>
      <c r="F1845" s="11">
        <v>40513.605555555558</v>
      </c>
      <c r="G1845">
        <v>2.1</v>
      </c>
      <c r="H1845" s="12">
        <f>bdInfoVentas2[[#This Row],[Cantidad]]*bdInfoVentas2[[#This Row],[Unidad Precio ]]</f>
        <v>6.3000000000000007</v>
      </c>
      <c r="J1845" t="s">
        <v>63</v>
      </c>
    </row>
    <row r="1846" spans="1:10" x14ac:dyDescent="0.25">
      <c r="A1846">
        <v>536544</v>
      </c>
      <c r="B1846" s="1">
        <v>22866</v>
      </c>
      <c r="C1846" t="s">
        <v>241</v>
      </c>
      <c r="D1846" t="s">
        <v>12</v>
      </c>
      <c r="E1846">
        <v>3</v>
      </c>
      <c r="F1846" s="11">
        <v>40513.605555555558</v>
      </c>
      <c r="G1846">
        <v>2.1</v>
      </c>
      <c r="H1846" s="12">
        <f>bdInfoVentas2[[#This Row],[Cantidad]]*bdInfoVentas2[[#This Row],[Unidad Precio ]]</f>
        <v>6.3000000000000007</v>
      </c>
      <c r="J1846" t="s">
        <v>63</v>
      </c>
    </row>
    <row r="1847" spans="1:10" x14ac:dyDescent="0.25">
      <c r="A1847">
        <v>536544</v>
      </c>
      <c r="B1847" s="1">
        <v>21218</v>
      </c>
      <c r="C1847" t="s">
        <v>1139</v>
      </c>
      <c r="D1847" t="s">
        <v>4</v>
      </c>
      <c r="E1847">
        <v>2</v>
      </c>
      <c r="F1847" s="11">
        <v>40513.605555555558</v>
      </c>
      <c r="G1847">
        <v>3.75</v>
      </c>
      <c r="H1847" s="12">
        <f>bdInfoVentas2[[#This Row],[Cantidad]]*bdInfoVentas2[[#This Row],[Unidad Precio ]]</f>
        <v>7.5</v>
      </c>
      <c r="J1847" t="s">
        <v>63</v>
      </c>
    </row>
    <row r="1848" spans="1:10" x14ac:dyDescent="0.25">
      <c r="A1848">
        <v>536544</v>
      </c>
      <c r="B1848" s="1">
        <v>22968</v>
      </c>
      <c r="C1848" t="s">
        <v>207</v>
      </c>
      <c r="D1848" t="s">
        <v>4</v>
      </c>
      <c r="E1848">
        <v>1</v>
      </c>
      <c r="F1848" s="11">
        <v>40513.605555555558</v>
      </c>
      <c r="G1848">
        <v>9.9499999999999993</v>
      </c>
      <c r="H1848" s="12">
        <f>bdInfoVentas2[[#This Row],[Cantidad]]*bdInfoVentas2[[#This Row],[Unidad Precio ]]</f>
        <v>9.9499999999999993</v>
      </c>
      <c r="J1848" t="s">
        <v>63</v>
      </c>
    </row>
    <row r="1849" spans="1:10" x14ac:dyDescent="0.25">
      <c r="A1849">
        <v>536544</v>
      </c>
      <c r="B1849" s="1">
        <v>22862</v>
      </c>
      <c r="C1849" t="s">
        <v>989</v>
      </c>
      <c r="D1849" t="s">
        <v>9</v>
      </c>
      <c r="E1849">
        <v>2</v>
      </c>
      <c r="F1849" s="11">
        <v>40513.605555555558</v>
      </c>
      <c r="G1849">
        <v>4.25</v>
      </c>
      <c r="H1849" s="12">
        <f>bdInfoVentas2[[#This Row],[Cantidad]]*bdInfoVentas2[[#This Row],[Unidad Precio ]]</f>
        <v>8.5</v>
      </c>
      <c r="J1849" t="s">
        <v>63</v>
      </c>
    </row>
    <row r="1850" spans="1:10" x14ac:dyDescent="0.25">
      <c r="A1850">
        <v>536544</v>
      </c>
      <c r="B1850" s="1">
        <v>22845</v>
      </c>
      <c r="C1850" t="s">
        <v>1140</v>
      </c>
      <c r="D1850" t="s">
        <v>12</v>
      </c>
      <c r="E1850">
        <v>2</v>
      </c>
      <c r="F1850" s="11">
        <v>40513.605555555558</v>
      </c>
      <c r="G1850">
        <v>6.35</v>
      </c>
      <c r="H1850" s="12">
        <f>bdInfoVentas2[[#This Row],[Cantidad]]*bdInfoVentas2[[#This Row],[Unidad Precio ]]</f>
        <v>12.7</v>
      </c>
      <c r="J1850" t="s">
        <v>63</v>
      </c>
    </row>
    <row r="1851" spans="1:10" x14ac:dyDescent="0.25">
      <c r="A1851">
        <v>536544</v>
      </c>
      <c r="B1851" s="1">
        <v>22844</v>
      </c>
      <c r="C1851" t="s">
        <v>987</v>
      </c>
      <c r="D1851" t="s">
        <v>4</v>
      </c>
      <c r="E1851">
        <v>2</v>
      </c>
      <c r="F1851" s="11">
        <v>40513.605555555558</v>
      </c>
      <c r="G1851">
        <v>8.5</v>
      </c>
      <c r="H1851" s="12">
        <f>bdInfoVentas2[[#This Row],[Cantidad]]*bdInfoVentas2[[#This Row],[Unidad Precio ]]</f>
        <v>17</v>
      </c>
      <c r="J1851" t="s">
        <v>63</v>
      </c>
    </row>
    <row r="1852" spans="1:10" x14ac:dyDescent="0.25">
      <c r="A1852">
        <v>536544</v>
      </c>
      <c r="B1852" s="1">
        <v>11001</v>
      </c>
      <c r="C1852" t="s">
        <v>1141</v>
      </c>
      <c r="D1852" t="s">
        <v>6</v>
      </c>
      <c r="E1852">
        <v>3</v>
      </c>
      <c r="F1852" s="11">
        <v>40513.605555555558</v>
      </c>
      <c r="G1852">
        <v>3.36</v>
      </c>
      <c r="H1852" s="12">
        <f>bdInfoVentas2[[#This Row],[Cantidad]]*bdInfoVentas2[[#This Row],[Unidad Precio ]]</f>
        <v>10.08</v>
      </c>
      <c r="J1852" t="s">
        <v>63</v>
      </c>
    </row>
    <row r="1853" spans="1:10" x14ac:dyDescent="0.25">
      <c r="A1853">
        <v>536544</v>
      </c>
      <c r="B1853" s="1">
        <v>16236</v>
      </c>
      <c r="C1853" t="s">
        <v>1142</v>
      </c>
      <c r="D1853" t="s">
        <v>9</v>
      </c>
      <c r="E1853">
        <v>1</v>
      </c>
      <c r="F1853" s="11">
        <v>40513.605555555558</v>
      </c>
      <c r="G1853">
        <v>0.43</v>
      </c>
      <c r="H1853" s="12">
        <f>bdInfoVentas2[[#This Row],[Cantidad]]*bdInfoVentas2[[#This Row],[Unidad Precio ]]</f>
        <v>0.43</v>
      </c>
      <c r="J1853" t="s">
        <v>63</v>
      </c>
    </row>
    <row r="1854" spans="1:10" x14ac:dyDescent="0.25">
      <c r="A1854">
        <v>536544</v>
      </c>
      <c r="B1854" s="1">
        <v>16237</v>
      </c>
      <c r="C1854" t="s">
        <v>378</v>
      </c>
      <c r="D1854" t="s">
        <v>6</v>
      </c>
      <c r="E1854">
        <v>4</v>
      </c>
      <c r="F1854" s="11">
        <v>40513.605555555558</v>
      </c>
      <c r="G1854">
        <v>0.43</v>
      </c>
      <c r="H1854" s="12">
        <f>bdInfoVentas2[[#This Row],[Cantidad]]*bdInfoVentas2[[#This Row],[Unidad Precio ]]</f>
        <v>1.72</v>
      </c>
      <c r="J1854" t="s">
        <v>63</v>
      </c>
    </row>
    <row r="1855" spans="1:10" x14ac:dyDescent="0.25">
      <c r="A1855">
        <v>536544</v>
      </c>
      <c r="B1855" s="1">
        <v>16238</v>
      </c>
      <c r="C1855" t="s">
        <v>411</v>
      </c>
      <c r="D1855" t="s">
        <v>4</v>
      </c>
      <c r="E1855">
        <v>1</v>
      </c>
      <c r="F1855" s="11">
        <v>40513.605555555558</v>
      </c>
      <c r="G1855">
        <v>0.43</v>
      </c>
      <c r="H1855" s="12">
        <f>bdInfoVentas2[[#This Row],[Cantidad]]*bdInfoVentas2[[#This Row],[Unidad Precio ]]</f>
        <v>0.43</v>
      </c>
      <c r="J1855" t="s">
        <v>63</v>
      </c>
    </row>
    <row r="1856" spans="1:10" x14ac:dyDescent="0.25">
      <c r="A1856">
        <v>536544</v>
      </c>
      <c r="B1856" s="1">
        <v>17003</v>
      </c>
      <c r="C1856" t="s">
        <v>1143</v>
      </c>
      <c r="D1856" t="s">
        <v>6</v>
      </c>
      <c r="E1856">
        <v>3</v>
      </c>
      <c r="F1856" s="11">
        <v>40513.605555555558</v>
      </c>
      <c r="G1856">
        <v>0.43</v>
      </c>
      <c r="H1856" s="12">
        <f>bdInfoVentas2[[#This Row],[Cantidad]]*bdInfoVentas2[[#This Row],[Unidad Precio ]]</f>
        <v>1.29</v>
      </c>
      <c r="J1856" t="s">
        <v>63</v>
      </c>
    </row>
    <row r="1857" spans="1:10" x14ac:dyDescent="0.25">
      <c r="A1857">
        <v>536544</v>
      </c>
      <c r="B1857" s="1" t="s">
        <v>1144</v>
      </c>
      <c r="C1857" t="s">
        <v>1145</v>
      </c>
      <c r="D1857" t="s">
        <v>9</v>
      </c>
      <c r="E1857">
        <v>1</v>
      </c>
      <c r="F1857" s="11">
        <v>40513.605555555558</v>
      </c>
      <c r="G1857">
        <v>4.21</v>
      </c>
      <c r="H1857" s="12">
        <f>bdInfoVentas2[[#This Row],[Cantidad]]*bdInfoVentas2[[#This Row],[Unidad Precio ]]</f>
        <v>4.21</v>
      </c>
      <c r="J1857" t="s">
        <v>63</v>
      </c>
    </row>
    <row r="1858" spans="1:10" x14ac:dyDescent="0.25">
      <c r="A1858">
        <v>536544</v>
      </c>
      <c r="B1858" s="1" t="s">
        <v>1146</v>
      </c>
      <c r="C1858" t="s">
        <v>1147</v>
      </c>
      <c r="D1858" t="s">
        <v>12</v>
      </c>
      <c r="E1858">
        <v>3</v>
      </c>
      <c r="F1858" s="11">
        <v>40513.605555555558</v>
      </c>
      <c r="G1858">
        <v>2.5099999999999998</v>
      </c>
      <c r="H1858" s="12">
        <f>bdInfoVentas2[[#This Row],[Cantidad]]*bdInfoVentas2[[#This Row],[Unidad Precio ]]</f>
        <v>7.5299999999999994</v>
      </c>
      <c r="J1858" t="s">
        <v>63</v>
      </c>
    </row>
    <row r="1859" spans="1:10" x14ac:dyDescent="0.25">
      <c r="A1859">
        <v>536544</v>
      </c>
      <c r="B1859" s="1" t="s">
        <v>1148</v>
      </c>
      <c r="C1859" t="s">
        <v>1149</v>
      </c>
      <c r="D1859" t="s">
        <v>4</v>
      </c>
      <c r="E1859">
        <v>2</v>
      </c>
      <c r="F1859" s="11">
        <v>40513.605555555558</v>
      </c>
      <c r="G1859">
        <v>2.5099999999999998</v>
      </c>
      <c r="H1859" s="12">
        <f>bdInfoVentas2[[#This Row],[Cantidad]]*bdInfoVentas2[[#This Row],[Unidad Precio ]]</f>
        <v>5.0199999999999996</v>
      </c>
      <c r="J1859" t="s">
        <v>63</v>
      </c>
    </row>
    <row r="1860" spans="1:10" x14ac:dyDescent="0.25">
      <c r="A1860">
        <v>536544</v>
      </c>
      <c r="B1860" s="1" t="s">
        <v>1150</v>
      </c>
      <c r="C1860" t="s">
        <v>1151</v>
      </c>
      <c r="D1860" t="s">
        <v>6</v>
      </c>
      <c r="E1860">
        <v>1</v>
      </c>
      <c r="F1860" s="11">
        <v>40513.605555555558</v>
      </c>
      <c r="G1860">
        <v>2.5099999999999998</v>
      </c>
      <c r="H1860" s="12">
        <f>bdInfoVentas2[[#This Row],[Cantidad]]*bdInfoVentas2[[#This Row],[Unidad Precio ]]</f>
        <v>2.5099999999999998</v>
      </c>
      <c r="J1860" t="s">
        <v>63</v>
      </c>
    </row>
    <row r="1861" spans="1:10" x14ac:dyDescent="0.25">
      <c r="A1861">
        <v>536544</v>
      </c>
      <c r="B1861" s="1" t="s">
        <v>1152</v>
      </c>
      <c r="C1861" t="s">
        <v>1153</v>
      </c>
      <c r="D1861" t="s">
        <v>9</v>
      </c>
      <c r="E1861">
        <v>1</v>
      </c>
      <c r="F1861" s="11">
        <v>40513.605555555558</v>
      </c>
      <c r="G1861">
        <v>2.5099999999999998</v>
      </c>
      <c r="H1861" s="12">
        <f>bdInfoVentas2[[#This Row],[Cantidad]]*bdInfoVentas2[[#This Row],[Unidad Precio ]]</f>
        <v>2.5099999999999998</v>
      </c>
      <c r="J1861" t="s">
        <v>63</v>
      </c>
    </row>
    <row r="1862" spans="1:10" x14ac:dyDescent="0.25">
      <c r="A1862">
        <v>536544</v>
      </c>
      <c r="B1862" s="1" t="s">
        <v>1154</v>
      </c>
      <c r="C1862" t="s">
        <v>1155</v>
      </c>
      <c r="D1862" t="s">
        <v>12</v>
      </c>
      <c r="E1862">
        <v>1</v>
      </c>
      <c r="F1862" s="11">
        <v>40513.605555555558</v>
      </c>
      <c r="G1862">
        <v>2.5099999999999998</v>
      </c>
      <c r="H1862" s="12">
        <f>bdInfoVentas2[[#This Row],[Cantidad]]*bdInfoVentas2[[#This Row],[Unidad Precio ]]</f>
        <v>2.5099999999999998</v>
      </c>
      <c r="J1862" t="s">
        <v>63</v>
      </c>
    </row>
    <row r="1863" spans="1:10" x14ac:dyDescent="0.25">
      <c r="A1863">
        <v>536544</v>
      </c>
      <c r="B1863" s="1" t="s">
        <v>1156</v>
      </c>
      <c r="C1863" t="s">
        <v>1157</v>
      </c>
      <c r="D1863" t="s">
        <v>4</v>
      </c>
      <c r="E1863">
        <v>1</v>
      </c>
      <c r="F1863" s="11">
        <v>40513.605555555558</v>
      </c>
      <c r="G1863">
        <v>2.5099999999999998</v>
      </c>
      <c r="H1863" s="12">
        <f>bdInfoVentas2[[#This Row],[Cantidad]]*bdInfoVentas2[[#This Row],[Unidad Precio ]]</f>
        <v>2.5099999999999998</v>
      </c>
      <c r="J1863" t="s">
        <v>63</v>
      </c>
    </row>
    <row r="1864" spans="1:10" x14ac:dyDescent="0.25">
      <c r="A1864">
        <v>536544</v>
      </c>
      <c r="B1864" s="1" t="s">
        <v>1158</v>
      </c>
      <c r="C1864" t="s">
        <v>1159</v>
      </c>
      <c r="D1864" t="s">
        <v>6</v>
      </c>
      <c r="E1864">
        <v>2</v>
      </c>
      <c r="F1864" s="11">
        <v>40513.605555555558</v>
      </c>
      <c r="G1864">
        <v>1.66</v>
      </c>
      <c r="H1864" s="12">
        <f>bdInfoVentas2[[#This Row],[Cantidad]]*bdInfoVentas2[[#This Row],[Unidad Precio ]]</f>
        <v>3.32</v>
      </c>
      <c r="J1864" t="s">
        <v>63</v>
      </c>
    </row>
    <row r="1865" spans="1:10" x14ac:dyDescent="0.25">
      <c r="A1865">
        <v>536544</v>
      </c>
      <c r="B1865" s="1" t="s">
        <v>1160</v>
      </c>
      <c r="C1865" t="s">
        <v>1161</v>
      </c>
      <c r="D1865" t="s">
        <v>9</v>
      </c>
      <c r="E1865">
        <v>2</v>
      </c>
      <c r="F1865" s="11">
        <v>40513.605555555558</v>
      </c>
      <c r="G1865">
        <v>5.91</v>
      </c>
      <c r="H1865" s="12">
        <f>bdInfoVentas2[[#This Row],[Cantidad]]*bdInfoVentas2[[#This Row],[Unidad Precio ]]</f>
        <v>11.82</v>
      </c>
      <c r="J1865" t="s">
        <v>63</v>
      </c>
    </row>
    <row r="1866" spans="1:10" x14ac:dyDescent="0.25">
      <c r="A1866">
        <v>536544</v>
      </c>
      <c r="B1866" s="1">
        <v>20622</v>
      </c>
      <c r="C1866" t="s">
        <v>1162</v>
      </c>
      <c r="D1866" t="s">
        <v>12</v>
      </c>
      <c r="E1866">
        <v>1</v>
      </c>
      <c r="F1866" s="11">
        <v>40513.605555555558</v>
      </c>
      <c r="G1866">
        <v>4.21</v>
      </c>
      <c r="H1866" s="12">
        <f>bdInfoVentas2[[#This Row],[Cantidad]]*bdInfoVentas2[[#This Row],[Unidad Precio ]]</f>
        <v>4.21</v>
      </c>
      <c r="J1866" t="s">
        <v>63</v>
      </c>
    </row>
    <row r="1867" spans="1:10" x14ac:dyDescent="0.25">
      <c r="A1867">
        <v>536544</v>
      </c>
      <c r="B1867" s="1">
        <v>20658</v>
      </c>
      <c r="C1867" t="s">
        <v>1163</v>
      </c>
      <c r="D1867" t="s">
        <v>4</v>
      </c>
      <c r="E1867">
        <v>1</v>
      </c>
      <c r="F1867" s="11">
        <v>40513.605555555558</v>
      </c>
      <c r="G1867">
        <v>2.5099999999999998</v>
      </c>
      <c r="H1867" s="12">
        <f>bdInfoVentas2[[#This Row],[Cantidad]]*bdInfoVentas2[[#This Row],[Unidad Precio ]]</f>
        <v>2.5099999999999998</v>
      </c>
      <c r="J1867" t="s">
        <v>63</v>
      </c>
    </row>
    <row r="1868" spans="1:10" x14ac:dyDescent="0.25">
      <c r="A1868">
        <v>536544</v>
      </c>
      <c r="B1868" s="1">
        <v>20662</v>
      </c>
      <c r="C1868" t="s">
        <v>1164</v>
      </c>
      <c r="D1868" t="s">
        <v>6</v>
      </c>
      <c r="E1868">
        <v>1</v>
      </c>
      <c r="F1868" s="11">
        <v>40513.605555555558</v>
      </c>
      <c r="G1868">
        <v>2.5099999999999998</v>
      </c>
      <c r="H1868" s="12">
        <f>bdInfoVentas2[[#This Row],[Cantidad]]*bdInfoVentas2[[#This Row],[Unidad Precio ]]</f>
        <v>2.5099999999999998</v>
      </c>
      <c r="J1868" t="s">
        <v>63</v>
      </c>
    </row>
    <row r="1869" spans="1:10" x14ac:dyDescent="0.25">
      <c r="A1869">
        <v>536544</v>
      </c>
      <c r="B1869" s="1">
        <v>20668</v>
      </c>
      <c r="C1869" t="s">
        <v>211</v>
      </c>
      <c r="D1869" t="s">
        <v>12</v>
      </c>
      <c r="E1869">
        <v>2</v>
      </c>
      <c r="F1869" s="11">
        <v>40513.605555555558</v>
      </c>
      <c r="G1869">
        <v>0.43</v>
      </c>
      <c r="H1869" s="12">
        <f>bdInfoVentas2[[#This Row],[Cantidad]]*bdInfoVentas2[[#This Row],[Unidad Precio ]]</f>
        <v>0.86</v>
      </c>
      <c r="J1869" t="s">
        <v>63</v>
      </c>
    </row>
    <row r="1870" spans="1:10" x14ac:dyDescent="0.25">
      <c r="A1870">
        <v>536544</v>
      </c>
      <c r="B1870" s="1">
        <v>20669</v>
      </c>
      <c r="C1870" t="s">
        <v>395</v>
      </c>
      <c r="D1870" t="s">
        <v>12</v>
      </c>
      <c r="E1870">
        <v>1</v>
      </c>
      <c r="F1870" s="11">
        <v>40513.605555555558</v>
      </c>
      <c r="G1870">
        <v>2.5099999999999998</v>
      </c>
      <c r="H1870" s="12">
        <f>bdInfoVentas2[[#This Row],[Cantidad]]*bdInfoVentas2[[#This Row],[Unidad Precio ]]</f>
        <v>2.5099999999999998</v>
      </c>
      <c r="J1870" t="s">
        <v>63</v>
      </c>
    </row>
    <row r="1871" spans="1:10" x14ac:dyDescent="0.25">
      <c r="A1871">
        <v>536544</v>
      </c>
      <c r="B1871" s="1">
        <v>20676</v>
      </c>
      <c r="C1871" t="s">
        <v>1165</v>
      </c>
      <c r="D1871" t="s">
        <v>4</v>
      </c>
      <c r="E1871">
        <v>1</v>
      </c>
      <c r="F1871" s="11">
        <v>40513.605555555558</v>
      </c>
      <c r="G1871">
        <v>2.5099999999999998</v>
      </c>
      <c r="H1871" s="12">
        <f>bdInfoVentas2[[#This Row],[Cantidad]]*bdInfoVentas2[[#This Row],[Unidad Precio ]]</f>
        <v>2.5099999999999998</v>
      </c>
      <c r="J1871" t="s">
        <v>63</v>
      </c>
    </row>
    <row r="1872" spans="1:10" x14ac:dyDescent="0.25">
      <c r="A1872">
        <v>536544</v>
      </c>
      <c r="B1872" s="1">
        <v>20684</v>
      </c>
      <c r="C1872" t="s">
        <v>1166</v>
      </c>
      <c r="D1872" t="s">
        <v>6</v>
      </c>
      <c r="E1872">
        <v>1</v>
      </c>
      <c r="F1872" s="11">
        <v>40513.605555555558</v>
      </c>
      <c r="G1872">
        <v>6.77</v>
      </c>
      <c r="H1872" s="12">
        <f>bdInfoVentas2[[#This Row],[Cantidad]]*bdInfoVentas2[[#This Row],[Unidad Precio ]]</f>
        <v>6.77</v>
      </c>
      <c r="J1872" t="s">
        <v>63</v>
      </c>
    </row>
    <row r="1873" spans="1:10" x14ac:dyDescent="0.25">
      <c r="A1873">
        <v>536544</v>
      </c>
      <c r="B1873" s="1">
        <v>20685</v>
      </c>
      <c r="C1873" t="s">
        <v>369</v>
      </c>
      <c r="D1873" t="s">
        <v>9</v>
      </c>
      <c r="E1873">
        <v>1</v>
      </c>
      <c r="F1873" s="11">
        <v>40513.605555555558</v>
      </c>
      <c r="G1873">
        <v>14.43</v>
      </c>
      <c r="H1873" s="12">
        <f>bdInfoVentas2[[#This Row],[Cantidad]]*bdInfoVentas2[[#This Row],[Unidad Precio ]]</f>
        <v>14.43</v>
      </c>
      <c r="J1873" t="s">
        <v>63</v>
      </c>
    </row>
    <row r="1874" spans="1:10" x14ac:dyDescent="0.25">
      <c r="A1874">
        <v>536544</v>
      </c>
      <c r="B1874" s="1">
        <v>20719</v>
      </c>
      <c r="C1874" t="s">
        <v>1167</v>
      </c>
      <c r="D1874" t="s">
        <v>12</v>
      </c>
      <c r="E1874">
        <v>2</v>
      </c>
      <c r="F1874" s="11">
        <v>40513.605555555558</v>
      </c>
      <c r="G1874">
        <v>1.66</v>
      </c>
      <c r="H1874" s="12">
        <f>bdInfoVentas2[[#This Row],[Cantidad]]*bdInfoVentas2[[#This Row],[Unidad Precio ]]</f>
        <v>3.32</v>
      </c>
      <c r="J1874" t="s">
        <v>63</v>
      </c>
    </row>
    <row r="1875" spans="1:10" x14ac:dyDescent="0.25">
      <c r="A1875">
        <v>536544</v>
      </c>
      <c r="B1875" s="1">
        <v>20724</v>
      </c>
      <c r="C1875" t="s">
        <v>1168</v>
      </c>
      <c r="D1875" t="s">
        <v>4</v>
      </c>
      <c r="E1875">
        <v>3</v>
      </c>
      <c r="F1875" s="11">
        <v>40513.605555555558</v>
      </c>
      <c r="G1875">
        <v>1.66</v>
      </c>
      <c r="H1875" s="12">
        <f>bdInfoVentas2[[#This Row],[Cantidad]]*bdInfoVentas2[[#This Row],[Unidad Precio ]]</f>
        <v>4.9799999999999995</v>
      </c>
      <c r="J1875" t="s">
        <v>63</v>
      </c>
    </row>
    <row r="1876" spans="1:10" x14ac:dyDescent="0.25">
      <c r="A1876">
        <v>536544</v>
      </c>
      <c r="B1876" s="1">
        <v>20725</v>
      </c>
      <c r="C1876" t="s">
        <v>90</v>
      </c>
      <c r="D1876" t="s">
        <v>6</v>
      </c>
      <c r="E1876">
        <v>4</v>
      </c>
      <c r="F1876" s="11">
        <v>40513.605555555558</v>
      </c>
      <c r="G1876">
        <v>4.21</v>
      </c>
      <c r="H1876" s="12">
        <f>bdInfoVentas2[[#This Row],[Cantidad]]*bdInfoVentas2[[#This Row],[Unidad Precio ]]</f>
        <v>16.84</v>
      </c>
      <c r="J1876" t="s">
        <v>63</v>
      </c>
    </row>
    <row r="1877" spans="1:10" x14ac:dyDescent="0.25">
      <c r="A1877">
        <v>536544</v>
      </c>
      <c r="B1877" s="1">
        <v>20733</v>
      </c>
      <c r="C1877" t="s">
        <v>1169</v>
      </c>
      <c r="D1877" t="s">
        <v>9</v>
      </c>
      <c r="E1877">
        <v>1</v>
      </c>
      <c r="F1877" s="11">
        <v>40513.605555555558</v>
      </c>
      <c r="G1877">
        <v>0.85</v>
      </c>
      <c r="H1877" s="12">
        <f>bdInfoVentas2[[#This Row],[Cantidad]]*bdInfoVentas2[[#This Row],[Unidad Precio ]]</f>
        <v>0.85</v>
      </c>
      <c r="J1877" t="s">
        <v>63</v>
      </c>
    </row>
    <row r="1878" spans="1:10" x14ac:dyDescent="0.25">
      <c r="A1878">
        <v>536544</v>
      </c>
      <c r="B1878" s="1">
        <v>20735</v>
      </c>
      <c r="C1878" t="s">
        <v>1170</v>
      </c>
      <c r="D1878" t="s">
        <v>12</v>
      </c>
      <c r="E1878">
        <v>1</v>
      </c>
      <c r="F1878" s="11">
        <v>40513.605555555558</v>
      </c>
      <c r="G1878">
        <v>0.85</v>
      </c>
      <c r="H1878" s="12">
        <f>bdInfoVentas2[[#This Row],[Cantidad]]*bdInfoVentas2[[#This Row],[Unidad Precio ]]</f>
        <v>0.85</v>
      </c>
      <c r="J1878" t="s">
        <v>63</v>
      </c>
    </row>
    <row r="1879" spans="1:10" x14ac:dyDescent="0.25">
      <c r="A1879">
        <v>536544</v>
      </c>
      <c r="B1879" s="1">
        <v>20770</v>
      </c>
      <c r="C1879" t="s">
        <v>1171</v>
      </c>
      <c r="D1879" t="s">
        <v>4</v>
      </c>
      <c r="E1879">
        <v>4</v>
      </c>
      <c r="F1879" s="11">
        <v>40513.605555555558</v>
      </c>
      <c r="G1879">
        <v>2.5099999999999998</v>
      </c>
      <c r="H1879" s="12">
        <f>bdInfoVentas2[[#This Row],[Cantidad]]*bdInfoVentas2[[#This Row],[Unidad Precio ]]</f>
        <v>10.039999999999999</v>
      </c>
      <c r="J1879" t="s">
        <v>63</v>
      </c>
    </row>
    <row r="1880" spans="1:10" x14ac:dyDescent="0.25">
      <c r="A1880">
        <v>536544</v>
      </c>
      <c r="B1880" s="1">
        <v>20772</v>
      </c>
      <c r="C1880" t="s">
        <v>679</v>
      </c>
      <c r="D1880" t="s">
        <v>4</v>
      </c>
      <c r="E1880">
        <v>1</v>
      </c>
      <c r="F1880" s="11">
        <v>40513.605555555558</v>
      </c>
      <c r="G1880">
        <v>5.0599999999999996</v>
      </c>
      <c r="H1880" s="12">
        <f>bdInfoVentas2[[#This Row],[Cantidad]]*bdInfoVentas2[[#This Row],[Unidad Precio ]]</f>
        <v>5.0599999999999996</v>
      </c>
      <c r="J1880" t="s">
        <v>63</v>
      </c>
    </row>
    <row r="1881" spans="1:10" x14ac:dyDescent="0.25">
      <c r="A1881">
        <v>536544</v>
      </c>
      <c r="B1881" s="1">
        <v>20835</v>
      </c>
      <c r="C1881" t="s">
        <v>1172</v>
      </c>
      <c r="D1881" t="s">
        <v>9</v>
      </c>
      <c r="E1881">
        <v>1</v>
      </c>
      <c r="F1881" s="11">
        <v>40513.605555555558</v>
      </c>
      <c r="G1881">
        <v>11.02</v>
      </c>
      <c r="H1881" s="12">
        <f>bdInfoVentas2[[#This Row],[Cantidad]]*bdInfoVentas2[[#This Row],[Unidad Precio ]]</f>
        <v>11.02</v>
      </c>
      <c r="J1881" t="s">
        <v>63</v>
      </c>
    </row>
    <row r="1882" spans="1:10" x14ac:dyDescent="0.25">
      <c r="A1882">
        <v>536544</v>
      </c>
      <c r="B1882" s="1">
        <v>20839</v>
      </c>
      <c r="C1882" t="s">
        <v>1173</v>
      </c>
      <c r="D1882" t="s">
        <v>12</v>
      </c>
      <c r="E1882">
        <v>1</v>
      </c>
      <c r="F1882" s="11">
        <v>40513.605555555558</v>
      </c>
      <c r="G1882">
        <v>9.32</v>
      </c>
      <c r="H1882" s="12">
        <f>bdInfoVentas2[[#This Row],[Cantidad]]*bdInfoVentas2[[#This Row],[Unidad Precio ]]</f>
        <v>9.32</v>
      </c>
      <c r="J1882" t="s">
        <v>63</v>
      </c>
    </row>
    <row r="1883" spans="1:10" x14ac:dyDescent="0.25">
      <c r="A1883">
        <v>536544</v>
      </c>
      <c r="B1883" s="1">
        <v>20840</v>
      </c>
      <c r="C1883" t="s">
        <v>1174</v>
      </c>
      <c r="D1883" t="s">
        <v>4</v>
      </c>
      <c r="E1883">
        <v>1</v>
      </c>
      <c r="F1883" s="11">
        <v>40513.605555555558</v>
      </c>
      <c r="G1883">
        <v>9.32</v>
      </c>
      <c r="H1883" s="12">
        <f>bdInfoVentas2[[#This Row],[Cantidad]]*bdInfoVentas2[[#This Row],[Unidad Precio ]]</f>
        <v>9.32</v>
      </c>
      <c r="J1883" t="s">
        <v>63</v>
      </c>
    </row>
    <row r="1884" spans="1:10" x14ac:dyDescent="0.25">
      <c r="A1884">
        <v>536544</v>
      </c>
      <c r="B1884" s="1">
        <v>20867</v>
      </c>
      <c r="C1884" t="s">
        <v>833</v>
      </c>
      <c r="D1884" t="s">
        <v>6</v>
      </c>
      <c r="E1884">
        <v>1</v>
      </c>
      <c r="F1884" s="11">
        <v>40513.605555555558</v>
      </c>
      <c r="G1884">
        <v>2.5099999999999998</v>
      </c>
      <c r="H1884" s="12">
        <f>bdInfoVentas2[[#This Row],[Cantidad]]*bdInfoVentas2[[#This Row],[Unidad Precio ]]</f>
        <v>2.5099999999999998</v>
      </c>
      <c r="J1884" t="s">
        <v>63</v>
      </c>
    </row>
    <row r="1885" spans="1:10" x14ac:dyDescent="0.25">
      <c r="A1885">
        <v>536544</v>
      </c>
      <c r="B1885" s="1">
        <v>20902</v>
      </c>
      <c r="C1885" t="s">
        <v>867</v>
      </c>
      <c r="D1885" t="s">
        <v>4</v>
      </c>
      <c r="E1885">
        <v>1</v>
      </c>
      <c r="F1885" s="11">
        <v>40513.605555555558</v>
      </c>
      <c r="G1885">
        <v>12.72</v>
      </c>
      <c r="H1885" s="12">
        <f>bdInfoVentas2[[#This Row],[Cantidad]]*bdInfoVentas2[[#This Row],[Unidad Precio ]]</f>
        <v>12.72</v>
      </c>
      <c r="J1885" t="s">
        <v>63</v>
      </c>
    </row>
    <row r="1886" spans="1:10" x14ac:dyDescent="0.25">
      <c r="A1886">
        <v>536544</v>
      </c>
      <c r="B1886" s="1">
        <v>20914</v>
      </c>
      <c r="C1886" t="s">
        <v>354</v>
      </c>
      <c r="D1886" t="s">
        <v>12</v>
      </c>
      <c r="E1886">
        <v>3</v>
      </c>
      <c r="F1886" s="11">
        <v>40513.605555555558</v>
      </c>
      <c r="G1886">
        <v>5.91</v>
      </c>
      <c r="H1886" s="12">
        <f>bdInfoVentas2[[#This Row],[Cantidad]]*bdInfoVentas2[[#This Row],[Unidad Precio ]]</f>
        <v>17.73</v>
      </c>
      <c r="J1886" t="s">
        <v>63</v>
      </c>
    </row>
    <row r="1887" spans="1:10" x14ac:dyDescent="0.25">
      <c r="A1887">
        <v>536544</v>
      </c>
      <c r="B1887" s="1">
        <v>20956</v>
      </c>
      <c r="C1887" t="s">
        <v>1175</v>
      </c>
      <c r="D1887" t="s">
        <v>4</v>
      </c>
      <c r="E1887">
        <v>1</v>
      </c>
      <c r="F1887" s="11">
        <v>40513.605555555558</v>
      </c>
      <c r="G1887">
        <v>2.5099999999999998</v>
      </c>
      <c r="H1887" s="12">
        <f>bdInfoVentas2[[#This Row],[Cantidad]]*bdInfoVentas2[[#This Row],[Unidad Precio ]]</f>
        <v>2.5099999999999998</v>
      </c>
      <c r="J1887" t="s">
        <v>63</v>
      </c>
    </row>
    <row r="1888" spans="1:10" x14ac:dyDescent="0.25">
      <c r="A1888">
        <v>536544</v>
      </c>
      <c r="B1888" s="1">
        <v>20961</v>
      </c>
      <c r="C1888" t="s">
        <v>304</v>
      </c>
      <c r="D1888" t="s">
        <v>12</v>
      </c>
      <c r="E1888">
        <v>2</v>
      </c>
      <c r="F1888" s="11">
        <v>40513.605555555558</v>
      </c>
      <c r="G1888">
        <v>2.5099999999999998</v>
      </c>
      <c r="H1888" s="12">
        <f>bdInfoVentas2[[#This Row],[Cantidad]]*bdInfoVentas2[[#This Row],[Unidad Precio ]]</f>
        <v>5.0199999999999996</v>
      </c>
      <c r="J1888" t="s">
        <v>63</v>
      </c>
    </row>
    <row r="1889" spans="1:10" x14ac:dyDescent="0.25">
      <c r="A1889">
        <v>536544</v>
      </c>
      <c r="B1889" s="1">
        <v>20963</v>
      </c>
      <c r="C1889" t="s">
        <v>303</v>
      </c>
      <c r="D1889" t="s">
        <v>9</v>
      </c>
      <c r="E1889">
        <v>1</v>
      </c>
      <c r="F1889" s="11">
        <v>40513.605555555558</v>
      </c>
      <c r="G1889">
        <v>2.5099999999999998</v>
      </c>
      <c r="H1889" s="12">
        <f>bdInfoVentas2[[#This Row],[Cantidad]]*bdInfoVentas2[[#This Row],[Unidad Precio ]]</f>
        <v>2.5099999999999998</v>
      </c>
      <c r="J1889" t="s">
        <v>63</v>
      </c>
    </row>
    <row r="1890" spans="1:10" x14ac:dyDescent="0.25">
      <c r="A1890">
        <v>536544</v>
      </c>
      <c r="B1890" s="1">
        <v>20966</v>
      </c>
      <c r="C1890" t="s">
        <v>302</v>
      </c>
      <c r="D1890" t="s">
        <v>6</v>
      </c>
      <c r="E1890">
        <v>4</v>
      </c>
      <c r="F1890" s="11">
        <v>40513.605555555558</v>
      </c>
      <c r="G1890">
        <v>2.5099999999999998</v>
      </c>
      <c r="H1890" s="12">
        <f>bdInfoVentas2[[#This Row],[Cantidad]]*bdInfoVentas2[[#This Row],[Unidad Precio ]]</f>
        <v>10.039999999999999</v>
      </c>
      <c r="J1890" t="s">
        <v>63</v>
      </c>
    </row>
    <row r="1891" spans="1:10" x14ac:dyDescent="0.25">
      <c r="A1891">
        <v>536544</v>
      </c>
      <c r="B1891" s="1">
        <v>20969</v>
      </c>
      <c r="C1891" t="s">
        <v>1176</v>
      </c>
      <c r="D1891" t="s">
        <v>4</v>
      </c>
      <c r="E1891">
        <v>2</v>
      </c>
      <c r="F1891" s="11">
        <v>40513.605555555558</v>
      </c>
      <c r="G1891">
        <v>7.62</v>
      </c>
      <c r="H1891" s="12">
        <f>bdInfoVentas2[[#This Row],[Cantidad]]*bdInfoVentas2[[#This Row],[Unidad Precio ]]</f>
        <v>15.24</v>
      </c>
      <c r="J1891" t="s">
        <v>63</v>
      </c>
    </row>
    <row r="1892" spans="1:10" x14ac:dyDescent="0.25">
      <c r="A1892">
        <v>536544</v>
      </c>
      <c r="B1892" s="1">
        <v>20971</v>
      </c>
      <c r="C1892" t="s">
        <v>1177</v>
      </c>
      <c r="D1892" t="s">
        <v>6</v>
      </c>
      <c r="E1892">
        <v>1</v>
      </c>
      <c r="F1892" s="11">
        <v>40513.605555555558</v>
      </c>
      <c r="G1892">
        <v>2.5099999999999998</v>
      </c>
      <c r="H1892" s="12">
        <f>bdInfoVentas2[[#This Row],[Cantidad]]*bdInfoVentas2[[#This Row],[Unidad Precio ]]</f>
        <v>2.5099999999999998</v>
      </c>
      <c r="J1892" t="s">
        <v>63</v>
      </c>
    </row>
    <row r="1893" spans="1:10" x14ac:dyDescent="0.25">
      <c r="A1893">
        <v>536544</v>
      </c>
      <c r="B1893" s="1">
        <v>20972</v>
      </c>
      <c r="C1893" t="s">
        <v>696</v>
      </c>
      <c r="D1893" t="s">
        <v>6</v>
      </c>
      <c r="E1893">
        <v>2</v>
      </c>
      <c r="F1893" s="11">
        <v>40513.605555555558</v>
      </c>
      <c r="G1893">
        <v>2.5099999999999998</v>
      </c>
      <c r="H1893" s="12">
        <f>bdInfoVentas2[[#This Row],[Cantidad]]*bdInfoVentas2[[#This Row],[Unidad Precio ]]</f>
        <v>5.0199999999999996</v>
      </c>
      <c r="J1893" t="s">
        <v>63</v>
      </c>
    </row>
    <row r="1894" spans="1:10" x14ac:dyDescent="0.25">
      <c r="A1894">
        <v>536544</v>
      </c>
      <c r="B1894" s="1">
        <v>20973</v>
      </c>
      <c r="C1894" t="s">
        <v>730</v>
      </c>
      <c r="D1894" t="s">
        <v>4</v>
      </c>
      <c r="E1894">
        <v>1</v>
      </c>
      <c r="F1894" s="11">
        <v>40513.605555555558</v>
      </c>
      <c r="G1894">
        <v>1.28</v>
      </c>
      <c r="H1894" s="12">
        <f>bdInfoVentas2[[#This Row],[Cantidad]]*bdInfoVentas2[[#This Row],[Unidad Precio ]]</f>
        <v>1.28</v>
      </c>
      <c r="J1894" t="s">
        <v>63</v>
      </c>
    </row>
    <row r="1895" spans="1:10" x14ac:dyDescent="0.25">
      <c r="A1895">
        <v>536544</v>
      </c>
      <c r="B1895" s="1">
        <v>20975</v>
      </c>
      <c r="C1895" t="s">
        <v>1178</v>
      </c>
      <c r="D1895" t="s">
        <v>4</v>
      </c>
      <c r="E1895">
        <v>1</v>
      </c>
      <c r="F1895" s="11">
        <v>40513.605555555558</v>
      </c>
      <c r="G1895">
        <v>1.28</v>
      </c>
      <c r="H1895" s="12">
        <f>bdInfoVentas2[[#This Row],[Cantidad]]*bdInfoVentas2[[#This Row],[Unidad Precio ]]</f>
        <v>1.28</v>
      </c>
      <c r="J1895" t="s">
        <v>63</v>
      </c>
    </row>
    <row r="1896" spans="1:10" x14ac:dyDescent="0.25">
      <c r="A1896">
        <v>536544</v>
      </c>
      <c r="B1896" s="1">
        <v>20981</v>
      </c>
      <c r="C1896" t="s">
        <v>1179</v>
      </c>
      <c r="D1896" t="s">
        <v>6</v>
      </c>
      <c r="E1896">
        <v>1</v>
      </c>
      <c r="F1896" s="11">
        <v>40513.605555555558</v>
      </c>
      <c r="G1896">
        <v>1.66</v>
      </c>
      <c r="H1896" s="12">
        <f>bdInfoVentas2[[#This Row],[Cantidad]]*bdInfoVentas2[[#This Row],[Unidad Precio ]]</f>
        <v>1.66</v>
      </c>
      <c r="J1896" t="s">
        <v>63</v>
      </c>
    </row>
    <row r="1897" spans="1:10" x14ac:dyDescent="0.25">
      <c r="A1897">
        <v>536544</v>
      </c>
      <c r="B1897" s="1">
        <v>20992</v>
      </c>
      <c r="C1897" t="s">
        <v>312</v>
      </c>
      <c r="D1897" t="s">
        <v>9</v>
      </c>
      <c r="E1897">
        <v>1</v>
      </c>
      <c r="F1897" s="11">
        <v>40513.605555555558</v>
      </c>
      <c r="G1897">
        <v>1.66</v>
      </c>
      <c r="H1897" s="12">
        <f>bdInfoVentas2[[#This Row],[Cantidad]]*bdInfoVentas2[[#This Row],[Unidad Precio ]]</f>
        <v>1.66</v>
      </c>
      <c r="J1897" t="s">
        <v>63</v>
      </c>
    </row>
    <row r="1898" spans="1:10" x14ac:dyDescent="0.25">
      <c r="A1898">
        <v>536544</v>
      </c>
      <c r="B1898" s="1">
        <v>20996</v>
      </c>
      <c r="C1898" t="s">
        <v>1180</v>
      </c>
      <c r="D1898" t="s">
        <v>12</v>
      </c>
      <c r="E1898">
        <v>1</v>
      </c>
      <c r="F1898" s="11">
        <v>40513.605555555558</v>
      </c>
      <c r="G1898">
        <v>0.84</v>
      </c>
      <c r="H1898" s="12">
        <f>bdInfoVentas2[[#This Row],[Cantidad]]*bdInfoVentas2[[#This Row],[Unidad Precio ]]</f>
        <v>0.84</v>
      </c>
      <c r="J1898" t="s">
        <v>63</v>
      </c>
    </row>
    <row r="1899" spans="1:10" x14ac:dyDescent="0.25">
      <c r="A1899">
        <v>536544</v>
      </c>
      <c r="B1899" s="1">
        <v>21000</v>
      </c>
      <c r="C1899" t="s">
        <v>1181</v>
      </c>
      <c r="D1899" t="s">
        <v>4</v>
      </c>
      <c r="E1899">
        <v>1</v>
      </c>
      <c r="F1899" s="11">
        <v>40513.605555555558</v>
      </c>
      <c r="G1899">
        <v>3.36</v>
      </c>
      <c r="H1899" s="12">
        <f>bdInfoVentas2[[#This Row],[Cantidad]]*bdInfoVentas2[[#This Row],[Unidad Precio ]]</f>
        <v>3.36</v>
      </c>
      <c r="J1899" t="s">
        <v>63</v>
      </c>
    </row>
    <row r="1900" spans="1:10" x14ac:dyDescent="0.25">
      <c r="A1900">
        <v>536544</v>
      </c>
      <c r="B1900" s="1">
        <v>21012</v>
      </c>
      <c r="C1900" t="s">
        <v>1182</v>
      </c>
      <c r="D1900" t="s">
        <v>6</v>
      </c>
      <c r="E1900">
        <v>2</v>
      </c>
      <c r="F1900" s="11">
        <v>40513.605555555558</v>
      </c>
      <c r="G1900">
        <v>2.5099999999999998</v>
      </c>
      <c r="H1900" s="12">
        <f>bdInfoVentas2[[#This Row],[Cantidad]]*bdInfoVentas2[[#This Row],[Unidad Precio ]]</f>
        <v>5.0199999999999996</v>
      </c>
      <c r="J1900" t="s">
        <v>63</v>
      </c>
    </row>
    <row r="1901" spans="1:10" x14ac:dyDescent="0.25">
      <c r="A1901">
        <v>536544</v>
      </c>
      <c r="B1901" s="1">
        <v>21035</v>
      </c>
      <c r="C1901" t="s">
        <v>43</v>
      </c>
      <c r="D1901" t="s">
        <v>6</v>
      </c>
      <c r="E1901">
        <v>3</v>
      </c>
      <c r="F1901" s="11">
        <v>40513.605555555558</v>
      </c>
      <c r="G1901">
        <v>5.91</v>
      </c>
      <c r="H1901" s="12">
        <f>bdInfoVentas2[[#This Row],[Cantidad]]*bdInfoVentas2[[#This Row],[Unidad Precio ]]</f>
        <v>17.73</v>
      </c>
      <c r="J1901" t="s">
        <v>63</v>
      </c>
    </row>
    <row r="1902" spans="1:10" x14ac:dyDescent="0.25">
      <c r="A1902">
        <v>536544</v>
      </c>
      <c r="B1902" s="1">
        <v>21041</v>
      </c>
      <c r="C1902" t="s">
        <v>697</v>
      </c>
      <c r="D1902" t="s">
        <v>12</v>
      </c>
      <c r="E1902">
        <v>2</v>
      </c>
      <c r="F1902" s="11">
        <v>40513.605555555558</v>
      </c>
      <c r="G1902">
        <v>5.91</v>
      </c>
      <c r="H1902" s="12">
        <f>bdInfoVentas2[[#This Row],[Cantidad]]*bdInfoVentas2[[#This Row],[Unidad Precio ]]</f>
        <v>11.82</v>
      </c>
      <c r="J1902" t="s">
        <v>63</v>
      </c>
    </row>
    <row r="1903" spans="1:10" x14ac:dyDescent="0.25">
      <c r="A1903">
        <v>536544</v>
      </c>
      <c r="B1903" s="1">
        <v>21068</v>
      </c>
      <c r="C1903" t="s">
        <v>71</v>
      </c>
      <c r="D1903" t="s">
        <v>4</v>
      </c>
      <c r="E1903">
        <v>1</v>
      </c>
      <c r="F1903" s="11">
        <v>40513.605555555558</v>
      </c>
      <c r="G1903">
        <v>2.5099999999999998</v>
      </c>
      <c r="H1903" s="12">
        <f>bdInfoVentas2[[#This Row],[Cantidad]]*bdInfoVentas2[[#This Row],[Unidad Precio ]]</f>
        <v>2.5099999999999998</v>
      </c>
      <c r="J1903" t="s">
        <v>63</v>
      </c>
    </row>
    <row r="1904" spans="1:10" x14ac:dyDescent="0.25">
      <c r="A1904">
        <v>536544</v>
      </c>
      <c r="B1904" s="1">
        <v>21069</v>
      </c>
      <c r="C1904" t="s">
        <v>1183</v>
      </c>
      <c r="D1904" t="s">
        <v>6</v>
      </c>
      <c r="E1904">
        <v>1</v>
      </c>
      <c r="F1904" s="11">
        <v>40513.605555555558</v>
      </c>
      <c r="G1904">
        <v>2.5099999999999998</v>
      </c>
      <c r="H1904" s="12">
        <f>bdInfoVentas2[[#This Row],[Cantidad]]*bdInfoVentas2[[#This Row],[Unidad Precio ]]</f>
        <v>2.5099999999999998</v>
      </c>
      <c r="J1904" t="s">
        <v>63</v>
      </c>
    </row>
    <row r="1905" spans="1:10" x14ac:dyDescent="0.25">
      <c r="A1905">
        <v>536544</v>
      </c>
      <c r="B1905" s="1">
        <v>21070</v>
      </c>
      <c r="C1905" t="s">
        <v>1183</v>
      </c>
      <c r="D1905" t="s">
        <v>9</v>
      </c>
      <c r="E1905">
        <v>1</v>
      </c>
      <c r="F1905" s="11">
        <v>40513.605555555558</v>
      </c>
      <c r="G1905">
        <v>2.5099999999999998</v>
      </c>
      <c r="H1905" s="12">
        <f>bdInfoVentas2[[#This Row],[Cantidad]]*bdInfoVentas2[[#This Row],[Unidad Precio ]]</f>
        <v>2.5099999999999998</v>
      </c>
      <c r="J1905" t="s">
        <v>63</v>
      </c>
    </row>
    <row r="1906" spans="1:10" x14ac:dyDescent="0.25">
      <c r="A1906">
        <v>536544</v>
      </c>
      <c r="B1906" s="1">
        <v>21071</v>
      </c>
      <c r="C1906" t="s">
        <v>70</v>
      </c>
      <c r="D1906" t="s">
        <v>12</v>
      </c>
      <c r="E1906">
        <v>1</v>
      </c>
      <c r="F1906" s="11">
        <v>40513.605555555558</v>
      </c>
      <c r="G1906">
        <v>2.5099999999999998</v>
      </c>
      <c r="H1906" s="12">
        <f>bdInfoVentas2[[#This Row],[Cantidad]]*bdInfoVentas2[[#This Row],[Unidad Precio ]]</f>
        <v>2.5099999999999998</v>
      </c>
      <c r="J1906" t="s">
        <v>63</v>
      </c>
    </row>
    <row r="1907" spans="1:10" x14ac:dyDescent="0.25">
      <c r="A1907">
        <v>536544</v>
      </c>
      <c r="B1907" s="1">
        <v>21080</v>
      </c>
      <c r="C1907" t="s">
        <v>214</v>
      </c>
      <c r="D1907" t="s">
        <v>4</v>
      </c>
      <c r="E1907">
        <v>1</v>
      </c>
      <c r="F1907" s="11">
        <v>40513.605555555558</v>
      </c>
      <c r="G1907">
        <v>1.66</v>
      </c>
      <c r="H1907" s="12">
        <f>bdInfoVentas2[[#This Row],[Cantidad]]*bdInfoVentas2[[#This Row],[Unidad Precio ]]</f>
        <v>1.66</v>
      </c>
      <c r="J1907" t="s">
        <v>63</v>
      </c>
    </row>
    <row r="1908" spans="1:10" x14ac:dyDescent="0.25">
      <c r="A1908">
        <v>536544</v>
      </c>
      <c r="B1908" s="1">
        <v>21098</v>
      </c>
      <c r="C1908" t="s">
        <v>707</v>
      </c>
      <c r="D1908" t="s">
        <v>9</v>
      </c>
      <c r="E1908">
        <v>23</v>
      </c>
      <c r="F1908" s="11">
        <v>40513.605555555558</v>
      </c>
      <c r="G1908">
        <v>2.5099999999999998</v>
      </c>
      <c r="H1908" s="12">
        <f>bdInfoVentas2[[#This Row],[Cantidad]]*bdInfoVentas2[[#This Row],[Unidad Precio ]]</f>
        <v>57.73</v>
      </c>
      <c r="J1908" t="s">
        <v>63</v>
      </c>
    </row>
    <row r="1909" spans="1:10" x14ac:dyDescent="0.25">
      <c r="A1909">
        <v>536544</v>
      </c>
      <c r="B1909" s="1">
        <v>21107</v>
      </c>
      <c r="C1909" t="s">
        <v>722</v>
      </c>
      <c r="D1909" t="s">
        <v>6</v>
      </c>
      <c r="E1909">
        <v>1</v>
      </c>
      <c r="F1909" s="11">
        <v>40513.605555555558</v>
      </c>
      <c r="G1909">
        <v>5.91</v>
      </c>
      <c r="H1909" s="12">
        <f>bdInfoVentas2[[#This Row],[Cantidad]]*bdInfoVentas2[[#This Row],[Unidad Precio ]]</f>
        <v>5.91</v>
      </c>
      <c r="J1909" t="s">
        <v>63</v>
      </c>
    </row>
    <row r="1910" spans="1:10" x14ac:dyDescent="0.25">
      <c r="A1910">
        <v>536544</v>
      </c>
      <c r="B1910" s="1">
        <v>21108</v>
      </c>
      <c r="C1910" t="s">
        <v>323</v>
      </c>
      <c r="D1910" t="s">
        <v>12</v>
      </c>
      <c r="E1910">
        <v>3</v>
      </c>
      <c r="F1910" s="11">
        <v>40513.605555555558</v>
      </c>
      <c r="G1910">
        <v>5.0599999999999996</v>
      </c>
      <c r="H1910" s="12">
        <f>bdInfoVentas2[[#This Row],[Cantidad]]*bdInfoVentas2[[#This Row],[Unidad Precio ]]</f>
        <v>15.18</v>
      </c>
      <c r="J1910" t="s">
        <v>63</v>
      </c>
    </row>
    <row r="1911" spans="1:10" x14ac:dyDescent="0.25">
      <c r="A1911">
        <v>536544</v>
      </c>
      <c r="B1911" s="1">
        <v>21115</v>
      </c>
      <c r="C1911" t="s">
        <v>189</v>
      </c>
      <c r="D1911" t="s">
        <v>9</v>
      </c>
      <c r="E1911">
        <v>1</v>
      </c>
      <c r="F1911" s="11">
        <v>40513.605555555558</v>
      </c>
      <c r="G1911">
        <v>14.43</v>
      </c>
      <c r="H1911" s="12">
        <f>bdInfoVentas2[[#This Row],[Cantidad]]*bdInfoVentas2[[#This Row],[Unidad Precio ]]</f>
        <v>14.43</v>
      </c>
      <c r="J1911" t="s">
        <v>63</v>
      </c>
    </row>
    <row r="1912" spans="1:10" x14ac:dyDescent="0.25">
      <c r="A1912">
        <v>536544</v>
      </c>
      <c r="B1912" s="1">
        <v>21116</v>
      </c>
      <c r="C1912" t="s">
        <v>419</v>
      </c>
      <c r="D1912" t="s">
        <v>4</v>
      </c>
      <c r="E1912">
        <v>1</v>
      </c>
      <c r="F1912" s="11">
        <v>40513.605555555558</v>
      </c>
      <c r="G1912">
        <v>8.4700000000000006</v>
      </c>
      <c r="H1912" s="12">
        <f>bdInfoVentas2[[#This Row],[Cantidad]]*bdInfoVentas2[[#This Row],[Unidad Precio ]]</f>
        <v>8.4700000000000006</v>
      </c>
      <c r="J1912" t="s">
        <v>63</v>
      </c>
    </row>
    <row r="1913" spans="1:10" x14ac:dyDescent="0.25">
      <c r="A1913">
        <v>536544</v>
      </c>
      <c r="B1913" s="1">
        <v>21121</v>
      </c>
      <c r="C1913" t="s">
        <v>553</v>
      </c>
      <c r="D1913" t="s">
        <v>12</v>
      </c>
      <c r="E1913">
        <v>7</v>
      </c>
      <c r="F1913" s="11">
        <v>40513.605555555558</v>
      </c>
      <c r="G1913">
        <v>2.5099999999999998</v>
      </c>
      <c r="H1913" s="12">
        <f>bdInfoVentas2[[#This Row],[Cantidad]]*bdInfoVentas2[[#This Row],[Unidad Precio ]]</f>
        <v>17.57</v>
      </c>
      <c r="J1913" t="s">
        <v>63</v>
      </c>
    </row>
    <row r="1914" spans="1:10" x14ac:dyDescent="0.25">
      <c r="A1914">
        <v>536544</v>
      </c>
      <c r="B1914" s="1">
        <v>21147</v>
      </c>
      <c r="C1914" t="s">
        <v>1184</v>
      </c>
      <c r="D1914" t="s">
        <v>12</v>
      </c>
      <c r="E1914">
        <v>2</v>
      </c>
      <c r="F1914" s="11">
        <v>40513.605555555558</v>
      </c>
      <c r="G1914">
        <v>2.5099999999999998</v>
      </c>
      <c r="H1914" s="12">
        <f>bdInfoVentas2[[#This Row],[Cantidad]]*bdInfoVentas2[[#This Row],[Unidad Precio ]]</f>
        <v>5.0199999999999996</v>
      </c>
      <c r="J1914" t="s">
        <v>63</v>
      </c>
    </row>
    <row r="1915" spans="1:10" x14ac:dyDescent="0.25">
      <c r="A1915">
        <v>536544</v>
      </c>
      <c r="B1915" s="1">
        <v>21154</v>
      </c>
      <c r="C1915" t="s">
        <v>522</v>
      </c>
      <c r="D1915" t="s">
        <v>4</v>
      </c>
      <c r="E1915">
        <v>1</v>
      </c>
      <c r="F1915" s="11">
        <v>40513.605555555558</v>
      </c>
      <c r="G1915">
        <v>2.5099999999999998</v>
      </c>
      <c r="H1915" s="12">
        <f>bdInfoVentas2[[#This Row],[Cantidad]]*bdInfoVentas2[[#This Row],[Unidad Precio ]]</f>
        <v>2.5099999999999998</v>
      </c>
      <c r="J1915" t="s">
        <v>63</v>
      </c>
    </row>
    <row r="1916" spans="1:10" x14ac:dyDescent="0.25">
      <c r="A1916">
        <v>536544</v>
      </c>
      <c r="B1916" s="1">
        <v>21158</v>
      </c>
      <c r="C1916" t="s">
        <v>1185</v>
      </c>
      <c r="D1916" t="s">
        <v>6</v>
      </c>
      <c r="E1916">
        <v>2</v>
      </c>
      <c r="F1916" s="11">
        <v>40513.605555555558</v>
      </c>
      <c r="G1916">
        <v>3.36</v>
      </c>
      <c r="H1916" s="12">
        <f>bdInfoVentas2[[#This Row],[Cantidad]]*bdInfoVentas2[[#This Row],[Unidad Precio ]]</f>
        <v>6.72</v>
      </c>
      <c r="J1916" t="s">
        <v>63</v>
      </c>
    </row>
    <row r="1917" spans="1:10" x14ac:dyDescent="0.25">
      <c r="A1917">
        <v>536544</v>
      </c>
      <c r="B1917" s="1">
        <v>21165</v>
      </c>
      <c r="C1917" t="s">
        <v>1186</v>
      </c>
      <c r="D1917" t="s">
        <v>9</v>
      </c>
      <c r="E1917">
        <v>1</v>
      </c>
      <c r="F1917" s="11">
        <v>40513.605555555558</v>
      </c>
      <c r="G1917">
        <v>4.21</v>
      </c>
      <c r="H1917" s="12">
        <f>bdInfoVentas2[[#This Row],[Cantidad]]*bdInfoVentas2[[#This Row],[Unidad Precio ]]</f>
        <v>4.21</v>
      </c>
      <c r="J1917" t="s">
        <v>63</v>
      </c>
    </row>
    <row r="1918" spans="1:10" x14ac:dyDescent="0.25">
      <c r="A1918">
        <v>536544</v>
      </c>
      <c r="B1918" s="1">
        <v>21166</v>
      </c>
      <c r="C1918" t="s">
        <v>118</v>
      </c>
      <c r="D1918" t="s">
        <v>9</v>
      </c>
      <c r="E1918">
        <v>2</v>
      </c>
      <c r="F1918" s="11">
        <v>40513.605555555558</v>
      </c>
      <c r="G1918">
        <v>4.21</v>
      </c>
      <c r="H1918" s="12">
        <f>bdInfoVentas2[[#This Row],[Cantidad]]*bdInfoVentas2[[#This Row],[Unidad Precio ]]</f>
        <v>8.42</v>
      </c>
      <c r="J1918" t="s">
        <v>63</v>
      </c>
    </row>
    <row r="1919" spans="1:10" x14ac:dyDescent="0.25">
      <c r="A1919">
        <v>536544</v>
      </c>
      <c r="B1919" s="1">
        <v>21169</v>
      </c>
      <c r="C1919" t="s">
        <v>117</v>
      </c>
      <c r="D1919" t="s">
        <v>6</v>
      </c>
      <c r="E1919">
        <v>1</v>
      </c>
      <c r="F1919" s="11">
        <v>40513.605555555558</v>
      </c>
      <c r="G1919">
        <v>4.21</v>
      </c>
      <c r="H1919" s="12">
        <f>bdInfoVentas2[[#This Row],[Cantidad]]*bdInfoVentas2[[#This Row],[Unidad Precio ]]</f>
        <v>4.21</v>
      </c>
      <c r="J1919" t="s">
        <v>63</v>
      </c>
    </row>
    <row r="1920" spans="1:10" x14ac:dyDescent="0.25">
      <c r="A1920">
        <v>536544</v>
      </c>
      <c r="B1920" s="1">
        <v>21174</v>
      </c>
      <c r="C1920" t="s">
        <v>1187</v>
      </c>
      <c r="D1920" t="s">
        <v>6</v>
      </c>
      <c r="E1920">
        <v>1</v>
      </c>
      <c r="F1920" s="11">
        <v>40513.605555555558</v>
      </c>
      <c r="G1920">
        <v>4.21</v>
      </c>
      <c r="H1920" s="12">
        <f>bdInfoVentas2[[#This Row],[Cantidad]]*bdInfoVentas2[[#This Row],[Unidad Precio ]]</f>
        <v>4.21</v>
      </c>
      <c r="J1920" t="s">
        <v>63</v>
      </c>
    </row>
    <row r="1921" spans="1:10" x14ac:dyDescent="0.25">
      <c r="A1921">
        <v>536544</v>
      </c>
      <c r="B1921" s="1">
        <v>21175</v>
      </c>
      <c r="C1921" t="s">
        <v>119</v>
      </c>
      <c r="D1921" t="s">
        <v>12</v>
      </c>
      <c r="E1921">
        <v>2</v>
      </c>
      <c r="F1921" s="11">
        <v>40513.605555555558</v>
      </c>
      <c r="G1921">
        <v>4.21</v>
      </c>
      <c r="H1921" s="12">
        <f>bdInfoVentas2[[#This Row],[Cantidad]]*bdInfoVentas2[[#This Row],[Unidad Precio ]]</f>
        <v>8.42</v>
      </c>
      <c r="J1921" t="s">
        <v>63</v>
      </c>
    </row>
    <row r="1922" spans="1:10" x14ac:dyDescent="0.25">
      <c r="A1922">
        <v>536544</v>
      </c>
      <c r="B1922" s="1">
        <v>21189</v>
      </c>
      <c r="C1922" t="s">
        <v>1188</v>
      </c>
      <c r="D1922" t="s">
        <v>12</v>
      </c>
      <c r="E1922">
        <v>4</v>
      </c>
      <c r="F1922" s="11">
        <v>40513.605555555558</v>
      </c>
      <c r="G1922">
        <v>3.36</v>
      </c>
      <c r="H1922" s="12">
        <f>bdInfoVentas2[[#This Row],[Cantidad]]*bdInfoVentas2[[#This Row],[Unidad Precio ]]</f>
        <v>13.44</v>
      </c>
      <c r="J1922" t="s">
        <v>63</v>
      </c>
    </row>
    <row r="1923" spans="1:10" x14ac:dyDescent="0.25">
      <c r="A1923">
        <v>536544</v>
      </c>
      <c r="B1923" s="1">
        <v>21191</v>
      </c>
      <c r="C1923" t="s">
        <v>1189</v>
      </c>
      <c r="D1923" t="s">
        <v>4</v>
      </c>
      <c r="E1923">
        <v>6</v>
      </c>
      <c r="F1923" s="11">
        <v>40513.605555555558</v>
      </c>
      <c r="G1923">
        <v>4.21</v>
      </c>
      <c r="H1923" s="12">
        <f>bdInfoVentas2[[#This Row],[Cantidad]]*bdInfoVentas2[[#This Row],[Unidad Precio ]]</f>
        <v>25.259999999999998</v>
      </c>
      <c r="J1923" t="s">
        <v>63</v>
      </c>
    </row>
    <row r="1924" spans="1:10" x14ac:dyDescent="0.25">
      <c r="A1924">
        <v>536544</v>
      </c>
      <c r="B1924" s="1">
        <v>21195</v>
      </c>
      <c r="C1924" t="s">
        <v>1190</v>
      </c>
      <c r="D1924" t="s">
        <v>6</v>
      </c>
      <c r="E1924">
        <v>5</v>
      </c>
      <c r="F1924" s="11">
        <v>40513.605555555558</v>
      </c>
      <c r="G1924">
        <v>4.21</v>
      </c>
      <c r="H1924" s="12">
        <f>bdInfoVentas2[[#This Row],[Cantidad]]*bdInfoVentas2[[#This Row],[Unidad Precio ]]</f>
        <v>21.05</v>
      </c>
      <c r="J1924" t="s">
        <v>63</v>
      </c>
    </row>
    <row r="1925" spans="1:10" x14ac:dyDescent="0.25">
      <c r="A1925">
        <v>536544</v>
      </c>
      <c r="B1925" s="1">
        <v>21207</v>
      </c>
      <c r="C1925" t="s">
        <v>1191</v>
      </c>
      <c r="D1925" t="s">
        <v>9</v>
      </c>
      <c r="E1925">
        <v>2</v>
      </c>
      <c r="F1925" s="11">
        <v>40513.605555555558</v>
      </c>
      <c r="G1925">
        <v>3.36</v>
      </c>
      <c r="H1925" s="12">
        <f>bdInfoVentas2[[#This Row],[Cantidad]]*bdInfoVentas2[[#This Row],[Unidad Precio ]]</f>
        <v>6.72</v>
      </c>
      <c r="J1925" t="s">
        <v>63</v>
      </c>
    </row>
    <row r="1926" spans="1:10" x14ac:dyDescent="0.25">
      <c r="A1926">
        <v>536544</v>
      </c>
      <c r="B1926" s="1">
        <v>21210</v>
      </c>
      <c r="C1926" t="s">
        <v>377</v>
      </c>
      <c r="D1926" t="s">
        <v>9</v>
      </c>
      <c r="E1926">
        <v>1</v>
      </c>
      <c r="F1926" s="11">
        <v>40513.605555555558</v>
      </c>
      <c r="G1926">
        <v>2.98</v>
      </c>
      <c r="H1926" s="12">
        <f>bdInfoVentas2[[#This Row],[Cantidad]]*bdInfoVentas2[[#This Row],[Unidad Precio ]]</f>
        <v>2.98</v>
      </c>
      <c r="J1926" t="s">
        <v>63</v>
      </c>
    </row>
    <row r="1927" spans="1:10" x14ac:dyDescent="0.25">
      <c r="A1927">
        <v>536544</v>
      </c>
      <c r="B1927" s="1">
        <v>21212</v>
      </c>
      <c r="C1927" t="s">
        <v>93</v>
      </c>
      <c r="D1927" t="s">
        <v>4</v>
      </c>
      <c r="E1927">
        <v>8</v>
      </c>
      <c r="F1927" s="11">
        <v>40513.605555555558</v>
      </c>
      <c r="G1927">
        <v>1.28</v>
      </c>
      <c r="H1927" s="12">
        <f>bdInfoVentas2[[#This Row],[Cantidad]]*bdInfoVentas2[[#This Row],[Unidad Precio ]]</f>
        <v>10.24</v>
      </c>
      <c r="J1927" t="s">
        <v>63</v>
      </c>
    </row>
    <row r="1928" spans="1:10" x14ac:dyDescent="0.25">
      <c r="A1928">
        <v>536544</v>
      </c>
      <c r="B1928" s="1">
        <v>21213</v>
      </c>
      <c r="C1928" t="s">
        <v>347</v>
      </c>
      <c r="D1928" t="s">
        <v>9</v>
      </c>
      <c r="E1928">
        <v>2</v>
      </c>
      <c r="F1928" s="11">
        <v>40513.605555555558</v>
      </c>
      <c r="G1928">
        <v>1.28</v>
      </c>
      <c r="H1928" s="12">
        <f>bdInfoVentas2[[#This Row],[Cantidad]]*bdInfoVentas2[[#This Row],[Unidad Precio ]]</f>
        <v>2.56</v>
      </c>
      <c r="J1928" t="s">
        <v>63</v>
      </c>
    </row>
    <row r="1929" spans="1:10" x14ac:dyDescent="0.25">
      <c r="A1929">
        <v>536544</v>
      </c>
      <c r="B1929" s="1">
        <v>21216</v>
      </c>
      <c r="C1929" t="s">
        <v>1192</v>
      </c>
      <c r="D1929" t="s">
        <v>9</v>
      </c>
      <c r="E1929">
        <v>1</v>
      </c>
      <c r="F1929" s="11">
        <v>40513.605555555558</v>
      </c>
      <c r="G1929">
        <v>11.02</v>
      </c>
      <c r="H1929" s="12">
        <f>bdInfoVentas2[[#This Row],[Cantidad]]*bdInfoVentas2[[#This Row],[Unidad Precio ]]</f>
        <v>11.02</v>
      </c>
      <c r="J1929" t="s">
        <v>63</v>
      </c>
    </row>
    <row r="1930" spans="1:10" x14ac:dyDescent="0.25">
      <c r="A1930">
        <v>536544</v>
      </c>
      <c r="B1930" s="1">
        <v>21217</v>
      </c>
      <c r="C1930" t="s">
        <v>1193</v>
      </c>
      <c r="D1930" t="s">
        <v>12</v>
      </c>
      <c r="E1930">
        <v>1</v>
      </c>
      <c r="F1930" s="11">
        <v>40513.605555555558</v>
      </c>
      <c r="G1930">
        <v>21.23</v>
      </c>
      <c r="H1930" s="12">
        <f>bdInfoVentas2[[#This Row],[Cantidad]]*bdInfoVentas2[[#This Row],[Unidad Precio ]]</f>
        <v>21.23</v>
      </c>
      <c r="J1930" t="s">
        <v>63</v>
      </c>
    </row>
    <row r="1931" spans="1:10" x14ac:dyDescent="0.25">
      <c r="A1931">
        <v>536544</v>
      </c>
      <c r="B1931" s="1">
        <v>21218</v>
      </c>
      <c r="C1931" t="s">
        <v>1139</v>
      </c>
      <c r="D1931" t="s">
        <v>4</v>
      </c>
      <c r="E1931">
        <v>1</v>
      </c>
      <c r="F1931" s="11">
        <v>40513.605555555558</v>
      </c>
      <c r="G1931">
        <v>8.4700000000000006</v>
      </c>
      <c r="H1931" s="12">
        <f>bdInfoVentas2[[#This Row],[Cantidad]]*bdInfoVentas2[[#This Row],[Unidad Precio ]]</f>
        <v>8.4700000000000006</v>
      </c>
      <c r="J1931" t="s">
        <v>63</v>
      </c>
    </row>
    <row r="1932" spans="1:10" x14ac:dyDescent="0.25">
      <c r="A1932">
        <v>536544</v>
      </c>
      <c r="B1932" s="1">
        <v>21231</v>
      </c>
      <c r="C1932" t="s">
        <v>1194</v>
      </c>
      <c r="D1932" t="s">
        <v>6</v>
      </c>
      <c r="E1932">
        <v>4</v>
      </c>
      <c r="F1932" s="11">
        <v>40513.605555555558</v>
      </c>
      <c r="G1932">
        <v>2.5099999999999998</v>
      </c>
      <c r="H1932" s="12">
        <f>bdInfoVentas2[[#This Row],[Cantidad]]*bdInfoVentas2[[#This Row],[Unidad Precio ]]</f>
        <v>10.039999999999999</v>
      </c>
      <c r="J1932" t="s">
        <v>63</v>
      </c>
    </row>
    <row r="1933" spans="1:10" x14ac:dyDescent="0.25">
      <c r="A1933">
        <v>536544</v>
      </c>
      <c r="B1933" s="1">
        <v>21232</v>
      </c>
      <c r="C1933" t="s">
        <v>259</v>
      </c>
      <c r="D1933" t="s">
        <v>12</v>
      </c>
      <c r="E1933">
        <v>4</v>
      </c>
      <c r="F1933" s="11">
        <v>40513.605555555558</v>
      </c>
      <c r="G1933">
        <v>2.5099999999999998</v>
      </c>
      <c r="H1933" s="12">
        <f>bdInfoVentas2[[#This Row],[Cantidad]]*bdInfoVentas2[[#This Row],[Unidad Precio ]]</f>
        <v>10.039999999999999</v>
      </c>
      <c r="J1933" t="s">
        <v>63</v>
      </c>
    </row>
    <row r="1934" spans="1:10" x14ac:dyDescent="0.25">
      <c r="A1934">
        <v>536544</v>
      </c>
      <c r="B1934" s="1">
        <v>21238</v>
      </c>
      <c r="C1934" t="s">
        <v>1195</v>
      </c>
      <c r="D1934" t="s">
        <v>12</v>
      </c>
      <c r="E1934">
        <v>4</v>
      </c>
      <c r="F1934" s="11">
        <v>40513.605555555558</v>
      </c>
      <c r="G1934">
        <v>1.66</v>
      </c>
      <c r="H1934" s="12">
        <f>bdInfoVentas2[[#This Row],[Cantidad]]*bdInfoVentas2[[#This Row],[Unidad Precio ]]</f>
        <v>6.64</v>
      </c>
      <c r="J1934" t="s">
        <v>63</v>
      </c>
    </row>
    <row r="1935" spans="1:10" x14ac:dyDescent="0.25">
      <c r="A1935">
        <v>536544</v>
      </c>
      <c r="B1935" s="1">
        <v>21249</v>
      </c>
      <c r="C1935" t="s">
        <v>1196</v>
      </c>
      <c r="D1935" t="s">
        <v>4</v>
      </c>
      <c r="E1935">
        <v>1</v>
      </c>
      <c r="F1935" s="11">
        <v>40513.605555555558</v>
      </c>
      <c r="G1935">
        <v>5.91</v>
      </c>
      <c r="H1935" s="12">
        <f>bdInfoVentas2[[#This Row],[Cantidad]]*bdInfoVentas2[[#This Row],[Unidad Precio ]]</f>
        <v>5.91</v>
      </c>
      <c r="J1935" t="s">
        <v>63</v>
      </c>
    </row>
    <row r="1936" spans="1:10" x14ac:dyDescent="0.25">
      <c r="A1936">
        <v>536544</v>
      </c>
      <c r="B1936" s="1">
        <v>21258</v>
      </c>
      <c r="C1936" t="s">
        <v>77</v>
      </c>
      <c r="D1936" t="s">
        <v>6</v>
      </c>
      <c r="E1936">
        <v>1</v>
      </c>
      <c r="F1936" s="11">
        <v>40513.605555555558</v>
      </c>
      <c r="G1936">
        <v>25.49</v>
      </c>
      <c r="H1936" s="12">
        <f>bdInfoVentas2[[#This Row],[Cantidad]]*bdInfoVentas2[[#This Row],[Unidad Precio ]]</f>
        <v>25.49</v>
      </c>
      <c r="J1936" t="s">
        <v>63</v>
      </c>
    </row>
    <row r="1937" spans="1:10" x14ac:dyDescent="0.25">
      <c r="A1937">
        <v>536544</v>
      </c>
      <c r="B1937" s="1">
        <v>21262</v>
      </c>
      <c r="C1937" t="s">
        <v>1197</v>
      </c>
      <c r="D1937" t="s">
        <v>9</v>
      </c>
      <c r="E1937">
        <v>2</v>
      </c>
      <c r="F1937" s="11">
        <v>40513.605555555558</v>
      </c>
      <c r="G1937">
        <v>7.62</v>
      </c>
      <c r="H1937" s="12">
        <f>bdInfoVentas2[[#This Row],[Cantidad]]*bdInfoVentas2[[#This Row],[Unidad Precio ]]</f>
        <v>15.24</v>
      </c>
      <c r="J1937" t="s">
        <v>63</v>
      </c>
    </row>
    <row r="1938" spans="1:10" x14ac:dyDescent="0.25">
      <c r="A1938">
        <v>536544</v>
      </c>
      <c r="B1938" s="1">
        <v>21313</v>
      </c>
      <c r="C1938" t="s">
        <v>1198</v>
      </c>
      <c r="D1938" t="s">
        <v>12</v>
      </c>
      <c r="E1938">
        <v>2</v>
      </c>
      <c r="F1938" s="11">
        <v>40513.605555555558</v>
      </c>
      <c r="G1938">
        <v>1.66</v>
      </c>
      <c r="H1938" s="12">
        <f>bdInfoVentas2[[#This Row],[Cantidad]]*bdInfoVentas2[[#This Row],[Unidad Precio ]]</f>
        <v>3.32</v>
      </c>
      <c r="J1938" t="s">
        <v>63</v>
      </c>
    </row>
    <row r="1939" spans="1:10" x14ac:dyDescent="0.25">
      <c r="A1939">
        <v>536544</v>
      </c>
      <c r="B1939" s="1">
        <v>21314</v>
      </c>
      <c r="C1939" t="s">
        <v>249</v>
      </c>
      <c r="D1939" t="s">
        <v>9</v>
      </c>
      <c r="E1939">
        <v>12</v>
      </c>
      <c r="F1939" s="11">
        <v>40513.605555555558</v>
      </c>
      <c r="G1939">
        <v>4.21</v>
      </c>
      <c r="H1939" s="12">
        <f>bdInfoVentas2[[#This Row],[Cantidad]]*bdInfoVentas2[[#This Row],[Unidad Precio ]]</f>
        <v>50.519999999999996</v>
      </c>
      <c r="J1939" t="s">
        <v>63</v>
      </c>
    </row>
    <row r="1940" spans="1:10" x14ac:dyDescent="0.25">
      <c r="A1940">
        <v>536544</v>
      </c>
      <c r="B1940" s="1">
        <v>21327</v>
      </c>
      <c r="C1940" t="s">
        <v>604</v>
      </c>
      <c r="D1940" t="s">
        <v>12</v>
      </c>
      <c r="E1940">
        <v>1</v>
      </c>
      <c r="F1940" s="11">
        <v>40513.605555555558</v>
      </c>
      <c r="G1940">
        <v>3.36</v>
      </c>
      <c r="H1940" s="12">
        <f>bdInfoVentas2[[#This Row],[Cantidad]]*bdInfoVentas2[[#This Row],[Unidad Precio ]]</f>
        <v>3.36</v>
      </c>
      <c r="J1940" t="s">
        <v>63</v>
      </c>
    </row>
    <row r="1941" spans="1:10" x14ac:dyDescent="0.25">
      <c r="A1941">
        <v>536544</v>
      </c>
      <c r="B1941" s="1">
        <v>21328</v>
      </c>
      <c r="C1941" t="s">
        <v>275</v>
      </c>
      <c r="D1941" t="s">
        <v>9</v>
      </c>
      <c r="E1941">
        <v>2</v>
      </c>
      <c r="F1941" s="11">
        <v>40513.605555555558</v>
      </c>
      <c r="G1941">
        <v>3.36</v>
      </c>
      <c r="H1941" s="12">
        <f>bdInfoVentas2[[#This Row],[Cantidad]]*bdInfoVentas2[[#This Row],[Unidad Precio ]]</f>
        <v>6.72</v>
      </c>
      <c r="J1941" t="s">
        <v>63</v>
      </c>
    </row>
    <row r="1942" spans="1:10" x14ac:dyDescent="0.25">
      <c r="A1942">
        <v>536544</v>
      </c>
      <c r="B1942" s="1">
        <v>21349</v>
      </c>
      <c r="C1942" t="s">
        <v>1199</v>
      </c>
      <c r="D1942" t="s">
        <v>12</v>
      </c>
      <c r="E1942">
        <v>1</v>
      </c>
      <c r="F1942" s="11">
        <v>40513.605555555558</v>
      </c>
      <c r="G1942">
        <v>13.57</v>
      </c>
      <c r="H1942" s="12">
        <f>bdInfoVentas2[[#This Row],[Cantidad]]*bdInfoVentas2[[#This Row],[Unidad Precio ]]</f>
        <v>13.57</v>
      </c>
      <c r="J1942" t="s">
        <v>63</v>
      </c>
    </row>
    <row r="1943" spans="1:10" x14ac:dyDescent="0.25">
      <c r="A1943">
        <v>536544</v>
      </c>
      <c r="B1943" s="1">
        <v>21352</v>
      </c>
      <c r="C1943" t="s">
        <v>1200</v>
      </c>
      <c r="D1943" t="s">
        <v>4</v>
      </c>
      <c r="E1943">
        <v>2</v>
      </c>
      <c r="F1943" s="11">
        <v>40513.605555555558</v>
      </c>
      <c r="G1943">
        <v>5.91</v>
      </c>
      <c r="H1943" s="12">
        <f>bdInfoVentas2[[#This Row],[Cantidad]]*bdInfoVentas2[[#This Row],[Unidad Precio ]]</f>
        <v>11.82</v>
      </c>
      <c r="J1943" t="s">
        <v>63</v>
      </c>
    </row>
    <row r="1944" spans="1:10" x14ac:dyDescent="0.25">
      <c r="A1944">
        <v>536544</v>
      </c>
      <c r="B1944" s="1">
        <v>21354</v>
      </c>
      <c r="C1944" t="s">
        <v>1201</v>
      </c>
      <c r="D1944" t="s">
        <v>6</v>
      </c>
      <c r="E1944">
        <v>1</v>
      </c>
      <c r="F1944" s="11">
        <v>40513.605555555558</v>
      </c>
      <c r="G1944">
        <v>2.5099999999999998</v>
      </c>
      <c r="H1944" s="12">
        <f>bdInfoVentas2[[#This Row],[Cantidad]]*bdInfoVentas2[[#This Row],[Unidad Precio ]]</f>
        <v>2.5099999999999998</v>
      </c>
      <c r="J1944" t="s">
        <v>63</v>
      </c>
    </row>
    <row r="1945" spans="1:10" x14ac:dyDescent="0.25">
      <c r="A1945">
        <v>536544</v>
      </c>
      <c r="B1945" s="1">
        <v>21365</v>
      </c>
      <c r="C1945" t="s">
        <v>1202</v>
      </c>
      <c r="D1945" t="s">
        <v>9</v>
      </c>
      <c r="E1945">
        <v>1</v>
      </c>
      <c r="F1945" s="11">
        <v>40513.605555555558</v>
      </c>
      <c r="G1945">
        <v>5.91</v>
      </c>
      <c r="H1945" s="12">
        <f>bdInfoVentas2[[#This Row],[Cantidad]]*bdInfoVentas2[[#This Row],[Unidad Precio ]]</f>
        <v>5.91</v>
      </c>
      <c r="J1945" t="s">
        <v>63</v>
      </c>
    </row>
    <row r="1946" spans="1:10" x14ac:dyDescent="0.25">
      <c r="A1946">
        <v>536544</v>
      </c>
      <c r="B1946" s="1">
        <v>21366</v>
      </c>
      <c r="C1946" t="s">
        <v>1203</v>
      </c>
      <c r="D1946" t="s">
        <v>12</v>
      </c>
      <c r="E1946">
        <v>1</v>
      </c>
      <c r="F1946" s="11">
        <v>40513.605555555558</v>
      </c>
      <c r="G1946">
        <v>8.4700000000000006</v>
      </c>
      <c r="H1946" s="12">
        <f>bdInfoVentas2[[#This Row],[Cantidad]]*bdInfoVentas2[[#This Row],[Unidad Precio ]]</f>
        <v>8.4700000000000006</v>
      </c>
      <c r="J1946" t="s">
        <v>63</v>
      </c>
    </row>
    <row r="1947" spans="1:10" x14ac:dyDescent="0.25">
      <c r="A1947">
        <v>536544</v>
      </c>
      <c r="B1947" s="1">
        <v>21369</v>
      </c>
      <c r="C1947" t="s">
        <v>1204</v>
      </c>
      <c r="D1947" t="s">
        <v>4</v>
      </c>
      <c r="E1947">
        <v>1</v>
      </c>
      <c r="F1947" s="11">
        <v>40513.605555555558</v>
      </c>
      <c r="G1947">
        <v>7.62</v>
      </c>
      <c r="H1947" s="12">
        <f>bdInfoVentas2[[#This Row],[Cantidad]]*bdInfoVentas2[[#This Row],[Unidad Precio ]]</f>
        <v>7.62</v>
      </c>
      <c r="J1947" t="s">
        <v>63</v>
      </c>
    </row>
    <row r="1948" spans="1:10" x14ac:dyDescent="0.25">
      <c r="A1948">
        <v>536544</v>
      </c>
      <c r="B1948" s="1">
        <v>21372</v>
      </c>
      <c r="C1948" t="s">
        <v>1205</v>
      </c>
      <c r="D1948" t="s">
        <v>6</v>
      </c>
      <c r="E1948">
        <v>1</v>
      </c>
      <c r="F1948" s="11">
        <v>40513.605555555558</v>
      </c>
      <c r="G1948">
        <v>5.91</v>
      </c>
      <c r="H1948" s="12">
        <f>bdInfoVentas2[[#This Row],[Cantidad]]*bdInfoVentas2[[#This Row],[Unidad Precio ]]</f>
        <v>5.91</v>
      </c>
      <c r="J1948" t="s">
        <v>63</v>
      </c>
    </row>
    <row r="1949" spans="1:10" x14ac:dyDescent="0.25">
      <c r="A1949">
        <v>536544</v>
      </c>
      <c r="B1949" s="1">
        <v>21385</v>
      </c>
      <c r="C1949" t="s">
        <v>1206</v>
      </c>
      <c r="D1949" t="s">
        <v>9</v>
      </c>
      <c r="E1949">
        <v>2</v>
      </c>
      <c r="F1949" s="11">
        <v>40513.605555555558</v>
      </c>
      <c r="G1949">
        <v>1.66</v>
      </c>
      <c r="H1949" s="12">
        <f>bdInfoVentas2[[#This Row],[Cantidad]]*bdInfoVentas2[[#This Row],[Unidad Precio ]]</f>
        <v>3.32</v>
      </c>
      <c r="J1949" t="s">
        <v>63</v>
      </c>
    </row>
    <row r="1950" spans="1:10" x14ac:dyDescent="0.25">
      <c r="A1950">
        <v>536544</v>
      </c>
      <c r="B1950" s="1">
        <v>21407</v>
      </c>
      <c r="C1950" t="s">
        <v>1207</v>
      </c>
      <c r="D1950" t="s">
        <v>12</v>
      </c>
      <c r="E1950">
        <v>2</v>
      </c>
      <c r="F1950" s="11">
        <v>40513.605555555558</v>
      </c>
      <c r="G1950">
        <v>8.4700000000000006</v>
      </c>
      <c r="H1950" s="12">
        <f>bdInfoVentas2[[#This Row],[Cantidad]]*bdInfoVentas2[[#This Row],[Unidad Precio ]]</f>
        <v>16.940000000000001</v>
      </c>
      <c r="J1950" t="s">
        <v>63</v>
      </c>
    </row>
    <row r="1951" spans="1:10" x14ac:dyDescent="0.25">
      <c r="A1951">
        <v>536544</v>
      </c>
      <c r="B1951" s="1">
        <v>21408</v>
      </c>
      <c r="C1951" t="s">
        <v>1208</v>
      </c>
      <c r="D1951" t="s">
        <v>4</v>
      </c>
      <c r="E1951">
        <v>1</v>
      </c>
      <c r="F1951" s="11">
        <v>40513.605555555558</v>
      </c>
      <c r="G1951">
        <v>8.4700000000000006</v>
      </c>
      <c r="H1951" s="12">
        <f>bdInfoVentas2[[#This Row],[Cantidad]]*bdInfoVentas2[[#This Row],[Unidad Precio ]]</f>
        <v>8.4700000000000006</v>
      </c>
      <c r="J1951" t="s">
        <v>63</v>
      </c>
    </row>
    <row r="1952" spans="1:10" x14ac:dyDescent="0.25">
      <c r="A1952">
        <v>536544</v>
      </c>
      <c r="B1952" s="1">
        <v>21429</v>
      </c>
      <c r="C1952" t="s">
        <v>868</v>
      </c>
      <c r="D1952" t="s">
        <v>6</v>
      </c>
      <c r="E1952">
        <v>5</v>
      </c>
      <c r="F1952" s="11">
        <v>40513.605555555558</v>
      </c>
      <c r="G1952">
        <v>3.36</v>
      </c>
      <c r="H1952" s="12">
        <f>bdInfoVentas2[[#This Row],[Cantidad]]*bdInfoVentas2[[#This Row],[Unidad Precio ]]</f>
        <v>16.8</v>
      </c>
      <c r="J1952" t="s">
        <v>63</v>
      </c>
    </row>
    <row r="1953" spans="1:10" x14ac:dyDescent="0.25">
      <c r="A1953">
        <v>536544</v>
      </c>
      <c r="B1953" s="1">
        <v>21479</v>
      </c>
      <c r="C1953" t="s">
        <v>264</v>
      </c>
      <c r="D1953" t="s">
        <v>6</v>
      </c>
      <c r="E1953">
        <v>5</v>
      </c>
      <c r="F1953" s="11">
        <v>40513.605555555558</v>
      </c>
      <c r="G1953">
        <v>7.62</v>
      </c>
      <c r="H1953" s="12">
        <f>bdInfoVentas2[[#This Row],[Cantidad]]*bdInfoVentas2[[#This Row],[Unidad Precio ]]</f>
        <v>38.1</v>
      </c>
      <c r="J1953" t="s">
        <v>63</v>
      </c>
    </row>
    <row r="1954" spans="1:10" x14ac:dyDescent="0.25">
      <c r="A1954">
        <v>536544</v>
      </c>
      <c r="B1954" s="1">
        <v>21484</v>
      </c>
      <c r="C1954" t="s">
        <v>227</v>
      </c>
      <c r="D1954" t="s">
        <v>12</v>
      </c>
      <c r="E1954">
        <v>4</v>
      </c>
      <c r="F1954" s="11">
        <v>40513.605555555558</v>
      </c>
      <c r="G1954">
        <v>7.62</v>
      </c>
      <c r="H1954" s="12">
        <f>bdInfoVentas2[[#This Row],[Cantidad]]*bdInfoVentas2[[#This Row],[Unidad Precio ]]</f>
        <v>30.48</v>
      </c>
      <c r="J1954" t="s">
        <v>63</v>
      </c>
    </row>
    <row r="1955" spans="1:10" x14ac:dyDescent="0.25">
      <c r="A1955">
        <v>536544</v>
      </c>
      <c r="B1955" s="1">
        <v>21486</v>
      </c>
      <c r="C1955" t="s">
        <v>650</v>
      </c>
      <c r="D1955" t="s">
        <v>12</v>
      </c>
      <c r="E1955">
        <v>1</v>
      </c>
      <c r="F1955" s="11">
        <v>40513.605555555558</v>
      </c>
      <c r="G1955">
        <v>4.21</v>
      </c>
      <c r="H1955" s="12">
        <f>bdInfoVentas2[[#This Row],[Cantidad]]*bdInfoVentas2[[#This Row],[Unidad Precio ]]</f>
        <v>4.21</v>
      </c>
      <c r="J1955" t="s">
        <v>63</v>
      </c>
    </row>
    <row r="1956" spans="1:10" x14ac:dyDescent="0.25">
      <c r="A1956">
        <v>536544</v>
      </c>
      <c r="B1956" s="1">
        <v>21488</v>
      </c>
      <c r="C1956" t="s">
        <v>637</v>
      </c>
      <c r="D1956" t="s">
        <v>9</v>
      </c>
      <c r="E1956">
        <v>1</v>
      </c>
      <c r="F1956" s="11">
        <v>40513.605555555558</v>
      </c>
      <c r="G1956">
        <v>8.4700000000000006</v>
      </c>
      <c r="H1956" s="12">
        <f>bdInfoVentas2[[#This Row],[Cantidad]]*bdInfoVentas2[[#This Row],[Unidad Precio ]]</f>
        <v>8.4700000000000006</v>
      </c>
      <c r="J1956" t="s">
        <v>63</v>
      </c>
    </row>
    <row r="1957" spans="1:10" x14ac:dyDescent="0.25">
      <c r="A1957">
        <v>536544</v>
      </c>
      <c r="B1957" s="1">
        <v>21507</v>
      </c>
      <c r="C1957" t="s">
        <v>1209</v>
      </c>
      <c r="D1957" t="s">
        <v>9</v>
      </c>
      <c r="E1957">
        <v>1</v>
      </c>
      <c r="F1957" s="11">
        <v>40513.605555555558</v>
      </c>
      <c r="G1957">
        <v>0.85</v>
      </c>
      <c r="H1957" s="12">
        <f>bdInfoVentas2[[#This Row],[Cantidad]]*bdInfoVentas2[[#This Row],[Unidad Precio ]]</f>
        <v>0.85</v>
      </c>
      <c r="J1957" t="s">
        <v>63</v>
      </c>
    </row>
    <row r="1958" spans="1:10" x14ac:dyDescent="0.25">
      <c r="A1958">
        <v>536544</v>
      </c>
      <c r="B1958" s="1">
        <v>21523</v>
      </c>
      <c r="C1958" t="s">
        <v>142</v>
      </c>
      <c r="D1958" t="s">
        <v>4</v>
      </c>
      <c r="E1958">
        <v>1</v>
      </c>
      <c r="F1958" s="11">
        <v>40513.605555555558</v>
      </c>
      <c r="G1958">
        <v>14.43</v>
      </c>
      <c r="H1958" s="12">
        <f>bdInfoVentas2[[#This Row],[Cantidad]]*bdInfoVentas2[[#This Row],[Unidad Precio ]]</f>
        <v>14.43</v>
      </c>
      <c r="J1958" t="s">
        <v>63</v>
      </c>
    </row>
    <row r="1959" spans="1:10" x14ac:dyDescent="0.25">
      <c r="A1959">
        <v>536544</v>
      </c>
      <c r="B1959" s="1">
        <v>21559</v>
      </c>
      <c r="C1959" t="s">
        <v>91</v>
      </c>
      <c r="D1959" t="s">
        <v>9</v>
      </c>
      <c r="E1959">
        <v>1</v>
      </c>
      <c r="F1959" s="11">
        <v>40513.605555555558</v>
      </c>
      <c r="G1959">
        <v>5.0599999999999996</v>
      </c>
      <c r="H1959" s="12">
        <f>bdInfoVentas2[[#This Row],[Cantidad]]*bdInfoVentas2[[#This Row],[Unidad Precio ]]</f>
        <v>5.0599999999999996</v>
      </c>
      <c r="J1959" t="s">
        <v>63</v>
      </c>
    </row>
    <row r="1960" spans="1:10" x14ac:dyDescent="0.25">
      <c r="A1960">
        <v>536544</v>
      </c>
      <c r="B1960" s="1">
        <v>21563</v>
      </c>
      <c r="C1960" t="s">
        <v>1210</v>
      </c>
      <c r="D1960" t="s">
        <v>6</v>
      </c>
      <c r="E1960">
        <v>2</v>
      </c>
      <c r="F1960" s="11">
        <v>40513.605555555558</v>
      </c>
      <c r="G1960">
        <v>5.91</v>
      </c>
      <c r="H1960" s="12">
        <f>bdInfoVentas2[[#This Row],[Cantidad]]*bdInfoVentas2[[#This Row],[Unidad Precio ]]</f>
        <v>11.82</v>
      </c>
      <c r="J1960" t="s">
        <v>63</v>
      </c>
    </row>
    <row r="1961" spans="1:10" x14ac:dyDescent="0.25">
      <c r="A1961">
        <v>536544</v>
      </c>
      <c r="B1961" s="1">
        <v>21564</v>
      </c>
      <c r="C1961" t="s">
        <v>1211</v>
      </c>
      <c r="D1961" t="s">
        <v>9</v>
      </c>
      <c r="E1961">
        <v>2</v>
      </c>
      <c r="F1961" s="11">
        <v>40513.605555555558</v>
      </c>
      <c r="G1961">
        <v>5.91</v>
      </c>
      <c r="H1961" s="12">
        <f>bdInfoVentas2[[#This Row],[Cantidad]]*bdInfoVentas2[[#This Row],[Unidad Precio ]]</f>
        <v>11.82</v>
      </c>
      <c r="J1961" t="s">
        <v>63</v>
      </c>
    </row>
    <row r="1962" spans="1:10" x14ac:dyDescent="0.25">
      <c r="A1962">
        <v>536544</v>
      </c>
      <c r="B1962" s="1">
        <v>21577</v>
      </c>
      <c r="C1962" t="s">
        <v>620</v>
      </c>
      <c r="D1962" t="s">
        <v>4</v>
      </c>
      <c r="E1962">
        <v>2</v>
      </c>
      <c r="F1962" s="11">
        <v>40513.605555555558</v>
      </c>
      <c r="G1962">
        <v>5.0599999999999996</v>
      </c>
      <c r="H1962" s="12">
        <f>bdInfoVentas2[[#This Row],[Cantidad]]*bdInfoVentas2[[#This Row],[Unidad Precio ]]</f>
        <v>10.119999999999999</v>
      </c>
      <c r="J1962" t="s">
        <v>63</v>
      </c>
    </row>
    <row r="1963" spans="1:10" x14ac:dyDescent="0.25">
      <c r="A1963">
        <v>536544</v>
      </c>
      <c r="B1963" s="1">
        <v>21634</v>
      </c>
      <c r="C1963" t="s">
        <v>1212</v>
      </c>
      <c r="D1963" t="s">
        <v>4</v>
      </c>
      <c r="E1963">
        <v>1</v>
      </c>
      <c r="F1963" s="11">
        <v>40513.605555555558</v>
      </c>
      <c r="G1963">
        <v>2.5099999999999998</v>
      </c>
      <c r="H1963" s="12">
        <f>bdInfoVentas2[[#This Row],[Cantidad]]*bdInfoVentas2[[#This Row],[Unidad Precio ]]</f>
        <v>2.5099999999999998</v>
      </c>
      <c r="J1963" t="s">
        <v>63</v>
      </c>
    </row>
    <row r="1964" spans="1:10" x14ac:dyDescent="0.25">
      <c r="A1964">
        <v>536544</v>
      </c>
      <c r="B1964" s="1">
        <v>21641</v>
      </c>
      <c r="C1964" t="s">
        <v>1213</v>
      </c>
      <c r="D1964" t="s">
        <v>6</v>
      </c>
      <c r="E1964">
        <v>1</v>
      </c>
      <c r="F1964" s="11">
        <v>40513.605555555558</v>
      </c>
      <c r="G1964">
        <v>1.66</v>
      </c>
      <c r="H1964" s="12">
        <f>bdInfoVentas2[[#This Row],[Cantidad]]*bdInfoVentas2[[#This Row],[Unidad Precio ]]</f>
        <v>1.66</v>
      </c>
      <c r="J1964" t="s">
        <v>63</v>
      </c>
    </row>
    <row r="1965" spans="1:10" x14ac:dyDescent="0.25">
      <c r="A1965">
        <v>536544</v>
      </c>
      <c r="B1965" s="1">
        <v>21658</v>
      </c>
      <c r="C1965" t="s">
        <v>781</v>
      </c>
      <c r="D1965" t="s">
        <v>6</v>
      </c>
      <c r="E1965">
        <v>1</v>
      </c>
      <c r="F1965" s="11">
        <v>40513.605555555558</v>
      </c>
      <c r="G1965">
        <v>8.4700000000000006</v>
      </c>
      <c r="H1965" s="12">
        <f>bdInfoVentas2[[#This Row],[Cantidad]]*bdInfoVentas2[[#This Row],[Unidad Precio ]]</f>
        <v>8.4700000000000006</v>
      </c>
      <c r="J1965" t="s">
        <v>63</v>
      </c>
    </row>
    <row r="1966" spans="1:10" x14ac:dyDescent="0.25">
      <c r="A1966">
        <v>536544</v>
      </c>
      <c r="B1966" s="1">
        <v>21662</v>
      </c>
      <c r="C1966" t="s">
        <v>778</v>
      </c>
      <c r="D1966" t="s">
        <v>9</v>
      </c>
      <c r="E1966">
        <v>2</v>
      </c>
      <c r="F1966" s="11">
        <v>40513.605555555558</v>
      </c>
      <c r="G1966">
        <v>11.87</v>
      </c>
      <c r="H1966" s="12">
        <f>bdInfoVentas2[[#This Row],[Cantidad]]*bdInfoVentas2[[#This Row],[Unidad Precio ]]</f>
        <v>23.74</v>
      </c>
      <c r="J1966" t="s">
        <v>63</v>
      </c>
    </row>
    <row r="1967" spans="1:10" x14ac:dyDescent="0.25">
      <c r="A1967">
        <v>536544</v>
      </c>
      <c r="B1967" s="1">
        <v>21679</v>
      </c>
      <c r="C1967" t="s">
        <v>1214</v>
      </c>
      <c r="D1967" t="s">
        <v>4</v>
      </c>
      <c r="E1967">
        <v>3</v>
      </c>
      <c r="F1967" s="11">
        <v>40513.605555555558</v>
      </c>
      <c r="G1967">
        <v>1.66</v>
      </c>
      <c r="H1967" s="12">
        <f>bdInfoVentas2[[#This Row],[Cantidad]]*bdInfoVentas2[[#This Row],[Unidad Precio ]]</f>
        <v>4.9799999999999995</v>
      </c>
      <c r="J1967" t="s">
        <v>63</v>
      </c>
    </row>
    <row r="1968" spans="1:10" x14ac:dyDescent="0.25">
      <c r="A1968">
        <v>536544</v>
      </c>
      <c r="B1968" s="1">
        <v>21703</v>
      </c>
      <c r="C1968" t="s">
        <v>1215</v>
      </c>
      <c r="D1968" t="s">
        <v>6</v>
      </c>
      <c r="E1968">
        <v>1</v>
      </c>
      <c r="F1968" s="11">
        <v>40513.605555555558</v>
      </c>
      <c r="G1968">
        <v>0.85</v>
      </c>
      <c r="H1968" s="12">
        <f>bdInfoVentas2[[#This Row],[Cantidad]]*bdInfoVentas2[[#This Row],[Unidad Precio ]]</f>
        <v>0.85</v>
      </c>
      <c r="J1968" t="s">
        <v>63</v>
      </c>
    </row>
    <row r="1969" spans="1:10" x14ac:dyDescent="0.25">
      <c r="A1969">
        <v>536544</v>
      </c>
      <c r="B1969" s="1">
        <v>21704</v>
      </c>
      <c r="C1969" t="s">
        <v>1216</v>
      </c>
      <c r="D1969" t="s">
        <v>9</v>
      </c>
      <c r="E1969">
        <v>1</v>
      </c>
      <c r="F1969" s="11">
        <v>40513.605555555558</v>
      </c>
      <c r="G1969">
        <v>1.66</v>
      </c>
      <c r="H1969" s="12">
        <f>bdInfoVentas2[[#This Row],[Cantidad]]*bdInfoVentas2[[#This Row],[Unidad Precio ]]</f>
        <v>1.66</v>
      </c>
      <c r="J1969" t="s">
        <v>63</v>
      </c>
    </row>
    <row r="1970" spans="1:10" x14ac:dyDescent="0.25">
      <c r="A1970">
        <v>536544</v>
      </c>
      <c r="B1970" s="1">
        <v>21706</v>
      </c>
      <c r="C1970" t="s">
        <v>455</v>
      </c>
      <c r="D1970" t="s">
        <v>4</v>
      </c>
      <c r="E1970">
        <v>2</v>
      </c>
      <c r="F1970" s="11">
        <v>40513.605555555558</v>
      </c>
      <c r="G1970">
        <v>10.17</v>
      </c>
      <c r="H1970" s="12">
        <f>bdInfoVentas2[[#This Row],[Cantidad]]*bdInfoVentas2[[#This Row],[Unidad Precio ]]</f>
        <v>20.34</v>
      </c>
      <c r="J1970" t="s">
        <v>63</v>
      </c>
    </row>
    <row r="1971" spans="1:10" x14ac:dyDescent="0.25">
      <c r="A1971">
        <v>536544</v>
      </c>
      <c r="B1971" s="1">
        <v>21716</v>
      </c>
      <c r="C1971" t="s">
        <v>508</v>
      </c>
      <c r="D1971" t="s">
        <v>6</v>
      </c>
      <c r="E1971">
        <v>1</v>
      </c>
      <c r="F1971" s="11">
        <v>40513.605555555558</v>
      </c>
      <c r="G1971">
        <v>5.0599999999999996</v>
      </c>
      <c r="H1971" s="12">
        <f>bdInfoVentas2[[#This Row],[Cantidad]]*bdInfoVentas2[[#This Row],[Unidad Precio ]]</f>
        <v>5.0599999999999996</v>
      </c>
      <c r="J1971" t="s">
        <v>63</v>
      </c>
    </row>
    <row r="1972" spans="1:10" x14ac:dyDescent="0.25">
      <c r="A1972">
        <v>536544</v>
      </c>
      <c r="B1972" s="1">
        <v>21721</v>
      </c>
      <c r="C1972" t="s">
        <v>1217</v>
      </c>
      <c r="D1972" t="s">
        <v>6</v>
      </c>
      <c r="E1972">
        <v>1</v>
      </c>
      <c r="F1972" s="11">
        <v>40513.605555555558</v>
      </c>
      <c r="G1972">
        <v>1.66</v>
      </c>
      <c r="H1972" s="12">
        <f>bdInfoVentas2[[#This Row],[Cantidad]]*bdInfoVentas2[[#This Row],[Unidad Precio ]]</f>
        <v>1.66</v>
      </c>
      <c r="J1972" t="s">
        <v>63</v>
      </c>
    </row>
    <row r="1973" spans="1:10" x14ac:dyDescent="0.25">
      <c r="A1973">
        <v>536544</v>
      </c>
      <c r="B1973" s="1">
        <v>21722</v>
      </c>
      <c r="C1973" t="s">
        <v>1218</v>
      </c>
      <c r="D1973" t="s">
        <v>9</v>
      </c>
      <c r="E1973">
        <v>1</v>
      </c>
      <c r="F1973" s="11">
        <v>40513.605555555558</v>
      </c>
      <c r="G1973">
        <v>1.66</v>
      </c>
      <c r="H1973" s="12">
        <f>bdInfoVentas2[[#This Row],[Cantidad]]*bdInfoVentas2[[#This Row],[Unidad Precio ]]</f>
        <v>1.66</v>
      </c>
      <c r="J1973" t="s">
        <v>63</v>
      </c>
    </row>
    <row r="1974" spans="1:10" x14ac:dyDescent="0.25">
      <c r="A1974">
        <v>536544</v>
      </c>
      <c r="B1974" s="1">
        <v>21731</v>
      </c>
      <c r="C1974" t="s">
        <v>49</v>
      </c>
      <c r="D1974" t="s">
        <v>12</v>
      </c>
      <c r="E1974">
        <v>5</v>
      </c>
      <c r="F1974" s="11">
        <v>40513.605555555558</v>
      </c>
      <c r="G1974">
        <v>3.36</v>
      </c>
      <c r="H1974" s="12">
        <f>bdInfoVentas2[[#This Row],[Cantidad]]*bdInfoVentas2[[#This Row],[Unidad Precio ]]</f>
        <v>16.8</v>
      </c>
      <c r="J1974" t="s">
        <v>63</v>
      </c>
    </row>
    <row r="1975" spans="1:10" x14ac:dyDescent="0.25">
      <c r="A1975">
        <v>536544</v>
      </c>
      <c r="B1975" s="1">
        <v>21742</v>
      </c>
      <c r="C1975" t="s">
        <v>715</v>
      </c>
      <c r="D1975" t="s">
        <v>12</v>
      </c>
      <c r="E1975">
        <v>1</v>
      </c>
      <c r="F1975" s="11">
        <v>40513.605555555558</v>
      </c>
      <c r="G1975">
        <v>12.72</v>
      </c>
      <c r="H1975" s="12">
        <f>bdInfoVentas2[[#This Row],[Cantidad]]*bdInfoVentas2[[#This Row],[Unidad Precio ]]</f>
        <v>12.72</v>
      </c>
      <c r="J1975" t="s">
        <v>63</v>
      </c>
    </row>
    <row r="1976" spans="1:10" x14ac:dyDescent="0.25">
      <c r="A1976">
        <v>536544</v>
      </c>
      <c r="B1976" s="1">
        <v>21758</v>
      </c>
      <c r="C1976" t="s">
        <v>1219</v>
      </c>
      <c r="D1976" t="s">
        <v>6</v>
      </c>
      <c r="E1976">
        <v>1</v>
      </c>
      <c r="F1976" s="11">
        <v>40513.605555555558</v>
      </c>
      <c r="G1976">
        <v>12.72</v>
      </c>
      <c r="H1976" s="12">
        <f>bdInfoVentas2[[#This Row],[Cantidad]]*bdInfoVentas2[[#This Row],[Unidad Precio ]]</f>
        <v>12.72</v>
      </c>
      <c r="J1976" t="s">
        <v>63</v>
      </c>
    </row>
    <row r="1977" spans="1:10" x14ac:dyDescent="0.25">
      <c r="A1977">
        <v>536545</v>
      </c>
      <c r="B1977" s="1">
        <v>21134</v>
      </c>
      <c r="C1977" t="e">
        <v>#N/A</v>
      </c>
      <c r="D1977" t="s">
        <v>9</v>
      </c>
      <c r="E1977">
        <v>1</v>
      </c>
      <c r="F1977" s="11">
        <v>40513.605555555558</v>
      </c>
      <c r="G1977">
        <v>0</v>
      </c>
      <c r="H1977" s="12">
        <f>bdInfoVentas2[[#This Row],[Cantidad]]*bdInfoVentas2[[#This Row],[Unidad Precio ]]</f>
        <v>0</v>
      </c>
      <c r="J1977" t="s">
        <v>63</v>
      </c>
    </row>
    <row r="1978" spans="1:10" x14ac:dyDescent="0.25">
      <c r="A1978">
        <v>536546</v>
      </c>
      <c r="B1978" s="1">
        <v>22145</v>
      </c>
      <c r="C1978" t="e">
        <v>#N/A</v>
      </c>
      <c r="D1978" t="s">
        <v>12</v>
      </c>
      <c r="E1978">
        <v>1</v>
      </c>
      <c r="F1978" s="11">
        <v>40513.606249999997</v>
      </c>
      <c r="G1978">
        <v>0</v>
      </c>
      <c r="H1978" s="12">
        <f>bdInfoVentas2[[#This Row],[Cantidad]]*bdInfoVentas2[[#This Row],[Unidad Precio ]]</f>
        <v>0</v>
      </c>
      <c r="J1978" t="s">
        <v>63</v>
      </c>
    </row>
    <row r="1979" spans="1:10" x14ac:dyDescent="0.25">
      <c r="A1979">
        <v>536547</v>
      </c>
      <c r="B1979" s="1">
        <v>37509</v>
      </c>
      <c r="C1979" t="e">
        <v>#N/A</v>
      </c>
      <c r="D1979" t="s">
        <v>4</v>
      </c>
      <c r="E1979">
        <v>1</v>
      </c>
      <c r="F1979" s="11">
        <v>40513.606249999997</v>
      </c>
      <c r="G1979">
        <v>0</v>
      </c>
      <c r="H1979" s="12">
        <f>bdInfoVentas2[[#This Row],[Cantidad]]*bdInfoVentas2[[#This Row],[Unidad Precio ]]</f>
        <v>0</v>
      </c>
      <c r="J1979" t="s">
        <v>63</v>
      </c>
    </row>
    <row r="1980" spans="1:10" x14ac:dyDescent="0.25">
      <c r="A1980" t="s">
        <v>1220</v>
      </c>
      <c r="B1980" s="1">
        <v>22244</v>
      </c>
      <c r="C1980" t="s">
        <v>740</v>
      </c>
      <c r="D1980" t="s">
        <v>6</v>
      </c>
      <c r="E1980">
        <v>-4</v>
      </c>
      <c r="F1980" s="11">
        <v>40513.606249999997</v>
      </c>
      <c r="G1980">
        <v>1.95</v>
      </c>
      <c r="H1980" s="12">
        <f>bdInfoVentas2[[#This Row],[Cantidad]]*bdInfoVentas2[[#This Row],[Unidad Precio ]]</f>
        <v>-7.8</v>
      </c>
      <c r="I1980">
        <v>12472</v>
      </c>
      <c r="J1980" t="s">
        <v>738</v>
      </c>
    </row>
    <row r="1981" spans="1:10" x14ac:dyDescent="0.25">
      <c r="A1981" t="s">
        <v>1220</v>
      </c>
      <c r="B1981" s="1">
        <v>22242</v>
      </c>
      <c r="C1981" t="s">
        <v>190</v>
      </c>
      <c r="D1981" t="s">
        <v>4</v>
      </c>
      <c r="E1981">
        <v>-5</v>
      </c>
      <c r="F1981" s="11">
        <v>40513.606249999997</v>
      </c>
      <c r="G1981">
        <v>1.65</v>
      </c>
      <c r="H1981" s="12">
        <f>bdInfoVentas2[[#This Row],[Cantidad]]*bdInfoVentas2[[#This Row],[Unidad Precio ]]</f>
        <v>-8.25</v>
      </c>
      <c r="I1981">
        <v>12472</v>
      </c>
      <c r="J1981" t="s">
        <v>738</v>
      </c>
    </row>
    <row r="1982" spans="1:10" x14ac:dyDescent="0.25">
      <c r="A1982" t="s">
        <v>1220</v>
      </c>
      <c r="B1982" s="1">
        <v>20914</v>
      </c>
      <c r="C1982" t="s">
        <v>354</v>
      </c>
      <c r="D1982" t="s">
        <v>12</v>
      </c>
      <c r="E1982">
        <v>-1</v>
      </c>
      <c r="F1982" s="11">
        <v>40513.606249999997</v>
      </c>
      <c r="G1982">
        <v>2.95</v>
      </c>
      <c r="H1982" s="12">
        <f>bdInfoVentas2[[#This Row],[Cantidad]]*bdInfoVentas2[[#This Row],[Unidad Precio ]]</f>
        <v>-2.95</v>
      </c>
      <c r="I1982">
        <v>12472</v>
      </c>
      <c r="J1982" t="s">
        <v>738</v>
      </c>
    </row>
    <row r="1983" spans="1:10" x14ac:dyDescent="0.25">
      <c r="A1983" t="s">
        <v>1220</v>
      </c>
      <c r="B1983" s="1">
        <v>22892</v>
      </c>
      <c r="C1983" t="s">
        <v>1221</v>
      </c>
      <c r="D1983" t="s">
        <v>4</v>
      </c>
      <c r="E1983">
        <v>-7</v>
      </c>
      <c r="F1983" s="11">
        <v>40513.606249999997</v>
      </c>
      <c r="G1983">
        <v>1.25</v>
      </c>
      <c r="H1983" s="12">
        <f>bdInfoVentas2[[#This Row],[Cantidad]]*bdInfoVentas2[[#This Row],[Unidad Precio ]]</f>
        <v>-8.75</v>
      </c>
      <c r="I1983">
        <v>12472</v>
      </c>
      <c r="J1983" t="s">
        <v>738</v>
      </c>
    </row>
    <row r="1984" spans="1:10" x14ac:dyDescent="0.25">
      <c r="A1984" t="s">
        <v>1220</v>
      </c>
      <c r="B1984" s="1">
        <v>22654</v>
      </c>
      <c r="C1984" t="s">
        <v>217</v>
      </c>
      <c r="D1984" t="s">
        <v>4</v>
      </c>
      <c r="E1984">
        <v>-1</v>
      </c>
      <c r="F1984" s="11">
        <v>40513.606249999997</v>
      </c>
      <c r="G1984">
        <v>5.95</v>
      </c>
      <c r="H1984" s="12">
        <f>bdInfoVentas2[[#This Row],[Cantidad]]*bdInfoVentas2[[#This Row],[Unidad Precio ]]</f>
        <v>-5.95</v>
      </c>
      <c r="I1984">
        <v>12472</v>
      </c>
      <c r="J1984" t="s">
        <v>738</v>
      </c>
    </row>
    <row r="1985" spans="1:10" x14ac:dyDescent="0.25">
      <c r="A1985" t="s">
        <v>1220</v>
      </c>
      <c r="B1985" s="1">
        <v>22767</v>
      </c>
      <c r="C1985" t="s">
        <v>283</v>
      </c>
      <c r="D1985" t="s">
        <v>4</v>
      </c>
      <c r="E1985">
        <v>-2</v>
      </c>
      <c r="F1985" s="11">
        <v>40513.606249999997</v>
      </c>
      <c r="G1985">
        <v>9.9499999999999993</v>
      </c>
      <c r="H1985" s="12">
        <f>bdInfoVentas2[[#This Row],[Cantidad]]*bdInfoVentas2[[#This Row],[Unidad Precio ]]</f>
        <v>-19.899999999999999</v>
      </c>
      <c r="I1985">
        <v>12472</v>
      </c>
      <c r="J1985" t="s">
        <v>738</v>
      </c>
    </row>
    <row r="1986" spans="1:10" x14ac:dyDescent="0.25">
      <c r="A1986" t="s">
        <v>1220</v>
      </c>
      <c r="B1986" s="1">
        <v>22333</v>
      </c>
      <c r="C1986" t="s">
        <v>591</v>
      </c>
      <c r="D1986" t="s">
        <v>9</v>
      </c>
      <c r="E1986">
        <v>-1</v>
      </c>
      <c r="F1986" s="11">
        <v>40513.606249999997</v>
      </c>
      <c r="G1986">
        <v>1.65</v>
      </c>
      <c r="H1986" s="12">
        <f>bdInfoVentas2[[#This Row],[Cantidad]]*bdInfoVentas2[[#This Row],[Unidad Precio ]]</f>
        <v>-1.65</v>
      </c>
      <c r="I1986">
        <v>12472</v>
      </c>
      <c r="J1986" t="s">
        <v>738</v>
      </c>
    </row>
    <row r="1987" spans="1:10" x14ac:dyDescent="0.25">
      <c r="A1987" t="s">
        <v>1220</v>
      </c>
      <c r="B1987" s="1">
        <v>22245</v>
      </c>
      <c r="C1987" t="s">
        <v>1222</v>
      </c>
      <c r="D1987" t="s">
        <v>4</v>
      </c>
      <c r="E1987">
        <v>-2</v>
      </c>
      <c r="F1987" s="11">
        <v>40513.606249999997</v>
      </c>
      <c r="G1987">
        <v>0.85</v>
      </c>
      <c r="H1987" s="12">
        <f>bdInfoVentas2[[#This Row],[Cantidad]]*bdInfoVentas2[[#This Row],[Unidad Precio ]]</f>
        <v>-1.7</v>
      </c>
      <c r="I1987">
        <v>12472</v>
      </c>
      <c r="J1987" t="s">
        <v>738</v>
      </c>
    </row>
    <row r="1988" spans="1:10" x14ac:dyDescent="0.25">
      <c r="A1988" t="s">
        <v>1220</v>
      </c>
      <c r="B1988" s="1">
        <v>22077</v>
      </c>
      <c r="C1988" t="s">
        <v>438</v>
      </c>
      <c r="D1988" t="s">
        <v>9</v>
      </c>
      <c r="E1988">
        <v>-6</v>
      </c>
      <c r="F1988" s="11">
        <v>40513.606249999997</v>
      </c>
      <c r="G1988">
        <v>1.65</v>
      </c>
      <c r="H1988" s="12">
        <f>bdInfoVentas2[[#This Row],[Cantidad]]*bdInfoVentas2[[#This Row],[Unidad Precio ]]</f>
        <v>-9.8999999999999986</v>
      </c>
      <c r="I1988">
        <v>12472</v>
      </c>
      <c r="J1988" t="s">
        <v>738</v>
      </c>
    </row>
    <row r="1989" spans="1:10" x14ac:dyDescent="0.25">
      <c r="A1989" t="s">
        <v>1220</v>
      </c>
      <c r="B1989" s="1">
        <v>22631</v>
      </c>
      <c r="C1989" t="s">
        <v>47</v>
      </c>
      <c r="D1989" t="s">
        <v>6</v>
      </c>
      <c r="E1989">
        <v>-1</v>
      </c>
      <c r="F1989" s="11">
        <v>40513.606249999997</v>
      </c>
      <c r="G1989">
        <v>1.95</v>
      </c>
      <c r="H1989" s="12">
        <f>bdInfoVentas2[[#This Row],[Cantidad]]*bdInfoVentas2[[#This Row],[Unidad Precio ]]</f>
        <v>-1.95</v>
      </c>
      <c r="I1989">
        <v>12472</v>
      </c>
      <c r="J1989" t="s">
        <v>738</v>
      </c>
    </row>
    <row r="1990" spans="1:10" x14ac:dyDescent="0.25">
      <c r="A1990" t="s">
        <v>1220</v>
      </c>
      <c r="B1990" s="1">
        <v>22168</v>
      </c>
      <c r="C1990" t="s">
        <v>173</v>
      </c>
      <c r="D1990" t="s">
        <v>6</v>
      </c>
      <c r="E1990">
        <v>-2</v>
      </c>
      <c r="F1990" s="11">
        <v>40513.606249999997</v>
      </c>
      <c r="G1990">
        <v>8.5</v>
      </c>
      <c r="H1990" s="12">
        <f>bdInfoVentas2[[#This Row],[Cantidad]]*bdInfoVentas2[[#This Row],[Unidad Precio ]]</f>
        <v>-17</v>
      </c>
      <c r="I1990">
        <v>12472</v>
      </c>
      <c r="J1990" t="s">
        <v>738</v>
      </c>
    </row>
    <row r="1991" spans="1:10" x14ac:dyDescent="0.25">
      <c r="A1991" t="s">
        <v>1220</v>
      </c>
      <c r="B1991" s="1">
        <v>21218</v>
      </c>
      <c r="C1991" t="s">
        <v>1139</v>
      </c>
      <c r="D1991" t="s">
        <v>4</v>
      </c>
      <c r="E1991">
        <v>-3</v>
      </c>
      <c r="F1991" s="11">
        <v>40513.606249999997</v>
      </c>
      <c r="G1991">
        <v>3.75</v>
      </c>
      <c r="H1991" s="12">
        <f>bdInfoVentas2[[#This Row],[Cantidad]]*bdInfoVentas2[[#This Row],[Unidad Precio ]]</f>
        <v>-11.25</v>
      </c>
      <c r="I1991">
        <v>12472</v>
      </c>
      <c r="J1991" t="s">
        <v>738</v>
      </c>
    </row>
    <row r="1992" spans="1:10" x14ac:dyDescent="0.25">
      <c r="A1992" t="s">
        <v>1220</v>
      </c>
      <c r="B1992" s="1">
        <v>20957</v>
      </c>
      <c r="C1992" t="s">
        <v>1223</v>
      </c>
      <c r="D1992" t="s">
        <v>6</v>
      </c>
      <c r="E1992">
        <v>-1</v>
      </c>
      <c r="F1992" s="11">
        <v>40513.606249999997</v>
      </c>
      <c r="G1992">
        <v>1.45</v>
      </c>
      <c r="H1992" s="12">
        <f>bdInfoVentas2[[#This Row],[Cantidad]]*bdInfoVentas2[[#This Row],[Unidad Precio ]]</f>
        <v>-1.45</v>
      </c>
      <c r="I1992">
        <v>12472</v>
      </c>
      <c r="J1992" t="s">
        <v>738</v>
      </c>
    </row>
    <row r="1993" spans="1:10" x14ac:dyDescent="0.25">
      <c r="A1993" t="s">
        <v>1220</v>
      </c>
      <c r="B1993" s="1">
        <v>22580</v>
      </c>
      <c r="C1993" t="s">
        <v>468</v>
      </c>
      <c r="D1993" t="s">
        <v>6</v>
      </c>
      <c r="E1993">
        <v>-4</v>
      </c>
      <c r="F1993" s="11">
        <v>40513.606249999997</v>
      </c>
      <c r="G1993">
        <v>5.95</v>
      </c>
      <c r="H1993" s="12">
        <f>bdInfoVentas2[[#This Row],[Cantidad]]*bdInfoVentas2[[#This Row],[Unidad Precio ]]</f>
        <v>-23.8</v>
      </c>
      <c r="I1993">
        <v>12472</v>
      </c>
      <c r="J1993" t="s">
        <v>738</v>
      </c>
    </row>
    <row r="1994" spans="1:10" x14ac:dyDescent="0.25">
      <c r="A1994">
        <v>536549</v>
      </c>
      <c r="B1994" s="1" t="s">
        <v>1224</v>
      </c>
      <c r="C1994" t="e">
        <v>#N/A</v>
      </c>
      <c r="D1994" t="s">
        <v>12</v>
      </c>
      <c r="E1994">
        <v>1</v>
      </c>
      <c r="F1994" s="11">
        <v>40513.606944444444</v>
      </c>
      <c r="G1994">
        <v>0</v>
      </c>
      <c r="H1994" s="12">
        <f>bdInfoVentas2[[#This Row],[Cantidad]]*bdInfoVentas2[[#This Row],[Unidad Precio ]]</f>
        <v>0</v>
      </c>
      <c r="J1994" t="s">
        <v>63</v>
      </c>
    </row>
    <row r="1995" spans="1:10" x14ac:dyDescent="0.25">
      <c r="A1995">
        <v>536550</v>
      </c>
      <c r="B1995" s="1">
        <v>85044</v>
      </c>
      <c r="C1995" t="e">
        <v>#N/A</v>
      </c>
      <c r="D1995" t="s">
        <v>4</v>
      </c>
      <c r="E1995">
        <v>1</v>
      </c>
      <c r="F1995" s="11">
        <v>40513.606944444444</v>
      </c>
      <c r="G1995">
        <v>0</v>
      </c>
      <c r="H1995" s="12">
        <f>bdInfoVentas2[[#This Row],[Cantidad]]*bdInfoVentas2[[#This Row],[Unidad Precio ]]</f>
        <v>0</v>
      </c>
      <c r="J1995" t="s">
        <v>63</v>
      </c>
    </row>
    <row r="1996" spans="1:10" x14ac:dyDescent="0.25">
      <c r="A1996">
        <v>536551</v>
      </c>
      <c r="B1996" s="1" t="s">
        <v>365</v>
      </c>
      <c r="C1996" t="s">
        <v>366</v>
      </c>
      <c r="D1996" t="s">
        <v>9</v>
      </c>
      <c r="E1996">
        <v>1</v>
      </c>
      <c r="F1996" s="11">
        <v>40513.606944444444</v>
      </c>
      <c r="G1996">
        <v>0.95</v>
      </c>
      <c r="H1996" s="12">
        <f>bdInfoVentas2[[#This Row],[Cantidad]]*bdInfoVentas2[[#This Row],[Unidad Precio ]]</f>
        <v>0.95</v>
      </c>
      <c r="I1996">
        <v>17346</v>
      </c>
      <c r="J1996" t="s">
        <v>63</v>
      </c>
    </row>
    <row r="1997" spans="1:10" x14ac:dyDescent="0.25">
      <c r="A1997">
        <v>536551</v>
      </c>
      <c r="B1997" s="1" t="s">
        <v>208</v>
      </c>
      <c r="C1997" t="s">
        <v>209</v>
      </c>
      <c r="D1997" t="s">
        <v>6</v>
      </c>
      <c r="E1997">
        <v>2</v>
      </c>
      <c r="F1997" s="11">
        <v>40513.606944444444</v>
      </c>
      <c r="G1997">
        <v>0.85</v>
      </c>
      <c r="H1997" s="12">
        <f>bdInfoVentas2[[#This Row],[Cantidad]]*bdInfoVentas2[[#This Row],[Unidad Precio ]]</f>
        <v>1.7</v>
      </c>
      <c r="I1997">
        <v>17346</v>
      </c>
      <c r="J1997" t="s">
        <v>63</v>
      </c>
    </row>
    <row r="1998" spans="1:10" x14ac:dyDescent="0.25">
      <c r="A1998">
        <v>536551</v>
      </c>
      <c r="B1998" s="1">
        <v>22466</v>
      </c>
      <c r="C1998" t="s">
        <v>181</v>
      </c>
      <c r="D1998" t="s">
        <v>6</v>
      </c>
      <c r="E1998">
        <v>6</v>
      </c>
      <c r="F1998" s="11">
        <v>40513.606944444444</v>
      </c>
      <c r="G1998">
        <v>1.95</v>
      </c>
      <c r="H1998" s="12">
        <f>bdInfoVentas2[[#This Row],[Cantidad]]*bdInfoVentas2[[#This Row],[Unidad Precio ]]</f>
        <v>11.7</v>
      </c>
      <c r="I1998">
        <v>17346</v>
      </c>
      <c r="J1998" t="s">
        <v>63</v>
      </c>
    </row>
    <row r="1999" spans="1:10" x14ac:dyDescent="0.25">
      <c r="A1999">
        <v>536551</v>
      </c>
      <c r="B1999" s="1">
        <v>22625</v>
      </c>
      <c r="C1999" t="s">
        <v>736</v>
      </c>
      <c r="D1999" t="s">
        <v>12</v>
      </c>
      <c r="E1999">
        <v>1</v>
      </c>
      <c r="F1999" s="11">
        <v>40513.606944444444</v>
      </c>
      <c r="G1999">
        <v>8.5</v>
      </c>
      <c r="H1999" s="12">
        <f>bdInfoVentas2[[#This Row],[Cantidad]]*bdInfoVentas2[[#This Row],[Unidad Precio ]]</f>
        <v>8.5</v>
      </c>
      <c r="I1999">
        <v>17346</v>
      </c>
      <c r="J1999" t="s">
        <v>63</v>
      </c>
    </row>
    <row r="2000" spans="1:10" x14ac:dyDescent="0.25">
      <c r="A2000">
        <v>536551</v>
      </c>
      <c r="B2000" s="1">
        <v>20914</v>
      </c>
      <c r="C2000" t="s">
        <v>354</v>
      </c>
      <c r="D2000" t="s">
        <v>12</v>
      </c>
      <c r="E2000">
        <v>3</v>
      </c>
      <c r="F2000" s="11">
        <v>40513.606944444444</v>
      </c>
      <c r="G2000">
        <v>2.95</v>
      </c>
      <c r="H2000" s="12">
        <f>bdInfoVentas2[[#This Row],[Cantidad]]*bdInfoVentas2[[#This Row],[Unidad Precio ]]</f>
        <v>8.8500000000000014</v>
      </c>
      <c r="I2000">
        <v>17346</v>
      </c>
      <c r="J2000" t="s">
        <v>63</v>
      </c>
    </row>
    <row r="2001" spans="1:10" x14ac:dyDescent="0.25">
      <c r="A2001">
        <v>536551</v>
      </c>
      <c r="B2001" s="1">
        <v>22835</v>
      </c>
      <c r="C2001" t="s">
        <v>262</v>
      </c>
      <c r="D2001" t="s">
        <v>12</v>
      </c>
      <c r="E2001">
        <v>2</v>
      </c>
      <c r="F2001" s="11">
        <v>40513.606944444444</v>
      </c>
      <c r="G2001">
        <v>4.6500000000000004</v>
      </c>
      <c r="H2001" s="12">
        <f>bdInfoVentas2[[#This Row],[Cantidad]]*bdInfoVentas2[[#This Row],[Unidad Precio ]]</f>
        <v>9.3000000000000007</v>
      </c>
      <c r="I2001">
        <v>17346</v>
      </c>
      <c r="J2001" t="s">
        <v>63</v>
      </c>
    </row>
    <row r="2002" spans="1:10" x14ac:dyDescent="0.25">
      <c r="A2002">
        <v>536551</v>
      </c>
      <c r="B2002" s="1">
        <v>22837</v>
      </c>
      <c r="C2002" t="s">
        <v>327</v>
      </c>
      <c r="D2002" t="s">
        <v>4</v>
      </c>
      <c r="E2002">
        <v>2</v>
      </c>
      <c r="F2002" s="11">
        <v>40513.606944444444</v>
      </c>
      <c r="G2002">
        <v>4.6500000000000004</v>
      </c>
      <c r="H2002" s="12">
        <f>bdInfoVentas2[[#This Row],[Cantidad]]*bdInfoVentas2[[#This Row],[Unidad Precio ]]</f>
        <v>9.3000000000000007</v>
      </c>
      <c r="I2002">
        <v>17346</v>
      </c>
      <c r="J2002" t="s">
        <v>63</v>
      </c>
    </row>
    <row r="2003" spans="1:10" x14ac:dyDescent="0.25">
      <c r="A2003">
        <v>536551</v>
      </c>
      <c r="B2003" s="1">
        <v>22900</v>
      </c>
      <c r="C2003" t="s">
        <v>50</v>
      </c>
      <c r="D2003" t="s">
        <v>4</v>
      </c>
      <c r="E2003">
        <v>1</v>
      </c>
      <c r="F2003" s="11">
        <v>40513.606944444444</v>
      </c>
      <c r="G2003">
        <v>2.95</v>
      </c>
      <c r="H2003" s="12">
        <f>bdInfoVentas2[[#This Row],[Cantidad]]*bdInfoVentas2[[#This Row],[Unidad Precio ]]</f>
        <v>2.95</v>
      </c>
      <c r="I2003">
        <v>17346</v>
      </c>
      <c r="J2003" t="s">
        <v>63</v>
      </c>
    </row>
    <row r="2004" spans="1:10" x14ac:dyDescent="0.25">
      <c r="A2004">
        <v>536551</v>
      </c>
      <c r="B2004" s="1">
        <v>22174</v>
      </c>
      <c r="C2004" t="s">
        <v>221</v>
      </c>
      <c r="D2004" t="s">
        <v>4</v>
      </c>
      <c r="E2004">
        <v>3</v>
      </c>
      <c r="F2004" s="11">
        <v>40513.606944444444</v>
      </c>
      <c r="G2004">
        <v>1.65</v>
      </c>
      <c r="H2004" s="12">
        <f>bdInfoVentas2[[#This Row],[Cantidad]]*bdInfoVentas2[[#This Row],[Unidad Precio ]]</f>
        <v>4.9499999999999993</v>
      </c>
      <c r="I2004">
        <v>17346</v>
      </c>
      <c r="J2004" t="s">
        <v>63</v>
      </c>
    </row>
    <row r="2005" spans="1:10" x14ac:dyDescent="0.25">
      <c r="A2005">
        <v>536551</v>
      </c>
      <c r="B2005" s="1">
        <v>22112</v>
      </c>
      <c r="C2005" t="s">
        <v>263</v>
      </c>
      <c r="D2005" t="s">
        <v>4</v>
      </c>
      <c r="E2005">
        <v>1</v>
      </c>
      <c r="F2005" s="11">
        <v>40513.606944444444</v>
      </c>
      <c r="G2005">
        <v>4.95</v>
      </c>
      <c r="H2005" s="12">
        <f>bdInfoVentas2[[#This Row],[Cantidad]]*bdInfoVentas2[[#This Row],[Unidad Precio ]]</f>
        <v>4.95</v>
      </c>
      <c r="I2005">
        <v>17346</v>
      </c>
      <c r="J2005" t="s">
        <v>63</v>
      </c>
    </row>
    <row r="2006" spans="1:10" x14ac:dyDescent="0.25">
      <c r="A2006">
        <v>536551</v>
      </c>
      <c r="B2006" s="1">
        <v>22895</v>
      </c>
      <c r="C2006" t="s">
        <v>638</v>
      </c>
      <c r="D2006" t="s">
        <v>4</v>
      </c>
      <c r="E2006">
        <v>1</v>
      </c>
      <c r="F2006" s="11">
        <v>40513.606944444444</v>
      </c>
      <c r="G2006">
        <v>2.95</v>
      </c>
      <c r="H2006" s="12">
        <f>bdInfoVentas2[[#This Row],[Cantidad]]*bdInfoVentas2[[#This Row],[Unidad Precio ]]</f>
        <v>2.95</v>
      </c>
      <c r="I2006">
        <v>17346</v>
      </c>
      <c r="J2006" t="s">
        <v>63</v>
      </c>
    </row>
    <row r="2007" spans="1:10" x14ac:dyDescent="0.25">
      <c r="A2007">
        <v>536551</v>
      </c>
      <c r="B2007" s="1">
        <v>21592</v>
      </c>
      <c r="C2007" t="s">
        <v>310</v>
      </c>
      <c r="D2007" t="s">
        <v>4</v>
      </c>
      <c r="E2007">
        <v>2</v>
      </c>
      <c r="F2007" s="11">
        <v>40513.606944444444</v>
      </c>
      <c r="G2007">
        <v>1.25</v>
      </c>
      <c r="H2007" s="12">
        <f>bdInfoVentas2[[#This Row],[Cantidad]]*bdInfoVentas2[[#This Row],[Unidad Precio ]]</f>
        <v>2.5</v>
      </c>
      <c r="I2007">
        <v>17346</v>
      </c>
      <c r="J2007" t="s">
        <v>63</v>
      </c>
    </row>
    <row r="2008" spans="1:10" x14ac:dyDescent="0.25">
      <c r="A2008">
        <v>536551</v>
      </c>
      <c r="B2008" s="1" t="s">
        <v>1225</v>
      </c>
      <c r="C2008" t="s">
        <v>1226</v>
      </c>
      <c r="D2008" t="s">
        <v>6</v>
      </c>
      <c r="E2008">
        <v>2</v>
      </c>
      <c r="F2008" s="11">
        <v>40513.606944444444</v>
      </c>
      <c r="G2008">
        <v>0.42</v>
      </c>
      <c r="H2008" s="12">
        <f>bdInfoVentas2[[#This Row],[Cantidad]]*bdInfoVentas2[[#This Row],[Unidad Precio ]]</f>
        <v>0.84</v>
      </c>
      <c r="I2008">
        <v>17346</v>
      </c>
      <c r="J2008" t="s">
        <v>63</v>
      </c>
    </row>
    <row r="2009" spans="1:10" x14ac:dyDescent="0.25">
      <c r="A2009">
        <v>536551</v>
      </c>
      <c r="B2009" s="1">
        <v>22900</v>
      </c>
      <c r="C2009" t="s">
        <v>50</v>
      </c>
      <c r="D2009" t="s">
        <v>4</v>
      </c>
      <c r="E2009">
        <v>1</v>
      </c>
      <c r="F2009" s="11">
        <v>40513.606944444444</v>
      </c>
      <c r="G2009">
        <v>2.95</v>
      </c>
      <c r="H2009" s="12">
        <f>bdInfoVentas2[[#This Row],[Cantidad]]*bdInfoVentas2[[#This Row],[Unidad Precio ]]</f>
        <v>2.95</v>
      </c>
      <c r="I2009">
        <v>17346</v>
      </c>
      <c r="J2009" t="s">
        <v>63</v>
      </c>
    </row>
    <row r="2010" spans="1:10" x14ac:dyDescent="0.25">
      <c r="A2010">
        <v>536551</v>
      </c>
      <c r="B2010" s="1">
        <v>22551</v>
      </c>
      <c r="C2010" t="s">
        <v>493</v>
      </c>
      <c r="D2010" t="s">
        <v>12</v>
      </c>
      <c r="E2010">
        <v>1</v>
      </c>
      <c r="F2010" s="11">
        <v>40513.606944444444</v>
      </c>
      <c r="G2010">
        <v>1.65</v>
      </c>
      <c r="H2010" s="12">
        <f>bdInfoVentas2[[#This Row],[Cantidad]]*bdInfoVentas2[[#This Row],[Unidad Precio ]]</f>
        <v>1.65</v>
      </c>
      <c r="I2010">
        <v>17346</v>
      </c>
      <c r="J2010" t="s">
        <v>63</v>
      </c>
    </row>
    <row r="2011" spans="1:10" x14ac:dyDescent="0.25">
      <c r="A2011">
        <v>536551</v>
      </c>
      <c r="B2011" s="1">
        <v>22310</v>
      </c>
      <c r="C2011" t="s">
        <v>23</v>
      </c>
      <c r="D2011" t="s">
        <v>6</v>
      </c>
      <c r="E2011">
        <v>2</v>
      </c>
      <c r="F2011" s="11">
        <v>40513.606944444444</v>
      </c>
      <c r="G2011">
        <v>1.65</v>
      </c>
      <c r="H2011" s="12">
        <f>bdInfoVentas2[[#This Row],[Cantidad]]*bdInfoVentas2[[#This Row],[Unidad Precio ]]</f>
        <v>3.3</v>
      </c>
      <c r="I2011">
        <v>17346</v>
      </c>
      <c r="J2011" t="s">
        <v>63</v>
      </c>
    </row>
    <row r="2012" spans="1:10" x14ac:dyDescent="0.25">
      <c r="A2012">
        <v>536551</v>
      </c>
      <c r="B2012" s="1">
        <v>22557</v>
      </c>
      <c r="C2012" t="s">
        <v>228</v>
      </c>
      <c r="D2012" t="s">
        <v>4</v>
      </c>
      <c r="E2012">
        <v>1</v>
      </c>
      <c r="F2012" s="11">
        <v>40513.606944444444</v>
      </c>
      <c r="G2012">
        <v>1.65</v>
      </c>
      <c r="H2012" s="12">
        <f>bdInfoVentas2[[#This Row],[Cantidad]]*bdInfoVentas2[[#This Row],[Unidad Precio ]]</f>
        <v>1.65</v>
      </c>
      <c r="I2012">
        <v>17346</v>
      </c>
      <c r="J2012" t="s">
        <v>63</v>
      </c>
    </row>
    <row r="2013" spans="1:10" x14ac:dyDescent="0.25">
      <c r="A2013">
        <v>536551</v>
      </c>
      <c r="B2013" s="1">
        <v>22555</v>
      </c>
      <c r="C2013" t="s">
        <v>794</v>
      </c>
      <c r="D2013" t="s">
        <v>6</v>
      </c>
      <c r="E2013">
        <v>1</v>
      </c>
      <c r="F2013" s="11">
        <v>40513.606944444444</v>
      </c>
      <c r="G2013">
        <v>1.65</v>
      </c>
      <c r="H2013" s="12">
        <f>bdInfoVentas2[[#This Row],[Cantidad]]*bdInfoVentas2[[#This Row],[Unidad Precio ]]</f>
        <v>1.65</v>
      </c>
      <c r="I2013">
        <v>17346</v>
      </c>
      <c r="J2013" t="s">
        <v>63</v>
      </c>
    </row>
    <row r="2014" spans="1:10" x14ac:dyDescent="0.25">
      <c r="A2014">
        <v>536551</v>
      </c>
      <c r="B2014" s="1">
        <v>22480</v>
      </c>
      <c r="C2014" t="s">
        <v>529</v>
      </c>
      <c r="D2014" t="s">
        <v>9</v>
      </c>
      <c r="E2014">
        <v>2</v>
      </c>
      <c r="F2014" s="11">
        <v>40513.606944444444</v>
      </c>
      <c r="G2014">
        <v>1.25</v>
      </c>
      <c r="H2014" s="12">
        <f>bdInfoVentas2[[#This Row],[Cantidad]]*bdInfoVentas2[[#This Row],[Unidad Precio ]]</f>
        <v>2.5</v>
      </c>
      <c r="I2014">
        <v>17346</v>
      </c>
      <c r="J2014" t="s">
        <v>63</v>
      </c>
    </row>
    <row r="2015" spans="1:10" x14ac:dyDescent="0.25">
      <c r="A2015">
        <v>536551</v>
      </c>
      <c r="B2015" s="1">
        <v>22482</v>
      </c>
      <c r="C2015" t="s">
        <v>1227</v>
      </c>
      <c r="D2015" t="s">
        <v>4</v>
      </c>
      <c r="E2015">
        <v>2</v>
      </c>
      <c r="F2015" s="11">
        <v>40513.606944444444</v>
      </c>
      <c r="G2015">
        <v>1.25</v>
      </c>
      <c r="H2015" s="12">
        <f>bdInfoVentas2[[#This Row],[Cantidad]]*bdInfoVentas2[[#This Row],[Unidad Precio ]]</f>
        <v>2.5</v>
      </c>
      <c r="I2015">
        <v>17346</v>
      </c>
      <c r="J2015" t="s">
        <v>63</v>
      </c>
    </row>
    <row r="2016" spans="1:10" x14ac:dyDescent="0.25">
      <c r="A2016">
        <v>536551</v>
      </c>
      <c r="B2016" s="1">
        <v>22481</v>
      </c>
      <c r="C2016" t="s">
        <v>716</v>
      </c>
      <c r="D2016" t="s">
        <v>4</v>
      </c>
      <c r="E2016">
        <v>2</v>
      </c>
      <c r="F2016" s="11">
        <v>40513.606944444444</v>
      </c>
      <c r="G2016">
        <v>1.25</v>
      </c>
      <c r="H2016" s="12">
        <f>bdInfoVentas2[[#This Row],[Cantidad]]*bdInfoVentas2[[#This Row],[Unidad Precio ]]</f>
        <v>2.5</v>
      </c>
      <c r="I2016">
        <v>17346</v>
      </c>
      <c r="J2016" t="s">
        <v>63</v>
      </c>
    </row>
    <row r="2017" spans="1:10" x14ac:dyDescent="0.25">
      <c r="A2017">
        <v>536551</v>
      </c>
      <c r="B2017" s="1">
        <v>22663</v>
      </c>
      <c r="C2017" t="s">
        <v>170</v>
      </c>
      <c r="D2017" t="s">
        <v>12</v>
      </c>
      <c r="E2017">
        <v>4</v>
      </c>
      <c r="F2017" s="11">
        <v>40513.606944444444</v>
      </c>
      <c r="G2017">
        <v>1.95</v>
      </c>
      <c r="H2017" s="12">
        <f>bdInfoVentas2[[#This Row],[Cantidad]]*bdInfoVentas2[[#This Row],[Unidad Precio ]]</f>
        <v>7.8</v>
      </c>
      <c r="I2017">
        <v>17346</v>
      </c>
      <c r="J2017" t="s">
        <v>63</v>
      </c>
    </row>
    <row r="2018" spans="1:10" x14ac:dyDescent="0.25">
      <c r="A2018">
        <v>536551</v>
      </c>
      <c r="B2018" s="1">
        <v>22659</v>
      </c>
      <c r="C2018" t="s">
        <v>46</v>
      </c>
      <c r="D2018" t="s">
        <v>4</v>
      </c>
      <c r="E2018">
        <v>1</v>
      </c>
      <c r="F2018" s="11">
        <v>40513.606944444444</v>
      </c>
      <c r="G2018">
        <v>1.95</v>
      </c>
      <c r="H2018" s="12">
        <f>bdInfoVentas2[[#This Row],[Cantidad]]*bdInfoVentas2[[#This Row],[Unidad Precio ]]</f>
        <v>1.95</v>
      </c>
      <c r="I2018">
        <v>17346</v>
      </c>
      <c r="J2018" t="s">
        <v>63</v>
      </c>
    </row>
    <row r="2019" spans="1:10" x14ac:dyDescent="0.25">
      <c r="A2019">
        <v>536551</v>
      </c>
      <c r="B2019" s="1">
        <v>84949</v>
      </c>
      <c r="C2019" t="s">
        <v>368</v>
      </c>
      <c r="D2019" t="s">
        <v>6</v>
      </c>
      <c r="E2019">
        <v>6</v>
      </c>
      <c r="F2019" s="11">
        <v>40513.606944444444</v>
      </c>
      <c r="G2019">
        <v>1.65</v>
      </c>
      <c r="H2019" s="12">
        <f>bdInfoVentas2[[#This Row],[Cantidad]]*bdInfoVentas2[[#This Row],[Unidad Precio ]]</f>
        <v>9.8999999999999986</v>
      </c>
      <c r="I2019">
        <v>17346</v>
      </c>
      <c r="J2019" t="s">
        <v>63</v>
      </c>
    </row>
    <row r="2020" spans="1:10" x14ac:dyDescent="0.25">
      <c r="A2020">
        <v>536551</v>
      </c>
      <c r="B2020" s="1">
        <v>21326</v>
      </c>
      <c r="C2020" t="s">
        <v>415</v>
      </c>
      <c r="D2020" t="s">
        <v>9</v>
      </c>
      <c r="E2020">
        <v>12</v>
      </c>
      <c r="F2020" s="11">
        <v>40513.606944444444</v>
      </c>
      <c r="G2020">
        <v>0.65</v>
      </c>
      <c r="H2020" s="12">
        <f>bdInfoVentas2[[#This Row],[Cantidad]]*bdInfoVentas2[[#This Row],[Unidad Precio ]]</f>
        <v>7.8000000000000007</v>
      </c>
      <c r="I2020">
        <v>17346</v>
      </c>
      <c r="J2020" t="s">
        <v>63</v>
      </c>
    </row>
    <row r="2021" spans="1:10" x14ac:dyDescent="0.25">
      <c r="A2021">
        <v>536551</v>
      </c>
      <c r="B2021" s="1">
        <v>22713</v>
      </c>
      <c r="C2021" t="s">
        <v>623</v>
      </c>
      <c r="D2021" t="s">
        <v>4</v>
      </c>
      <c r="E2021">
        <v>12</v>
      </c>
      <c r="F2021" s="11">
        <v>40513.606944444444</v>
      </c>
      <c r="G2021">
        <v>0.42</v>
      </c>
      <c r="H2021" s="12">
        <f>bdInfoVentas2[[#This Row],[Cantidad]]*bdInfoVentas2[[#This Row],[Unidad Precio ]]</f>
        <v>5.04</v>
      </c>
      <c r="I2021">
        <v>17346</v>
      </c>
      <c r="J2021" t="s">
        <v>63</v>
      </c>
    </row>
    <row r="2022" spans="1:10" x14ac:dyDescent="0.25">
      <c r="A2022">
        <v>536551</v>
      </c>
      <c r="B2022" s="1">
        <v>22551</v>
      </c>
      <c r="C2022" t="s">
        <v>493</v>
      </c>
      <c r="D2022" t="s">
        <v>12</v>
      </c>
      <c r="E2022">
        <v>1</v>
      </c>
      <c r="F2022" s="11">
        <v>40513.606944444444</v>
      </c>
      <c r="G2022">
        <v>1.65</v>
      </c>
      <c r="H2022" s="12">
        <f>bdInfoVentas2[[#This Row],[Cantidad]]*bdInfoVentas2[[#This Row],[Unidad Precio ]]</f>
        <v>1.65</v>
      </c>
      <c r="I2022">
        <v>17346</v>
      </c>
      <c r="J2022" t="s">
        <v>63</v>
      </c>
    </row>
    <row r="2023" spans="1:10" x14ac:dyDescent="0.25">
      <c r="A2023">
        <v>536551</v>
      </c>
      <c r="B2023" s="1">
        <v>22310</v>
      </c>
      <c r="C2023" t="s">
        <v>23</v>
      </c>
      <c r="D2023" t="s">
        <v>6</v>
      </c>
      <c r="E2023">
        <v>4</v>
      </c>
      <c r="F2023" s="11">
        <v>40513.606944444444</v>
      </c>
      <c r="G2023">
        <v>1.65</v>
      </c>
      <c r="H2023" s="12">
        <f>bdInfoVentas2[[#This Row],[Cantidad]]*bdInfoVentas2[[#This Row],[Unidad Precio ]]</f>
        <v>6.6</v>
      </c>
      <c r="I2023">
        <v>17346</v>
      </c>
      <c r="J2023" t="s">
        <v>63</v>
      </c>
    </row>
    <row r="2024" spans="1:10" x14ac:dyDescent="0.25">
      <c r="A2024">
        <v>536551</v>
      </c>
      <c r="B2024" s="1">
        <v>22111</v>
      </c>
      <c r="C2024" t="s">
        <v>265</v>
      </c>
      <c r="D2024" t="s">
        <v>9</v>
      </c>
      <c r="E2024">
        <v>1</v>
      </c>
      <c r="F2024" s="11">
        <v>40513.606944444444</v>
      </c>
      <c r="G2024">
        <v>4.95</v>
      </c>
      <c r="H2024" s="12">
        <f>bdInfoVentas2[[#This Row],[Cantidad]]*bdInfoVentas2[[#This Row],[Unidad Precio ]]</f>
        <v>4.95</v>
      </c>
      <c r="I2024">
        <v>17346</v>
      </c>
      <c r="J2024" t="s">
        <v>63</v>
      </c>
    </row>
    <row r="2025" spans="1:10" x14ac:dyDescent="0.25">
      <c r="A2025">
        <v>536551</v>
      </c>
      <c r="B2025" s="1">
        <v>21592</v>
      </c>
      <c r="C2025" t="s">
        <v>310</v>
      </c>
      <c r="D2025" t="s">
        <v>4</v>
      </c>
      <c r="E2025">
        <v>1</v>
      </c>
      <c r="F2025" s="11">
        <v>40513.606944444444</v>
      </c>
      <c r="G2025">
        <v>1.25</v>
      </c>
      <c r="H2025" s="12">
        <f>bdInfoVentas2[[#This Row],[Cantidad]]*bdInfoVentas2[[#This Row],[Unidad Precio ]]</f>
        <v>1.25</v>
      </c>
      <c r="I2025">
        <v>17346</v>
      </c>
      <c r="J2025" t="s">
        <v>63</v>
      </c>
    </row>
    <row r="2026" spans="1:10" x14ac:dyDescent="0.25">
      <c r="A2026">
        <v>536551</v>
      </c>
      <c r="B2026" s="1">
        <v>22112</v>
      </c>
      <c r="C2026" t="s">
        <v>263</v>
      </c>
      <c r="D2026" t="s">
        <v>4</v>
      </c>
      <c r="E2026">
        <v>1</v>
      </c>
      <c r="F2026" s="11">
        <v>40513.606944444444</v>
      </c>
      <c r="G2026">
        <v>4.95</v>
      </c>
      <c r="H2026" s="12">
        <f>bdInfoVentas2[[#This Row],[Cantidad]]*bdInfoVentas2[[#This Row],[Unidad Precio ]]</f>
        <v>4.95</v>
      </c>
      <c r="I2026">
        <v>17346</v>
      </c>
      <c r="J2026" t="s">
        <v>63</v>
      </c>
    </row>
    <row r="2027" spans="1:10" x14ac:dyDescent="0.25">
      <c r="A2027">
        <v>536551</v>
      </c>
      <c r="B2027" s="1">
        <v>22895</v>
      </c>
      <c r="C2027" t="s">
        <v>638</v>
      </c>
      <c r="D2027" t="s">
        <v>4</v>
      </c>
      <c r="E2027">
        <v>1</v>
      </c>
      <c r="F2027" s="11">
        <v>40513.606944444444</v>
      </c>
      <c r="G2027">
        <v>2.95</v>
      </c>
      <c r="H2027" s="12">
        <f>bdInfoVentas2[[#This Row],[Cantidad]]*bdInfoVentas2[[#This Row],[Unidad Precio ]]</f>
        <v>2.95</v>
      </c>
      <c r="I2027">
        <v>17346</v>
      </c>
      <c r="J2027" t="s">
        <v>63</v>
      </c>
    </row>
    <row r="2028" spans="1:10" x14ac:dyDescent="0.25">
      <c r="A2028">
        <v>536551</v>
      </c>
      <c r="B2028" s="1">
        <v>22629</v>
      </c>
      <c r="C2028" t="s">
        <v>45</v>
      </c>
      <c r="D2028" t="s">
        <v>12</v>
      </c>
      <c r="E2028">
        <v>1</v>
      </c>
      <c r="F2028" s="11">
        <v>40513.606944444444</v>
      </c>
      <c r="G2028">
        <v>1.95</v>
      </c>
      <c r="H2028" s="12">
        <f>bdInfoVentas2[[#This Row],[Cantidad]]*bdInfoVentas2[[#This Row],[Unidad Precio ]]</f>
        <v>1.95</v>
      </c>
      <c r="I2028">
        <v>17346</v>
      </c>
      <c r="J2028" t="s">
        <v>63</v>
      </c>
    </row>
    <row r="2029" spans="1:10" x14ac:dyDescent="0.25">
      <c r="A2029">
        <v>536551</v>
      </c>
      <c r="B2029" s="1">
        <v>21916</v>
      </c>
      <c r="C2029" t="s">
        <v>488</v>
      </c>
      <c r="D2029" t="s">
        <v>6</v>
      </c>
      <c r="E2029">
        <v>3</v>
      </c>
      <c r="F2029" s="11">
        <v>40513.606944444444</v>
      </c>
      <c r="G2029">
        <v>0.42</v>
      </c>
      <c r="H2029" s="12">
        <f>bdInfoVentas2[[#This Row],[Cantidad]]*bdInfoVentas2[[#This Row],[Unidad Precio ]]</f>
        <v>1.26</v>
      </c>
      <c r="I2029">
        <v>17346</v>
      </c>
      <c r="J2029" t="s">
        <v>63</v>
      </c>
    </row>
    <row r="2030" spans="1:10" x14ac:dyDescent="0.25">
      <c r="A2030">
        <v>536551</v>
      </c>
      <c r="B2030" s="1">
        <v>21917</v>
      </c>
      <c r="C2030" t="s">
        <v>1228</v>
      </c>
      <c r="D2030" t="s">
        <v>12</v>
      </c>
      <c r="E2030">
        <v>1</v>
      </c>
      <c r="F2030" s="11">
        <v>40513.606944444444</v>
      </c>
      <c r="G2030">
        <v>0.42</v>
      </c>
      <c r="H2030" s="12">
        <f>bdInfoVentas2[[#This Row],[Cantidad]]*bdInfoVentas2[[#This Row],[Unidad Precio ]]</f>
        <v>0.42</v>
      </c>
      <c r="I2030">
        <v>17346</v>
      </c>
      <c r="J2030" t="s">
        <v>63</v>
      </c>
    </row>
    <row r="2031" spans="1:10" x14ac:dyDescent="0.25">
      <c r="A2031">
        <v>536552</v>
      </c>
      <c r="B2031" s="1">
        <v>20950</v>
      </c>
      <c r="C2031" t="e">
        <v>#N/A</v>
      </c>
      <c r="D2031" t="s">
        <v>4</v>
      </c>
      <c r="E2031">
        <v>1</v>
      </c>
      <c r="F2031" s="11">
        <v>40513.606944444444</v>
      </c>
      <c r="G2031">
        <v>0</v>
      </c>
      <c r="H2031" s="12">
        <f>bdInfoVentas2[[#This Row],[Cantidad]]*bdInfoVentas2[[#This Row],[Unidad Precio ]]</f>
        <v>0</v>
      </c>
      <c r="J2031" t="s">
        <v>63</v>
      </c>
    </row>
    <row r="2032" spans="1:10" x14ac:dyDescent="0.25">
      <c r="A2032">
        <v>536553</v>
      </c>
      <c r="B2032" s="1">
        <v>37461</v>
      </c>
      <c r="C2032" t="e">
        <v>#N/A</v>
      </c>
      <c r="D2032" t="s">
        <v>6</v>
      </c>
      <c r="E2032">
        <v>3</v>
      </c>
      <c r="F2032" s="11">
        <v>40513.607638888891</v>
      </c>
      <c r="G2032">
        <v>0</v>
      </c>
      <c r="H2032" s="12">
        <f>bdInfoVentas2[[#This Row],[Cantidad]]*bdInfoVentas2[[#This Row],[Unidad Precio ]]</f>
        <v>0</v>
      </c>
      <c r="J2032" t="s">
        <v>63</v>
      </c>
    </row>
    <row r="2033" spans="1:10" x14ac:dyDescent="0.25">
      <c r="A2033">
        <v>536554</v>
      </c>
      <c r="B2033" s="1">
        <v>84670</v>
      </c>
      <c r="C2033" t="e">
        <v>#N/A</v>
      </c>
      <c r="D2033" t="s">
        <v>9</v>
      </c>
      <c r="E2033">
        <v>23</v>
      </c>
      <c r="F2033" s="11">
        <v>40513.607638888891</v>
      </c>
      <c r="G2033">
        <v>0</v>
      </c>
      <c r="H2033" s="12">
        <f>bdInfoVentas2[[#This Row],[Cantidad]]*bdInfoVentas2[[#This Row],[Unidad Precio ]]</f>
        <v>0</v>
      </c>
      <c r="J2033" t="s">
        <v>63</v>
      </c>
    </row>
    <row r="2034" spans="1:10" x14ac:dyDescent="0.25">
      <c r="A2034">
        <v>536555</v>
      </c>
      <c r="B2034" s="1">
        <v>20697</v>
      </c>
      <c r="C2034" t="s">
        <v>1229</v>
      </c>
      <c r="D2034" t="s">
        <v>12</v>
      </c>
      <c r="E2034">
        <v>1</v>
      </c>
      <c r="F2034" s="11">
        <v>40513.609027777777</v>
      </c>
      <c r="G2034">
        <v>2.5499999999999998</v>
      </c>
      <c r="H2034" s="12">
        <f>bdInfoVentas2[[#This Row],[Cantidad]]*bdInfoVentas2[[#This Row],[Unidad Precio ]]</f>
        <v>2.5499999999999998</v>
      </c>
      <c r="J2034" t="s">
        <v>63</v>
      </c>
    </row>
    <row r="2035" spans="1:10" x14ac:dyDescent="0.25">
      <c r="A2035">
        <v>536555</v>
      </c>
      <c r="B2035" s="1">
        <v>22716</v>
      </c>
      <c r="C2035" t="s">
        <v>374</v>
      </c>
      <c r="D2035" t="s">
        <v>12</v>
      </c>
      <c r="E2035">
        <v>1</v>
      </c>
      <c r="F2035" s="11">
        <v>40513.609027777777</v>
      </c>
      <c r="G2035">
        <v>0.42</v>
      </c>
      <c r="H2035" s="12">
        <f>bdInfoVentas2[[#This Row],[Cantidad]]*bdInfoVentas2[[#This Row],[Unidad Precio ]]</f>
        <v>0.42</v>
      </c>
      <c r="J2035" t="s">
        <v>63</v>
      </c>
    </row>
    <row r="2036" spans="1:10" x14ac:dyDescent="0.25">
      <c r="A2036">
        <v>536556</v>
      </c>
      <c r="B2036" s="1">
        <v>22599</v>
      </c>
      <c r="C2036" t="s">
        <v>1230</v>
      </c>
      <c r="D2036" t="s">
        <v>6</v>
      </c>
      <c r="E2036">
        <v>12</v>
      </c>
      <c r="F2036" s="11">
        <v>40513.609722222223</v>
      </c>
      <c r="G2036">
        <v>0.85</v>
      </c>
      <c r="H2036" s="12">
        <f>bdInfoVentas2[[#This Row],[Cantidad]]*bdInfoVentas2[[#This Row],[Unidad Precio ]]</f>
        <v>10.199999999999999</v>
      </c>
      <c r="I2036">
        <v>17643</v>
      </c>
      <c r="J2036" t="s">
        <v>63</v>
      </c>
    </row>
    <row r="2037" spans="1:10" x14ac:dyDescent="0.25">
      <c r="A2037">
        <v>536556</v>
      </c>
      <c r="B2037" s="1">
        <v>22597</v>
      </c>
      <c r="C2037" t="s">
        <v>1231</v>
      </c>
      <c r="D2037" t="s">
        <v>9</v>
      </c>
      <c r="E2037">
        <v>12</v>
      </c>
      <c r="F2037" s="11">
        <v>40513.609722222223</v>
      </c>
      <c r="G2037">
        <v>0.85</v>
      </c>
      <c r="H2037" s="12">
        <f>bdInfoVentas2[[#This Row],[Cantidad]]*bdInfoVentas2[[#This Row],[Unidad Precio ]]</f>
        <v>10.199999999999999</v>
      </c>
      <c r="I2037">
        <v>17643</v>
      </c>
      <c r="J2037" t="s">
        <v>63</v>
      </c>
    </row>
    <row r="2038" spans="1:10" x14ac:dyDescent="0.25">
      <c r="A2038">
        <v>536556</v>
      </c>
      <c r="B2038" s="1">
        <v>22336</v>
      </c>
      <c r="C2038" t="s">
        <v>944</v>
      </c>
      <c r="D2038" t="s">
        <v>6</v>
      </c>
      <c r="E2038">
        <v>24</v>
      </c>
      <c r="F2038" s="11">
        <v>40513.609722222223</v>
      </c>
      <c r="G2038">
        <v>0.65</v>
      </c>
      <c r="H2038" s="12">
        <f>bdInfoVentas2[[#This Row],[Cantidad]]*bdInfoVentas2[[#This Row],[Unidad Precio ]]</f>
        <v>15.600000000000001</v>
      </c>
      <c r="I2038">
        <v>17643</v>
      </c>
      <c r="J2038" t="s">
        <v>63</v>
      </c>
    </row>
    <row r="2039" spans="1:10" x14ac:dyDescent="0.25">
      <c r="A2039">
        <v>536556</v>
      </c>
      <c r="B2039" s="1">
        <v>21922</v>
      </c>
      <c r="C2039" t="s">
        <v>906</v>
      </c>
      <c r="D2039" t="s">
        <v>9</v>
      </c>
      <c r="E2039">
        <v>2</v>
      </c>
      <c r="F2039" s="11">
        <v>40513.609722222223</v>
      </c>
      <c r="G2039">
        <v>7.95</v>
      </c>
      <c r="H2039" s="12">
        <f>bdInfoVentas2[[#This Row],[Cantidad]]*bdInfoVentas2[[#This Row],[Unidad Precio ]]</f>
        <v>15.9</v>
      </c>
      <c r="I2039">
        <v>17643</v>
      </c>
      <c r="J2039" t="s">
        <v>63</v>
      </c>
    </row>
    <row r="2040" spans="1:10" x14ac:dyDescent="0.25">
      <c r="A2040">
        <v>536556</v>
      </c>
      <c r="B2040" s="1">
        <v>35961</v>
      </c>
      <c r="C2040" t="s">
        <v>1010</v>
      </c>
      <c r="D2040" t="s">
        <v>6</v>
      </c>
      <c r="E2040">
        <v>12</v>
      </c>
      <c r="F2040" s="11">
        <v>40513.609722222223</v>
      </c>
      <c r="G2040">
        <v>0.85</v>
      </c>
      <c r="H2040" s="12">
        <f>bdInfoVentas2[[#This Row],[Cantidad]]*bdInfoVentas2[[#This Row],[Unidad Precio ]]</f>
        <v>10.199999999999999</v>
      </c>
      <c r="I2040">
        <v>17643</v>
      </c>
      <c r="J2040" t="s">
        <v>63</v>
      </c>
    </row>
    <row r="2041" spans="1:10" x14ac:dyDescent="0.25">
      <c r="A2041">
        <v>536556</v>
      </c>
      <c r="B2041" s="1">
        <v>21843</v>
      </c>
      <c r="C2041" t="s">
        <v>826</v>
      </c>
      <c r="D2041" t="s">
        <v>9</v>
      </c>
      <c r="E2041">
        <v>1</v>
      </c>
      <c r="F2041" s="11">
        <v>40513.609722222223</v>
      </c>
      <c r="G2041">
        <v>10.95</v>
      </c>
      <c r="H2041" s="12">
        <f>bdInfoVentas2[[#This Row],[Cantidad]]*bdInfoVentas2[[#This Row],[Unidad Precio ]]</f>
        <v>10.95</v>
      </c>
      <c r="I2041">
        <v>17643</v>
      </c>
      <c r="J2041" t="s">
        <v>63</v>
      </c>
    </row>
    <row r="2042" spans="1:10" x14ac:dyDescent="0.25">
      <c r="A2042">
        <v>536556</v>
      </c>
      <c r="B2042" s="1">
        <v>20749</v>
      </c>
      <c r="C2042" t="s">
        <v>314</v>
      </c>
      <c r="D2042" t="s">
        <v>12</v>
      </c>
      <c r="E2042">
        <v>2</v>
      </c>
      <c r="F2042" s="11">
        <v>40513.609722222223</v>
      </c>
      <c r="G2042">
        <v>7.95</v>
      </c>
      <c r="H2042" s="12">
        <f>bdInfoVentas2[[#This Row],[Cantidad]]*bdInfoVentas2[[#This Row],[Unidad Precio ]]</f>
        <v>15.9</v>
      </c>
      <c r="I2042">
        <v>17643</v>
      </c>
      <c r="J2042" t="s">
        <v>63</v>
      </c>
    </row>
    <row r="2043" spans="1:10" x14ac:dyDescent="0.25">
      <c r="A2043">
        <v>536556</v>
      </c>
      <c r="B2043" s="1">
        <v>22694</v>
      </c>
      <c r="C2043" t="s">
        <v>471</v>
      </c>
      <c r="D2043" t="s">
        <v>9</v>
      </c>
      <c r="E2043">
        <v>6</v>
      </c>
      <c r="F2043" s="11">
        <v>40513.609722222223</v>
      </c>
      <c r="G2043">
        <v>2.1</v>
      </c>
      <c r="H2043" s="12">
        <f>bdInfoVentas2[[#This Row],[Cantidad]]*bdInfoVentas2[[#This Row],[Unidad Precio ]]</f>
        <v>12.600000000000001</v>
      </c>
      <c r="I2043">
        <v>17643</v>
      </c>
      <c r="J2043" t="s">
        <v>63</v>
      </c>
    </row>
    <row r="2044" spans="1:10" x14ac:dyDescent="0.25">
      <c r="A2044">
        <v>536557</v>
      </c>
      <c r="B2044" s="1">
        <v>21495</v>
      </c>
      <c r="C2044" t="s">
        <v>1232</v>
      </c>
      <c r="D2044" t="s">
        <v>6</v>
      </c>
      <c r="E2044">
        <v>25</v>
      </c>
      <c r="F2044" s="11">
        <v>40513.611805555556</v>
      </c>
      <c r="G2044">
        <v>0.42</v>
      </c>
      <c r="H2044" s="12">
        <f>bdInfoVentas2[[#This Row],[Cantidad]]*bdInfoVentas2[[#This Row],[Unidad Precio ]]</f>
        <v>10.5</v>
      </c>
      <c r="I2044">
        <v>17841</v>
      </c>
      <c r="J2044" t="s">
        <v>63</v>
      </c>
    </row>
    <row r="2045" spans="1:10" x14ac:dyDescent="0.25">
      <c r="A2045">
        <v>536557</v>
      </c>
      <c r="B2045" s="1" t="s">
        <v>1233</v>
      </c>
      <c r="C2045" t="s">
        <v>1234</v>
      </c>
      <c r="D2045" t="s">
        <v>9</v>
      </c>
      <c r="E2045">
        <v>2</v>
      </c>
      <c r="F2045" s="11">
        <v>40513.611805555556</v>
      </c>
      <c r="G2045">
        <v>1.45</v>
      </c>
      <c r="H2045" s="12">
        <f>bdInfoVentas2[[#This Row],[Cantidad]]*bdInfoVentas2[[#This Row],[Unidad Precio ]]</f>
        <v>2.9</v>
      </c>
      <c r="I2045">
        <v>17841</v>
      </c>
      <c r="J2045" t="s">
        <v>63</v>
      </c>
    </row>
    <row r="2046" spans="1:10" x14ac:dyDescent="0.25">
      <c r="A2046">
        <v>536557</v>
      </c>
      <c r="B2046" s="1" t="s">
        <v>1235</v>
      </c>
      <c r="C2046" t="s">
        <v>1236</v>
      </c>
      <c r="D2046" t="s">
        <v>12</v>
      </c>
      <c r="E2046">
        <v>1</v>
      </c>
      <c r="F2046" s="11">
        <v>40513.611805555556</v>
      </c>
      <c r="G2046">
        <v>1.45</v>
      </c>
      <c r="H2046" s="12">
        <f>bdInfoVentas2[[#This Row],[Cantidad]]*bdInfoVentas2[[#This Row],[Unidad Precio ]]</f>
        <v>1.45</v>
      </c>
      <c r="I2046">
        <v>17841</v>
      </c>
      <c r="J2046" t="s">
        <v>63</v>
      </c>
    </row>
    <row r="2047" spans="1:10" x14ac:dyDescent="0.25">
      <c r="A2047">
        <v>536557</v>
      </c>
      <c r="B2047" s="1">
        <v>22731</v>
      </c>
      <c r="C2047" t="s">
        <v>593</v>
      </c>
      <c r="D2047" t="s">
        <v>9</v>
      </c>
      <c r="E2047">
        <v>1</v>
      </c>
      <c r="F2047" s="11">
        <v>40513.611805555556</v>
      </c>
      <c r="G2047">
        <v>1.25</v>
      </c>
      <c r="H2047" s="12">
        <f>bdInfoVentas2[[#This Row],[Cantidad]]*bdInfoVentas2[[#This Row],[Unidad Precio ]]</f>
        <v>1.25</v>
      </c>
      <c r="I2047">
        <v>17841</v>
      </c>
      <c r="J2047" t="s">
        <v>63</v>
      </c>
    </row>
    <row r="2048" spans="1:10" x14ac:dyDescent="0.25">
      <c r="A2048">
        <v>536557</v>
      </c>
      <c r="B2048" s="1">
        <v>21258</v>
      </c>
      <c r="C2048" t="s">
        <v>77</v>
      </c>
      <c r="D2048" t="s">
        <v>6</v>
      </c>
      <c r="E2048">
        <v>1</v>
      </c>
      <c r="F2048" s="11">
        <v>40513.611805555556</v>
      </c>
      <c r="G2048">
        <v>12.75</v>
      </c>
      <c r="H2048" s="12">
        <f>bdInfoVentas2[[#This Row],[Cantidad]]*bdInfoVentas2[[#This Row],[Unidad Precio ]]</f>
        <v>12.75</v>
      </c>
      <c r="I2048">
        <v>17841</v>
      </c>
      <c r="J2048" t="s">
        <v>63</v>
      </c>
    </row>
    <row r="2049" spans="1:10" x14ac:dyDescent="0.25">
      <c r="A2049">
        <v>536557</v>
      </c>
      <c r="B2049" s="1">
        <v>21041</v>
      </c>
      <c r="C2049" t="s">
        <v>697</v>
      </c>
      <c r="D2049" t="s">
        <v>12</v>
      </c>
      <c r="E2049">
        <v>1</v>
      </c>
      <c r="F2049" s="11">
        <v>40513.611805555556</v>
      </c>
      <c r="G2049">
        <v>2.95</v>
      </c>
      <c r="H2049" s="12">
        <f>bdInfoVentas2[[#This Row],[Cantidad]]*bdInfoVentas2[[#This Row],[Unidad Precio ]]</f>
        <v>2.95</v>
      </c>
      <c r="I2049">
        <v>17841</v>
      </c>
      <c r="J2049" t="s">
        <v>63</v>
      </c>
    </row>
    <row r="2050" spans="1:10" x14ac:dyDescent="0.25">
      <c r="A2050">
        <v>536557</v>
      </c>
      <c r="B2050" s="1">
        <v>84920</v>
      </c>
      <c r="C2050" t="s">
        <v>1237</v>
      </c>
      <c r="D2050" t="s">
        <v>12</v>
      </c>
      <c r="E2050">
        <v>1</v>
      </c>
      <c r="F2050" s="11">
        <v>40513.611805555556</v>
      </c>
      <c r="G2050">
        <v>3.75</v>
      </c>
      <c r="H2050" s="12">
        <f>bdInfoVentas2[[#This Row],[Cantidad]]*bdInfoVentas2[[#This Row],[Unidad Precio ]]</f>
        <v>3.75</v>
      </c>
      <c r="I2050">
        <v>17841</v>
      </c>
      <c r="J2050" t="s">
        <v>63</v>
      </c>
    </row>
    <row r="2051" spans="1:10" x14ac:dyDescent="0.25">
      <c r="A2051">
        <v>536557</v>
      </c>
      <c r="B2051" s="1">
        <v>22173</v>
      </c>
      <c r="C2051" t="s">
        <v>734</v>
      </c>
      <c r="D2051" t="s">
        <v>6</v>
      </c>
      <c r="E2051">
        <v>1</v>
      </c>
      <c r="F2051" s="11">
        <v>40513.611805555556</v>
      </c>
      <c r="G2051">
        <v>2.95</v>
      </c>
      <c r="H2051" s="12">
        <f>bdInfoVentas2[[#This Row],[Cantidad]]*bdInfoVentas2[[#This Row],[Unidad Precio ]]</f>
        <v>2.95</v>
      </c>
      <c r="I2051">
        <v>17841</v>
      </c>
      <c r="J2051" t="s">
        <v>63</v>
      </c>
    </row>
    <row r="2052" spans="1:10" x14ac:dyDescent="0.25">
      <c r="A2052">
        <v>536557</v>
      </c>
      <c r="B2052" s="1">
        <v>22953</v>
      </c>
      <c r="C2052" t="s">
        <v>1238</v>
      </c>
      <c r="D2052" t="s">
        <v>6</v>
      </c>
      <c r="E2052">
        <v>1</v>
      </c>
      <c r="F2052" s="11">
        <v>40513.611805555556</v>
      </c>
      <c r="G2052">
        <v>1.25</v>
      </c>
      <c r="H2052" s="12">
        <f>bdInfoVentas2[[#This Row],[Cantidad]]*bdInfoVentas2[[#This Row],[Unidad Precio ]]</f>
        <v>1.25</v>
      </c>
      <c r="I2052">
        <v>17841</v>
      </c>
      <c r="J2052" t="s">
        <v>63</v>
      </c>
    </row>
    <row r="2053" spans="1:10" x14ac:dyDescent="0.25">
      <c r="A2053">
        <v>536557</v>
      </c>
      <c r="B2053" s="1" t="s">
        <v>1239</v>
      </c>
      <c r="C2053" t="s">
        <v>1240</v>
      </c>
      <c r="D2053" t="s">
        <v>9</v>
      </c>
      <c r="E2053">
        <v>1</v>
      </c>
      <c r="F2053" s="11">
        <v>40513.611805555556</v>
      </c>
      <c r="G2053">
        <v>2.5499999999999998</v>
      </c>
      <c r="H2053" s="12">
        <f>bdInfoVentas2[[#This Row],[Cantidad]]*bdInfoVentas2[[#This Row],[Unidad Precio ]]</f>
        <v>2.5499999999999998</v>
      </c>
      <c r="I2053">
        <v>17841</v>
      </c>
      <c r="J2053" t="s">
        <v>63</v>
      </c>
    </row>
    <row r="2054" spans="1:10" x14ac:dyDescent="0.25">
      <c r="A2054">
        <v>536557</v>
      </c>
      <c r="B2054" s="1">
        <v>22471</v>
      </c>
      <c r="C2054" t="s">
        <v>960</v>
      </c>
      <c r="D2054" t="s">
        <v>6</v>
      </c>
      <c r="E2054">
        <v>1</v>
      </c>
      <c r="F2054" s="11">
        <v>40513.611805555556</v>
      </c>
      <c r="G2054">
        <v>4.95</v>
      </c>
      <c r="H2054" s="12">
        <f>bdInfoVentas2[[#This Row],[Cantidad]]*bdInfoVentas2[[#This Row],[Unidad Precio ]]</f>
        <v>4.95</v>
      </c>
      <c r="I2054">
        <v>17841</v>
      </c>
      <c r="J2054" t="s">
        <v>63</v>
      </c>
    </row>
    <row r="2055" spans="1:10" x14ac:dyDescent="0.25">
      <c r="A2055">
        <v>536557</v>
      </c>
      <c r="B2055" s="1">
        <v>21935</v>
      </c>
      <c r="C2055" t="s">
        <v>907</v>
      </c>
      <c r="D2055" t="s">
        <v>4</v>
      </c>
      <c r="E2055">
        <v>4</v>
      </c>
      <c r="F2055" s="11">
        <v>40513.611805555556</v>
      </c>
      <c r="G2055">
        <v>1.65</v>
      </c>
      <c r="H2055" s="12">
        <f>bdInfoVentas2[[#This Row],[Cantidad]]*bdInfoVentas2[[#This Row],[Unidad Precio ]]</f>
        <v>6.6</v>
      </c>
      <c r="I2055">
        <v>17841</v>
      </c>
      <c r="J2055" t="s">
        <v>63</v>
      </c>
    </row>
    <row r="2056" spans="1:10" x14ac:dyDescent="0.25">
      <c r="A2056">
        <v>536557</v>
      </c>
      <c r="B2056" s="1">
        <v>21670</v>
      </c>
      <c r="C2056" t="s">
        <v>1241</v>
      </c>
      <c r="D2056" t="s">
        <v>6</v>
      </c>
      <c r="E2056">
        <v>6</v>
      </c>
      <c r="F2056" s="11">
        <v>40513.611805555556</v>
      </c>
      <c r="G2056">
        <v>1.25</v>
      </c>
      <c r="H2056" s="12">
        <f>bdInfoVentas2[[#This Row],[Cantidad]]*bdInfoVentas2[[#This Row],[Unidad Precio ]]</f>
        <v>7.5</v>
      </c>
      <c r="I2056">
        <v>17841</v>
      </c>
      <c r="J2056" t="s">
        <v>63</v>
      </c>
    </row>
    <row r="2057" spans="1:10" x14ac:dyDescent="0.25">
      <c r="A2057">
        <v>536557</v>
      </c>
      <c r="B2057" s="1">
        <v>20668</v>
      </c>
      <c r="C2057" t="s">
        <v>211</v>
      </c>
      <c r="D2057" t="s">
        <v>12</v>
      </c>
      <c r="E2057">
        <v>24</v>
      </c>
      <c r="F2057" s="11">
        <v>40513.611805555556</v>
      </c>
      <c r="G2057">
        <v>0.12</v>
      </c>
      <c r="H2057" s="12">
        <f>bdInfoVentas2[[#This Row],[Cantidad]]*bdInfoVentas2[[#This Row],[Unidad Precio ]]</f>
        <v>2.88</v>
      </c>
      <c r="I2057">
        <v>17841</v>
      </c>
      <c r="J2057" t="s">
        <v>63</v>
      </c>
    </row>
    <row r="2058" spans="1:10" x14ac:dyDescent="0.25">
      <c r="A2058">
        <v>536557</v>
      </c>
      <c r="B2058" s="1">
        <v>21672</v>
      </c>
      <c r="C2058" t="s">
        <v>110</v>
      </c>
      <c r="D2058" t="s">
        <v>9</v>
      </c>
      <c r="E2058">
        <v>1</v>
      </c>
      <c r="F2058" s="11">
        <v>40513.611805555556</v>
      </c>
      <c r="G2058">
        <v>1.25</v>
      </c>
      <c r="H2058" s="12">
        <f>bdInfoVentas2[[#This Row],[Cantidad]]*bdInfoVentas2[[#This Row],[Unidad Precio ]]</f>
        <v>1.25</v>
      </c>
      <c r="I2058">
        <v>17841</v>
      </c>
      <c r="J2058" t="s">
        <v>63</v>
      </c>
    </row>
    <row r="2059" spans="1:10" x14ac:dyDescent="0.25">
      <c r="A2059">
        <v>536557</v>
      </c>
      <c r="B2059" s="1">
        <v>22553</v>
      </c>
      <c r="C2059" t="s">
        <v>229</v>
      </c>
      <c r="D2059" t="s">
        <v>6</v>
      </c>
      <c r="E2059">
        <v>1</v>
      </c>
      <c r="F2059" s="11">
        <v>40513.611805555556</v>
      </c>
      <c r="G2059">
        <v>1.65</v>
      </c>
      <c r="H2059" s="12">
        <f>bdInfoVentas2[[#This Row],[Cantidad]]*bdInfoVentas2[[#This Row],[Unidad Precio ]]</f>
        <v>1.65</v>
      </c>
      <c r="I2059">
        <v>17841</v>
      </c>
      <c r="J2059" t="s">
        <v>63</v>
      </c>
    </row>
    <row r="2060" spans="1:10" x14ac:dyDescent="0.25">
      <c r="A2060">
        <v>536557</v>
      </c>
      <c r="B2060" s="1">
        <v>22041</v>
      </c>
      <c r="C2060" t="s">
        <v>610</v>
      </c>
      <c r="D2060" t="s">
        <v>12</v>
      </c>
      <c r="E2060">
        <v>4</v>
      </c>
      <c r="F2060" s="11">
        <v>40513.611805555556</v>
      </c>
      <c r="G2060">
        <v>2.5499999999999998</v>
      </c>
      <c r="H2060" s="12">
        <f>bdInfoVentas2[[#This Row],[Cantidad]]*bdInfoVentas2[[#This Row],[Unidad Precio ]]</f>
        <v>10.199999999999999</v>
      </c>
      <c r="I2060">
        <v>17841</v>
      </c>
      <c r="J2060" t="s">
        <v>63</v>
      </c>
    </row>
    <row r="2061" spans="1:10" x14ac:dyDescent="0.25">
      <c r="A2061">
        <v>536557</v>
      </c>
      <c r="B2061" s="1">
        <v>20972</v>
      </c>
      <c r="C2061" t="s">
        <v>696</v>
      </c>
      <c r="D2061" t="s">
        <v>6</v>
      </c>
      <c r="E2061">
        <v>2</v>
      </c>
      <c r="F2061" s="11">
        <v>40513.611805555556</v>
      </c>
      <c r="G2061">
        <v>1.25</v>
      </c>
      <c r="H2061" s="12">
        <f>bdInfoVentas2[[#This Row],[Cantidad]]*bdInfoVentas2[[#This Row],[Unidad Precio ]]</f>
        <v>2.5</v>
      </c>
      <c r="I2061">
        <v>17841</v>
      </c>
      <c r="J2061" t="s">
        <v>63</v>
      </c>
    </row>
    <row r="2062" spans="1:10" x14ac:dyDescent="0.25">
      <c r="A2062">
        <v>536557</v>
      </c>
      <c r="B2062" s="1">
        <v>22568</v>
      </c>
      <c r="C2062" t="s">
        <v>390</v>
      </c>
      <c r="D2062" t="s">
        <v>9</v>
      </c>
      <c r="E2062">
        <v>1</v>
      </c>
      <c r="F2062" s="11">
        <v>40513.611805555556</v>
      </c>
      <c r="G2062">
        <v>3.75</v>
      </c>
      <c r="H2062" s="12">
        <f>bdInfoVentas2[[#This Row],[Cantidad]]*bdInfoVentas2[[#This Row],[Unidad Precio ]]</f>
        <v>3.75</v>
      </c>
      <c r="I2062">
        <v>17841</v>
      </c>
      <c r="J2062" t="s">
        <v>63</v>
      </c>
    </row>
    <row r="2063" spans="1:10" x14ac:dyDescent="0.25">
      <c r="A2063">
        <v>536557</v>
      </c>
      <c r="B2063" s="1">
        <v>22570</v>
      </c>
      <c r="C2063" t="s">
        <v>448</v>
      </c>
      <c r="D2063" t="s">
        <v>4</v>
      </c>
      <c r="E2063">
        <v>1</v>
      </c>
      <c r="F2063" s="11">
        <v>40513.611805555556</v>
      </c>
      <c r="G2063">
        <v>3.75</v>
      </c>
      <c r="H2063" s="12">
        <f>bdInfoVentas2[[#This Row],[Cantidad]]*bdInfoVentas2[[#This Row],[Unidad Precio ]]</f>
        <v>3.75</v>
      </c>
      <c r="I2063">
        <v>17841</v>
      </c>
      <c r="J2063" t="s">
        <v>63</v>
      </c>
    </row>
    <row r="2064" spans="1:10" x14ac:dyDescent="0.25">
      <c r="A2064">
        <v>536557</v>
      </c>
      <c r="B2064" s="1">
        <v>22730</v>
      </c>
      <c r="C2064" t="s">
        <v>250</v>
      </c>
      <c r="D2064" t="s">
        <v>12</v>
      </c>
      <c r="E2064">
        <v>1</v>
      </c>
      <c r="F2064" s="11">
        <v>40513.611805555556</v>
      </c>
      <c r="G2064">
        <v>3.75</v>
      </c>
      <c r="H2064" s="12">
        <f>bdInfoVentas2[[#This Row],[Cantidad]]*bdInfoVentas2[[#This Row],[Unidad Precio ]]</f>
        <v>3.75</v>
      </c>
      <c r="I2064">
        <v>17841</v>
      </c>
      <c r="J2064" t="s">
        <v>63</v>
      </c>
    </row>
    <row r="2065" spans="1:10" x14ac:dyDescent="0.25">
      <c r="A2065">
        <v>536557</v>
      </c>
      <c r="B2065" s="1">
        <v>20749</v>
      </c>
      <c r="C2065" t="s">
        <v>314</v>
      </c>
      <c r="D2065" t="s">
        <v>12</v>
      </c>
      <c r="E2065">
        <v>1</v>
      </c>
      <c r="F2065" s="11">
        <v>40513.611805555556</v>
      </c>
      <c r="G2065">
        <v>7.95</v>
      </c>
      <c r="H2065" s="12">
        <f>bdInfoVentas2[[#This Row],[Cantidad]]*bdInfoVentas2[[#This Row],[Unidad Precio ]]</f>
        <v>7.95</v>
      </c>
      <c r="I2065">
        <v>17841</v>
      </c>
      <c r="J2065" t="s">
        <v>63</v>
      </c>
    </row>
    <row r="2066" spans="1:10" x14ac:dyDescent="0.25">
      <c r="A2066">
        <v>536557</v>
      </c>
      <c r="B2066" s="1">
        <v>22785</v>
      </c>
      <c r="C2066" t="s">
        <v>387</v>
      </c>
      <c r="D2066" t="s">
        <v>9</v>
      </c>
      <c r="E2066">
        <v>1</v>
      </c>
      <c r="F2066" s="11">
        <v>40513.611805555556</v>
      </c>
      <c r="G2066">
        <v>6.75</v>
      </c>
      <c r="H2066" s="12">
        <f>bdInfoVentas2[[#This Row],[Cantidad]]*bdInfoVentas2[[#This Row],[Unidad Precio ]]</f>
        <v>6.75</v>
      </c>
      <c r="I2066">
        <v>17841</v>
      </c>
      <c r="J2066" t="s">
        <v>63</v>
      </c>
    </row>
    <row r="2067" spans="1:10" x14ac:dyDescent="0.25">
      <c r="A2067">
        <v>536557</v>
      </c>
      <c r="B2067" s="1">
        <v>22786</v>
      </c>
      <c r="C2067" t="s">
        <v>1242</v>
      </c>
      <c r="D2067" t="s">
        <v>4</v>
      </c>
      <c r="E2067">
        <v>2</v>
      </c>
      <c r="F2067" s="11">
        <v>40513.611805555556</v>
      </c>
      <c r="G2067">
        <v>5.95</v>
      </c>
      <c r="H2067" s="12">
        <f>bdInfoVentas2[[#This Row],[Cantidad]]*bdInfoVentas2[[#This Row],[Unidad Precio ]]</f>
        <v>11.9</v>
      </c>
      <c r="I2067">
        <v>17841</v>
      </c>
      <c r="J2067" t="s">
        <v>63</v>
      </c>
    </row>
    <row r="2068" spans="1:10" x14ac:dyDescent="0.25">
      <c r="A2068">
        <v>536557</v>
      </c>
      <c r="B2068" s="1">
        <v>85064</v>
      </c>
      <c r="C2068" t="s">
        <v>1067</v>
      </c>
      <c r="D2068" t="s">
        <v>12</v>
      </c>
      <c r="E2068">
        <v>2</v>
      </c>
      <c r="F2068" s="11">
        <v>40513.611805555556</v>
      </c>
      <c r="G2068">
        <v>5.45</v>
      </c>
      <c r="H2068" s="12">
        <f>bdInfoVentas2[[#This Row],[Cantidad]]*bdInfoVentas2[[#This Row],[Unidad Precio ]]</f>
        <v>10.9</v>
      </c>
      <c r="I2068">
        <v>17841</v>
      </c>
      <c r="J2068" t="s">
        <v>63</v>
      </c>
    </row>
    <row r="2069" spans="1:10" x14ac:dyDescent="0.25">
      <c r="A2069">
        <v>536557</v>
      </c>
      <c r="B2069" s="1">
        <v>22212</v>
      </c>
      <c r="C2069" t="s">
        <v>1243</v>
      </c>
      <c r="D2069" t="s">
        <v>9</v>
      </c>
      <c r="E2069">
        <v>1</v>
      </c>
      <c r="F2069" s="11">
        <v>40513.611805555556</v>
      </c>
      <c r="G2069">
        <v>2.1</v>
      </c>
      <c r="H2069" s="12">
        <f>bdInfoVentas2[[#This Row],[Cantidad]]*bdInfoVentas2[[#This Row],[Unidad Precio ]]</f>
        <v>2.1</v>
      </c>
      <c r="I2069">
        <v>17841</v>
      </c>
      <c r="J2069" t="s">
        <v>63</v>
      </c>
    </row>
    <row r="2070" spans="1:10" x14ac:dyDescent="0.25">
      <c r="A2070">
        <v>536557</v>
      </c>
      <c r="B2070" s="1">
        <v>21486</v>
      </c>
      <c r="C2070" t="s">
        <v>650</v>
      </c>
      <c r="D2070" t="s">
        <v>12</v>
      </c>
      <c r="E2070">
        <v>2</v>
      </c>
      <c r="F2070" s="11">
        <v>40513.611805555556</v>
      </c>
      <c r="G2070">
        <v>3.75</v>
      </c>
      <c r="H2070" s="12">
        <f>bdInfoVentas2[[#This Row],[Cantidad]]*bdInfoVentas2[[#This Row],[Unidad Precio ]]</f>
        <v>7.5</v>
      </c>
      <c r="I2070">
        <v>17841</v>
      </c>
      <c r="J2070" t="s">
        <v>63</v>
      </c>
    </row>
    <row r="2071" spans="1:10" x14ac:dyDescent="0.25">
      <c r="A2071">
        <v>536557</v>
      </c>
      <c r="B2071" s="1">
        <v>22114</v>
      </c>
      <c r="C2071" t="s">
        <v>78</v>
      </c>
      <c r="D2071" t="s">
        <v>9</v>
      </c>
      <c r="E2071">
        <v>2</v>
      </c>
      <c r="F2071" s="11">
        <v>40513.611805555556</v>
      </c>
      <c r="G2071">
        <v>3.95</v>
      </c>
      <c r="H2071" s="12">
        <f>bdInfoVentas2[[#This Row],[Cantidad]]*bdInfoVentas2[[#This Row],[Unidad Precio ]]</f>
        <v>7.9</v>
      </c>
      <c r="I2071">
        <v>17841</v>
      </c>
      <c r="J2071" t="s">
        <v>63</v>
      </c>
    </row>
    <row r="2072" spans="1:10" x14ac:dyDescent="0.25">
      <c r="A2072">
        <v>536557</v>
      </c>
      <c r="B2072" s="1">
        <v>21485</v>
      </c>
      <c r="C2072" t="s">
        <v>218</v>
      </c>
      <c r="D2072" t="s">
        <v>6</v>
      </c>
      <c r="E2072">
        <v>1</v>
      </c>
      <c r="F2072" s="11">
        <v>40513.611805555556</v>
      </c>
      <c r="G2072">
        <v>4.95</v>
      </c>
      <c r="H2072" s="12">
        <f>bdInfoVentas2[[#This Row],[Cantidad]]*bdInfoVentas2[[#This Row],[Unidad Precio ]]</f>
        <v>4.95</v>
      </c>
      <c r="I2072">
        <v>17841</v>
      </c>
      <c r="J2072" t="s">
        <v>63</v>
      </c>
    </row>
    <row r="2073" spans="1:10" x14ac:dyDescent="0.25">
      <c r="A2073">
        <v>536557</v>
      </c>
      <c r="B2073" s="1" t="s">
        <v>13</v>
      </c>
      <c r="C2073" t="s">
        <v>14</v>
      </c>
      <c r="D2073" t="s">
        <v>4</v>
      </c>
      <c r="E2073">
        <v>1</v>
      </c>
      <c r="F2073" s="11">
        <v>40513.611805555556</v>
      </c>
      <c r="G2073">
        <v>3.75</v>
      </c>
      <c r="H2073" s="12">
        <f>bdInfoVentas2[[#This Row],[Cantidad]]*bdInfoVentas2[[#This Row],[Unidad Precio ]]</f>
        <v>3.75</v>
      </c>
      <c r="I2073">
        <v>17841</v>
      </c>
      <c r="J2073" t="s">
        <v>63</v>
      </c>
    </row>
    <row r="2074" spans="1:10" x14ac:dyDescent="0.25">
      <c r="A2074">
        <v>536557</v>
      </c>
      <c r="B2074" s="1">
        <v>22678</v>
      </c>
      <c r="C2074" t="s">
        <v>1244</v>
      </c>
      <c r="D2074" t="s">
        <v>12</v>
      </c>
      <c r="E2074">
        <v>3</v>
      </c>
      <c r="F2074" s="11">
        <v>40513.611805555556</v>
      </c>
      <c r="G2074">
        <v>1.25</v>
      </c>
      <c r="H2074" s="12">
        <f>bdInfoVentas2[[#This Row],[Cantidad]]*bdInfoVentas2[[#This Row],[Unidad Precio ]]</f>
        <v>3.75</v>
      </c>
      <c r="I2074">
        <v>17841</v>
      </c>
      <c r="J2074" t="s">
        <v>63</v>
      </c>
    </row>
    <row r="2075" spans="1:10" x14ac:dyDescent="0.25">
      <c r="A2075">
        <v>536557</v>
      </c>
      <c r="B2075" s="1">
        <v>22686</v>
      </c>
      <c r="C2075" t="s">
        <v>1245</v>
      </c>
      <c r="D2075" t="s">
        <v>4</v>
      </c>
      <c r="E2075">
        <v>1</v>
      </c>
      <c r="F2075" s="11">
        <v>40513.611805555556</v>
      </c>
      <c r="G2075">
        <v>1.25</v>
      </c>
      <c r="H2075" s="12">
        <f>bdInfoVentas2[[#This Row],[Cantidad]]*bdInfoVentas2[[#This Row],[Unidad Precio ]]</f>
        <v>1.25</v>
      </c>
      <c r="I2075">
        <v>17841</v>
      </c>
      <c r="J2075" t="s">
        <v>63</v>
      </c>
    </row>
    <row r="2076" spans="1:10" x14ac:dyDescent="0.25">
      <c r="A2076">
        <v>536557</v>
      </c>
      <c r="B2076" s="1">
        <v>22468</v>
      </c>
      <c r="C2076" t="s">
        <v>257</v>
      </c>
      <c r="D2076" t="s">
        <v>4</v>
      </c>
      <c r="E2076">
        <v>1</v>
      </c>
      <c r="F2076" s="11">
        <v>40513.611805555556</v>
      </c>
      <c r="G2076">
        <v>6.75</v>
      </c>
      <c r="H2076" s="12">
        <f>bdInfoVentas2[[#This Row],[Cantidad]]*bdInfoVentas2[[#This Row],[Unidad Precio ]]</f>
        <v>6.75</v>
      </c>
      <c r="I2076">
        <v>17841</v>
      </c>
      <c r="J2076" t="s">
        <v>63</v>
      </c>
    </row>
    <row r="2077" spans="1:10" x14ac:dyDescent="0.25">
      <c r="A2077">
        <v>536557</v>
      </c>
      <c r="B2077" s="1" t="s">
        <v>1082</v>
      </c>
      <c r="C2077" t="s">
        <v>1083</v>
      </c>
      <c r="D2077" t="s">
        <v>6</v>
      </c>
      <c r="E2077">
        <v>1</v>
      </c>
      <c r="F2077" s="11">
        <v>40513.611805555556</v>
      </c>
      <c r="G2077">
        <v>4.95</v>
      </c>
      <c r="H2077" s="12">
        <f>bdInfoVentas2[[#This Row],[Cantidad]]*bdInfoVentas2[[#This Row],[Unidad Precio ]]</f>
        <v>4.95</v>
      </c>
      <c r="I2077">
        <v>17841</v>
      </c>
      <c r="J2077" t="s">
        <v>63</v>
      </c>
    </row>
    <row r="2078" spans="1:10" x14ac:dyDescent="0.25">
      <c r="A2078">
        <v>536557</v>
      </c>
      <c r="B2078" s="1">
        <v>21479</v>
      </c>
      <c r="C2078" t="s">
        <v>264</v>
      </c>
      <c r="D2078" t="s">
        <v>6</v>
      </c>
      <c r="E2078">
        <v>5</v>
      </c>
      <c r="F2078" s="11">
        <v>40513.611805555556</v>
      </c>
      <c r="G2078">
        <v>3.75</v>
      </c>
      <c r="H2078" s="12">
        <f>bdInfoVentas2[[#This Row],[Cantidad]]*bdInfoVentas2[[#This Row],[Unidad Precio ]]</f>
        <v>18.75</v>
      </c>
      <c r="I2078">
        <v>17841</v>
      </c>
      <c r="J2078" t="s">
        <v>63</v>
      </c>
    </row>
    <row r="2079" spans="1:10" x14ac:dyDescent="0.25">
      <c r="A2079">
        <v>536557</v>
      </c>
      <c r="B2079" s="1" t="s">
        <v>10</v>
      </c>
      <c r="C2079" t="s">
        <v>11</v>
      </c>
      <c r="D2079" t="s">
        <v>12</v>
      </c>
      <c r="E2079">
        <v>2</v>
      </c>
      <c r="F2079" s="11">
        <v>40513.611805555556</v>
      </c>
      <c r="G2079">
        <v>3.75</v>
      </c>
      <c r="H2079" s="12">
        <f>bdInfoVentas2[[#This Row],[Cantidad]]*bdInfoVentas2[[#This Row],[Unidad Precio ]]</f>
        <v>7.5</v>
      </c>
      <c r="I2079">
        <v>17841</v>
      </c>
      <c r="J2079" t="s">
        <v>63</v>
      </c>
    </row>
    <row r="2080" spans="1:10" x14ac:dyDescent="0.25">
      <c r="A2080">
        <v>536557</v>
      </c>
      <c r="B2080" s="1">
        <v>22837</v>
      </c>
      <c r="C2080" t="s">
        <v>327</v>
      </c>
      <c r="D2080" t="s">
        <v>4</v>
      </c>
      <c r="E2080">
        <v>5</v>
      </c>
      <c r="F2080" s="11">
        <v>40513.611805555556</v>
      </c>
      <c r="G2080">
        <v>4.6500000000000004</v>
      </c>
      <c r="H2080" s="12">
        <f>bdInfoVentas2[[#This Row],[Cantidad]]*bdInfoVentas2[[#This Row],[Unidad Precio ]]</f>
        <v>23.25</v>
      </c>
      <c r="I2080">
        <v>17841</v>
      </c>
      <c r="J2080" t="s">
        <v>63</v>
      </c>
    </row>
    <row r="2081" spans="1:10" x14ac:dyDescent="0.25">
      <c r="A2081">
        <v>536557</v>
      </c>
      <c r="B2081" s="1">
        <v>22112</v>
      </c>
      <c r="C2081" t="s">
        <v>263</v>
      </c>
      <c r="D2081" t="s">
        <v>4</v>
      </c>
      <c r="E2081">
        <v>2</v>
      </c>
      <c r="F2081" s="11">
        <v>40513.611805555556</v>
      </c>
      <c r="G2081">
        <v>4.95</v>
      </c>
      <c r="H2081" s="12">
        <f>bdInfoVentas2[[#This Row],[Cantidad]]*bdInfoVentas2[[#This Row],[Unidad Precio ]]</f>
        <v>9.9</v>
      </c>
      <c r="I2081">
        <v>17841</v>
      </c>
      <c r="J2081" t="s">
        <v>63</v>
      </c>
    </row>
    <row r="2082" spans="1:10" x14ac:dyDescent="0.25">
      <c r="A2082">
        <v>536557</v>
      </c>
      <c r="B2082" s="1">
        <v>22835</v>
      </c>
      <c r="C2082" t="s">
        <v>262</v>
      </c>
      <c r="D2082" t="s">
        <v>12</v>
      </c>
      <c r="E2082">
        <v>1</v>
      </c>
      <c r="F2082" s="11">
        <v>40513.611805555556</v>
      </c>
      <c r="G2082">
        <v>4.6500000000000004</v>
      </c>
      <c r="H2082" s="12">
        <f>bdInfoVentas2[[#This Row],[Cantidad]]*bdInfoVentas2[[#This Row],[Unidad Precio ]]</f>
        <v>4.6500000000000004</v>
      </c>
      <c r="I2082">
        <v>17841</v>
      </c>
      <c r="J2082" t="s">
        <v>63</v>
      </c>
    </row>
    <row r="2083" spans="1:10" x14ac:dyDescent="0.25">
      <c r="A2083">
        <v>536557</v>
      </c>
      <c r="B2083" s="1">
        <v>21485</v>
      </c>
      <c r="C2083" t="s">
        <v>218</v>
      </c>
      <c r="D2083" t="s">
        <v>6</v>
      </c>
      <c r="E2083">
        <v>2</v>
      </c>
      <c r="F2083" s="11">
        <v>40513.611805555556</v>
      </c>
      <c r="G2083">
        <v>4.95</v>
      </c>
      <c r="H2083" s="12">
        <f>bdInfoVentas2[[#This Row],[Cantidad]]*bdInfoVentas2[[#This Row],[Unidad Precio ]]</f>
        <v>9.9</v>
      </c>
      <c r="I2083">
        <v>17841</v>
      </c>
      <c r="J2083" t="s">
        <v>63</v>
      </c>
    </row>
    <row r="2084" spans="1:10" x14ac:dyDescent="0.25">
      <c r="A2084">
        <v>536557</v>
      </c>
      <c r="B2084" s="1">
        <v>22111</v>
      </c>
      <c r="C2084" t="s">
        <v>265</v>
      </c>
      <c r="D2084" t="s">
        <v>9</v>
      </c>
      <c r="E2084">
        <v>7</v>
      </c>
      <c r="F2084" s="11">
        <v>40513.611805555556</v>
      </c>
      <c r="G2084">
        <v>4.95</v>
      </c>
      <c r="H2084" s="12">
        <f>bdInfoVentas2[[#This Row],[Cantidad]]*bdInfoVentas2[[#This Row],[Unidad Precio ]]</f>
        <v>34.65</v>
      </c>
      <c r="I2084">
        <v>17841</v>
      </c>
      <c r="J2084" t="s">
        <v>63</v>
      </c>
    </row>
    <row r="2085" spans="1:10" x14ac:dyDescent="0.25">
      <c r="A2085">
        <v>536557</v>
      </c>
      <c r="B2085" s="1">
        <v>22667</v>
      </c>
      <c r="C2085" t="s">
        <v>815</v>
      </c>
      <c r="D2085" t="s">
        <v>12</v>
      </c>
      <c r="E2085">
        <v>1</v>
      </c>
      <c r="F2085" s="11">
        <v>40513.611805555556</v>
      </c>
      <c r="G2085">
        <v>2.95</v>
      </c>
      <c r="H2085" s="12">
        <f>bdInfoVentas2[[#This Row],[Cantidad]]*bdInfoVentas2[[#This Row],[Unidad Precio ]]</f>
        <v>2.95</v>
      </c>
      <c r="I2085">
        <v>17841</v>
      </c>
      <c r="J2085" t="s">
        <v>63</v>
      </c>
    </row>
    <row r="2086" spans="1:10" x14ac:dyDescent="0.25">
      <c r="A2086">
        <v>536557</v>
      </c>
      <c r="B2086" s="1">
        <v>22666</v>
      </c>
      <c r="C2086" t="s">
        <v>816</v>
      </c>
      <c r="D2086" t="s">
        <v>4</v>
      </c>
      <c r="E2086">
        <v>1</v>
      </c>
      <c r="F2086" s="11">
        <v>40513.611805555556</v>
      </c>
      <c r="G2086">
        <v>2.95</v>
      </c>
      <c r="H2086" s="12">
        <f>bdInfoVentas2[[#This Row],[Cantidad]]*bdInfoVentas2[[#This Row],[Unidad Precio ]]</f>
        <v>2.95</v>
      </c>
      <c r="I2086">
        <v>17841</v>
      </c>
      <c r="J2086" t="s">
        <v>63</v>
      </c>
    </row>
    <row r="2087" spans="1:10" x14ac:dyDescent="0.25">
      <c r="A2087">
        <v>536557</v>
      </c>
      <c r="B2087" s="1">
        <v>21259</v>
      </c>
      <c r="C2087" t="s">
        <v>551</v>
      </c>
      <c r="D2087" t="s">
        <v>6</v>
      </c>
      <c r="E2087">
        <v>4</v>
      </c>
      <c r="F2087" s="11">
        <v>40513.611805555556</v>
      </c>
      <c r="G2087">
        <v>5.95</v>
      </c>
      <c r="H2087" s="12">
        <f>bdInfoVentas2[[#This Row],[Cantidad]]*bdInfoVentas2[[#This Row],[Unidad Precio ]]</f>
        <v>23.8</v>
      </c>
      <c r="I2087">
        <v>17841</v>
      </c>
      <c r="J2087" t="s">
        <v>63</v>
      </c>
    </row>
    <row r="2088" spans="1:10" x14ac:dyDescent="0.25">
      <c r="A2088">
        <v>536557</v>
      </c>
      <c r="B2088" s="1">
        <v>22941</v>
      </c>
      <c r="C2088" t="s">
        <v>191</v>
      </c>
      <c r="D2088" t="s">
        <v>6</v>
      </c>
      <c r="E2088">
        <v>1</v>
      </c>
      <c r="F2088" s="11">
        <v>40513.611805555556</v>
      </c>
      <c r="G2088">
        <v>8.5</v>
      </c>
      <c r="H2088" s="12">
        <f>bdInfoVentas2[[#This Row],[Cantidad]]*bdInfoVentas2[[#This Row],[Unidad Precio ]]</f>
        <v>8.5</v>
      </c>
      <c r="I2088">
        <v>17841</v>
      </c>
      <c r="J2088" t="s">
        <v>63</v>
      </c>
    </row>
    <row r="2089" spans="1:10" x14ac:dyDescent="0.25">
      <c r="A2089">
        <v>536557</v>
      </c>
      <c r="B2089" s="1">
        <v>82484</v>
      </c>
      <c r="C2089" t="s">
        <v>157</v>
      </c>
      <c r="D2089" t="s">
        <v>12</v>
      </c>
      <c r="E2089">
        <v>1</v>
      </c>
      <c r="F2089" s="11">
        <v>40513.611805555556</v>
      </c>
      <c r="G2089">
        <v>6.45</v>
      </c>
      <c r="H2089" s="12">
        <f>bdInfoVentas2[[#This Row],[Cantidad]]*bdInfoVentas2[[#This Row],[Unidad Precio ]]</f>
        <v>6.45</v>
      </c>
      <c r="I2089">
        <v>17841</v>
      </c>
      <c r="J2089" t="s">
        <v>63</v>
      </c>
    </row>
    <row r="2090" spans="1:10" x14ac:dyDescent="0.25">
      <c r="A2090">
        <v>536557</v>
      </c>
      <c r="B2090" s="1">
        <v>84685</v>
      </c>
      <c r="C2090" t="s">
        <v>1246</v>
      </c>
      <c r="D2090" t="s">
        <v>12</v>
      </c>
      <c r="E2090">
        <v>1</v>
      </c>
      <c r="F2090" s="11">
        <v>40513.611805555556</v>
      </c>
      <c r="G2090">
        <v>3.75</v>
      </c>
      <c r="H2090" s="12">
        <f>bdInfoVentas2[[#This Row],[Cantidad]]*bdInfoVentas2[[#This Row],[Unidad Precio ]]</f>
        <v>3.75</v>
      </c>
      <c r="I2090">
        <v>17841</v>
      </c>
      <c r="J2090" t="s">
        <v>63</v>
      </c>
    </row>
    <row r="2091" spans="1:10" x14ac:dyDescent="0.25">
      <c r="A2091">
        <v>536557</v>
      </c>
      <c r="B2091" s="1">
        <v>21363</v>
      </c>
      <c r="C2091" t="s">
        <v>182</v>
      </c>
      <c r="D2091" t="s">
        <v>9</v>
      </c>
      <c r="E2091">
        <v>1</v>
      </c>
      <c r="F2091" s="11">
        <v>40513.611805555556</v>
      </c>
      <c r="G2091">
        <v>4.95</v>
      </c>
      <c r="H2091" s="12">
        <f>bdInfoVentas2[[#This Row],[Cantidad]]*bdInfoVentas2[[#This Row],[Unidad Precio ]]</f>
        <v>4.95</v>
      </c>
      <c r="I2091">
        <v>17841</v>
      </c>
      <c r="J2091" t="s">
        <v>63</v>
      </c>
    </row>
    <row r="2092" spans="1:10" x14ac:dyDescent="0.25">
      <c r="A2092">
        <v>536557</v>
      </c>
      <c r="B2092" s="1" t="s">
        <v>1082</v>
      </c>
      <c r="C2092" t="s">
        <v>1083</v>
      </c>
      <c r="D2092" t="s">
        <v>6</v>
      </c>
      <c r="E2092">
        <v>1</v>
      </c>
      <c r="F2092" s="11">
        <v>40513.611805555556</v>
      </c>
      <c r="G2092">
        <v>4.95</v>
      </c>
      <c r="H2092" s="12">
        <f>bdInfoVentas2[[#This Row],[Cantidad]]*bdInfoVentas2[[#This Row],[Unidad Precio ]]</f>
        <v>4.95</v>
      </c>
      <c r="I2092">
        <v>17841</v>
      </c>
      <c r="J2092" t="s">
        <v>63</v>
      </c>
    </row>
    <row r="2093" spans="1:10" x14ac:dyDescent="0.25">
      <c r="A2093">
        <v>536557</v>
      </c>
      <c r="B2093" s="1">
        <v>22755</v>
      </c>
      <c r="C2093" t="s">
        <v>979</v>
      </c>
      <c r="D2093" t="s">
        <v>4</v>
      </c>
      <c r="E2093">
        <v>11</v>
      </c>
      <c r="F2093" s="11">
        <v>40513.611805555556</v>
      </c>
      <c r="G2093">
        <v>0.85</v>
      </c>
      <c r="H2093" s="12">
        <f>bdInfoVentas2[[#This Row],[Cantidad]]*bdInfoVentas2[[#This Row],[Unidad Precio ]]</f>
        <v>9.35</v>
      </c>
      <c r="I2093">
        <v>17841</v>
      </c>
      <c r="J2093" t="s">
        <v>63</v>
      </c>
    </row>
    <row r="2094" spans="1:10" x14ac:dyDescent="0.25">
      <c r="A2094">
        <v>536557</v>
      </c>
      <c r="B2094" s="1">
        <v>20616</v>
      </c>
      <c r="C2094" t="s">
        <v>1247</v>
      </c>
      <c r="D2094" t="s">
        <v>12</v>
      </c>
      <c r="E2094">
        <v>2</v>
      </c>
      <c r="F2094" s="11">
        <v>40513.611805555556</v>
      </c>
      <c r="G2094">
        <v>2.1</v>
      </c>
      <c r="H2094" s="12">
        <f>bdInfoVentas2[[#This Row],[Cantidad]]*bdInfoVentas2[[#This Row],[Unidad Precio ]]</f>
        <v>4.2</v>
      </c>
      <c r="I2094">
        <v>17841</v>
      </c>
      <c r="J2094" t="s">
        <v>63</v>
      </c>
    </row>
    <row r="2095" spans="1:10" x14ac:dyDescent="0.25">
      <c r="A2095">
        <v>536557</v>
      </c>
      <c r="B2095" s="1">
        <v>22451</v>
      </c>
      <c r="C2095" t="s">
        <v>270</v>
      </c>
      <c r="D2095" t="s">
        <v>9</v>
      </c>
      <c r="E2095">
        <v>3</v>
      </c>
      <c r="F2095" s="11">
        <v>40513.611805555556</v>
      </c>
      <c r="G2095">
        <v>3.35</v>
      </c>
      <c r="H2095" s="12">
        <f>bdInfoVentas2[[#This Row],[Cantidad]]*bdInfoVentas2[[#This Row],[Unidad Precio ]]</f>
        <v>10.050000000000001</v>
      </c>
      <c r="I2095">
        <v>17841</v>
      </c>
      <c r="J2095" t="s">
        <v>63</v>
      </c>
    </row>
    <row r="2096" spans="1:10" x14ac:dyDescent="0.25">
      <c r="A2096">
        <v>536557</v>
      </c>
      <c r="B2096" s="1">
        <v>22114</v>
      </c>
      <c r="C2096" t="s">
        <v>78</v>
      </c>
      <c r="D2096" t="s">
        <v>9</v>
      </c>
      <c r="E2096">
        <v>1</v>
      </c>
      <c r="F2096" s="11">
        <v>40513.611805555556</v>
      </c>
      <c r="G2096">
        <v>3.95</v>
      </c>
      <c r="H2096" s="12">
        <f>bdInfoVentas2[[#This Row],[Cantidad]]*bdInfoVentas2[[#This Row],[Unidad Precio ]]</f>
        <v>3.95</v>
      </c>
      <c r="I2096">
        <v>17841</v>
      </c>
      <c r="J2096" t="s">
        <v>63</v>
      </c>
    </row>
    <row r="2097" spans="1:10" x14ac:dyDescent="0.25">
      <c r="A2097">
        <v>536557</v>
      </c>
      <c r="B2097" s="1">
        <v>22753</v>
      </c>
      <c r="C2097" t="s">
        <v>1248</v>
      </c>
      <c r="D2097" t="s">
        <v>9</v>
      </c>
      <c r="E2097">
        <v>9</v>
      </c>
      <c r="F2097" s="11">
        <v>40513.611805555556</v>
      </c>
      <c r="G2097">
        <v>0.85</v>
      </c>
      <c r="H2097" s="12">
        <f>bdInfoVentas2[[#This Row],[Cantidad]]*bdInfoVentas2[[#This Row],[Unidad Precio ]]</f>
        <v>7.6499999999999995</v>
      </c>
      <c r="I2097">
        <v>17841</v>
      </c>
      <c r="J2097" t="s">
        <v>63</v>
      </c>
    </row>
    <row r="2098" spans="1:10" x14ac:dyDescent="0.25">
      <c r="A2098">
        <v>536557</v>
      </c>
      <c r="B2098" s="1" t="s">
        <v>1249</v>
      </c>
      <c r="C2098" t="s">
        <v>1250</v>
      </c>
      <c r="D2098" t="s">
        <v>12</v>
      </c>
      <c r="E2098">
        <v>1</v>
      </c>
      <c r="F2098" s="11">
        <v>40513.611805555556</v>
      </c>
      <c r="G2098">
        <v>0.85</v>
      </c>
      <c r="H2098" s="12">
        <f>bdInfoVentas2[[#This Row],[Cantidad]]*bdInfoVentas2[[#This Row],[Unidad Precio ]]</f>
        <v>0.85</v>
      </c>
      <c r="I2098">
        <v>17841</v>
      </c>
      <c r="J2098" t="s">
        <v>63</v>
      </c>
    </row>
    <row r="2099" spans="1:10" x14ac:dyDescent="0.25">
      <c r="A2099">
        <v>536557</v>
      </c>
      <c r="B2099" s="1">
        <v>22794</v>
      </c>
      <c r="C2099" t="s">
        <v>1251</v>
      </c>
      <c r="D2099" t="s">
        <v>4</v>
      </c>
      <c r="E2099">
        <v>1</v>
      </c>
      <c r="F2099" s="11">
        <v>40513.611805555556</v>
      </c>
      <c r="G2099">
        <v>7.95</v>
      </c>
      <c r="H2099" s="12">
        <f>bdInfoVentas2[[#This Row],[Cantidad]]*bdInfoVentas2[[#This Row],[Unidad Precio ]]</f>
        <v>7.95</v>
      </c>
      <c r="I2099">
        <v>17841</v>
      </c>
      <c r="J2099" t="s">
        <v>63</v>
      </c>
    </row>
    <row r="2100" spans="1:10" x14ac:dyDescent="0.25">
      <c r="A2100">
        <v>536557</v>
      </c>
      <c r="B2100" s="1">
        <v>22592</v>
      </c>
      <c r="C2100" t="s">
        <v>1252</v>
      </c>
      <c r="D2100" t="s">
        <v>6</v>
      </c>
      <c r="E2100">
        <v>1</v>
      </c>
      <c r="F2100" s="11">
        <v>40513.611805555556</v>
      </c>
      <c r="G2100">
        <v>3.75</v>
      </c>
      <c r="H2100" s="12">
        <f>bdInfoVentas2[[#This Row],[Cantidad]]*bdInfoVentas2[[#This Row],[Unidad Precio ]]</f>
        <v>3.75</v>
      </c>
      <c r="I2100">
        <v>17841</v>
      </c>
      <c r="J2100" t="s">
        <v>63</v>
      </c>
    </row>
    <row r="2101" spans="1:10" x14ac:dyDescent="0.25">
      <c r="A2101">
        <v>536557</v>
      </c>
      <c r="B2101" s="1">
        <v>84352</v>
      </c>
      <c r="C2101" t="s">
        <v>1253</v>
      </c>
      <c r="D2101" t="s">
        <v>9</v>
      </c>
      <c r="E2101">
        <v>1</v>
      </c>
      <c r="F2101" s="11">
        <v>40513.611805555556</v>
      </c>
      <c r="G2101">
        <v>16.95</v>
      </c>
      <c r="H2101" s="12">
        <f>bdInfoVentas2[[#This Row],[Cantidad]]*bdInfoVentas2[[#This Row],[Unidad Precio ]]</f>
        <v>16.95</v>
      </c>
      <c r="I2101">
        <v>17841</v>
      </c>
      <c r="J2101" t="s">
        <v>63</v>
      </c>
    </row>
    <row r="2102" spans="1:10" x14ac:dyDescent="0.25">
      <c r="A2102">
        <v>536557</v>
      </c>
      <c r="B2102" s="1">
        <v>79321</v>
      </c>
      <c r="C2102" t="s">
        <v>178</v>
      </c>
      <c r="D2102" t="s">
        <v>9</v>
      </c>
      <c r="E2102">
        <v>24</v>
      </c>
      <c r="F2102" s="11">
        <v>40513.611805555556</v>
      </c>
      <c r="G2102">
        <v>4.25</v>
      </c>
      <c r="H2102" s="12">
        <f>bdInfoVentas2[[#This Row],[Cantidad]]*bdInfoVentas2[[#This Row],[Unidad Precio ]]</f>
        <v>102</v>
      </c>
      <c r="I2102">
        <v>17841</v>
      </c>
      <c r="J2102" t="s">
        <v>63</v>
      </c>
    </row>
    <row r="2103" spans="1:10" x14ac:dyDescent="0.25">
      <c r="A2103">
        <v>536557</v>
      </c>
      <c r="B2103" s="1">
        <v>22694</v>
      </c>
      <c r="C2103" t="s">
        <v>471</v>
      </c>
      <c r="D2103" t="s">
        <v>9</v>
      </c>
      <c r="E2103">
        <v>2</v>
      </c>
      <c r="F2103" s="11">
        <v>40513.611805555556</v>
      </c>
      <c r="G2103">
        <v>2.1</v>
      </c>
      <c r="H2103" s="12">
        <f>bdInfoVentas2[[#This Row],[Cantidad]]*bdInfoVentas2[[#This Row],[Unidad Precio ]]</f>
        <v>4.2</v>
      </c>
      <c r="I2103">
        <v>17841</v>
      </c>
      <c r="J2103" t="s">
        <v>63</v>
      </c>
    </row>
    <row r="2104" spans="1:10" x14ac:dyDescent="0.25">
      <c r="A2104">
        <v>536557</v>
      </c>
      <c r="B2104" s="1">
        <v>21098</v>
      </c>
      <c r="C2104" t="s">
        <v>707</v>
      </c>
      <c r="D2104" t="s">
        <v>9</v>
      </c>
      <c r="E2104">
        <v>2</v>
      </c>
      <c r="F2104" s="11">
        <v>40513.611805555556</v>
      </c>
      <c r="G2104">
        <v>1.25</v>
      </c>
      <c r="H2104" s="12">
        <f>bdInfoVentas2[[#This Row],[Cantidad]]*bdInfoVentas2[[#This Row],[Unidad Precio ]]</f>
        <v>2.5</v>
      </c>
      <c r="I2104">
        <v>17841</v>
      </c>
      <c r="J2104" t="s">
        <v>63</v>
      </c>
    </row>
    <row r="2105" spans="1:10" x14ac:dyDescent="0.25">
      <c r="A2105">
        <v>536557</v>
      </c>
      <c r="B2105" s="1">
        <v>22470</v>
      </c>
      <c r="C2105" t="s">
        <v>163</v>
      </c>
      <c r="D2105" t="s">
        <v>6</v>
      </c>
      <c r="E2105">
        <v>2</v>
      </c>
      <c r="F2105" s="11">
        <v>40513.611805555556</v>
      </c>
      <c r="G2105">
        <v>2.95</v>
      </c>
      <c r="H2105" s="12">
        <f>bdInfoVentas2[[#This Row],[Cantidad]]*bdInfoVentas2[[#This Row],[Unidad Precio ]]</f>
        <v>5.9</v>
      </c>
      <c r="I2105">
        <v>17841</v>
      </c>
      <c r="J2105" t="s">
        <v>63</v>
      </c>
    </row>
    <row r="2106" spans="1:10" x14ac:dyDescent="0.25">
      <c r="A2106">
        <v>536557</v>
      </c>
      <c r="B2106" s="1">
        <v>22795</v>
      </c>
      <c r="C2106" t="s">
        <v>1254</v>
      </c>
      <c r="D2106" t="s">
        <v>12</v>
      </c>
      <c r="E2106">
        <v>2</v>
      </c>
      <c r="F2106" s="11">
        <v>40513.611805555556</v>
      </c>
      <c r="G2106">
        <v>6.75</v>
      </c>
      <c r="H2106" s="12">
        <f>bdInfoVentas2[[#This Row],[Cantidad]]*bdInfoVentas2[[#This Row],[Unidad Precio ]]</f>
        <v>13.5</v>
      </c>
      <c r="I2106">
        <v>17841</v>
      </c>
      <c r="J2106" t="s">
        <v>63</v>
      </c>
    </row>
    <row r="2107" spans="1:10" x14ac:dyDescent="0.25">
      <c r="A2107">
        <v>536557</v>
      </c>
      <c r="B2107" s="1">
        <v>20963</v>
      </c>
      <c r="C2107" t="s">
        <v>303</v>
      </c>
      <c r="D2107" t="s">
        <v>9</v>
      </c>
      <c r="E2107">
        <v>1</v>
      </c>
      <c r="F2107" s="11">
        <v>40513.611805555556</v>
      </c>
      <c r="G2107">
        <v>1.25</v>
      </c>
      <c r="H2107" s="12">
        <f>bdInfoVentas2[[#This Row],[Cantidad]]*bdInfoVentas2[[#This Row],[Unidad Precio ]]</f>
        <v>1.25</v>
      </c>
      <c r="I2107">
        <v>17841</v>
      </c>
      <c r="J2107" t="s">
        <v>63</v>
      </c>
    </row>
    <row r="2108" spans="1:10" x14ac:dyDescent="0.25">
      <c r="A2108">
        <v>536557</v>
      </c>
      <c r="B2108" s="1">
        <v>22278</v>
      </c>
      <c r="C2108" t="s">
        <v>1255</v>
      </c>
      <c r="D2108" t="s">
        <v>6</v>
      </c>
      <c r="E2108">
        <v>1</v>
      </c>
      <c r="F2108" s="11">
        <v>40513.611805555556</v>
      </c>
      <c r="G2108">
        <v>4.95</v>
      </c>
      <c r="H2108" s="12">
        <f>bdInfoVentas2[[#This Row],[Cantidad]]*bdInfoVentas2[[#This Row],[Unidad Precio ]]</f>
        <v>4.95</v>
      </c>
      <c r="I2108">
        <v>17841</v>
      </c>
      <c r="J2108" t="s">
        <v>63</v>
      </c>
    </row>
    <row r="2109" spans="1:10" x14ac:dyDescent="0.25">
      <c r="A2109">
        <v>536558</v>
      </c>
      <c r="B2109" s="1">
        <v>22802</v>
      </c>
      <c r="C2109" t="s">
        <v>1256</v>
      </c>
      <c r="D2109" t="s">
        <v>9</v>
      </c>
      <c r="E2109">
        <v>5</v>
      </c>
      <c r="F2109" s="11">
        <v>40513.616666666669</v>
      </c>
      <c r="G2109">
        <v>19.95</v>
      </c>
      <c r="H2109" s="12">
        <f>bdInfoVentas2[[#This Row],[Cantidad]]*bdInfoVentas2[[#This Row],[Unidad Precio ]]</f>
        <v>99.75</v>
      </c>
      <c r="J2109" t="s">
        <v>63</v>
      </c>
    </row>
    <row r="2110" spans="1:10" x14ac:dyDescent="0.25">
      <c r="A2110">
        <v>536559</v>
      </c>
      <c r="B2110" s="1" t="s">
        <v>1257</v>
      </c>
      <c r="C2110" t="s">
        <v>1258</v>
      </c>
      <c r="D2110" t="s">
        <v>12</v>
      </c>
      <c r="E2110">
        <v>10</v>
      </c>
      <c r="F2110" s="11">
        <v>40513.620833333334</v>
      </c>
      <c r="G2110">
        <v>3.95</v>
      </c>
      <c r="H2110" s="12">
        <f>bdInfoVentas2[[#This Row],[Cantidad]]*bdInfoVentas2[[#This Row],[Unidad Precio ]]</f>
        <v>39.5</v>
      </c>
      <c r="I2110">
        <v>17873</v>
      </c>
      <c r="J2110" t="s">
        <v>63</v>
      </c>
    </row>
    <row r="2111" spans="1:10" x14ac:dyDescent="0.25">
      <c r="A2111">
        <v>536559</v>
      </c>
      <c r="B2111" s="1" t="s">
        <v>1259</v>
      </c>
      <c r="C2111" t="s">
        <v>1260</v>
      </c>
      <c r="D2111" t="s">
        <v>4</v>
      </c>
      <c r="E2111">
        <v>24</v>
      </c>
      <c r="F2111" s="11">
        <v>40513.620833333334</v>
      </c>
      <c r="G2111">
        <v>0.85</v>
      </c>
      <c r="H2111" s="12">
        <f>bdInfoVentas2[[#This Row],[Cantidad]]*bdInfoVentas2[[#This Row],[Unidad Precio ]]</f>
        <v>20.399999999999999</v>
      </c>
      <c r="I2111">
        <v>17873</v>
      </c>
      <c r="J2111" t="s">
        <v>63</v>
      </c>
    </row>
    <row r="2112" spans="1:10" x14ac:dyDescent="0.25">
      <c r="A2112">
        <v>536559</v>
      </c>
      <c r="B2112" s="1" t="s">
        <v>1261</v>
      </c>
      <c r="C2112" t="s">
        <v>1262</v>
      </c>
      <c r="D2112" t="s">
        <v>6</v>
      </c>
      <c r="E2112">
        <v>12</v>
      </c>
      <c r="F2112" s="11">
        <v>40513.620833333334</v>
      </c>
      <c r="G2112">
        <v>0.85</v>
      </c>
      <c r="H2112" s="12">
        <f>bdInfoVentas2[[#This Row],[Cantidad]]*bdInfoVentas2[[#This Row],[Unidad Precio ]]</f>
        <v>10.199999999999999</v>
      </c>
      <c r="I2112">
        <v>17873</v>
      </c>
      <c r="J2112" t="s">
        <v>63</v>
      </c>
    </row>
    <row r="2113" spans="1:10" x14ac:dyDescent="0.25">
      <c r="A2113">
        <v>536559</v>
      </c>
      <c r="B2113" s="1" t="s">
        <v>1261</v>
      </c>
      <c r="C2113" t="s">
        <v>1262</v>
      </c>
      <c r="D2113" t="s">
        <v>6</v>
      </c>
      <c r="E2113">
        <v>12</v>
      </c>
      <c r="F2113" s="11">
        <v>40513.620833333334</v>
      </c>
      <c r="G2113">
        <v>0.85</v>
      </c>
      <c r="H2113" s="12">
        <f>bdInfoVentas2[[#This Row],[Cantidad]]*bdInfoVentas2[[#This Row],[Unidad Precio ]]</f>
        <v>10.199999999999999</v>
      </c>
      <c r="I2113">
        <v>17873</v>
      </c>
      <c r="J2113" t="s">
        <v>63</v>
      </c>
    </row>
    <row r="2114" spans="1:10" x14ac:dyDescent="0.25">
      <c r="A2114">
        <v>536559</v>
      </c>
      <c r="B2114" s="1" t="s">
        <v>1259</v>
      </c>
      <c r="C2114" t="s">
        <v>1260</v>
      </c>
      <c r="D2114" t="s">
        <v>4</v>
      </c>
      <c r="E2114">
        <v>12</v>
      </c>
      <c r="F2114" s="11">
        <v>40513.620833333334</v>
      </c>
      <c r="G2114">
        <v>0.85</v>
      </c>
      <c r="H2114" s="12">
        <f>bdInfoVentas2[[#This Row],[Cantidad]]*bdInfoVentas2[[#This Row],[Unidad Precio ]]</f>
        <v>10.199999999999999</v>
      </c>
      <c r="I2114">
        <v>17873</v>
      </c>
      <c r="J2114" t="s">
        <v>63</v>
      </c>
    </row>
    <row r="2115" spans="1:10" x14ac:dyDescent="0.25">
      <c r="A2115">
        <v>536559</v>
      </c>
      <c r="B2115" s="1" t="s">
        <v>1263</v>
      </c>
      <c r="C2115" t="s">
        <v>1264</v>
      </c>
      <c r="D2115" t="s">
        <v>4</v>
      </c>
      <c r="E2115">
        <v>12</v>
      </c>
      <c r="F2115" s="11">
        <v>40513.620833333334</v>
      </c>
      <c r="G2115">
        <v>0.85</v>
      </c>
      <c r="H2115" s="12">
        <f>bdInfoVentas2[[#This Row],[Cantidad]]*bdInfoVentas2[[#This Row],[Unidad Precio ]]</f>
        <v>10.199999999999999</v>
      </c>
      <c r="I2115">
        <v>17873</v>
      </c>
      <c r="J2115" t="s">
        <v>63</v>
      </c>
    </row>
    <row r="2116" spans="1:10" x14ac:dyDescent="0.25">
      <c r="A2116">
        <v>536559</v>
      </c>
      <c r="B2116" s="1">
        <v>22366</v>
      </c>
      <c r="C2116" t="s">
        <v>1265</v>
      </c>
      <c r="D2116" t="s">
        <v>6</v>
      </c>
      <c r="E2116">
        <v>10</v>
      </c>
      <c r="F2116" s="11">
        <v>40513.620833333334</v>
      </c>
      <c r="G2116">
        <v>6.75</v>
      </c>
      <c r="H2116" s="12">
        <f>bdInfoVentas2[[#This Row],[Cantidad]]*bdInfoVentas2[[#This Row],[Unidad Precio ]]</f>
        <v>67.5</v>
      </c>
      <c r="I2116">
        <v>17873</v>
      </c>
      <c r="J2116" t="s">
        <v>63</v>
      </c>
    </row>
    <row r="2117" spans="1:10" x14ac:dyDescent="0.25">
      <c r="A2117">
        <v>536559</v>
      </c>
      <c r="B2117" s="1">
        <v>22876</v>
      </c>
      <c r="C2117" t="s">
        <v>990</v>
      </c>
      <c r="D2117" t="s">
        <v>9</v>
      </c>
      <c r="E2117">
        <v>1</v>
      </c>
      <c r="F2117" s="11">
        <v>40513.620833333334</v>
      </c>
      <c r="G2117">
        <v>1.95</v>
      </c>
      <c r="H2117" s="12">
        <f>bdInfoVentas2[[#This Row],[Cantidad]]*bdInfoVentas2[[#This Row],[Unidad Precio ]]</f>
        <v>1.95</v>
      </c>
      <c r="I2117">
        <v>17873</v>
      </c>
      <c r="J2117" t="s">
        <v>63</v>
      </c>
    </row>
    <row r="2118" spans="1:10" x14ac:dyDescent="0.25">
      <c r="A2118">
        <v>536559</v>
      </c>
      <c r="B2118" s="1">
        <v>22953</v>
      </c>
      <c r="C2118" t="s">
        <v>1238</v>
      </c>
      <c r="D2118" t="s">
        <v>6</v>
      </c>
      <c r="E2118">
        <v>36</v>
      </c>
      <c r="F2118" s="11">
        <v>40513.620833333334</v>
      </c>
      <c r="G2118">
        <v>1.25</v>
      </c>
      <c r="H2118" s="12">
        <f>bdInfoVentas2[[#This Row],[Cantidad]]*bdInfoVentas2[[#This Row],[Unidad Precio ]]</f>
        <v>45</v>
      </c>
      <c r="I2118">
        <v>17873</v>
      </c>
      <c r="J2118" t="s">
        <v>63</v>
      </c>
    </row>
    <row r="2119" spans="1:10" x14ac:dyDescent="0.25">
      <c r="A2119">
        <v>536560</v>
      </c>
      <c r="B2119" s="1">
        <v>79321</v>
      </c>
      <c r="C2119" t="s">
        <v>178</v>
      </c>
      <c r="D2119" t="s">
        <v>9</v>
      </c>
      <c r="E2119">
        <v>48</v>
      </c>
      <c r="F2119" s="11">
        <v>40513.625</v>
      </c>
      <c r="G2119">
        <v>4.25</v>
      </c>
      <c r="H2119" s="12">
        <f>bdInfoVentas2[[#This Row],[Cantidad]]*bdInfoVentas2[[#This Row],[Unidad Precio ]]</f>
        <v>204</v>
      </c>
      <c r="I2119">
        <v>13093</v>
      </c>
      <c r="J2119" t="s">
        <v>63</v>
      </c>
    </row>
    <row r="2120" spans="1:10" x14ac:dyDescent="0.25">
      <c r="A2120">
        <v>536560</v>
      </c>
      <c r="B2120" s="1">
        <v>48129</v>
      </c>
      <c r="C2120" t="s">
        <v>290</v>
      </c>
      <c r="D2120" t="s">
        <v>4</v>
      </c>
      <c r="E2120">
        <v>10</v>
      </c>
      <c r="F2120" s="11">
        <v>40513.625</v>
      </c>
      <c r="G2120">
        <v>6.75</v>
      </c>
      <c r="H2120" s="12">
        <f>bdInfoVentas2[[#This Row],[Cantidad]]*bdInfoVentas2[[#This Row],[Unidad Precio ]]</f>
        <v>67.5</v>
      </c>
      <c r="I2120">
        <v>13093</v>
      </c>
      <c r="J2120" t="s">
        <v>63</v>
      </c>
    </row>
    <row r="2121" spans="1:10" x14ac:dyDescent="0.25">
      <c r="A2121">
        <v>536560</v>
      </c>
      <c r="B2121" s="1">
        <v>48111</v>
      </c>
      <c r="C2121" t="s">
        <v>1266</v>
      </c>
      <c r="D2121" t="s">
        <v>9</v>
      </c>
      <c r="E2121">
        <v>10</v>
      </c>
      <c r="F2121" s="11">
        <v>40513.625</v>
      </c>
      <c r="G2121">
        <v>6.75</v>
      </c>
      <c r="H2121" s="12">
        <f>bdInfoVentas2[[#This Row],[Cantidad]]*bdInfoVentas2[[#This Row],[Unidad Precio ]]</f>
        <v>67.5</v>
      </c>
      <c r="I2121">
        <v>13093</v>
      </c>
      <c r="J2121" t="s">
        <v>63</v>
      </c>
    </row>
    <row r="2122" spans="1:10" x14ac:dyDescent="0.25">
      <c r="A2122">
        <v>536560</v>
      </c>
      <c r="B2122" s="1">
        <v>22960</v>
      </c>
      <c r="C2122" t="s">
        <v>31</v>
      </c>
      <c r="D2122" t="s">
        <v>6</v>
      </c>
      <c r="E2122">
        <v>12</v>
      </c>
      <c r="F2122" s="11">
        <v>40513.625</v>
      </c>
      <c r="G2122">
        <v>3.75</v>
      </c>
      <c r="H2122" s="12">
        <f>bdInfoVentas2[[#This Row],[Cantidad]]*bdInfoVentas2[[#This Row],[Unidad Precio ]]</f>
        <v>45</v>
      </c>
      <c r="I2122">
        <v>13093</v>
      </c>
      <c r="J2122" t="s">
        <v>63</v>
      </c>
    </row>
    <row r="2123" spans="1:10" x14ac:dyDescent="0.25">
      <c r="A2123">
        <v>536560</v>
      </c>
      <c r="B2123" s="1">
        <v>22847</v>
      </c>
      <c r="C2123" t="s">
        <v>988</v>
      </c>
      <c r="D2123" t="s">
        <v>6</v>
      </c>
      <c r="E2123">
        <v>4</v>
      </c>
      <c r="F2123" s="11">
        <v>40513.625</v>
      </c>
      <c r="G2123">
        <v>14.95</v>
      </c>
      <c r="H2123" s="12">
        <f>bdInfoVentas2[[#This Row],[Cantidad]]*bdInfoVentas2[[#This Row],[Unidad Precio ]]</f>
        <v>59.8</v>
      </c>
      <c r="I2123">
        <v>13093</v>
      </c>
      <c r="J2123" t="s">
        <v>63</v>
      </c>
    </row>
    <row r="2124" spans="1:10" x14ac:dyDescent="0.25">
      <c r="A2124">
        <v>536560</v>
      </c>
      <c r="B2124" s="1">
        <v>22846</v>
      </c>
      <c r="C2124" t="s">
        <v>1267</v>
      </c>
      <c r="D2124" t="s">
        <v>6</v>
      </c>
      <c r="E2124">
        <v>4</v>
      </c>
      <c r="F2124" s="11">
        <v>40513.625</v>
      </c>
      <c r="G2124">
        <v>14.95</v>
      </c>
      <c r="H2124" s="12">
        <f>bdInfoVentas2[[#This Row],[Cantidad]]*bdInfoVentas2[[#This Row],[Unidad Precio ]]</f>
        <v>59.8</v>
      </c>
      <c r="I2124">
        <v>13093</v>
      </c>
      <c r="J2124" t="s">
        <v>63</v>
      </c>
    </row>
    <row r="2125" spans="1:10" x14ac:dyDescent="0.25">
      <c r="A2125">
        <v>536560</v>
      </c>
      <c r="B2125" s="1">
        <v>22665</v>
      </c>
      <c r="C2125" t="s">
        <v>817</v>
      </c>
      <c r="D2125" t="s">
        <v>6</v>
      </c>
      <c r="E2125">
        <v>6</v>
      </c>
      <c r="F2125" s="11">
        <v>40513.625</v>
      </c>
      <c r="G2125">
        <v>2.95</v>
      </c>
      <c r="H2125" s="12">
        <f>bdInfoVentas2[[#This Row],[Cantidad]]*bdInfoVentas2[[#This Row],[Unidad Precio ]]</f>
        <v>17.700000000000003</v>
      </c>
      <c r="I2125">
        <v>13093</v>
      </c>
      <c r="J2125" t="s">
        <v>63</v>
      </c>
    </row>
    <row r="2126" spans="1:10" x14ac:dyDescent="0.25">
      <c r="A2126">
        <v>536560</v>
      </c>
      <c r="B2126" s="1">
        <v>22652</v>
      </c>
      <c r="C2126" t="s">
        <v>247</v>
      </c>
      <c r="D2126" t="s">
        <v>12</v>
      </c>
      <c r="E2126">
        <v>10</v>
      </c>
      <c r="F2126" s="11">
        <v>40513.625</v>
      </c>
      <c r="G2126">
        <v>1.65</v>
      </c>
      <c r="H2126" s="12">
        <f>bdInfoVentas2[[#This Row],[Cantidad]]*bdInfoVentas2[[#This Row],[Unidad Precio ]]</f>
        <v>16.5</v>
      </c>
      <c r="I2126">
        <v>13093</v>
      </c>
      <c r="J2126" t="s">
        <v>63</v>
      </c>
    </row>
    <row r="2127" spans="1:10" x14ac:dyDescent="0.25">
      <c r="A2127">
        <v>536560</v>
      </c>
      <c r="B2127" s="1">
        <v>22418</v>
      </c>
      <c r="C2127" t="s">
        <v>363</v>
      </c>
      <c r="D2127" t="s">
        <v>4</v>
      </c>
      <c r="E2127">
        <v>96</v>
      </c>
      <c r="F2127" s="11">
        <v>40513.625</v>
      </c>
      <c r="G2127">
        <v>0.85</v>
      </c>
      <c r="H2127" s="12">
        <f>bdInfoVentas2[[#This Row],[Cantidad]]*bdInfoVentas2[[#This Row],[Unidad Precio ]]</f>
        <v>81.599999999999994</v>
      </c>
      <c r="I2127">
        <v>13093</v>
      </c>
      <c r="J2127" t="s">
        <v>63</v>
      </c>
    </row>
    <row r="2128" spans="1:10" x14ac:dyDescent="0.25">
      <c r="A2128">
        <v>536560</v>
      </c>
      <c r="B2128" s="1">
        <v>22402</v>
      </c>
      <c r="C2128" t="s">
        <v>1268</v>
      </c>
      <c r="D2128" t="s">
        <v>6</v>
      </c>
      <c r="E2128">
        <v>12</v>
      </c>
      <c r="F2128" s="11">
        <v>40513.625</v>
      </c>
      <c r="G2128">
        <v>1.25</v>
      </c>
      <c r="H2128" s="12">
        <f>bdInfoVentas2[[#This Row],[Cantidad]]*bdInfoVentas2[[#This Row],[Unidad Precio ]]</f>
        <v>15</v>
      </c>
      <c r="I2128">
        <v>13093</v>
      </c>
      <c r="J2128" t="s">
        <v>63</v>
      </c>
    </row>
    <row r="2129" spans="1:10" x14ac:dyDescent="0.25">
      <c r="A2129">
        <v>536560</v>
      </c>
      <c r="B2129" s="1">
        <v>22400</v>
      </c>
      <c r="C2129" t="s">
        <v>1269</v>
      </c>
      <c r="D2129" t="s">
        <v>9</v>
      </c>
      <c r="E2129">
        <v>12</v>
      </c>
      <c r="F2129" s="11">
        <v>40513.625</v>
      </c>
      <c r="G2129">
        <v>1.25</v>
      </c>
      <c r="H2129" s="12">
        <f>bdInfoVentas2[[#This Row],[Cantidad]]*bdInfoVentas2[[#This Row],[Unidad Precio ]]</f>
        <v>15</v>
      </c>
      <c r="I2129">
        <v>13093</v>
      </c>
      <c r="J2129" t="s">
        <v>63</v>
      </c>
    </row>
    <row r="2130" spans="1:10" x14ac:dyDescent="0.25">
      <c r="A2130">
        <v>536560</v>
      </c>
      <c r="B2130" s="1">
        <v>22399</v>
      </c>
      <c r="C2130" t="s">
        <v>1270</v>
      </c>
      <c r="D2130" t="s">
        <v>12</v>
      </c>
      <c r="E2130">
        <v>12</v>
      </c>
      <c r="F2130" s="11">
        <v>40513.625</v>
      </c>
      <c r="G2130">
        <v>1.25</v>
      </c>
      <c r="H2130" s="12">
        <f>bdInfoVentas2[[#This Row],[Cantidad]]*bdInfoVentas2[[#This Row],[Unidad Precio ]]</f>
        <v>15</v>
      </c>
      <c r="I2130">
        <v>13093</v>
      </c>
      <c r="J2130" t="s">
        <v>63</v>
      </c>
    </row>
    <row r="2131" spans="1:10" x14ac:dyDescent="0.25">
      <c r="A2131">
        <v>536560</v>
      </c>
      <c r="B2131" s="1">
        <v>20685</v>
      </c>
      <c r="C2131" t="s">
        <v>369</v>
      </c>
      <c r="D2131" t="s">
        <v>9</v>
      </c>
      <c r="E2131">
        <v>20</v>
      </c>
      <c r="F2131" s="11">
        <v>40513.625</v>
      </c>
      <c r="G2131">
        <v>6.75</v>
      </c>
      <c r="H2131" s="12">
        <f>bdInfoVentas2[[#This Row],[Cantidad]]*bdInfoVentas2[[#This Row],[Unidad Precio ]]</f>
        <v>135</v>
      </c>
      <c r="I2131">
        <v>13093</v>
      </c>
      <c r="J2131" t="s">
        <v>63</v>
      </c>
    </row>
    <row r="2132" spans="1:10" x14ac:dyDescent="0.25">
      <c r="A2132">
        <v>536561</v>
      </c>
      <c r="B2132" s="1">
        <v>22318</v>
      </c>
      <c r="C2132" t="s">
        <v>184</v>
      </c>
      <c r="D2132" t="s">
        <v>4</v>
      </c>
      <c r="E2132">
        <v>6</v>
      </c>
      <c r="F2132" s="11">
        <v>40513.629166666666</v>
      </c>
      <c r="G2132">
        <v>2.95</v>
      </c>
      <c r="H2132" s="12">
        <f>bdInfoVentas2[[#This Row],[Cantidad]]*bdInfoVentas2[[#This Row],[Unidad Precio ]]</f>
        <v>17.700000000000003</v>
      </c>
      <c r="I2132">
        <v>12921</v>
      </c>
      <c r="J2132" t="s">
        <v>63</v>
      </c>
    </row>
    <row r="2133" spans="1:10" x14ac:dyDescent="0.25">
      <c r="A2133">
        <v>536561</v>
      </c>
      <c r="B2133" s="1">
        <v>22551</v>
      </c>
      <c r="C2133" t="s">
        <v>493</v>
      </c>
      <c r="D2133" t="s">
        <v>12</v>
      </c>
      <c r="E2133">
        <v>12</v>
      </c>
      <c r="F2133" s="11">
        <v>40513.629166666666</v>
      </c>
      <c r="G2133">
        <v>1.65</v>
      </c>
      <c r="H2133" s="12">
        <f>bdInfoVentas2[[#This Row],[Cantidad]]*bdInfoVentas2[[#This Row],[Unidad Precio ]]</f>
        <v>19.799999999999997</v>
      </c>
      <c r="I2133">
        <v>12921</v>
      </c>
      <c r="J2133" t="s">
        <v>63</v>
      </c>
    </row>
    <row r="2134" spans="1:10" x14ac:dyDescent="0.25">
      <c r="A2134">
        <v>536561</v>
      </c>
      <c r="B2134" s="1">
        <v>22748</v>
      </c>
      <c r="C2134" t="s">
        <v>21</v>
      </c>
      <c r="D2134" t="s">
        <v>12</v>
      </c>
      <c r="E2134">
        <v>6</v>
      </c>
      <c r="F2134" s="11">
        <v>40513.629166666666</v>
      </c>
      <c r="G2134">
        <v>2.1</v>
      </c>
      <c r="H2134" s="12">
        <f>bdInfoVentas2[[#This Row],[Cantidad]]*bdInfoVentas2[[#This Row],[Unidad Precio ]]</f>
        <v>12.600000000000001</v>
      </c>
      <c r="I2134">
        <v>12921</v>
      </c>
      <c r="J2134" t="s">
        <v>63</v>
      </c>
    </row>
    <row r="2135" spans="1:10" x14ac:dyDescent="0.25">
      <c r="A2135">
        <v>536561</v>
      </c>
      <c r="B2135" s="1">
        <v>22745</v>
      </c>
      <c r="C2135" t="s">
        <v>20</v>
      </c>
      <c r="D2135" t="s">
        <v>9</v>
      </c>
      <c r="E2135">
        <v>6</v>
      </c>
      <c r="F2135" s="11">
        <v>40513.629166666666</v>
      </c>
      <c r="G2135">
        <v>2.1</v>
      </c>
      <c r="H2135" s="12">
        <f>bdInfoVentas2[[#This Row],[Cantidad]]*bdInfoVentas2[[#This Row],[Unidad Precio ]]</f>
        <v>12.600000000000001</v>
      </c>
      <c r="I2135">
        <v>12921</v>
      </c>
      <c r="J2135" t="s">
        <v>63</v>
      </c>
    </row>
    <row r="2136" spans="1:10" x14ac:dyDescent="0.25">
      <c r="A2136">
        <v>536561</v>
      </c>
      <c r="B2136" s="1">
        <v>21731</v>
      </c>
      <c r="C2136" t="s">
        <v>49</v>
      </c>
      <c r="D2136" t="s">
        <v>12</v>
      </c>
      <c r="E2136">
        <v>12</v>
      </c>
      <c r="F2136" s="11">
        <v>40513.629166666666</v>
      </c>
      <c r="G2136">
        <v>1.65</v>
      </c>
      <c r="H2136" s="12">
        <f>bdInfoVentas2[[#This Row],[Cantidad]]*bdInfoVentas2[[#This Row],[Unidad Precio ]]</f>
        <v>19.799999999999997</v>
      </c>
      <c r="I2136">
        <v>12921</v>
      </c>
      <c r="J2136" t="s">
        <v>63</v>
      </c>
    </row>
    <row r="2137" spans="1:10" x14ac:dyDescent="0.25">
      <c r="A2137">
        <v>536561</v>
      </c>
      <c r="B2137" s="1">
        <v>22466</v>
      </c>
      <c r="C2137" t="s">
        <v>181</v>
      </c>
      <c r="D2137" t="s">
        <v>6</v>
      </c>
      <c r="E2137">
        <v>12</v>
      </c>
      <c r="F2137" s="11">
        <v>40513.629166666666</v>
      </c>
      <c r="G2137">
        <v>1.95</v>
      </c>
      <c r="H2137" s="12">
        <f>bdInfoVentas2[[#This Row],[Cantidad]]*bdInfoVentas2[[#This Row],[Unidad Precio ]]</f>
        <v>23.4</v>
      </c>
      <c r="I2137">
        <v>12921</v>
      </c>
      <c r="J2137" t="s">
        <v>63</v>
      </c>
    </row>
    <row r="2138" spans="1:10" x14ac:dyDescent="0.25">
      <c r="A2138">
        <v>536561</v>
      </c>
      <c r="B2138" s="1">
        <v>20972</v>
      </c>
      <c r="C2138" t="s">
        <v>696</v>
      </c>
      <c r="D2138" t="s">
        <v>6</v>
      </c>
      <c r="E2138">
        <v>12</v>
      </c>
      <c r="F2138" s="11">
        <v>40513.629166666666</v>
      </c>
      <c r="G2138">
        <v>1.25</v>
      </c>
      <c r="H2138" s="12">
        <f>bdInfoVentas2[[#This Row],[Cantidad]]*bdInfoVentas2[[#This Row],[Unidad Precio ]]</f>
        <v>15</v>
      </c>
      <c r="I2138">
        <v>12921</v>
      </c>
      <c r="J2138" t="s">
        <v>63</v>
      </c>
    </row>
    <row r="2139" spans="1:10" x14ac:dyDescent="0.25">
      <c r="A2139">
        <v>536561</v>
      </c>
      <c r="B2139" s="1">
        <v>22274</v>
      </c>
      <c r="C2139" t="s">
        <v>445</v>
      </c>
      <c r="D2139" t="s">
        <v>4</v>
      </c>
      <c r="E2139">
        <v>6</v>
      </c>
      <c r="F2139" s="11">
        <v>40513.629166666666</v>
      </c>
      <c r="G2139">
        <v>2.95</v>
      </c>
      <c r="H2139" s="12">
        <f>bdInfoVentas2[[#This Row],[Cantidad]]*bdInfoVentas2[[#This Row],[Unidad Precio ]]</f>
        <v>17.700000000000003</v>
      </c>
      <c r="I2139">
        <v>12921</v>
      </c>
      <c r="J2139" t="s">
        <v>63</v>
      </c>
    </row>
    <row r="2140" spans="1:10" x14ac:dyDescent="0.25">
      <c r="A2140">
        <v>536561</v>
      </c>
      <c r="B2140" s="1">
        <v>22750</v>
      </c>
      <c r="C2140" t="s">
        <v>479</v>
      </c>
      <c r="D2140" t="s">
        <v>4</v>
      </c>
      <c r="E2140">
        <v>4</v>
      </c>
      <c r="F2140" s="11">
        <v>40513.629166666666</v>
      </c>
      <c r="G2140">
        <v>3.75</v>
      </c>
      <c r="H2140" s="12">
        <f>bdInfoVentas2[[#This Row],[Cantidad]]*bdInfoVentas2[[#This Row],[Unidad Precio ]]</f>
        <v>15</v>
      </c>
      <c r="I2140">
        <v>12921</v>
      </c>
      <c r="J2140" t="s">
        <v>63</v>
      </c>
    </row>
    <row r="2141" spans="1:10" x14ac:dyDescent="0.25">
      <c r="A2141">
        <v>536561</v>
      </c>
      <c r="B2141" s="1">
        <v>22780</v>
      </c>
      <c r="C2141" t="s">
        <v>179</v>
      </c>
      <c r="D2141" t="s">
        <v>12</v>
      </c>
      <c r="E2141">
        <v>8</v>
      </c>
      <c r="F2141" s="11">
        <v>40513.629166666666</v>
      </c>
      <c r="G2141">
        <v>4.25</v>
      </c>
      <c r="H2141" s="12">
        <f>bdInfoVentas2[[#This Row],[Cantidad]]*bdInfoVentas2[[#This Row],[Unidad Precio ]]</f>
        <v>34</v>
      </c>
      <c r="I2141">
        <v>12921</v>
      </c>
      <c r="J2141" t="s">
        <v>63</v>
      </c>
    </row>
    <row r="2142" spans="1:10" x14ac:dyDescent="0.25">
      <c r="A2142">
        <v>536561</v>
      </c>
      <c r="B2142" s="1">
        <v>22779</v>
      </c>
      <c r="C2142" t="s">
        <v>180</v>
      </c>
      <c r="D2142" t="s">
        <v>4</v>
      </c>
      <c r="E2142">
        <v>8</v>
      </c>
      <c r="F2142" s="11">
        <v>40513.629166666666</v>
      </c>
      <c r="G2142">
        <v>4.25</v>
      </c>
      <c r="H2142" s="12">
        <f>bdInfoVentas2[[#This Row],[Cantidad]]*bdInfoVentas2[[#This Row],[Unidad Precio ]]</f>
        <v>34</v>
      </c>
      <c r="I2142">
        <v>12921</v>
      </c>
      <c r="J2142" t="s">
        <v>63</v>
      </c>
    </row>
    <row r="2143" spans="1:10" x14ac:dyDescent="0.25">
      <c r="A2143">
        <v>536561</v>
      </c>
      <c r="B2143" s="1">
        <v>22866</v>
      </c>
      <c r="C2143" t="s">
        <v>241</v>
      </c>
      <c r="D2143" t="s">
        <v>12</v>
      </c>
      <c r="E2143">
        <v>12</v>
      </c>
      <c r="F2143" s="11">
        <v>40513.629166666666</v>
      </c>
      <c r="G2143">
        <v>2.1</v>
      </c>
      <c r="H2143" s="12">
        <f>bdInfoVentas2[[#This Row],[Cantidad]]*bdInfoVentas2[[#This Row],[Unidad Precio ]]</f>
        <v>25.200000000000003</v>
      </c>
      <c r="I2143">
        <v>12921</v>
      </c>
      <c r="J2143" t="s">
        <v>63</v>
      </c>
    </row>
    <row r="2144" spans="1:10" x14ac:dyDescent="0.25">
      <c r="A2144">
        <v>536561</v>
      </c>
      <c r="B2144" s="1">
        <v>22867</v>
      </c>
      <c r="C2144" t="s">
        <v>252</v>
      </c>
      <c r="D2144" t="s">
        <v>4</v>
      </c>
      <c r="E2144">
        <v>12</v>
      </c>
      <c r="F2144" s="11">
        <v>40513.629166666666</v>
      </c>
      <c r="G2144">
        <v>2.1</v>
      </c>
      <c r="H2144" s="12">
        <f>bdInfoVentas2[[#This Row],[Cantidad]]*bdInfoVentas2[[#This Row],[Unidad Precio ]]</f>
        <v>25.200000000000003</v>
      </c>
      <c r="I2144">
        <v>12921</v>
      </c>
      <c r="J2144" t="s">
        <v>63</v>
      </c>
    </row>
    <row r="2145" spans="1:10" x14ac:dyDescent="0.25">
      <c r="A2145">
        <v>536561</v>
      </c>
      <c r="B2145" s="1">
        <v>22865</v>
      </c>
      <c r="C2145" t="s">
        <v>242</v>
      </c>
      <c r="D2145" t="s">
        <v>4</v>
      </c>
      <c r="E2145">
        <v>12</v>
      </c>
      <c r="F2145" s="11">
        <v>40513.629166666666</v>
      </c>
      <c r="G2145">
        <v>2.1</v>
      </c>
      <c r="H2145" s="12">
        <f>bdInfoVentas2[[#This Row],[Cantidad]]*bdInfoVentas2[[#This Row],[Unidad Precio ]]</f>
        <v>25.200000000000003</v>
      </c>
      <c r="I2145">
        <v>12921</v>
      </c>
      <c r="J2145" t="s">
        <v>63</v>
      </c>
    </row>
    <row r="2146" spans="1:10" x14ac:dyDescent="0.25">
      <c r="A2146">
        <v>536561</v>
      </c>
      <c r="B2146" s="1">
        <v>22632</v>
      </c>
      <c r="C2146" t="s">
        <v>243</v>
      </c>
      <c r="D2146" t="s">
        <v>4</v>
      </c>
      <c r="E2146">
        <v>12</v>
      </c>
      <c r="F2146" s="11">
        <v>40513.629166666666</v>
      </c>
      <c r="G2146">
        <v>2.1</v>
      </c>
      <c r="H2146" s="12">
        <f>bdInfoVentas2[[#This Row],[Cantidad]]*bdInfoVentas2[[#This Row],[Unidad Precio ]]</f>
        <v>25.200000000000003</v>
      </c>
      <c r="I2146">
        <v>12921</v>
      </c>
      <c r="J2146" t="s">
        <v>63</v>
      </c>
    </row>
    <row r="2147" spans="1:10" x14ac:dyDescent="0.25">
      <c r="A2147">
        <v>536562</v>
      </c>
      <c r="B2147" s="1">
        <v>21777</v>
      </c>
      <c r="C2147" t="s">
        <v>29</v>
      </c>
      <c r="D2147" t="s">
        <v>12</v>
      </c>
      <c r="E2147">
        <v>2</v>
      </c>
      <c r="F2147" s="11">
        <v>40513.630555555559</v>
      </c>
      <c r="G2147">
        <v>7.95</v>
      </c>
      <c r="H2147" s="12">
        <f>bdInfoVentas2[[#This Row],[Cantidad]]*bdInfoVentas2[[#This Row],[Unidad Precio ]]</f>
        <v>15.9</v>
      </c>
      <c r="I2147">
        <v>13468</v>
      </c>
      <c r="J2147" t="s">
        <v>63</v>
      </c>
    </row>
    <row r="2148" spans="1:10" x14ac:dyDescent="0.25">
      <c r="A2148">
        <v>536562</v>
      </c>
      <c r="B2148" s="1" t="s">
        <v>1271</v>
      </c>
      <c r="C2148" t="s">
        <v>1272</v>
      </c>
      <c r="D2148" t="s">
        <v>6</v>
      </c>
      <c r="E2148">
        <v>6</v>
      </c>
      <c r="F2148" s="11">
        <v>40513.630555555559</v>
      </c>
      <c r="G2148">
        <v>2.95</v>
      </c>
      <c r="H2148" s="12">
        <f>bdInfoVentas2[[#This Row],[Cantidad]]*bdInfoVentas2[[#This Row],[Unidad Precio ]]</f>
        <v>17.700000000000003</v>
      </c>
      <c r="I2148">
        <v>13468</v>
      </c>
      <c r="J2148" t="s">
        <v>63</v>
      </c>
    </row>
    <row r="2149" spans="1:10" x14ac:dyDescent="0.25">
      <c r="A2149">
        <v>536562</v>
      </c>
      <c r="B2149" s="1">
        <v>22752</v>
      </c>
      <c r="C2149" t="s">
        <v>15</v>
      </c>
      <c r="D2149" t="s">
        <v>6</v>
      </c>
      <c r="E2149">
        <v>2</v>
      </c>
      <c r="F2149" s="11">
        <v>40513.630555555559</v>
      </c>
      <c r="G2149">
        <v>8.5</v>
      </c>
      <c r="H2149" s="12">
        <f>bdInfoVentas2[[#This Row],[Cantidad]]*bdInfoVentas2[[#This Row],[Unidad Precio ]]</f>
        <v>17</v>
      </c>
      <c r="I2149">
        <v>13468</v>
      </c>
      <c r="J2149" t="s">
        <v>63</v>
      </c>
    </row>
    <row r="2150" spans="1:10" x14ac:dyDescent="0.25">
      <c r="A2150">
        <v>536562</v>
      </c>
      <c r="B2150" s="1">
        <v>21609</v>
      </c>
      <c r="C2150" t="s">
        <v>393</v>
      </c>
      <c r="D2150" t="s">
        <v>6</v>
      </c>
      <c r="E2150">
        <v>6</v>
      </c>
      <c r="F2150" s="11">
        <v>40513.630555555559</v>
      </c>
      <c r="G2150">
        <v>2.95</v>
      </c>
      <c r="H2150" s="12">
        <f>bdInfoVentas2[[#This Row],[Cantidad]]*bdInfoVentas2[[#This Row],[Unidad Precio ]]</f>
        <v>17.700000000000003</v>
      </c>
      <c r="I2150">
        <v>13468</v>
      </c>
      <c r="J2150" t="s">
        <v>63</v>
      </c>
    </row>
    <row r="2151" spans="1:10" x14ac:dyDescent="0.25">
      <c r="A2151">
        <v>536562</v>
      </c>
      <c r="B2151" s="1">
        <v>20685</v>
      </c>
      <c r="C2151" t="s">
        <v>369</v>
      </c>
      <c r="D2151" t="s">
        <v>9</v>
      </c>
      <c r="E2151">
        <v>2</v>
      </c>
      <c r="F2151" s="11">
        <v>40513.630555555559</v>
      </c>
      <c r="G2151">
        <v>7.95</v>
      </c>
      <c r="H2151" s="12">
        <f>bdInfoVentas2[[#This Row],[Cantidad]]*bdInfoVentas2[[#This Row],[Unidad Precio ]]</f>
        <v>15.9</v>
      </c>
      <c r="I2151">
        <v>13468</v>
      </c>
      <c r="J2151" t="s">
        <v>63</v>
      </c>
    </row>
    <row r="2152" spans="1:10" x14ac:dyDescent="0.25">
      <c r="A2152">
        <v>536562</v>
      </c>
      <c r="B2152" s="1">
        <v>48185</v>
      </c>
      <c r="C2152" t="s">
        <v>258</v>
      </c>
      <c r="D2152" t="s">
        <v>12</v>
      </c>
      <c r="E2152">
        <v>2</v>
      </c>
      <c r="F2152" s="11">
        <v>40513.630555555559</v>
      </c>
      <c r="G2152">
        <v>7.95</v>
      </c>
      <c r="H2152" s="12">
        <f>bdInfoVentas2[[#This Row],[Cantidad]]*bdInfoVentas2[[#This Row],[Unidad Precio ]]</f>
        <v>15.9</v>
      </c>
      <c r="I2152">
        <v>13468</v>
      </c>
      <c r="J2152" t="s">
        <v>63</v>
      </c>
    </row>
    <row r="2153" spans="1:10" x14ac:dyDescent="0.25">
      <c r="A2153">
        <v>536562</v>
      </c>
      <c r="B2153" s="1">
        <v>48194</v>
      </c>
      <c r="C2153" t="s">
        <v>370</v>
      </c>
      <c r="D2153" t="s">
        <v>12</v>
      </c>
      <c r="E2153">
        <v>2</v>
      </c>
      <c r="F2153" s="11">
        <v>40513.630555555559</v>
      </c>
      <c r="G2153">
        <v>7.95</v>
      </c>
      <c r="H2153" s="12">
        <f>bdInfoVentas2[[#This Row],[Cantidad]]*bdInfoVentas2[[#This Row],[Unidad Precio ]]</f>
        <v>15.9</v>
      </c>
      <c r="I2153">
        <v>13468</v>
      </c>
      <c r="J2153" t="s">
        <v>63</v>
      </c>
    </row>
    <row r="2154" spans="1:10" x14ac:dyDescent="0.25">
      <c r="A2154">
        <v>536562</v>
      </c>
      <c r="B2154" s="1">
        <v>22423</v>
      </c>
      <c r="C2154" t="s">
        <v>614</v>
      </c>
      <c r="D2154" t="s">
        <v>4</v>
      </c>
      <c r="E2154">
        <v>2</v>
      </c>
      <c r="F2154" s="11">
        <v>40513.630555555559</v>
      </c>
      <c r="G2154">
        <v>12.75</v>
      </c>
      <c r="H2154" s="12">
        <f>bdInfoVentas2[[#This Row],[Cantidad]]*bdInfoVentas2[[#This Row],[Unidad Precio ]]</f>
        <v>25.5</v>
      </c>
      <c r="I2154">
        <v>13468</v>
      </c>
      <c r="J2154" t="s">
        <v>63</v>
      </c>
    </row>
    <row r="2155" spans="1:10" x14ac:dyDescent="0.25">
      <c r="A2155">
        <v>536562</v>
      </c>
      <c r="B2155" s="1">
        <v>37446</v>
      </c>
      <c r="C2155" t="s">
        <v>1273</v>
      </c>
      <c r="D2155" t="s">
        <v>4</v>
      </c>
      <c r="E2155">
        <v>8</v>
      </c>
      <c r="F2155" s="11">
        <v>40513.630555555559</v>
      </c>
      <c r="G2155">
        <v>1.45</v>
      </c>
      <c r="H2155" s="12">
        <f>bdInfoVentas2[[#This Row],[Cantidad]]*bdInfoVentas2[[#This Row],[Unidad Precio ]]</f>
        <v>11.6</v>
      </c>
      <c r="I2155">
        <v>13468</v>
      </c>
      <c r="J2155" t="s">
        <v>63</v>
      </c>
    </row>
    <row r="2156" spans="1:10" x14ac:dyDescent="0.25">
      <c r="A2156">
        <v>536562</v>
      </c>
      <c r="B2156" s="1">
        <v>37449</v>
      </c>
      <c r="C2156" t="s">
        <v>1012</v>
      </c>
      <c r="D2156" t="s">
        <v>4</v>
      </c>
      <c r="E2156">
        <v>2</v>
      </c>
      <c r="F2156" s="11">
        <v>40513.630555555559</v>
      </c>
      <c r="G2156">
        <v>9.9499999999999993</v>
      </c>
      <c r="H2156" s="12">
        <f>bdInfoVentas2[[#This Row],[Cantidad]]*bdInfoVentas2[[#This Row],[Unidad Precio ]]</f>
        <v>19.899999999999999</v>
      </c>
      <c r="I2156">
        <v>13468</v>
      </c>
      <c r="J2156" t="s">
        <v>63</v>
      </c>
    </row>
    <row r="2157" spans="1:10" x14ac:dyDescent="0.25">
      <c r="A2157">
        <v>536562</v>
      </c>
      <c r="B2157" s="1">
        <v>21231</v>
      </c>
      <c r="C2157" t="s">
        <v>1194</v>
      </c>
      <c r="D2157" t="s">
        <v>6</v>
      </c>
      <c r="E2157">
        <v>12</v>
      </c>
      <c r="F2157" s="11">
        <v>40513.630555555559</v>
      </c>
      <c r="G2157">
        <v>1.25</v>
      </c>
      <c r="H2157" s="12">
        <f>bdInfoVentas2[[#This Row],[Cantidad]]*bdInfoVentas2[[#This Row],[Unidad Precio ]]</f>
        <v>15</v>
      </c>
      <c r="I2157">
        <v>13468</v>
      </c>
      <c r="J2157" t="s">
        <v>63</v>
      </c>
    </row>
    <row r="2158" spans="1:10" x14ac:dyDescent="0.25">
      <c r="A2158">
        <v>536562</v>
      </c>
      <c r="B2158" s="1">
        <v>21232</v>
      </c>
      <c r="C2158" t="s">
        <v>259</v>
      </c>
      <c r="D2158" t="s">
        <v>12</v>
      </c>
      <c r="E2158">
        <v>12</v>
      </c>
      <c r="F2158" s="11">
        <v>40513.630555555559</v>
      </c>
      <c r="G2158">
        <v>1.25</v>
      </c>
      <c r="H2158" s="12">
        <f>bdInfoVentas2[[#This Row],[Cantidad]]*bdInfoVentas2[[#This Row],[Unidad Precio ]]</f>
        <v>15</v>
      </c>
      <c r="I2158">
        <v>13468</v>
      </c>
      <c r="J2158" t="s">
        <v>63</v>
      </c>
    </row>
    <row r="2159" spans="1:10" x14ac:dyDescent="0.25">
      <c r="A2159">
        <v>536562</v>
      </c>
      <c r="B2159" s="1" t="s">
        <v>1274</v>
      </c>
      <c r="C2159" t="s">
        <v>1275</v>
      </c>
      <c r="D2159" t="s">
        <v>4</v>
      </c>
      <c r="E2159">
        <v>4</v>
      </c>
      <c r="F2159" s="11">
        <v>40513.630555555559</v>
      </c>
      <c r="G2159">
        <v>3.75</v>
      </c>
      <c r="H2159" s="12">
        <f>bdInfoVentas2[[#This Row],[Cantidad]]*bdInfoVentas2[[#This Row],[Unidad Precio ]]</f>
        <v>15</v>
      </c>
      <c r="I2159">
        <v>13468</v>
      </c>
      <c r="J2159" t="s">
        <v>63</v>
      </c>
    </row>
    <row r="2160" spans="1:10" x14ac:dyDescent="0.25">
      <c r="A2160">
        <v>536562</v>
      </c>
      <c r="B2160" s="1">
        <v>22313</v>
      </c>
      <c r="C2160" t="s">
        <v>1276</v>
      </c>
      <c r="D2160" t="s">
        <v>6</v>
      </c>
      <c r="E2160">
        <v>6</v>
      </c>
      <c r="F2160" s="11">
        <v>40513.630555555559</v>
      </c>
      <c r="G2160">
        <v>2.95</v>
      </c>
      <c r="H2160" s="12">
        <f>bdInfoVentas2[[#This Row],[Cantidad]]*bdInfoVentas2[[#This Row],[Unidad Precio ]]</f>
        <v>17.700000000000003</v>
      </c>
      <c r="I2160">
        <v>13468</v>
      </c>
      <c r="J2160" t="s">
        <v>63</v>
      </c>
    </row>
    <row r="2161" spans="1:10" x14ac:dyDescent="0.25">
      <c r="A2161">
        <v>536562</v>
      </c>
      <c r="B2161" s="1">
        <v>22314</v>
      </c>
      <c r="C2161" t="s">
        <v>942</v>
      </c>
      <c r="D2161" t="s">
        <v>9</v>
      </c>
      <c r="E2161">
        <v>6</v>
      </c>
      <c r="F2161" s="11">
        <v>40513.630555555559</v>
      </c>
      <c r="G2161">
        <v>2.95</v>
      </c>
      <c r="H2161" s="12">
        <f>bdInfoVentas2[[#This Row],[Cantidad]]*bdInfoVentas2[[#This Row],[Unidad Precio ]]</f>
        <v>17.700000000000003</v>
      </c>
      <c r="I2161">
        <v>13468</v>
      </c>
      <c r="J2161" t="s">
        <v>63</v>
      </c>
    </row>
    <row r="2162" spans="1:10" x14ac:dyDescent="0.25">
      <c r="A2162">
        <v>536562</v>
      </c>
      <c r="B2162" s="1">
        <v>21181</v>
      </c>
      <c r="C2162" t="s">
        <v>1277</v>
      </c>
      <c r="D2162" t="s">
        <v>12</v>
      </c>
      <c r="E2162">
        <v>12</v>
      </c>
      <c r="F2162" s="11">
        <v>40513.630555555559</v>
      </c>
      <c r="G2162">
        <v>2.1</v>
      </c>
      <c r="H2162" s="12">
        <f>bdInfoVentas2[[#This Row],[Cantidad]]*bdInfoVentas2[[#This Row],[Unidad Precio ]]</f>
        <v>25.200000000000003</v>
      </c>
      <c r="I2162">
        <v>13468</v>
      </c>
      <c r="J2162" t="s">
        <v>63</v>
      </c>
    </row>
    <row r="2163" spans="1:10" x14ac:dyDescent="0.25">
      <c r="A2163">
        <v>536562</v>
      </c>
      <c r="B2163" s="1">
        <v>72741</v>
      </c>
      <c r="C2163" t="s">
        <v>857</v>
      </c>
      <c r="D2163" t="s">
        <v>9</v>
      </c>
      <c r="E2163">
        <v>9</v>
      </c>
      <c r="F2163" s="11">
        <v>40513.630555555559</v>
      </c>
      <c r="G2163">
        <v>1.45</v>
      </c>
      <c r="H2163" s="12">
        <f>bdInfoVentas2[[#This Row],[Cantidad]]*bdInfoVentas2[[#This Row],[Unidad Precio ]]</f>
        <v>13.049999999999999</v>
      </c>
      <c r="I2163">
        <v>13468</v>
      </c>
      <c r="J2163" t="s">
        <v>63</v>
      </c>
    </row>
    <row r="2164" spans="1:10" x14ac:dyDescent="0.25">
      <c r="A2164">
        <v>536562</v>
      </c>
      <c r="B2164" s="1">
        <v>22187</v>
      </c>
      <c r="C2164" t="s">
        <v>764</v>
      </c>
      <c r="D2164" t="s">
        <v>4</v>
      </c>
      <c r="E2164">
        <v>4</v>
      </c>
      <c r="F2164" s="11">
        <v>40513.630555555559</v>
      </c>
      <c r="G2164">
        <v>4.25</v>
      </c>
      <c r="H2164" s="12">
        <f>bdInfoVentas2[[#This Row],[Cantidad]]*bdInfoVentas2[[#This Row],[Unidad Precio ]]</f>
        <v>17</v>
      </c>
      <c r="I2164">
        <v>13468</v>
      </c>
      <c r="J2164" t="s">
        <v>63</v>
      </c>
    </row>
    <row r="2165" spans="1:10" x14ac:dyDescent="0.25">
      <c r="A2165">
        <v>536563</v>
      </c>
      <c r="B2165" s="1" t="s">
        <v>855</v>
      </c>
      <c r="C2165" t="s">
        <v>856</v>
      </c>
      <c r="D2165" t="s">
        <v>4</v>
      </c>
      <c r="E2165">
        <v>72</v>
      </c>
      <c r="F2165" s="11">
        <v>40513.630555555559</v>
      </c>
      <c r="G2165">
        <v>0.42</v>
      </c>
      <c r="H2165" s="12">
        <f>bdInfoVentas2[[#This Row],[Cantidad]]*bdInfoVentas2[[#This Row],[Unidad Precio ]]</f>
        <v>30.24</v>
      </c>
      <c r="I2165">
        <v>17760</v>
      </c>
      <c r="J2165" t="s">
        <v>63</v>
      </c>
    </row>
    <row r="2166" spans="1:10" x14ac:dyDescent="0.25">
      <c r="A2166">
        <v>536563</v>
      </c>
      <c r="B2166" s="1">
        <v>22909</v>
      </c>
      <c r="C2166" t="s">
        <v>463</v>
      </c>
      <c r="D2166" t="s">
        <v>4</v>
      </c>
      <c r="E2166">
        <v>10</v>
      </c>
      <c r="F2166" s="11">
        <v>40513.630555555559</v>
      </c>
      <c r="G2166">
        <v>0.85</v>
      </c>
      <c r="H2166" s="12">
        <f>bdInfoVentas2[[#This Row],[Cantidad]]*bdInfoVentas2[[#This Row],[Unidad Precio ]]</f>
        <v>8.5</v>
      </c>
      <c r="I2166">
        <v>17760</v>
      </c>
      <c r="J2166" t="s">
        <v>63</v>
      </c>
    </row>
    <row r="2167" spans="1:10" x14ac:dyDescent="0.25">
      <c r="A2167">
        <v>536563</v>
      </c>
      <c r="B2167" s="1">
        <v>22798</v>
      </c>
      <c r="C2167" t="s">
        <v>149</v>
      </c>
      <c r="D2167" t="s">
        <v>4</v>
      </c>
      <c r="E2167">
        <v>4</v>
      </c>
      <c r="F2167" s="11">
        <v>40513.630555555559</v>
      </c>
      <c r="G2167">
        <v>2.95</v>
      </c>
      <c r="H2167" s="12">
        <f>bdInfoVentas2[[#This Row],[Cantidad]]*bdInfoVentas2[[#This Row],[Unidad Precio ]]</f>
        <v>11.8</v>
      </c>
      <c r="I2167">
        <v>17760</v>
      </c>
      <c r="J2167" t="s">
        <v>63</v>
      </c>
    </row>
    <row r="2168" spans="1:10" x14ac:dyDescent="0.25">
      <c r="A2168">
        <v>536563</v>
      </c>
      <c r="B2168" s="1">
        <v>22800</v>
      </c>
      <c r="C2168" t="s">
        <v>836</v>
      </c>
      <c r="D2168" t="s">
        <v>12</v>
      </c>
      <c r="E2168">
        <v>4</v>
      </c>
      <c r="F2168" s="11">
        <v>40513.630555555559</v>
      </c>
      <c r="G2168">
        <v>3.75</v>
      </c>
      <c r="H2168" s="12">
        <f>bdInfoVentas2[[#This Row],[Cantidad]]*bdInfoVentas2[[#This Row],[Unidad Precio ]]</f>
        <v>15</v>
      </c>
      <c r="I2168">
        <v>17760</v>
      </c>
      <c r="J2168" t="s">
        <v>63</v>
      </c>
    </row>
    <row r="2169" spans="1:10" x14ac:dyDescent="0.25">
      <c r="A2169">
        <v>536563</v>
      </c>
      <c r="B2169" s="1">
        <v>21818</v>
      </c>
      <c r="C2169" t="s">
        <v>1278</v>
      </c>
      <c r="D2169" t="s">
        <v>9</v>
      </c>
      <c r="E2169">
        <v>36</v>
      </c>
      <c r="F2169" s="11">
        <v>40513.630555555559</v>
      </c>
      <c r="G2169">
        <v>0.85</v>
      </c>
      <c r="H2169" s="12">
        <f>bdInfoVentas2[[#This Row],[Cantidad]]*bdInfoVentas2[[#This Row],[Unidad Precio ]]</f>
        <v>30.599999999999998</v>
      </c>
      <c r="I2169">
        <v>17760</v>
      </c>
      <c r="J2169" t="s">
        <v>63</v>
      </c>
    </row>
    <row r="2170" spans="1:10" x14ac:dyDescent="0.25">
      <c r="A2170">
        <v>536563</v>
      </c>
      <c r="B2170" s="1">
        <v>22976</v>
      </c>
      <c r="C2170" t="s">
        <v>994</v>
      </c>
      <c r="D2170" t="s">
        <v>12</v>
      </c>
      <c r="E2170">
        <v>24</v>
      </c>
      <c r="F2170" s="11">
        <v>40513.630555555559</v>
      </c>
      <c r="G2170">
        <v>1.25</v>
      </c>
      <c r="H2170" s="12">
        <f>bdInfoVentas2[[#This Row],[Cantidad]]*bdInfoVentas2[[#This Row],[Unidad Precio ]]</f>
        <v>30</v>
      </c>
      <c r="I2170">
        <v>17760</v>
      </c>
      <c r="J2170" t="s">
        <v>63</v>
      </c>
    </row>
    <row r="2171" spans="1:10" x14ac:dyDescent="0.25">
      <c r="A2171">
        <v>536563</v>
      </c>
      <c r="B2171" s="1">
        <v>21452</v>
      </c>
      <c r="C2171" t="s">
        <v>754</v>
      </c>
      <c r="D2171" t="s">
        <v>4</v>
      </c>
      <c r="E2171">
        <v>10</v>
      </c>
      <c r="F2171" s="11">
        <v>40513.630555555559</v>
      </c>
      <c r="G2171">
        <v>2.95</v>
      </c>
      <c r="H2171" s="12">
        <f>bdInfoVentas2[[#This Row],[Cantidad]]*bdInfoVentas2[[#This Row],[Unidad Precio ]]</f>
        <v>29.5</v>
      </c>
      <c r="I2171">
        <v>17760</v>
      </c>
      <c r="J2171" t="s">
        <v>63</v>
      </c>
    </row>
    <row r="2172" spans="1:10" x14ac:dyDescent="0.25">
      <c r="A2172">
        <v>536563</v>
      </c>
      <c r="B2172" s="1">
        <v>22964</v>
      </c>
      <c r="C2172" t="s">
        <v>346</v>
      </c>
      <c r="D2172" t="s">
        <v>6</v>
      </c>
      <c r="E2172">
        <v>4</v>
      </c>
      <c r="F2172" s="11">
        <v>40513.630555555559</v>
      </c>
      <c r="G2172">
        <v>2.1</v>
      </c>
      <c r="H2172" s="12">
        <f>bdInfoVentas2[[#This Row],[Cantidad]]*bdInfoVentas2[[#This Row],[Unidad Precio ]]</f>
        <v>8.4</v>
      </c>
      <c r="I2172">
        <v>17760</v>
      </c>
      <c r="J2172" t="s">
        <v>63</v>
      </c>
    </row>
    <row r="2173" spans="1:10" x14ac:dyDescent="0.25">
      <c r="A2173">
        <v>536563</v>
      </c>
      <c r="B2173" s="1">
        <v>22941</v>
      </c>
      <c r="C2173" t="s">
        <v>191</v>
      </c>
      <c r="D2173" t="s">
        <v>6</v>
      </c>
      <c r="E2173">
        <v>1</v>
      </c>
      <c r="F2173" s="11">
        <v>40513.630555555559</v>
      </c>
      <c r="G2173">
        <v>8.5</v>
      </c>
      <c r="H2173" s="12">
        <f>bdInfoVentas2[[#This Row],[Cantidad]]*bdInfoVentas2[[#This Row],[Unidad Precio ]]</f>
        <v>8.5</v>
      </c>
      <c r="I2173">
        <v>17760</v>
      </c>
      <c r="J2173" t="s">
        <v>63</v>
      </c>
    </row>
    <row r="2174" spans="1:10" x14ac:dyDescent="0.25">
      <c r="A2174">
        <v>536564</v>
      </c>
      <c r="B2174" s="1">
        <v>37446</v>
      </c>
      <c r="C2174" t="s">
        <v>1273</v>
      </c>
      <c r="D2174" t="s">
        <v>4</v>
      </c>
      <c r="E2174">
        <v>8</v>
      </c>
      <c r="F2174" s="11">
        <v>40513.630555555559</v>
      </c>
      <c r="G2174">
        <v>1.45</v>
      </c>
      <c r="H2174" s="12">
        <f>bdInfoVentas2[[#This Row],[Cantidad]]*bdInfoVentas2[[#This Row],[Unidad Precio ]]</f>
        <v>11.6</v>
      </c>
      <c r="I2174">
        <v>13468</v>
      </c>
      <c r="J2174" t="s">
        <v>63</v>
      </c>
    </row>
    <row r="2175" spans="1:10" x14ac:dyDescent="0.25">
      <c r="A2175">
        <v>536564</v>
      </c>
      <c r="B2175" s="1">
        <v>37449</v>
      </c>
      <c r="C2175" t="s">
        <v>1012</v>
      </c>
      <c r="D2175" t="s">
        <v>4</v>
      </c>
      <c r="E2175">
        <v>4</v>
      </c>
      <c r="F2175" s="11">
        <v>40513.630555555559</v>
      </c>
      <c r="G2175">
        <v>9.9499999999999993</v>
      </c>
      <c r="H2175" s="12">
        <f>bdInfoVentas2[[#This Row],[Cantidad]]*bdInfoVentas2[[#This Row],[Unidad Precio ]]</f>
        <v>39.799999999999997</v>
      </c>
      <c r="I2175">
        <v>13468</v>
      </c>
      <c r="J2175" t="s">
        <v>63</v>
      </c>
    </row>
    <row r="2176" spans="1:10" x14ac:dyDescent="0.25">
      <c r="A2176">
        <v>536565</v>
      </c>
      <c r="B2176" s="1">
        <v>21372</v>
      </c>
      <c r="C2176" t="s">
        <v>1205</v>
      </c>
      <c r="D2176" t="s">
        <v>6</v>
      </c>
      <c r="E2176">
        <v>1</v>
      </c>
      <c r="F2176" s="11">
        <v>40513.635416666664</v>
      </c>
      <c r="G2176">
        <v>2.95</v>
      </c>
      <c r="H2176" s="12">
        <f>bdInfoVentas2[[#This Row],[Cantidad]]*bdInfoVentas2[[#This Row],[Unidad Precio ]]</f>
        <v>2.95</v>
      </c>
      <c r="J2176" t="s">
        <v>63</v>
      </c>
    </row>
    <row r="2177" spans="1:10" x14ac:dyDescent="0.25">
      <c r="A2177">
        <v>536565</v>
      </c>
      <c r="B2177" s="1">
        <v>21369</v>
      </c>
      <c r="C2177" t="s">
        <v>1204</v>
      </c>
      <c r="D2177" t="s">
        <v>4</v>
      </c>
      <c r="E2177">
        <v>1</v>
      </c>
      <c r="F2177" s="11">
        <v>40513.635416666664</v>
      </c>
      <c r="G2177">
        <v>3.75</v>
      </c>
      <c r="H2177" s="12">
        <f>bdInfoVentas2[[#This Row],[Cantidad]]*bdInfoVentas2[[#This Row],[Unidad Precio ]]</f>
        <v>3.75</v>
      </c>
      <c r="J2177" t="s">
        <v>63</v>
      </c>
    </row>
    <row r="2178" spans="1:10" x14ac:dyDescent="0.25">
      <c r="A2178">
        <v>536566</v>
      </c>
      <c r="B2178" s="1">
        <v>21668</v>
      </c>
      <c r="C2178" t="s">
        <v>1279</v>
      </c>
      <c r="D2178" t="s">
        <v>12</v>
      </c>
      <c r="E2178">
        <v>6</v>
      </c>
      <c r="F2178" s="11">
        <v>40513.63958333333</v>
      </c>
      <c r="G2178">
        <v>1.25</v>
      </c>
      <c r="H2178" s="12">
        <f>bdInfoVentas2[[#This Row],[Cantidad]]*bdInfoVentas2[[#This Row],[Unidad Precio ]]</f>
        <v>7.5</v>
      </c>
      <c r="I2178">
        <v>16928</v>
      </c>
      <c r="J2178" t="s">
        <v>63</v>
      </c>
    </row>
    <row r="2179" spans="1:10" x14ac:dyDescent="0.25">
      <c r="A2179">
        <v>536566</v>
      </c>
      <c r="B2179" s="1">
        <v>22771</v>
      </c>
      <c r="C2179" t="s">
        <v>112</v>
      </c>
      <c r="D2179" t="s">
        <v>4</v>
      </c>
      <c r="E2179">
        <v>10</v>
      </c>
      <c r="F2179" s="11">
        <v>40513.63958333333</v>
      </c>
      <c r="G2179">
        <v>1.25</v>
      </c>
      <c r="H2179" s="12">
        <f>bdInfoVentas2[[#This Row],[Cantidad]]*bdInfoVentas2[[#This Row],[Unidad Precio ]]</f>
        <v>12.5</v>
      </c>
      <c r="I2179">
        <v>16928</v>
      </c>
      <c r="J2179" t="s">
        <v>63</v>
      </c>
    </row>
    <row r="2180" spans="1:10" x14ac:dyDescent="0.25">
      <c r="A2180">
        <v>536566</v>
      </c>
      <c r="B2180" s="1">
        <v>22805</v>
      </c>
      <c r="C2180" t="s">
        <v>332</v>
      </c>
      <c r="D2180" t="s">
        <v>12</v>
      </c>
      <c r="E2180">
        <v>9</v>
      </c>
      <c r="F2180" s="11">
        <v>40513.63958333333</v>
      </c>
      <c r="G2180">
        <v>1.25</v>
      </c>
      <c r="H2180" s="12">
        <f>bdInfoVentas2[[#This Row],[Cantidad]]*bdInfoVentas2[[#This Row],[Unidad Precio ]]</f>
        <v>11.25</v>
      </c>
      <c r="I2180">
        <v>16928</v>
      </c>
      <c r="J2180" t="s">
        <v>63</v>
      </c>
    </row>
    <row r="2181" spans="1:10" x14ac:dyDescent="0.25">
      <c r="A2181">
        <v>536566</v>
      </c>
      <c r="B2181" s="1">
        <v>22772</v>
      </c>
      <c r="C2181" t="s">
        <v>330</v>
      </c>
      <c r="D2181" t="s">
        <v>6</v>
      </c>
      <c r="E2181">
        <v>20</v>
      </c>
      <c r="F2181" s="11">
        <v>40513.63958333333</v>
      </c>
      <c r="G2181">
        <v>1.25</v>
      </c>
      <c r="H2181" s="12">
        <f>bdInfoVentas2[[#This Row],[Cantidad]]*bdInfoVentas2[[#This Row],[Unidad Precio ]]</f>
        <v>25</v>
      </c>
      <c r="I2181">
        <v>16928</v>
      </c>
      <c r="J2181" t="s">
        <v>63</v>
      </c>
    </row>
    <row r="2182" spans="1:10" x14ac:dyDescent="0.25">
      <c r="A2182">
        <v>536566</v>
      </c>
      <c r="B2182" s="1">
        <v>22774</v>
      </c>
      <c r="C2182" t="s">
        <v>111</v>
      </c>
      <c r="D2182" t="s">
        <v>12</v>
      </c>
      <c r="E2182">
        <v>36</v>
      </c>
      <c r="F2182" s="11">
        <v>40513.63958333333</v>
      </c>
      <c r="G2182">
        <v>1.25</v>
      </c>
      <c r="H2182" s="12">
        <f>bdInfoVentas2[[#This Row],[Cantidad]]*bdInfoVentas2[[#This Row],[Unidad Precio ]]</f>
        <v>45</v>
      </c>
      <c r="I2182">
        <v>16928</v>
      </c>
      <c r="J2182" t="s">
        <v>63</v>
      </c>
    </row>
    <row r="2183" spans="1:10" x14ac:dyDescent="0.25">
      <c r="A2183">
        <v>536566</v>
      </c>
      <c r="B2183" s="1">
        <v>22773</v>
      </c>
      <c r="C2183" t="s">
        <v>331</v>
      </c>
      <c r="D2183" t="s">
        <v>9</v>
      </c>
      <c r="E2183">
        <v>12</v>
      </c>
      <c r="F2183" s="11">
        <v>40513.63958333333</v>
      </c>
      <c r="G2183">
        <v>1.25</v>
      </c>
      <c r="H2183" s="12">
        <f>bdInfoVentas2[[#This Row],[Cantidad]]*bdInfoVentas2[[#This Row],[Unidad Precio ]]</f>
        <v>15</v>
      </c>
      <c r="I2183">
        <v>16928</v>
      </c>
      <c r="J2183" t="s">
        <v>63</v>
      </c>
    </row>
    <row r="2184" spans="1:10" x14ac:dyDescent="0.25">
      <c r="A2184">
        <v>536567</v>
      </c>
      <c r="B2184" s="1">
        <v>22867</v>
      </c>
      <c r="C2184" t="s">
        <v>252</v>
      </c>
      <c r="D2184" t="s">
        <v>4</v>
      </c>
      <c r="E2184">
        <v>24</v>
      </c>
      <c r="F2184" s="11">
        <v>40513.643750000003</v>
      </c>
      <c r="G2184">
        <v>2.1</v>
      </c>
      <c r="H2184" s="12">
        <f>bdInfoVentas2[[#This Row],[Cantidad]]*bdInfoVentas2[[#This Row],[Unidad Precio ]]</f>
        <v>50.400000000000006</v>
      </c>
      <c r="I2184">
        <v>16048</v>
      </c>
      <c r="J2184" t="s">
        <v>63</v>
      </c>
    </row>
    <row r="2185" spans="1:10" x14ac:dyDescent="0.25">
      <c r="A2185">
        <v>536567</v>
      </c>
      <c r="B2185" s="1">
        <v>22866</v>
      </c>
      <c r="C2185" t="s">
        <v>241</v>
      </c>
      <c r="D2185" t="s">
        <v>12</v>
      </c>
      <c r="E2185">
        <v>24</v>
      </c>
      <c r="F2185" s="11">
        <v>40513.643750000003</v>
      </c>
      <c r="G2185">
        <v>2.1</v>
      </c>
      <c r="H2185" s="12">
        <f>bdInfoVentas2[[#This Row],[Cantidad]]*bdInfoVentas2[[#This Row],[Unidad Precio ]]</f>
        <v>50.400000000000006</v>
      </c>
      <c r="I2185">
        <v>16048</v>
      </c>
      <c r="J2185" t="s">
        <v>63</v>
      </c>
    </row>
    <row r="2186" spans="1:10" x14ac:dyDescent="0.25">
      <c r="A2186">
        <v>536567</v>
      </c>
      <c r="B2186" s="1">
        <v>22865</v>
      </c>
      <c r="C2186" t="s">
        <v>242</v>
      </c>
      <c r="D2186" t="s">
        <v>4</v>
      </c>
      <c r="E2186">
        <v>24</v>
      </c>
      <c r="F2186" s="11">
        <v>40513.643750000003</v>
      </c>
      <c r="G2186">
        <v>2.1</v>
      </c>
      <c r="H2186" s="12">
        <f>bdInfoVentas2[[#This Row],[Cantidad]]*bdInfoVentas2[[#This Row],[Unidad Precio ]]</f>
        <v>50.400000000000006</v>
      </c>
      <c r="I2186">
        <v>16048</v>
      </c>
      <c r="J2186" t="s">
        <v>63</v>
      </c>
    </row>
    <row r="2187" spans="1:10" x14ac:dyDescent="0.25">
      <c r="A2187">
        <v>536567</v>
      </c>
      <c r="B2187" s="1">
        <v>21231</v>
      </c>
      <c r="C2187" t="s">
        <v>1194</v>
      </c>
      <c r="D2187" t="s">
        <v>6</v>
      </c>
      <c r="E2187">
        <v>12</v>
      </c>
      <c r="F2187" s="11">
        <v>40513.643750000003</v>
      </c>
      <c r="G2187">
        <v>1.25</v>
      </c>
      <c r="H2187" s="12">
        <f>bdInfoVentas2[[#This Row],[Cantidad]]*bdInfoVentas2[[#This Row],[Unidad Precio ]]</f>
        <v>15</v>
      </c>
      <c r="I2187">
        <v>16048</v>
      </c>
      <c r="J2187" t="s">
        <v>63</v>
      </c>
    </row>
    <row r="2188" spans="1:10" x14ac:dyDescent="0.25">
      <c r="A2188">
        <v>536567</v>
      </c>
      <c r="B2188" s="1">
        <v>22645</v>
      </c>
      <c r="C2188" t="s">
        <v>517</v>
      </c>
      <c r="D2188" t="s">
        <v>9</v>
      </c>
      <c r="E2188">
        <v>12</v>
      </c>
      <c r="F2188" s="11">
        <v>40513.643750000003</v>
      </c>
      <c r="G2188">
        <v>1.45</v>
      </c>
      <c r="H2188" s="12">
        <f>bdInfoVentas2[[#This Row],[Cantidad]]*bdInfoVentas2[[#This Row],[Unidad Precio ]]</f>
        <v>17.399999999999999</v>
      </c>
      <c r="I2188">
        <v>16048</v>
      </c>
      <c r="J2188" t="s">
        <v>63</v>
      </c>
    </row>
    <row r="2189" spans="1:10" x14ac:dyDescent="0.25">
      <c r="A2189">
        <v>536567</v>
      </c>
      <c r="B2189" s="1">
        <v>22646</v>
      </c>
      <c r="C2189" t="s">
        <v>137</v>
      </c>
      <c r="D2189" t="s">
        <v>9</v>
      </c>
      <c r="E2189">
        <v>12</v>
      </c>
      <c r="F2189" s="11">
        <v>40513.643750000003</v>
      </c>
      <c r="G2189">
        <v>1.45</v>
      </c>
      <c r="H2189" s="12">
        <f>bdInfoVentas2[[#This Row],[Cantidad]]*bdInfoVentas2[[#This Row],[Unidad Precio ]]</f>
        <v>17.399999999999999</v>
      </c>
      <c r="I2189">
        <v>16048</v>
      </c>
      <c r="J2189" t="s">
        <v>63</v>
      </c>
    </row>
    <row r="2190" spans="1:10" x14ac:dyDescent="0.25">
      <c r="A2190">
        <v>536567</v>
      </c>
      <c r="B2190" s="1">
        <v>22632</v>
      </c>
      <c r="C2190" t="s">
        <v>243</v>
      </c>
      <c r="D2190" t="s">
        <v>4</v>
      </c>
      <c r="E2190">
        <v>24</v>
      </c>
      <c r="F2190" s="11">
        <v>40513.643750000003</v>
      </c>
      <c r="G2190">
        <v>2.1</v>
      </c>
      <c r="H2190" s="12">
        <f>bdInfoVentas2[[#This Row],[Cantidad]]*bdInfoVentas2[[#This Row],[Unidad Precio ]]</f>
        <v>50.400000000000006</v>
      </c>
      <c r="I2190">
        <v>16048</v>
      </c>
      <c r="J2190" t="s">
        <v>63</v>
      </c>
    </row>
    <row r="2191" spans="1:10" x14ac:dyDescent="0.25">
      <c r="A2191">
        <v>536568</v>
      </c>
      <c r="B2191" s="1">
        <v>22915</v>
      </c>
      <c r="C2191" t="s">
        <v>185</v>
      </c>
      <c r="D2191" t="s">
        <v>9</v>
      </c>
      <c r="E2191">
        <v>12</v>
      </c>
      <c r="F2191" s="11">
        <v>40513.644444444442</v>
      </c>
      <c r="G2191">
        <v>0.42</v>
      </c>
      <c r="H2191" s="12">
        <f>bdInfoVentas2[[#This Row],[Cantidad]]*bdInfoVentas2[[#This Row],[Unidad Precio ]]</f>
        <v>5.04</v>
      </c>
      <c r="I2191">
        <v>16048</v>
      </c>
      <c r="J2191" t="s">
        <v>63</v>
      </c>
    </row>
    <row r="2192" spans="1:10" x14ac:dyDescent="0.25">
      <c r="A2192">
        <v>536569</v>
      </c>
      <c r="B2192" s="1">
        <v>22171</v>
      </c>
      <c r="C2192" t="s">
        <v>859</v>
      </c>
      <c r="D2192" t="s">
        <v>6</v>
      </c>
      <c r="E2192">
        <v>1</v>
      </c>
      <c r="F2192" s="11">
        <v>40513.649305555555</v>
      </c>
      <c r="G2192">
        <v>8.5</v>
      </c>
      <c r="H2192" s="12">
        <f>bdInfoVentas2[[#This Row],[Cantidad]]*bdInfoVentas2[[#This Row],[Unidad Precio ]]</f>
        <v>8.5</v>
      </c>
      <c r="I2192">
        <v>16274</v>
      </c>
      <c r="J2192" t="s">
        <v>63</v>
      </c>
    </row>
    <row r="2193" spans="1:10" x14ac:dyDescent="0.25">
      <c r="A2193">
        <v>536569</v>
      </c>
      <c r="B2193" s="1">
        <v>21462</v>
      </c>
      <c r="C2193" t="s">
        <v>1280</v>
      </c>
      <c r="D2193" t="s">
        <v>9</v>
      </c>
      <c r="E2193">
        <v>1</v>
      </c>
      <c r="F2193" s="11">
        <v>40513.649305555555</v>
      </c>
      <c r="G2193">
        <v>6.75</v>
      </c>
      <c r="H2193" s="12">
        <f>bdInfoVentas2[[#This Row],[Cantidad]]*bdInfoVentas2[[#This Row],[Unidad Precio ]]</f>
        <v>6.75</v>
      </c>
      <c r="I2193">
        <v>16274</v>
      </c>
      <c r="J2193" t="s">
        <v>63</v>
      </c>
    </row>
    <row r="2194" spans="1:10" x14ac:dyDescent="0.25">
      <c r="A2194">
        <v>536569</v>
      </c>
      <c r="B2194" s="1">
        <v>22622</v>
      </c>
      <c r="C2194" t="s">
        <v>26</v>
      </c>
      <c r="D2194" t="s">
        <v>4</v>
      </c>
      <c r="E2194">
        <v>1</v>
      </c>
      <c r="F2194" s="11">
        <v>40513.649305555555</v>
      </c>
      <c r="G2194">
        <v>9.9499999999999993</v>
      </c>
      <c r="H2194" s="12">
        <f>bdInfoVentas2[[#This Row],[Cantidad]]*bdInfoVentas2[[#This Row],[Unidad Precio ]]</f>
        <v>9.9499999999999993</v>
      </c>
      <c r="I2194">
        <v>16274</v>
      </c>
      <c r="J2194" t="s">
        <v>63</v>
      </c>
    </row>
    <row r="2195" spans="1:10" x14ac:dyDescent="0.25">
      <c r="A2195">
        <v>536569</v>
      </c>
      <c r="B2195" s="1">
        <v>22616</v>
      </c>
      <c r="C2195" t="s">
        <v>480</v>
      </c>
      <c r="D2195" t="s">
        <v>6</v>
      </c>
      <c r="E2195">
        <v>12</v>
      </c>
      <c r="F2195" s="11">
        <v>40513.649305555555</v>
      </c>
      <c r="G2195">
        <v>0.28999999999999998</v>
      </c>
      <c r="H2195" s="12">
        <f>bdInfoVentas2[[#This Row],[Cantidad]]*bdInfoVentas2[[#This Row],[Unidad Precio ]]</f>
        <v>3.4799999999999995</v>
      </c>
      <c r="I2195">
        <v>16274</v>
      </c>
      <c r="J2195" t="s">
        <v>63</v>
      </c>
    </row>
    <row r="2196" spans="1:10" x14ac:dyDescent="0.25">
      <c r="A2196">
        <v>536569</v>
      </c>
      <c r="B2196" s="1">
        <v>22713</v>
      </c>
      <c r="C2196" t="s">
        <v>623</v>
      </c>
      <c r="D2196" t="s">
        <v>4</v>
      </c>
      <c r="E2196">
        <v>12</v>
      </c>
      <c r="F2196" s="11">
        <v>40513.649305555555</v>
      </c>
      <c r="G2196">
        <v>0.42</v>
      </c>
      <c r="H2196" s="12">
        <f>bdInfoVentas2[[#This Row],[Cantidad]]*bdInfoVentas2[[#This Row],[Unidad Precio ]]</f>
        <v>5.04</v>
      </c>
      <c r="I2196">
        <v>16274</v>
      </c>
      <c r="J2196" t="s">
        <v>63</v>
      </c>
    </row>
    <row r="2197" spans="1:10" x14ac:dyDescent="0.25">
      <c r="A2197">
        <v>536569</v>
      </c>
      <c r="B2197" s="1">
        <v>22111</v>
      </c>
      <c r="C2197" t="s">
        <v>265</v>
      </c>
      <c r="D2197" t="s">
        <v>9</v>
      </c>
      <c r="E2197">
        <v>1</v>
      </c>
      <c r="F2197" s="11">
        <v>40513.649305555555</v>
      </c>
      <c r="G2197">
        <v>4.95</v>
      </c>
      <c r="H2197" s="12">
        <f>bdInfoVentas2[[#This Row],[Cantidad]]*bdInfoVentas2[[#This Row],[Unidad Precio ]]</f>
        <v>4.95</v>
      </c>
      <c r="I2197">
        <v>16274</v>
      </c>
      <c r="J2197" t="s">
        <v>63</v>
      </c>
    </row>
    <row r="2198" spans="1:10" x14ac:dyDescent="0.25">
      <c r="A2198">
        <v>536569</v>
      </c>
      <c r="B2198" s="1">
        <v>22496</v>
      </c>
      <c r="C2198" t="s">
        <v>1281</v>
      </c>
      <c r="D2198" t="s">
        <v>12</v>
      </c>
      <c r="E2198">
        <v>1</v>
      </c>
      <c r="F2198" s="11">
        <v>40513.649305555555</v>
      </c>
      <c r="G2198">
        <v>2.95</v>
      </c>
      <c r="H2198" s="12">
        <f>bdInfoVentas2[[#This Row],[Cantidad]]*bdInfoVentas2[[#This Row],[Unidad Precio ]]</f>
        <v>2.95</v>
      </c>
      <c r="I2198">
        <v>16274</v>
      </c>
      <c r="J2198" t="s">
        <v>63</v>
      </c>
    </row>
    <row r="2199" spans="1:10" x14ac:dyDescent="0.25">
      <c r="A2199">
        <v>536569</v>
      </c>
      <c r="B2199" s="1" t="s">
        <v>1282</v>
      </c>
      <c r="C2199" t="s">
        <v>1283</v>
      </c>
      <c r="D2199" t="s">
        <v>4</v>
      </c>
      <c r="E2199">
        <v>1</v>
      </c>
      <c r="F2199" s="11">
        <v>40513.649305555555</v>
      </c>
      <c r="G2199">
        <v>3.75</v>
      </c>
      <c r="H2199" s="12">
        <f>bdInfoVentas2[[#This Row],[Cantidad]]*bdInfoVentas2[[#This Row],[Unidad Precio ]]</f>
        <v>3.75</v>
      </c>
      <c r="I2199">
        <v>16274</v>
      </c>
      <c r="J2199" t="s">
        <v>63</v>
      </c>
    </row>
    <row r="2200" spans="1:10" x14ac:dyDescent="0.25">
      <c r="A2200">
        <v>536569</v>
      </c>
      <c r="B2200" s="1">
        <v>22659</v>
      </c>
      <c r="C2200" t="s">
        <v>46</v>
      </c>
      <c r="D2200" t="s">
        <v>4</v>
      </c>
      <c r="E2200">
        <v>1</v>
      </c>
      <c r="F2200" s="11">
        <v>40513.649305555555</v>
      </c>
      <c r="G2200">
        <v>1.95</v>
      </c>
      <c r="H2200" s="12">
        <f>bdInfoVentas2[[#This Row],[Cantidad]]*bdInfoVentas2[[#This Row],[Unidad Precio ]]</f>
        <v>1.95</v>
      </c>
      <c r="I2200">
        <v>16274</v>
      </c>
      <c r="J2200" t="s">
        <v>63</v>
      </c>
    </row>
    <row r="2201" spans="1:10" x14ac:dyDescent="0.25">
      <c r="A2201">
        <v>536569</v>
      </c>
      <c r="B2201" s="1">
        <v>22494</v>
      </c>
      <c r="C2201" t="s">
        <v>821</v>
      </c>
      <c r="D2201" t="s">
        <v>12</v>
      </c>
      <c r="E2201">
        <v>1</v>
      </c>
      <c r="F2201" s="11">
        <v>40513.649305555555</v>
      </c>
      <c r="G2201">
        <v>1.25</v>
      </c>
      <c r="H2201" s="12">
        <f>bdInfoVentas2[[#This Row],[Cantidad]]*bdInfoVentas2[[#This Row],[Unidad Precio ]]</f>
        <v>1.25</v>
      </c>
      <c r="I2201">
        <v>16274</v>
      </c>
      <c r="J2201" t="s">
        <v>63</v>
      </c>
    </row>
    <row r="2202" spans="1:10" x14ac:dyDescent="0.25">
      <c r="A2202">
        <v>536569</v>
      </c>
      <c r="B2202" s="1">
        <v>22111</v>
      </c>
      <c r="C2202" t="s">
        <v>265</v>
      </c>
      <c r="D2202" t="s">
        <v>9</v>
      </c>
      <c r="E2202">
        <v>1</v>
      </c>
      <c r="F2202" s="11">
        <v>40513.649305555555</v>
      </c>
      <c r="G2202">
        <v>4.95</v>
      </c>
      <c r="H2202" s="12">
        <f>bdInfoVentas2[[#This Row],[Cantidad]]*bdInfoVentas2[[#This Row],[Unidad Precio ]]</f>
        <v>4.95</v>
      </c>
      <c r="I2202">
        <v>16274</v>
      </c>
      <c r="J2202" t="s">
        <v>63</v>
      </c>
    </row>
    <row r="2203" spans="1:10" x14ac:dyDescent="0.25">
      <c r="A2203">
        <v>536569</v>
      </c>
      <c r="B2203" s="1">
        <v>22113</v>
      </c>
      <c r="C2203" t="s">
        <v>510</v>
      </c>
      <c r="D2203" t="s">
        <v>12</v>
      </c>
      <c r="E2203">
        <v>1</v>
      </c>
      <c r="F2203" s="11">
        <v>40513.649305555555</v>
      </c>
      <c r="G2203">
        <v>3.75</v>
      </c>
      <c r="H2203" s="12">
        <f>bdInfoVentas2[[#This Row],[Cantidad]]*bdInfoVentas2[[#This Row],[Unidad Precio ]]</f>
        <v>3.75</v>
      </c>
      <c r="I2203">
        <v>16274</v>
      </c>
      <c r="J2203" t="s">
        <v>63</v>
      </c>
    </row>
    <row r="2204" spans="1:10" x14ac:dyDescent="0.25">
      <c r="A2204">
        <v>536569</v>
      </c>
      <c r="B2204" s="1" t="s">
        <v>1284</v>
      </c>
      <c r="C2204" t="s">
        <v>1285</v>
      </c>
      <c r="D2204" t="s">
        <v>6</v>
      </c>
      <c r="E2204">
        <v>1</v>
      </c>
      <c r="F2204" s="11">
        <v>40513.649305555555</v>
      </c>
      <c r="G2204">
        <v>3.75</v>
      </c>
      <c r="H2204" s="12">
        <f>bdInfoVentas2[[#This Row],[Cantidad]]*bdInfoVentas2[[#This Row],[Unidad Precio ]]</f>
        <v>3.75</v>
      </c>
      <c r="I2204">
        <v>16274</v>
      </c>
      <c r="J2204" t="s">
        <v>63</v>
      </c>
    </row>
    <row r="2205" spans="1:10" x14ac:dyDescent="0.25">
      <c r="A2205">
        <v>536569</v>
      </c>
      <c r="B2205" s="1">
        <v>22119</v>
      </c>
      <c r="C2205" t="s">
        <v>829</v>
      </c>
      <c r="D2205" t="s">
        <v>12</v>
      </c>
      <c r="E2205">
        <v>1</v>
      </c>
      <c r="F2205" s="11">
        <v>40513.649305555555</v>
      </c>
      <c r="G2205">
        <v>6.95</v>
      </c>
      <c r="H2205" s="12">
        <f>bdInfoVentas2[[#This Row],[Cantidad]]*bdInfoVentas2[[#This Row],[Unidad Precio ]]</f>
        <v>6.95</v>
      </c>
      <c r="I2205">
        <v>16274</v>
      </c>
      <c r="J2205" t="s">
        <v>63</v>
      </c>
    </row>
    <row r="2206" spans="1:10" x14ac:dyDescent="0.25">
      <c r="A2206">
        <v>536569</v>
      </c>
      <c r="B2206" s="1">
        <v>22121</v>
      </c>
      <c r="C2206" t="s">
        <v>828</v>
      </c>
      <c r="D2206" t="s">
        <v>9</v>
      </c>
      <c r="E2206">
        <v>1</v>
      </c>
      <c r="F2206" s="11">
        <v>40513.649305555555</v>
      </c>
      <c r="G2206">
        <v>5.95</v>
      </c>
      <c r="H2206" s="12">
        <f>bdInfoVentas2[[#This Row],[Cantidad]]*bdInfoVentas2[[#This Row],[Unidad Precio ]]</f>
        <v>5.95</v>
      </c>
      <c r="I2206">
        <v>16274</v>
      </c>
      <c r="J2206" t="s">
        <v>63</v>
      </c>
    </row>
    <row r="2207" spans="1:10" x14ac:dyDescent="0.25">
      <c r="A2207">
        <v>536569</v>
      </c>
      <c r="B2207" s="1">
        <v>22765</v>
      </c>
      <c r="C2207" t="s">
        <v>1286</v>
      </c>
      <c r="D2207" t="s">
        <v>4</v>
      </c>
      <c r="E2207">
        <v>1</v>
      </c>
      <c r="F2207" s="11">
        <v>40513.649305555555</v>
      </c>
      <c r="G2207">
        <v>14.95</v>
      </c>
      <c r="H2207" s="12">
        <f>bdInfoVentas2[[#This Row],[Cantidad]]*bdInfoVentas2[[#This Row],[Unidad Precio ]]</f>
        <v>14.95</v>
      </c>
      <c r="I2207">
        <v>16274</v>
      </c>
      <c r="J2207" t="s">
        <v>63</v>
      </c>
    </row>
    <row r="2208" spans="1:10" x14ac:dyDescent="0.25">
      <c r="A2208">
        <v>536569</v>
      </c>
      <c r="B2208" s="1">
        <v>21351</v>
      </c>
      <c r="C2208" t="s">
        <v>1287</v>
      </c>
      <c r="D2208" t="s">
        <v>6</v>
      </c>
      <c r="E2208">
        <v>2</v>
      </c>
      <c r="F2208" s="11">
        <v>40513.649305555555</v>
      </c>
      <c r="G2208">
        <v>6.75</v>
      </c>
      <c r="H2208" s="12">
        <f>bdInfoVentas2[[#This Row],[Cantidad]]*bdInfoVentas2[[#This Row],[Unidad Precio ]]</f>
        <v>13.5</v>
      </c>
      <c r="I2208">
        <v>16274</v>
      </c>
      <c r="J2208" t="s">
        <v>63</v>
      </c>
    </row>
    <row r="2209" spans="1:10" x14ac:dyDescent="0.25">
      <c r="A2209">
        <v>536569</v>
      </c>
      <c r="B2209" s="1">
        <v>22130</v>
      </c>
      <c r="C2209" t="s">
        <v>470</v>
      </c>
      <c r="D2209" t="s">
        <v>4</v>
      </c>
      <c r="E2209">
        <v>12</v>
      </c>
      <c r="F2209" s="11">
        <v>40513.649305555555</v>
      </c>
      <c r="G2209">
        <v>0.85</v>
      </c>
      <c r="H2209" s="12">
        <f>bdInfoVentas2[[#This Row],[Cantidad]]*bdInfoVentas2[[#This Row],[Unidad Precio ]]</f>
        <v>10.199999999999999</v>
      </c>
      <c r="I2209">
        <v>16274</v>
      </c>
      <c r="J2209" t="s">
        <v>63</v>
      </c>
    </row>
    <row r="2210" spans="1:10" x14ac:dyDescent="0.25">
      <c r="A2210">
        <v>536569</v>
      </c>
      <c r="B2210" s="1">
        <v>21191</v>
      </c>
      <c r="C2210" t="s">
        <v>1189</v>
      </c>
      <c r="D2210" t="s">
        <v>4</v>
      </c>
      <c r="E2210">
        <v>2</v>
      </c>
      <c r="F2210" s="11">
        <v>40513.649305555555</v>
      </c>
      <c r="G2210">
        <v>2.1</v>
      </c>
      <c r="H2210" s="12">
        <f>bdInfoVentas2[[#This Row],[Cantidad]]*bdInfoVentas2[[#This Row],[Unidad Precio ]]</f>
        <v>4.2</v>
      </c>
      <c r="I2210">
        <v>16274</v>
      </c>
      <c r="J2210" t="s">
        <v>63</v>
      </c>
    </row>
    <row r="2211" spans="1:10" x14ac:dyDescent="0.25">
      <c r="A2211">
        <v>536569</v>
      </c>
      <c r="B2211" s="1">
        <v>22945</v>
      </c>
      <c r="C2211" t="s">
        <v>580</v>
      </c>
      <c r="D2211" t="s">
        <v>6</v>
      </c>
      <c r="E2211">
        <v>12</v>
      </c>
      <c r="F2211" s="11">
        <v>40513.649305555555</v>
      </c>
      <c r="G2211">
        <v>0.85</v>
      </c>
      <c r="H2211" s="12">
        <f>bdInfoVentas2[[#This Row],[Cantidad]]*bdInfoVentas2[[#This Row],[Unidad Precio ]]</f>
        <v>10.199999999999999</v>
      </c>
      <c r="I2211">
        <v>16274</v>
      </c>
      <c r="J2211" t="s">
        <v>63</v>
      </c>
    </row>
    <row r="2212" spans="1:10" x14ac:dyDescent="0.25">
      <c r="A2212">
        <v>536569</v>
      </c>
      <c r="B2212" s="1">
        <v>22581</v>
      </c>
      <c r="C2212" t="s">
        <v>1288</v>
      </c>
      <c r="D2212" t="s">
        <v>6</v>
      </c>
      <c r="E2212">
        <v>3</v>
      </c>
      <c r="F2212" s="11">
        <v>40513.649305555555</v>
      </c>
      <c r="G2212">
        <v>0.85</v>
      </c>
      <c r="H2212" s="12">
        <f>bdInfoVentas2[[#This Row],[Cantidad]]*bdInfoVentas2[[#This Row],[Unidad Precio ]]</f>
        <v>2.5499999999999998</v>
      </c>
      <c r="I2212">
        <v>16274</v>
      </c>
      <c r="J2212" t="s">
        <v>63</v>
      </c>
    </row>
    <row r="2213" spans="1:10" x14ac:dyDescent="0.25">
      <c r="A2213">
        <v>536569</v>
      </c>
      <c r="B2213" s="1">
        <v>22639</v>
      </c>
      <c r="C2213" t="s">
        <v>974</v>
      </c>
      <c r="D2213" t="s">
        <v>9</v>
      </c>
      <c r="E2213">
        <v>1</v>
      </c>
      <c r="F2213" s="11">
        <v>40513.649305555555</v>
      </c>
      <c r="G2213">
        <v>2.5499999999999998</v>
      </c>
      <c r="H2213" s="12">
        <f>bdInfoVentas2[[#This Row],[Cantidad]]*bdInfoVentas2[[#This Row],[Unidad Precio ]]</f>
        <v>2.5499999999999998</v>
      </c>
      <c r="I2213">
        <v>16274</v>
      </c>
      <c r="J2213" t="s">
        <v>63</v>
      </c>
    </row>
    <row r="2214" spans="1:10" x14ac:dyDescent="0.25">
      <c r="A2214">
        <v>536569</v>
      </c>
      <c r="B2214" s="1">
        <v>22579</v>
      </c>
      <c r="C2214" t="s">
        <v>1289</v>
      </c>
      <c r="D2214" t="s">
        <v>12</v>
      </c>
      <c r="E2214">
        <v>1</v>
      </c>
      <c r="F2214" s="11">
        <v>40513.649305555555</v>
      </c>
      <c r="G2214">
        <v>0.85</v>
      </c>
      <c r="H2214" s="12">
        <f>bdInfoVentas2[[#This Row],[Cantidad]]*bdInfoVentas2[[#This Row],[Unidad Precio ]]</f>
        <v>0.85</v>
      </c>
      <c r="I2214">
        <v>16274</v>
      </c>
      <c r="J2214" t="s">
        <v>63</v>
      </c>
    </row>
    <row r="2215" spans="1:10" x14ac:dyDescent="0.25">
      <c r="A2215">
        <v>536569</v>
      </c>
      <c r="B2215" s="1">
        <v>22572</v>
      </c>
      <c r="C2215" t="s">
        <v>1290</v>
      </c>
      <c r="D2215" t="s">
        <v>4</v>
      </c>
      <c r="E2215">
        <v>1</v>
      </c>
      <c r="F2215" s="11">
        <v>40513.649305555555</v>
      </c>
      <c r="G2215">
        <v>0.85</v>
      </c>
      <c r="H2215" s="12">
        <f>bdInfoVentas2[[#This Row],[Cantidad]]*bdInfoVentas2[[#This Row],[Unidad Precio ]]</f>
        <v>0.85</v>
      </c>
      <c r="I2215">
        <v>16274</v>
      </c>
      <c r="J2215" t="s">
        <v>63</v>
      </c>
    </row>
    <row r="2216" spans="1:10" x14ac:dyDescent="0.25">
      <c r="A2216">
        <v>536569</v>
      </c>
      <c r="B2216" s="1">
        <v>21809</v>
      </c>
      <c r="C2216" t="s">
        <v>898</v>
      </c>
      <c r="D2216" t="s">
        <v>4</v>
      </c>
      <c r="E2216">
        <v>1</v>
      </c>
      <c r="F2216" s="11">
        <v>40513.649305555555</v>
      </c>
      <c r="G2216">
        <v>1.25</v>
      </c>
      <c r="H2216" s="12">
        <f>bdInfoVentas2[[#This Row],[Cantidad]]*bdInfoVentas2[[#This Row],[Unidad Precio ]]</f>
        <v>1.25</v>
      </c>
      <c r="I2216">
        <v>16274</v>
      </c>
      <c r="J2216" t="s">
        <v>63</v>
      </c>
    </row>
    <row r="2217" spans="1:10" x14ac:dyDescent="0.25">
      <c r="A2217">
        <v>536569</v>
      </c>
      <c r="B2217" s="1">
        <v>21818</v>
      </c>
      <c r="C2217" t="s">
        <v>1278</v>
      </c>
      <c r="D2217" t="s">
        <v>9</v>
      </c>
      <c r="E2217">
        <v>1</v>
      </c>
      <c r="F2217" s="11">
        <v>40513.649305555555</v>
      </c>
      <c r="G2217">
        <v>0.85</v>
      </c>
      <c r="H2217" s="12">
        <f>bdInfoVentas2[[#This Row],[Cantidad]]*bdInfoVentas2[[#This Row],[Unidad Precio ]]</f>
        <v>0.85</v>
      </c>
      <c r="I2217">
        <v>16274</v>
      </c>
      <c r="J2217" t="s">
        <v>63</v>
      </c>
    </row>
    <row r="2218" spans="1:10" x14ac:dyDescent="0.25">
      <c r="A2218">
        <v>536569</v>
      </c>
      <c r="B2218" s="1">
        <v>22571</v>
      </c>
      <c r="C2218" t="s">
        <v>613</v>
      </c>
      <c r="D2218" t="s">
        <v>12</v>
      </c>
      <c r="E2218">
        <v>4</v>
      </c>
      <c r="F2218" s="11">
        <v>40513.649305555555</v>
      </c>
      <c r="G2218">
        <v>0.85</v>
      </c>
      <c r="H2218" s="12">
        <f>bdInfoVentas2[[#This Row],[Cantidad]]*bdInfoVentas2[[#This Row],[Unidad Precio ]]</f>
        <v>3.4</v>
      </c>
      <c r="I2218">
        <v>16274</v>
      </c>
      <c r="J2218" t="s">
        <v>63</v>
      </c>
    </row>
    <row r="2219" spans="1:10" x14ac:dyDescent="0.25">
      <c r="A2219">
        <v>536569</v>
      </c>
      <c r="B2219" s="1">
        <v>21810</v>
      </c>
      <c r="C2219" t="s">
        <v>701</v>
      </c>
      <c r="D2219" t="s">
        <v>4</v>
      </c>
      <c r="E2219">
        <v>2</v>
      </c>
      <c r="F2219" s="11">
        <v>40513.649305555555</v>
      </c>
      <c r="G2219">
        <v>1.25</v>
      </c>
      <c r="H2219" s="12">
        <f>bdInfoVentas2[[#This Row],[Cantidad]]*bdInfoVentas2[[#This Row],[Unidad Precio ]]</f>
        <v>2.5</v>
      </c>
      <c r="I2219">
        <v>16274</v>
      </c>
      <c r="J2219" t="s">
        <v>63</v>
      </c>
    </row>
    <row r="2220" spans="1:10" x14ac:dyDescent="0.25">
      <c r="A2220">
        <v>536569</v>
      </c>
      <c r="B2220" s="1">
        <v>21809</v>
      </c>
      <c r="C2220" t="s">
        <v>898</v>
      </c>
      <c r="D2220" t="s">
        <v>4</v>
      </c>
      <c r="E2220">
        <v>1</v>
      </c>
      <c r="F2220" s="11">
        <v>40513.649305555555</v>
      </c>
      <c r="G2220">
        <v>1.25</v>
      </c>
      <c r="H2220" s="12">
        <f>bdInfoVentas2[[#This Row],[Cantidad]]*bdInfoVentas2[[#This Row],[Unidad Precio ]]</f>
        <v>1.25</v>
      </c>
      <c r="I2220">
        <v>16274</v>
      </c>
      <c r="J2220" t="s">
        <v>63</v>
      </c>
    </row>
    <row r="2221" spans="1:10" x14ac:dyDescent="0.25">
      <c r="A2221">
        <v>536569</v>
      </c>
      <c r="B2221" s="1">
        <v>21147</v>
      </c>
      <c r="C2221" t="s">
        <v>1184</v>
      </c>
      <c r="D2221" t="s">
        <v>12</v>
      </c>
      <c r="E2221">
        <v>2</v>
      </c>
      <c r="F2221" s="11">
        <v>40513.649305555555</v>
      </c>
      <c r="G2221">
        <v>2.1</v>
      </c>
      <c r="H2221" s="12">
        <f>bdInfoVentas2[[#This Row],[Cantidad]]*bdInfoVentas2[[#This Row],[Unidad Precio ]]</f>
        <v>4.2</v>
      </c>
      <c r="I2221">
        <v>16274</v>
      </c>
      <c r="J2221" t="s">
        <v>63</v>
      </c>
    </row>
    <row r="2222" spans="1:10" x14ac:dyDescent="0.25">
      <c r="A2222">
        <v>536569</v>
      </c>
      <c r="B2222" s="1">
        <v>21811</v>
      </c>
      <c r="C2222" t="s">
        <v>405</v>
      </c>
      <c r="D2222" t="s">
        <v>4</v>
      </c>
      <c r="E2222">
        <v>2</v>
      </c>
      <c r="F2222" s="11">
        <v>40513.649305555555</v>
      </c>
      <c r="G2222">
        <v>1.25</v>
      </c>
      <c r="H2222" s="12">
        <f>bdInfoVentas2[[#This Row],[Cantidad]]*bdInfoVentas2[[#This Row],[Unidad Precio ]]</f>
        <v>2.5</v>
      </c>
      <c r="I2222">
        <v>16274</v>
      </c>
      <c r="J2222" t="s">
        <v>63</v>
      </c>
    </row>
    <row r="2223" spans="1:10" x14ac:dyDescent="0.25">
      <c r="A2223">
        <v>536569</v>
      </c>
      <c r="B2223" s="1">
        <v>22640</v>
      </c>
      <c r="C2223" t="s">
        <v>1291</v>
      </c>
      <c r="D2223" t="s">
        <v>4</v>
      </c>
      <c r="E2223">
        <v>1</v>
      </c>
      <c r="F2223" s="11">
        <v>40513.649305555555</v>
      </c>
      <c r="G2223">
        <v>2.5499999999999998</v>
      </c>
      <c r="H2223" s="12">
        <f>bdInfoVentas2[[#This Row],[Cantidad]]*bdInfoVentas2[[#This Row],[Unidad Precio ]]</f>
        <v>2.5499999999999998</v>
      </c>
      <c r="I2223">
        <v>16274</v>
      </c>
      <c r="J2223" t="s">
        <v>63</v>
      </c>
    </row>
    <row r="2224" spans="1:10" x14ac:dyDescent="0.25">
      <c r="A2224">
        <v>536569</v>
      </c>
      <c r="B2224" s="1">
        <v>22641</v>
      </c>
      <c r="C2224" t="s">
        <v>1292</v>
      </c>
      <c r="D2224" t="s">
        <v>6</v>
      </c>
      <c r="E2224">
        <v>2</v>
      </c>
      <c r="F2224" s="11">
        <v>40513.649305555555</v>
      </c>
      <c r="G2224">
        <v>2.5499999999999998</v>
      </c>
      <c r="H2224" s="12">
        <f>bdInfoVentas2[[#This Row],[Cantidad]]*bdInfoVentas2[[#This Row],[Unidad Precio ]]</f>
        <v>5.0999999999999996</v>
      </c>
      <c r="I2224">
        <v>16274</v>
      </c>
      <c r="J2224" t="s">
        <v>63</v>
      </c>
    </row>
    <row r="2225" spans="1:10" x14ac:dyDescent="0.25">
      <c r="A2225">
        <v>536569</v>
      </c>
      <c r="B2225" s="1">
        <v>22638</v>
      </c>
      <c r="C2225" t="s">
        <v>1293</v>
      </c>
      <c r="D2225" t="s">
        <v>9</v>
      </c>
      <c r="E2225">
        <v>1</v>
      </c>
      <c r="F2225" s="11">
        <v>40513.649305555555</v>
      </c>
      <c r="G2225">
        <v>2.5499999999999998</v>
      </c>
      <c r="H2225" s="12">
        <f>bdInfoVentas2[[#This Row],[Cantidad]]*bdInfoVentas2[[#This Row],[Unidad Precio ]]</f>
        <v>2.5499999999999998</v>
      </c>
      <c r="I2225">
        <v>16274</v>
      </c>
      <c r="J2225" t="s">
        <v>63</v>
      </c>
    </row>
    <row r="2226" spans="1:10" x14ac:dyDescent="0.25">
      <c r="A2226">
        <v>536569</v>
      </c>
      <c r="B2226" s="1">
        <v>22573</v>
      </c>
      <c r="C2226" t="s">
        <v>585</v>
      </c>
      <c r="D2226" t="s">
        <v>12</v>
      </c>
      <c r="E2226">
        <v>1</v>
      </c>
      <c r="F2226" s="11">
        <v>40513.649305555555</v>
      </c>
      <c r="G2226">
        <v>0.85</v>
      </c>
      <c r="H2226" s="12">
        <f>bdInfoVentas2[[#This Row],[Cantidad]]*bdInfoVentas2[[#This Row],[Unidad Precio ]]</f>
        <v>0.85</v>
      </c>
      <c r="I2226">
        <v>16274</v>
      </c>
      <c r="J2226" t="s">
        <v>63</v>
      </c>
    </row>
    <row r="2227" spans="1:10" x14ac:dyDescent="0.25">
      <c r="A2227">
        <v>536569</v>
      </c>
      <c r="B2227" s="1">
        <v>22576</v>
      </c>
      <c r="C2227" t="s">
        <v>1294</v>
      </c>
      <c r="D2227" t="s">
        <v>4</v>
      </c>
      <c r="E2227">
        <v>3</v>
      </c>
      <c r="F2227" s="11">
        <v>40513.649305555555</v>
      </c>
      <c r="G2227">
        <v>0.85</v>
      </c>
      <c r="H2227" s="12">
        <f>bdInfoVentas2[[#This Row],[Cantidad]]*bdInfoVentas2[[#This Row],[Unidad Precio ]]</f>
        <v>2.5499999999999998</v>
      </c>
      <c r="I2227">
        <v>16274</v>
      </c>
      <c r="J2227" t="s">
        <v>63</v>
      </c>
    </row>
    <row r="2228" spans="1:10" x14ac:dyDescent="0.25">
      <c r="A2228">
        <v>536569</v>
      </c>
      <c r="B2228" s="1">
        <v>22603</v>
      </c>
      <c r="C2228" t="s">
        <v>587</v>
      </c>
      <c r="D2228" t="s">
        <v>6</v>
      </c>
      <c r="E2228">
        <v>1</v>
      </c>
      <c r="F2228" s="11">
        <v>40513.649305555555</v>
      </c>
      <c r="G2228">
        <v>0.85</v>
      </c>
      <c r="H2228" s="12">
        <f>bdInfoVentas2[[#This Row],[Cantidad]]*bdInfoVentas2[[#This Row],[Unidad Precio ]]</f>
        <v>0.85</v>
      </c>
      <c r="I2228">
        <v>16274</v>
      </c>
      <c r="J2228" t="s">
        <v>63</v>
      </c>
    </row>
    <row r="2229" spans="1:10" x14ac:dyDescent="0.25">
      <c r="A2229">
        <v>536569</v>
      </c>
      <c r="B2229" s="1">
        <v>21817</v>
      </c>
      <c r="C2229" t="s">
        <v>1295</v>
      </c>
      <c r="D2229" t="s">
        <v>9</v>
      </c>
      <c r="E2229">
        <v>1</v>
      </c>
      <c r="F2229" s="11">
        <v>40513.649305555555</v>
      </c>
      <c r="G2229">
        <v>0.85</v>
      </c>
      <c r="H2229" s="12">
        <f>bdInfoVentas2[[#This Row],[Cantidad]]*bdInfoVentas2[[#This Row],[Unidad Precio ]]</f>
        <v>0.85</v>
      </c>
      <c r="I2229">
        <v>16274</v>
      </c>
      <c r="J2229" t="s">
        <v>63</v>
      </c>
    </row>
    <row r="2230" spans="1:10" x14ac:dyDescent="0.25">
      <c r="A2230">
        <v>536569</v>
      </c>
      <c r="B2230" s="1">
        <v>21813</v>
      </c>
      <c r="C2230" t="s">
        <v>1296</v>
      </c>
      <c r="D2230" t="s">
        <v>12</v>
      </c>
      <c r="E2230">
        <v>1</v>
      </c>
      <c r="F2230" s="11">
        <v>40513.649305555555</v>
      </c>
      <c r="G2230">
        <v>4.95</v>
      </c>
      <c r="H2230" s="12">
        <f>bdInfoVentas2[[#This Row],[Cantidad]]*bdInfoVentas2[[#This Row],[Unidad Precio ]]</f>
        <v>4.95</v>
      </c>
      <c r="I2230">
        <v>16274</v>
      </c>
      <c r="J2230" t="s">
        <v>63</v>
      </c>
    </row>
    <row r="2231" spans="1:10" x14ac:dyDescent="0.25">
      <c r="A2231">
        <v>536569</v>
      </c>
      <c r="B2231" s="1">
        <v>21808</v>
      </c>
      <c r="C2231" t="s">
        <v>1297</v>
      </c>
      <c r="D2231" t="s">
        <v>4</v>
      </c>
      <c r="E2231">
        <v>1</v>
      </c>
      <c r="F2231" s="11">
        <v>40513.649305555555</v>
      </c>
      <c r="G2231">
        <v>3.75</v>
      </c>
      <c r="H2231" s="12">
        <f>bdInfoVentas2[[#This Row],[Cantidad]]*bdInfoVentas2[[#This Row],[Unidad Precio ]]</f>
        <v>3.75</v>
      </c>
      <c r="I2231">
        <v>16274</v>
      </c>
      <c r="J2231" t="s">
        <v>63</v>
      </c>
    </row>
    <row r="2232" spans="1:10" x14ac:dyDescent="0.25">
      <c r="A2232">
        <v>536569</v>
      </c>
      <c r="B2232" s="1">
        <v>21804</v>
      </c>
      <c r="C2232" t="s">
        <v>666</v>
      </c>
      <c r="D2232" t="s">
        <v>6</v>
      </c>
      <c r="E2232">
        <v>1</v>
      </c>
      <c r="F2232" s="11">
        <v>40513.649305555555</v>
      </c>
      <c r="G2232">
        <v>3.75</v>
      </c>
      <c r="H2232" s="12">
        <f>bdInfoVentas2[[#This Row],[Cantidad]]*bdInfoVentas2[[#This Row],[Unidad Precio ]]</f>
        <v>3.75</v>
      </c>
      <c r="I2232">
        <v>16274</v>
      </c>
      <c r="J2232" t="s">
        <v>63</v>
      </c>
    </row>
    <row r="2233" spans="1:10" x14ac:dyDescent="0.25">
      <c r="A2233">
        <v>536569</v>
      </c>
      <c r="B2233" s="1">
        <v>21014</v>
      </c>
      <c r="C2233" t="s">
        <v>1298</v>
      </c>
      <c r="D2233" t="s">
        <v>9</v>
      </c>
      <c r="E2233">
        <v>2</v>
      </c>
      <c r="F2233" s="11">
        <v>40513.649305555555</v>
      </c>
      <c r="G2233">
        <v>0.85</v>
      </c>
      <c r="H2233" s="12">
        <f>bdInfoVentas2[[#This Row],[Cantidad]]*bdInfoVentas2[[#This Row],[Unidad Precio ]]</f>
        <v>1.7</v>
      </c>
      <c r="I2233">
        <v>16274</v>
      </c>
      <c r="J2233" t="s">
        <v>63</v>
      </c>
    </row>
    <row r="2234" spans="1:10" x14ac:dyDescent="0.25">
      <c r="A2234">
        <v>536569</v>
      </c>
      <c r="B2234" s="1">
        <v>21823</v>
      </c>
      <c r="C2234" t="s">
        <v>421</v>
      </c>
      <c r="D2234" t="s">
        <v>9</v>
      </c>
      <c r="E2234">
        <v>4</v>
      </c>
      <c r="F2234" s="11">
        <v>40513.649305555555</v>
      </c>
      <c r="G2234">
        <v>1.45</v>
      </c>
      <c r="H2234" s="12">
        <f>bdInfoVentas2[[#This Row],[Cantidad]]*bdInfoVentas2[[#This Row],[Unidad Precio ]]</f>
        <v>5.8</v>
      </c>
      <c r="I2234">
        <v>16274</v>
      </c>
      <c r="J2234" t="s">
        <v>63</v>
      </c>
    </row>
    <row r="2235" spans="1:10" x14ac:dyDescent="0.25">
      <c r="A2235">
        <v>536569</v>
      </c>
      <c r="B2235" s="1">
        <v>22086</v>
      </c>
      <c r="C2235" t="s">
        <v>55</v>
      </c>
      <c r="D2235" t="s">
        <v>9</v>
      </c>
      <c r="E2235">
        <v>1</v>
      </c>
      <c r="F2235" s="11">
        <v>40513.649305555555</v>
      </c>
      <c r="G2235">
        <v>2.95</v>
      </c>
      <c r="H2235" s="12">
        <f>bdInfoVentas2[[#This Row],[Cantidad]]*bdInfoVentas2[[#This Row],[Unidad Precio ]]</f>
        <v>2.95</v>
      </c>
      <c r="I2235">
        <v>16274</v>
      </c>
      <c r="J2235" t="s">
        <v>63</v>
      </c>
    </row>
    <row r="2236" spans="1:10" x14ac:dyDescent="0.25">
      <c r="A2236">
        <v>536569</v>
      </c>
      <c r="B2236" s="1">
        <v>21018</v>
      </c>
      <c r="C2236" t="s">
        <v>1299</v>
      </c>
      <c r="D2236" t="s">
        <v>6</v>
      </c>
      <c r="E2236">
        <v>2</v>
      </c>
      <c r="F2236" s="11">
        <v>40513.649305555555</v>
      </c>
      <c r="G2236">
        <v>0.85</v>
      </c>
      <c r="H2236" s="12">
        <f>bdInfoVentas2[[#This Row],[Cantidad]]*bdInfoVentas2[[#This Row],[Unidad Precio ]]</f>
        <v>1.7</v>
      </c>
      <c r="I2236">
        <v>16274</v>
      </c>
      <c r="J2236" t="s">
        <v>63</v>
      </c>
    </row>
    <row r="2237" spans="1:10" x14ac:dyDescent="0.25">
      <c r="A2237">
        <v>536569</v>
      </c>
      <c r="B2237" s="1">
        <v>22739</v>
      </c>
      <c r="C2237" t="s">
        <v>461</v>
      </c>
      <c r="D2237" t="s">
        <v>6</v>
      </c>
      <c r="E2237">
        <v>1</v>
      </c>
      <c r="F2237" s="11">
        <v>40513.649305555555</v>
      </c>
      <c r="G2237">
        <v>1.65</v>
      </c>
      <c r="H2237" s="12">
        <f>bdInfoVentas2[[#This Row],[Cantidad]]*bdInfoVentas2[[#This Row],[Unidad Precio ]]</f>
        <v>1.65</v>
      </c>
      <c r="I2237">
        <v>16274</v>
      </c>
      <c r="J2237" t="s">
        <v>63</v>
      </c>
    </row>
    <row r="2238" spans="1:10" x14ac:dyDescent="0.25">
      <c r="A2238">
        <v>536569</v>
      </c>
      <c r="B2238" s="1">
        <v>22738</v>
      </c>
      <c r="C2238" t="s">
        <v>462</v>
      </c>
      <c r="D2238" t="s">
        <v>9</v>
      </c>
      <c r="E2238">
        <v>1</v>
      </c>
      <c r="F2238" s="11">
        <v>40513.649305555555</v>
      </c>
      <c r="G2238">
        <v>1.65</v>
      </c>
      <c r="H2238" s="12">
        <f>bdInfoVentas2[[#This Row],[Cantidad]]*bdInfoVentas2[[#This Row],[Unidad Precio ]]</f>
        <v>1.65</v>
      </c>
      <c r="I2238">
        <v>16274</v>
      </c>
      <c r="J2238" t="s">
        <v>63</v>
      </c>
    </row>
    <row r="2239" spans="1:10" x14ac:dyDescent="0.25">
      <c r="A2239">
        <v>536569</v>
      </c>
      <c r="B2239" s="1">
        <v>22635</v>
      </c>
      <c r="C2239" t="s">
        <v>760</v>
      </c>
      <c r="D2239" t="s">
        <v>6</v>
      </c>
      <c r="E2239">
        <v>1</v>
      </c>
      <c r="F2239" s="11">
        <v>40513.649305555555</v>
      </c>
      <c r="G2239">
        <v>9.9499999999999993</v>
      </c>
      <c r="H2239" s="12">
        <f>bdInfoVentas2[[#This Row],[Cantidad]]*bdInfoVentas2[[#This Row],[Unidad Precio ]]</f>
        <v>9.9499999999999993</v>
      </c>
      <c r="I2239">
        <v>16274</v>
      </c>
      <c r="J2239" t="s">
        <v>63</v>
      </c>
    </row>
    <row r="2240" spans="1:10" x14ac:dyDescent="0.25">
      <c r="A2240">
        <v>536569</v>
      </c>
      <c r="B2240" s="1">
        <v>22731</v>
      </c>
      <c r="C2240" t="s">
        <v>593</v>
      </c>
      <c r="D2240" t="s">
        <v>9</v>
      </c>
      <c r="E2240">
        <v>2</v>
      </c>
      <c r="F2240" s="11">
        <v>40513.649305555555</v>
      </c>
      <c r="G2240">
        <v>1.25</v>
      </c>
      <c r="H2240" s="12">
        <f>bdInfoVentas2[[#This Row],[Cantidad]]*bdInfoVentas2[[#This Row],[Unidad Precio ]]</f>
        <v>2.5</v>
      </c>
      <c r="I2240">
        <v>16274</v>
      </c>
      <c r="J2240" t="s">
        <v>63</v>
      </c>
    </row>
    <row r="2241" spans="1:10" x14ac:dyDescent="0.25">
      <c r="A2241">
        <v>536569</v>
      </c>
      <c r="B2241" s="1">
        <v>22428</v>
      </c>
      <c r="C2241" t="s">
        <v>168</v>
      </c>
      <c r="D2241" t="s">
        <v>9</v>
      </c>
      <c r="E2241">
        <v>1</v>
      </c>
      <c r="F2241" s="11">
        <v>40513.649305555555</v>
      </c>
      <c r="G2241">
        <v>6.95</v>
      </c>
      <c r="H2241" s="12">
        <f>bdInfoVentas2[[#This Row],[Cantidad]]*bdInfoVentas2[[#This Row],[Unidad Precio ]]</f>
        <v>6.95</v>
      </c>
      <c r="I2241">
        <v>16274</v>
      </c>
      <c r="J2241" t="s">
        <v>63</v>
      </c>
    </row>
    <row r="2242" spans="1:10" x14ac:dyDescent="0.25">
      <c r="A2242">
        <v>536569</v>
      </c>
      <c r="B2242" s="1">
        <v>22946</v>
      </c>
      <c r="C2242" t="s">
        <v>1300</v>
      </c>
      <c r="D2242" t="s">
        <v>12</v>
      </c>
      <c r="E2242">
        <v>1</v>
      </c>
      <c r="F2242" s="11">
        <v>40513.649305555555</v>
      </c>
      <c r="G2242">
        <v>16.95</v>
      </c>
      <c r="H2242" s="12">
        <f>bdInfoVentas2[[#This Row],[Cantidad]]*bdInfoVentas2[[#This Row],[Unidad Precio ]]</f>
        <v>16.95</v>
      </c>
      <c r="I2242">
        <v>16274</v>
      </c>
      <c r="J2242" t="s">
        <v>63</v>
      </c>
    </row>
    <row r="2243" spans="1:10" x14ac:dyDescent="0.25">
      <c r="A2243">
        <v>536569</v>
      </c>
      <c r="B2243" s="1">
        <v>22825</v>
      </c>
      <c r="C2243" t="s">
        <v>823</v>
      </c>
      <c r="D2243" t="s">
        <v>12</v>
      </c>
      <c r="E2243">
        <v>1</v>
      </c>
      <c r="F2243" s="11">
        <v>40513.649305555555</v>
      </c>
      <c r="G2243">
        <v>7.95</v>
      </c>
      <c r="H2243" s="12">
        <f>bdInfoVentas2[[#This Row],[Cantidad]]*bdInfoVentas2[[#This Row],[Unidad Precio ]]</f>
        <v>7.95</v>
      </c>
      <c r="I2243">
        <v>16274</v>
      </c>
      <c r="J2243" t="s">
        <v>63</v>
      </c>
    </row>
    <row r="2244" spans="1:10" x14ac:dyDescent="0.25">
      <c r="A2244">
        <v>536569</v>
      </c>
      <c r="B2244" s="1">
        <v>21871</v>
      </c>
      <c r="C2244" t="s">
        <v>69</v>
      </c>
      <c r="D2244" t="s">
        <v>9</v>
      </c>
      <c r="E2244">
        <v>1</v>
      </c>
      <c r="F2244" s="11">
        <v>40513.649305555555</v>
      </c>
      <c r="G2244">
        <v>1.25</v>
      </c>
      <c r="H2244" s="12">
        <f>bdInfoVentas2[[#This Row],[Cantidad]]*bdInfoVentas2[[#This Row],[Unidad Precio ]]</f>
        <v>1.25</v>
      </c>
      <c r="I2244">
        <v>16274</v>
      </c>
      <c r="J2244" t="s">
        <v>63</v>
      </c>
    </row>
    <row r="2245" spans="1:10" x14ac:dyDescent="0.25">
      <c r="A2245">
        <v>536569</v>
      </c>
      <c r="B2245" s="1">
        <v>21071</v>
      </c>
      <c r="C2245" t="s">
        <v>70</v>
      </c>
      <c r="D2245" t="s">
        <v>12</v>
      </c>
      <c r="E2245">
        <v>1</v>
      </c>
      <c r="F2245" s="11">
        <v>40513.649305555555</v>
      </c>
      <c r="G2245">
        <v>1.25</v>
      </c>
      <c r="H2245" s="12">
        <f>bdInfoVentas2[[#This Row],[Cantidad]]*bdInfoVentas2[[#This Row],[Unidad Precio ]]</f>
        <v>1.25</v>
      </c>
      <c r="I2245">
        <v>16274</v>
      </c>
      <c r="J2245" t="s">
        <v>63</v>
      </c>
    </row>
    <row r="2246" spans="1:10" x14ac:dyDescent="0.25">
      <c r="A2246">
        <v>536569</v>
      </c>
      <c r="B2246" s="1" t="s">
        <v>57</v>
      </c>
      <c r="C2246" t="s">
        <v>58</v>
      </c>
      <c r="D2246" t="s">
        <v>12</v>
      </c>
      <c r="E2246">
        <v>1</v>
      </c>
      <c r="F2246" s="11">
        <v>40513.649305555555</v>
      </c>
      <c r="G2246">
        <v>1.25</v>
      </c>
      <c r="H2246" s="12">
        <f>bdInfoVentas2[[#This Row],[Cantidad]]*bdInfoVentas2[[#This Row],[Unidad Precio ]]</f>
        <v>1.25</v>
      </c>
      <c r="I2246">
        <v>16274</v>
      </c>
      <c r="J2246" t="s">
        <v>63</v>
      </c>
    </row>
    <row r="2247" spans="1:10" x14ac:dyDescent="0.25">
      <c r="A2247">
        <v>536569</v>
      </c>
      <c r="B2247" s="1">
        <v>21340</v>
      </c>
      <c r="C2247" t="s">
        <v>165</v>
      </c>
      <c r="D2247" t="s">
        <v>12</v>
      </c>
      <c r="E2247">
        <v>1</v>
      </c>
      <c r="F2247" s="11">
        <v>40513.649305555555</v>
      </c>
      <c r="G2247">
        <v>12.75</v>
      </c>
      <c r="H2247" s="12">
        <f>bdInfoVentas2[[#This Row],[Cantidad]]*bdInfoVentas2[[#This Row],[Unidad Precio ]]</f>
        <v>12.75</v>
      </c>
      <c r="I2247">
        <v>16274</v>
      </c>
      <c r="J2247" t="s">
        <v>63</v>
      </c>
    </row>
    <row r="2248" spans="1:10" x14ac:dyDescent="0.25">
      <c r="A2248">
        <v>536569</v>
      </c>
      <c r="B2248" s="1">
        <v>22816</v>
      </c>
      <c r="C2248" t="s">
        <v>984</v>
      </c>
      <c r="D2248" t="s">
        <v>12</v>
      </c>
      <c r="E2248">
        <v>12</v>
      </c>
      <c r="F2248" s="11">
        <v>40513.649305555555</v>
      </c>
      <c r="G2248">
        <v>0.42</v>
      </c>
      <c r="H2248" s="12">
        <f>bdInfoVentas2[[#This Row],[Cantidad]]*bdInfoVentas2[[#This Row],[Unidad Precio ]]</f>
        <v>5.04</v>
      </c>
      <c r="I2248">
        <v>16274</v>
      </c>
      <c r="J2248" t="s">
        <v>63</v>
      </c>
    </row>
    <row r="2249" spans="1:10" x14ac:dyDescent="0.25">
      <c r="A2249">
        <v>536569</v>
      </c>
      <c r="B2249" s="1">
        <v>22818</v>
      </c>
      <c r="C2249" t="s">
        <v>985</v>
      </c>
      <c r="D2249" t="s">
        <v>4</v>
      </c>
      <c r="E2249">
        <v>12</v>
      </c>
      <c r="F2249" s="11">
        <v>40513.649305555555</v>
      </c>
      <c r="G2249">
        <v>0.42</v>
      </c>
      <c r="H2249" s="12">
        <f>bdInfoVentas2[[#This Row],[Cantidad]]*bdInfoVentas2[[#This Row],[Unidad Precio ]]</f>
        <v>5.04</v>
      </c>
      <c r="I2249">
        <v>16274</v>
      </c>
      <c r="J2249" t="s">
        <v>63</v>
      </c>
    </row>
    <row r="2250" spans="1:10" x14ac:dyDescent="0.25">
      <c r="A2250">
        <v>536569</v>
      </c>
      <c r="B2250" s="1">
        <v>21591</v>
      </c>
      <c r="C2250" t="s">
        <v>528</v>
      </c>
      <c r="D2250" t="s">
        <v>6</v>
      </c>
      <c r="E2250">
        <v>2</v>
      </c>
      <c r="F2250" s="11">
        <v>40513.649305555555</v>
      </c>
      <c r="G2250">
        <v>1.25</v>
      </c>
      <c r="H2250" s="12">
        <f>bdInfoVentas2[[#This Row],[Cantidad]]*bdInfoVentas2[[#This Row],[Unidad Precio ]]</f>
        <v>2.5</v>
      </c>
      <c r="I2250">
        <v>16274</v>
      </c>
      <c r="J2250" t="s">
        <v>63</v>
      </c>
    </row>
    <row r="2251" spans="1:10" x14ac:dyDescent="0.25">
      <c r="A2251">
        <v>536569</v>
      </c>
      <c r="B2251" s="1">
        <v>21587</v>
      </c>
      <c r="C2251" t="s">
        <v>311</v>
      </c>
      <c r="D2251" t="s">
        <v>6</v>
      </c>
      <c r="E2251">
        <v>3</v>
      </c>
      <c r="F2251" s="11">
        <v>40513.649305555555</v>
      </c>
      <c r="G2251">
        <v>2.5499999999999998</v>
      </c>
      <c r="H2251" s="12">
        <f>bdInfoVentas2[[#This Row],[Cantidad]]*bdInfoVentas2[[#This Row],[Unidad Precio ]]</f>
        <v>7.6499999999999995</v>
      </c>
      <c r="I2251">
        <v>16274</v>
      </c>
      <c r="J2251" t="s">
        <v>63</v>
      </c>
    </row>
    <row r="2252" spans="1:10" x14ac:dyDescent="0.25">
      <c r="A2252">
        <v>536569</v>
      </c>
      <c r="B2252" s="1">
        <v>22750</v>
      </c>
      <c r="C2252" t="s">
        <v>479</v>
      </c>
      <c r="D2252" t="s">
        <v>4</v>
      </c>
      <c r="E2252">
        <v>1</v>
      </c>
      <c r="F2252" s="11">
        <v>40513.649305555555</v>
      </c>
      <c r="G2252">
        <v>3.75</v>
      </c>
      <c r="H2252" s="12">
        <f>bdInfoVentas2[[#This Row],[Cantidad]]*bdInfoVentas2[[#This Row],[Unidad Precio ]]</f>
        <v>3.75</v>
      </c>
      <c r="I2252">
        <v>16274</v>
      </c>
      <c r="J2252" t="s">
        <v>63</v>
      </c>
    </row>
    <row r="2253" spans="1:10" x14ac:dyDescent="0.25">
      <c r="A2253">
        <v>536569</v>
      </c>
      <c r="B2253" s="1">
        <v>22767</v>
      </c>
      <c r="C2253" t="s">
        <v>283</v>
      </c>
      <c r="D2253" t="s">
        <v>4</v>
      </c>
      <c r="E2253">
        <v>1</v>
      </c>
      <c r="F2253" s="11">
        <v>40513.649305555555</v>
      </c>
      <c r="G2253">
        <v>9.9499999999999993</v>
      </c>
      <c r="H2253" s="12">
        <f>bdInfoVentas2[[#This Row],[Cantidad]]*bdInfoVentas2[[#This Row],[Unidad Precio ]]</f>
        <v>9.9499999999999993</v>
      </c>
      <c r="I2253">
        <v>16274</v>
      </c>
      <c r="J2253" t="s">
        <v>63</v>
      </c>
    </row>
    <row r="2254" spans="1:10" x14ac:dyDescent="0.25">
      <c r="A2254">
        <v>536569</v>
      </c>
      <c r="B2254" s="1">
        <v>22660</v>
      </c>
      <c r="C2254" t="s">
        <v>1301</v>
      </c>
      <c r="D2254" t="s">
        <v>12</v>
      </c>
      <c r="E2254">
        <v>1</v>
      </c>
      <c r="F2254" s="11">
        <v>40513.649305555555</v>
      </c>
      <c r="G2254">
        <v>7.95</v>
      </c>
      <c r="H2254" s="12">
        <f>bdInfoVentas2[[#This Row],[Cantidad]]*bdInfoVentas2[[#This Row],[Unidad Precio ]]</f>
        <v>7.95</v>
      </c>
      <c r="I2254">
        <v>16274</v>
      </c>
      <c r="J2254" t="s">
        <v>63</v>
      </c>
    </row>
    <row r="2255" spans="1:10" x14ac:dyDescent="0.25">
      <c r="A2255">
        <v>536569</v>
      </c>
      <c r="B2255" s="1" t="s">
        <v>1082</v>
      </c>
      <c r="C2255" t="s">
        <v>1083</v>
      </c>
      <c r="D2255" t="s">
        <v>6</v>
      </c>
      <c r="E2255">
        <v>1</v>
      </c>
      <c r="F2255" s="11">
        <v>40513.649305555555</v>
      </c>
      <c r="G2255">
        <v>4.95</v>
      </c>
      <c r="H2255" s="12">
        <f>bdInfoVentas2[[#This Row],[Cantidad]]*bdInfoVentas2[[#This Row],[Unidad Precio ]]</f>
        <v>4.95</v>
      </c>
      <c r="I2255">
        <v>16274</v>
      </c>
      <c r="J2255" t="s">
        <v>63</v>
      </c>
    </row>
    <row r="2256" spans="1:10" x14ac:dyDescent="0.25">
      <c r="A2256">
        <v>536569</v>
      </c>
      <c r="B2256" s="1">
        <v>22941</v>
      </c>
      <c r="C2256" t="s">
        <v>191</v>
      </c>
      <c r="D2256" t="s">
        <v>6</v>
      </c>
      <c r="E2256">
        <v>1</v>
      </c>
      <c r="F2256" s="11">
        <v>40513.649305555555</v>
      </c>
      <c r="G2256">
        <v>8.5</v>
      </c>
      <c r="H2256" s="12">
        <f>bdInfoVentas2[[#This Row],[Cantidad]]*bdInfoVentas2[[#This Row],[Unidad Precio ]]</f>
        <v>8.5</v>
      </c>
      <c r="I2256">
        <v>16274</v>
      </c>
      <c r="J2256" t="s">
        <v>63</v>
      </c>
    </row>
    <row r="2257" spans="1:10" x14ac:dyDescent="0.25">
      <c r="A2257">
        <v>536569</v>
      </c>
      <c r="B2257" s="1" t="s">
        <v>57</v>
      </c>
      <c r="C2257" t="s">
        <v>58</v>
      </c>
      <c r="D2257" t="s">
        <v>12</v>
      </c>
      <c r="E2257">
        <v>1</v>
      </c>
      <c r="F2257" s="11">
        <v>40513.649305555555</v>
      </c>
      <c r="G2257">
        <v>18.95</v>
      </c>
      <c r="H2257" s="12">
        <f>bdInfoVentas2[[#This Row],[Cantidad]]*bdInfoVentas2[[#This Row],[Unidad Precio ]]</f>
        <v>18.95</v>
      </c>
      <c r="I2257">
        <v>16274</v>
      </c>
      <c r="J2257" t="s">
        <v>63</v>
      </c>
    </row>
    <row r="2258" spans="1:10" x14ac:dyDescent="0.25">
      <c r="A2258">
        <v>536569</v>
      </c>
      <c r="B2258" s="1">
        <v>21761</v>
      </c>
      <c r="C2258" t="s">
        <v>1302</v>
      </c>
      <c r="D2258" t="s">
        <v>12</v>
      </c>
      <c r="E2258">
        <v>1</v>
      </c>
      <c r="F2258" s="11">
        <v>40513.649305555555</v>
      </c>
      <c r="G2258">
        <v>29.95</v>
      </c>
      <c r="H2258" s="12">
        <f>bdInfoVentas2[[#This Row],[Cantidad]]*bdInfoVentas2[[#This Row],[Unidad Precio ]]</f>
        <v>29.95</v>
      </c>
      <c r="I2258">
        <v>16274</v>
      </c>
      <c r="J2258" t="s">
        <v>63</v>
      </c>
    </row>
    <row r="2259" spans="1:10" x14ac:dyDescent="0.25">
      <c r="A2259">
        <v>536570</v>
      </c>
      <c r="B2259" s="1">
        <v>84836</v>
      </c>
      <c r="C2259" t="s">
        <v>535</v>
      </c>
      <c r="D2259" t="s">
        <v>4</v>
      </c>
      <c r="E2259">
        <v>12</v>
      </c>
      <c r="F2259" s="11">
        <v>40513.649305555555</v>
      </c>
      <c r="G2259">
        <v>1.25</v>
      </c>
      <c r="H2259" s="12">
        <f>bdInfoVentas2[[#This Row],[Cantidad]]*bdInfoVentas2[[#This Row],[Unidad Precio ]]</f>
        <v>15</v>
      </c>
      <c r="I2259">
        <v>14496</v>
      </c>
      <c r="J2259" t="s">
        <v>63</v>
      </c>
    </row>
    <row r="2260" spans="1:10" x14ac:dyDescent="0.25">
      <c r="A2260">
        <v>536570</v>
      </c>
      <c r="B2260" s="1">
        <v>21781</v>
      </c>
      <c r="C2260" t="s">
        <v>1303</v>
      </c>
      <c r="D2260" t="s">
        <v>6</v>
      </c>
      <c r="E2260">
        <v>2</v>
      </c>
      <c r="F2260" s="11">
        <v>40513.649305555555</v>
      </c>
      <c r="G2260">
        <v>14.95</v>
      </c>
      <c r="H2260" s="12">
        <f>bdInfoVentas2[[#This Row],[Cantidad]]*bdInfoVentas2[[#This Row],[Unidad Precio ]]</f>
        <v>29.9</v>
      </c>
      <c r="I2260">
        <v>14496</v>
      </c>
      <c r="J2260" t="s">
        <v>63</v>
      </c>
    </row>
    <row r="2261" spans="1:10" x14ac:dyDescent="0.25">
      <c r="A2261">
        <v>536570</v>
      </c>
      <c r="B2261" s="1">
        <v>22457</v>
      </c>
      <c r="C2261" t="s">
        <v>161</v>
      </c>
      <c r="D2261" t="s">
        <v>12</v>
      </c>
      <c r="E2261">
        <v>12</v>
      </c>
      <c r="F2261" s="11">
        <v>40513.649305555555</v>
      </c>
      <c r="G2261">
        <v>2.95</v>
      </c>
      <c r="H2261" s="12">
        <f>bdInfoVentas2[[#This Row],[Cantidad]]*bdInfoVentas2[[#This Row],[Unidad Precio ]]</f>
        <v>35.400000000000006</v>
      </c>
      <c r="I2261">
        <v>14496</v>
      </c>
      <c r="J2261" t="s">
        <v>63</v>
      </c>
    </row>
    <row r="2262" spans="1:10" x14ac:dyDescent="0.25">
      <c r="A2262">
        <v>536570</v>
      </c>
      <c r="B2262" s="1">
        <v>22113</v>
      </c>
      <c r="C2262" t="s">
        <v>510</v>
      </c>
      <c r="D2262" t="s">
        <v>12</v>
      </c>
      <c r="E2262">
        <v>36</v>
      </c>
      <c r="F2262" s="11">
        <v>40513.649305555555</v>
      </c>
      <c r="G2262">
        <v>3.39</v>
      </c>
      <c r="H2262" s="12">
        <f>bdInfoVentas2[[#This Row],[Cantidad]]*bdInfoVentas2[[#This Row],[Unidad Precio ]]</f>
        <v>122.04</v>
      </c>
      <c r="I2262">
        <v>14496</v>
      </c>
      <c r="J2262" t="s">
        <v>63</v>
      </c>
    </row>
    <row r="2263" spans="1:10" x14ac:dyDescent="0.25">
      <c r="A2263">
        <v>536570</v>
      </c>
      <c r="B2263" s="1">
        <v>22835</v>
      </c>
      <c r="C2263" t="s">
        <v>262</v>
      </c>
      <c r="D2263" t="s">
        <v>12</v>
      </c>
      <c r="E2263">
        <v>24</v>
      </c>
      <c r="F2263" s="11">
        <v>40513.649305555555</v>
      </c>
      <c r="G2263">
        <v>4.25</v>
      </c>
      <c r="H2263" s="12">
        <f>bdInfoVentas2[[#This Row],[Cantidad]]*bdInfoVentas2[[#This Row],[Unidad Precio ]]</f>
        <v>102</v>
      </c>
      <c r="I2263">
        <v>14496</v>
      </c>
      <c r="J2263" t="s">
        <v>63</v>
      </c>
    </row>
    <row r="2264" spans="1:10" x14ac:dyDescent="0.25">
      <c r="A2264">
        <v>536571</v>
      </c>
      <c r="B2264" s="1" t="s">
        <v>1062</v>
      </c>
      <c r="C2264" t="s">
        <v>1063</v>
      </c>
      <c r="D2264" t="s">
        <v>6</v>
      </c>
      <c r="E2264">
        <v>6</v>
      </c>
      <c r="F2264" s="11">
        <v>40513.650694444441</v>
      </c>
      <c r="G2264">
        <v>2.1</v>
      </c>
      <c r="H2264" s="12">
        <f>bdInfoVentas2[[#This Row],[Cantidad]]*bdInfoVentas2[[#This Row],[Unidad Precio ]]</f>
        <v>12.600000000000001</v>
      </c>
      <c r="I2264">
        <v>14696</v>
      </c>
      <c r="J2264" t="s">
        <v>63</v>
      </c>
    </row>
    <row r="2265" spans="1:10" x14ac:dyDescent="0.25">
      <c r="A2265">
        <v>536571</v>
      </c>
      <c r="B2265" s="1">
        <v>22696</v>
      </c>
      <c r="C2265" t="s">
        <v>1304</v>
      </c>
      <c r="D2265" t="s">
        <v>9</v>
      </c>
      <c r="E2265">
        <v>6</v>
      </c>
      <c r="F2265" s="11">
        <v>40513.650694444441</v>
      </c>
      <c r="G2265">
        <v>1.95</v>
      </c>
      <c r="H2265" s="12">
        <f>bdInfoVentas2[[#This Row],[Cantidad]]*bdInfoVentas2[[#This Row],[Unidad Precio ]]</f>
        <v>11.7</v>
      </c>
      <c r="I2265">
        <v>14696</v>
      </c>
      <c r="J2265" t="s">
        <v>63</v>
      </c>
    </row>
    <row r="2266" spans="1:10" x14ac:dyDescent="0.25">
      <c r="A2266">
        <v>536571</v>
      </c>
      <c r="B2266" s="1">
        <v>21790</v>
      </c>
      <c r="C2266" t="s">
        <v>472</v>
      </c>
      <c r="D2266" t="s">
        <v>12</v>
      </c>
      <c r="E2266">
        <v>12</v>
      </c>
      <c r="F2266" s="11">
        <v>40513.650694444441</v>
      </c>
      <c r="G2266">
        <v>0.85</v>
      </c>
      <c r="H2266" s="12">
        <f>bdInfoVentas2[[#This Row],[Cantidad]]*bdInfoVentas2[[#This Row],[Unidad Precio ]]</f>
        <v>10.199999999999999</v>
      </c>
      <c r="I2266">
        <v>14696</v>
      </c>
      <c r="J2266" t="s">
        <v>63</v>
      </c>
    </row>
    <row r="2267" spans="1:10" x14ac:dyDescent="0.25">
      <c r="A2267">
        <v>536571</v>
      </c>
      <c r="B2267" s="1">
        <v>84360</v>
      </c>
      <c r="C2267" t="s">
        <v>1305</v>
      </c>
      <c r="D2267" t="s">
        <v>4</v>
      </c>
      <c r="E2267">
        <v>2</v>
      </c>
      <c r="F2267" s="11">
        <v>40513.650694444441</v>
      </c>
      <c r="G2267">
        <v>5.95</v>
      </c>
      <c r="H2267" s="12">
        <f>bdInfoVentas2[[#This Row],[Cantidad]]*bdInfoVentas2[[#This Row],[Unidad Precio ]]</f>
        <v>11.9</v>
      </c>
      <c r="I2267">
        <v>14696</v>
      </c>
      <c r="J2267" t="s">
        <v>63</v>
      </c>
    </row>
    <row r="2268" spans="1:10" x14ac:dyDescent="0.25">
      <c r="A2268">
        <v>536571</v>
      </c>
      <c r="B2268" s="1">
        <v>35954</v>
      </c>
      <c r="C2268" t="s">
        <v>1306</v>
      </c>
      <c r="D2268" t="s">
        <v>6</v>
      </c>
      <c r="E2268">
        <v>48</v>
      </c>
      <c r="F2268" s="11">
        <v>40513.650694444441</v>
      </c>
      <c r="G2268">
        <v>0.42</v>
      </c>
      <c r="H2268" s="12">
        <f>bdInfoVentas2[[#This Row],[Cantidad]]*bdInfoVentas2[[#This Row],[Unidad Precio ]]</f>
        <v>20.16</v>
      </c>
      <c r="I2268">
        <v>14696</v>
      </c>
      <c r="J2268" t="s">
        <v>63</v>
      </c>
    </row>
    <row r="2269" spans="1:10" x14ac:dyDescent="0.25">
      <c r="A2269">
        <v>536571</v>
      </c>
      <c r="B2269" s="1">
        <v>35957</v>
      </c>
      <c r="C2269" t="s">
        <v>1009</v>
      </c>
      <c r="D2269" t="s">
        <v>4</v>
      </c>
      <c r="E2269">
        <v>48</v>
      </c>
      <c r="F2269" s="11">
        <v>40513.650694444441</v>
      </c>
      <c r="G2269">
        <v>0.42</v>
      </c>
      <c r="H2269" s="12">
        <f>bdInfoVentas2[[#This Row],[Cantidad]]*bdInfoVentas2[[#This Row],[Unidad Precio ]]</f>
        <v>20.16</v>
      </c>
      <c r="I2269">
        <v>14696</v>
      </c>
      <c r="J2269" t="s">
        <v>63</v>
      </c>
    </row>
    <row r="2270" spans="1:10" x14ac:dyDescent="0.25">
      <c r="A2270">
        <v>536571</v>
      </c>
      <c r="B2270" s="1" t="s">
        <v>1307</v>
      </c>
      <c r="C2270" t="s">
        <v>1308</v>
      </c>
      <c r="D2270" t="s">
        <v>12</v>
      </c>
      <c r="E2270">
        <v>12</v>
      </c>
      <c r="F2270" s="11">
        <v>40513.650694444441</v>
      </c>
      <c r="G2270">
        <v>1.45</v>
      </c>
      <c r="H2270" s="12">
        <f>bdInfoVentas2[[#This Row],[Cantidad]]*bdInfoVentas2[[#This Row],[Unidad Precio ]]</f>
        <v>17.399999999999999</v>
      </c>
      <c r="I2270">
        <v>14696</v>
      </c>
      <c r="J2270" t="s">
        <v>63</v>
      </c>
    </row>
    <row r="2271" spans="1:10" x14ac:dyDescent="0.25">
      <c r="A2271">
        <v>536571</v>
      </c>
      <c r="B2271" s="1">
        <v>72816</v>
      </c>
      <c r="C2271" t="s">
        <v>1035</v>
      </c>
      <c r="D2271" t="s">
        <v>6</v>
      </c>
      <c r="E2271">
        <v>12</v>
      </c>
      <c r="F2271" s="11">
        <v>40513.650694444441</v>
      </c>
      <c r="G2271">
        <v>1.25</v>
      </c>
      <c r="H2271" s="12">
        <f>bdInfoVentas2[[#This Row],[Cantidad]]*bdInfoVentas2[[#This Row],[Unidad Precio ]]</f>
        <v>15</v>
      </c>
      <c r="I2271">
        <v>14696</v>
      </c>
      <c r="J2271" t="s">
        <v>63</v>
      </c>
    </row>
    <row r="2272" spans="1:10" x14ac:dyDescent="0.25">
      <c r="A2272">
        <v>536571</v>
      </c>
      <c r="B2272" s="1">
        <v>84754</v>
      </c>
      <c r="C2272" t="s">
        <v>545</v>
      </c>
      <c r="D2272" t="s">
        <v>6</v>
      </c>
      <c r="E2272">
        <v>12</v>
      </c>
      <c r="F2272" s="11">
        <v>40513.650694444441</v>
      </c>
      <c r="G2272">
        <v>1.25</v>
      </c>
      <c r="H2272" s="12">
        <f>bdInfoVentas2[[#This Row],[Cantidad]]*bdInfoVentas2[[#This Row],[Unidad Precio ]]</f>
        <v>15</v>
      </c>
      <c r="I2272">
        <v>14696</v>
      </c>
      <c r="J2272" t="s">
        <v>63</v>
      </c>
    </row>
    <row r="2273" spans="1:10" x14ac:dyDescent="0.25">
      <c r="A2273">
        <v>536571</v>
      </c>
      <c r="B2273" s="1">
        <v>22444</v>
      </c>
      <c r="C2273" t="s">
        <v>793</v>
      </c>
      <c r="D2273" t="s">
        <v>6</v>
      </c>
      <c r="E2273">
        <v>24</v>
      </c>
      <c r="F2273" s="11">
        <v>40513.650694444441</v>
      </c>
      <c r="G2273">
        <v>1.25</v>
      </c>
      <c r="H2273" s="12">
        <f>bdInfoVentas2[[#This Row],[Cantidad]]*bdInfoVentas2[[#This Row],[Unidad Precio ]]</f>
        <v>30</v>
      </c>
      <c r="I2273">
        <v>14696</v>
      </c>
      <c r="J2273" t="s">
        <v>63</v>
      </c>
    </row>
    <row r="2274" spans="1:10" x14ac:dyDescent="0.25">
      <c r="A2274">
        <v>536571</v>
      </c>
      <c r="B2274" s="1" t="s">
        <v>1001</v>
      </c>
      <c r="C2274" t="s">
        <v>1002</v>
      </c>
      <c r="D2274" t="s">
        <v>4</v>
      </c>
      <c r="E2274">
        <v>24</v>
      </c>
      <c r="F2274" s="11">
        <v>40513.650694444441</v>
      </c>
      <c r="G2274">
        <v>0.65</v>
      </c>
      <c r="H2274" s="12">
        <f>bdInfoVentas2[[#This Row],[Cantidad]]*bdInfoVentas2[[#This Row],[Unidad Precio ]]</f>
        <v>15.600000000000001</v>
      </c>
      <c r="I2274">
        <v>14696</v>
      </c>
      <c r="J2274" t="s">
        <v>63</v>
      </c>
    </row>
    <row r="2275" spans="1:10" x14ac:dyDescent="0.25">
      <c r="A2275">
        <v>536571</v>
      </c>
      <c r="B2275" s="1">
        <v>85045</v>
      </c>
      <c r="C2275" t="s">
        <v>1309</v>
      </c>
      <c r="D2275" t="s">
        <v>4</v>
      </c>
      <c r="E2275">
        <v>4</v>
      </c>
      <c r="F2275" s="11">
        <v>40513.650694444441</v>
      </c>
      <c r="G2275">
        <v>4.95</v>
      </c>
      <c r="H2275" s="12">
        <f>bdInfoVentas2[[#This Row],[Cantidad]]*bdInfoVentas2[[#This Row],[Unidad Precio ]]</f>
        <v>19.8</v>
      </c>
      <c r="I2275">
        <v>14696</v>
      </c>
      <c r="J2275" t="s">
        <v>63</v>
      </c>
    </row>
    <row r="2276" spans="1:10" x14ac:dyDescent="0.25">
      <c r="A2276">
        <v>536571</v>
      </c>
      <c r="B2276" s="1">
        <v>21352</v>
      </c>
      <c r="C2276" t="s">
        <v>1200</v>
      </c>
      <c r="D2276" t="s">
        <v>4</v>
      </c>
      <c r="E2276">
        <v>2</v>
      </c>
      <c r="F2276" s="11">
        <v>40513.650694444441</v>
      </c>
      <c r="G2276">
        <v>6.75</v>
      </c>
      <c r="H2276" s="12">
        <f>bdInfoVentas2[[#This Row],[Cantidad]]*bdInfoVentas2[[#This Row],[Unidad Precio ]]</f>
        <v>13.5</v>
      </c>
      <c r="I2276">
        <v>14696</v>
      </c>
      <c r="J2276" t="s">
        <v>63</v>
      </c>
    </row>
    <row r="2277" spans="1:10" x14ac:dyDescent="0.25">
      <c r="A2277">
        <v>536571</v>
      </c>
      <c r="B2277" s="1">
        <v>22065</v>
      </c>
      <c r="C2277" t="s">
        <v>916</v>
      </c>
      <c r="D2277" t="s">
        <v>9</v>
      </c>
      <c r="E2277">
        <v>12</v>
      </c>
      <c r="F2277" s="11">
        <v>40513.650694444441</v>
      </c>
      <c r="G2277">
        <v>1.45</v>
      </c>
      <c r="H2277" s="12">
        <f>bdInfoVentas2[[#This Row],[Cantidad]]*bdInfoVentas2[[#This Row],[Unidad Precio ]]</f>
        <v>17.399999999999999</v>
      </c>
      <c r="I2277">
        <v>14696</v>
      </c>
      <c r="J2277" t="s">
        <v>63</v>
      </c>
    </row>
    <row r="2278" spans="1:10" x14ac:dyDescent="0.25">
      <c r="A2278">
        <v>536571</v>
      </c>
      <c r="B2278" s="1" t="s">
        <v>1310</v>
      </c>
      <c r="C2278" t="s">
        <v>1311</v>
      </c>
      <c r="D2278" t="s">
        <v>12</v>
      </c>
      <c r="E2278">
        <v>24</v>
      </c>
      <c r="F2278" s="11">
        <v>40513.650694444441</v>
      </c>
      <c r="G2278">
        <v>0.65</v>
      </c>
      <c r="H2278" s="12">
        <f>bdInfoVentas2[[#This Row],[Cantidad]]*bdInfoVentas2[[#This Row],[Unidad Precio ]]</f>
        <v>15.600000000000001</v>
      </c>
      <c r="I2278">
        <v>14696</v>
      </c>
      <c r="J2278" t="s">
        <v>63</v>
      </c>
    </row>
    <row r="2279" spans="1:10" x14ac:dyDescent="0.25">
      <c r="A2279">
        <v>536571</v>
      </c>
      <c r="B2279" s="1" t="s">
        <v>81</v>
      </c>
      <c r="C2279" t="s">
        <v>82</v>
      </c>
      <c r="D2279" t="s">
        <v>12</v>
      </c>
      <c r="E2279">
        <v>10</v>
      </c>
      <c r="F2279" s="11">
        <v>40513.650694444441</v>
      </c>
      <c r="G2279">
        <v>1.95</v>
      </c>
      <c r="H2279" s="12">
        <f>bdInfoVentas2[[#This Row],[Cantidad]]*bdInfoVentas2[[#This Row],[Unidad Precio ]]</f>
        <v>19.5</v>
      </c>
      <c r="I2279">
        <v>14696</v>
      </c>
      <c r="J2279" t="s">
        <v>63</v>
      </c>
    </row>
    <row r="2280" spans="1:10" x14ac:dyDescent="0.25">
      <c r="A2280">
        <v>536571</v>
      </c>
      <c r="B2280" s="1">
        <v>22952</v>
      </c>
      <c r="C2280" t="s">
        <v>460</v>
      </c>
      <c r="D2280" t="s">
        <v>12</v>
      </c>
      <c r="E2280">
        <v>24</v>
      </c>
      <c r="F2280" s="11">
        <v>40513.650694444441</v>
      </c>
      <c r="G2280">
        <v>0.55000000000000004</v>
      </c>
      <c r="H2280" s="12">
        <f>bdInfoVentas2[[#This Row],[Cantidad]]*bdInfoVentas2[[#This Row],[Unidad Precio ]]</f>
        <v>13.200000000000001</v>
      </c>
      <c r="I2280">
        <v>14696</v>
      </c>
      <c r="J2280" t="s">
        <v>63</v>
      </c>
    </row>
    <row r="2281" spans="1:10" x14ac:dyDescent="0.25">
      <c r="A2281">
        <v>536571</v>
      </c>
      <c r="B2281" s="1">
        <v>85048</v>
      </c>
      <c r="C2281" t="s">
        <v>1066</v>
      </c>
      <c r="D2281" t="s">
        <v>12</v>
      </c>
      <c r="E2281">
        <v>2</v>
      </c>
      <c r="F2281" s="11">
        <v>40513.650694444441</v>
      </c>
      <c r="G2281">
        <v>7.95</v>
      </c>
      <c r="H2281" s="12">
        <f>bdInfoVentas2[[#This Row],[Cantidad]]*bdInfoVentas2[[#This Row],[Unidad Precio ]]</f>
        <v>15.9</v>
      </c>
      <c r="I2281">
        <v>14696</v>
      </c>
      <c r="J2281" t="s">
        <v>63</v>
      </c>
    </row>
    <row r="2282" spans="1:10" x14ac:dyDescent="0.25">
      <c r="A2282">
        <v>536572</v>
      </c>
      <c r="B2282" s="1">
        <v>22589</v>
      </c>
      <c r="C2282" t="s">
        <v>972</v>
      </c>
      <c r="D2282" t="s">
        <v>6</v>
      </c>
      <c r="E2282">
        <v>6</v>
      </c>
      <c r="F2282" s="11">
        <v>40513.652777777781</v>
      </c>
      <c r="G2282">
        <v>2.5499999999999998</v>
      </c>
      <c r="H2282" s="12">
        <f>bdInfoVentas2[[#This Row],[Cantidad]]*bdInfoVentas2[[#This Row],[Unidad Precio ]]</f>
        <v>15.299999999999999</v>
      </c>
      <c r="I2282">
        <v>16539</v>
      </c>
      <c r="J2282" t="s">
        <v>63</v>
      </c>
    </row>
    <row r="2283" spans="1:10" x14ac:dyDescent="0.25">
      <c r="A2283">
        <v>536572</v>
      </c>
      <c r="B2283" s="1">
        <v>22121</v>
      </c>
      <c r="C2283" t="s">
        <v>828</v>
      </c>
      <c r="D2283" t="s">
        <v>9</v>
      </c>
      <c r="E2283">
        <v>3</v>
      </c>
      <c r="F2283" s="11">
        <v>40513.652777777781</v>
      </c>
      <c r="G2283">
        <v>5.95</v>
      </c>
      <c r="H2283" s="12">
        <f>bdInfoVentas2[[#This Row],[Cantidad]]*bdInfoVentas2[[#This Row],[Unidad Precio ]]</f>
        <v>17.850000000000001</v>
      </c>
      <c r="I2283">
        <v>16539</v>
      </c>
      <c r="J2283" t="s">
        <v>63</v>
      </c>
    </row>
    <row r="2284" spans="1:10" x14ac:dyDescent="0.25">
      <c r="A2284">
        <v>536572</v>
      </c>
      <c r="B2284" s="1">
        <v>22119</v>
      </c>
      <c r="C2284" t="s">
        <v>829</v>
      </c>
      <c r="D2284" t="s">
        <v>12</v>
      </c>
      <c r="E2284">
        <v>3</v>
      </c>
      <c r="F2284" s="11">
        <v>40513.652777777781</v>
      </c>
      <c r="G2284">
        <v>6.95</v>
      </c>
      <c r="H2284" s="12">
        <f>bdInfoVentas2[[#This Row],[Cantidad]]*bdInfoVentas2[[#This Row],[Unidad Precio ]]</f>
        <v>20.85</v>
      </c>
      <c r="I2284">
        <v>16539</v>
      </c>
      <c r="J2284" t="s">
        <v>63</v>
      </c>
    </row>
    <row r="2285" spans="1:10" x14ac:dyDescent="0.25">
      <c r="A2285">
        <v>536572</v>
      </c>
      <c r="B2285" s="1">
        <v>22573</v>
      </c>
      <c r="C2285" t="s">
        <v>585</v>
      </c>
      <c r="D2285" t="s">
        <v>12</v>
      </c>
      <c r="E2285">
        <v>24</v>
      </c>
      <c r="F2285" s="11">
        <v>40513.652777777781</v>
      </c>
      <c r="G2285">
        <v>0.85</v>
      </c>
      <c r="H2285" s="12">
        <f>bdInfoVentas2[[#This Row],[Cantidad]]*bdInfoVentas2[[#This Row],[Unidad Precio ]]</f>
        <v>20.399999999999999</v>
      </c>
      <c r="I2285">
        <v>16539</v>
      </c>
      <c r="J2285" t="s">
        <v>63</v>
      </c>
    </row>
    <row r="2286" spans="1:10" x14ac:dyDescent="0.25">
      <c r="A2286">
        <v>536572</v>
      </c>
      <c r="B2286" s="1">
        <v>22574</v>
      </c>
      <c r="C2286" t="s">
        <v>852</v>
      </c>
      <c r="D2286" t="s">
        <v>6</v>
      </c>
      <c r="E2286">
        <v>24</v>
      </c>
      <c r="F2286" s="11">
        <v>40513.652777777781</v>
      </c>
      <c r="G2286">
        <v>0.85</v>
      </c>
      <c r="H2286" s="12">
        <f>bdInfoVentas2[[#This Row],[Cantidad]]*bdInfoVentas2[[#This Row],[Unidad Precio ]]</f>
        <v>20.399999999999999</v>
      </c>
      <c r="I2286">
        <v>16539</v>
      </c>
      <c r="J2286" t="s">
        <v>63</v>
      </c>
    </row>
    <row r="2287" spans="1:10" x14ac:dyDescent="0.25">
      <c r="A2287">
        <v>536572</v>
      </c>
      <c r="B2287" s="1">
        <v>22577</v>
      </c>
      <c r="C2287" t="s">
        <v>586</v>
      </c>
      <c r="D2287" t="s">
        <v>4</v>
      </c>
      <c r="E2287">
        <v>24</v>
      </c>
      <c r="F2287" s="11">
        <v>40513.652777777781</v>
      </c>
      <c r="G2287">
        <v>0.85</v>
      </c>
      <c r="H2287" s="12">
        <f>bdInfoVentas2[[#This Row],[Cantidad]]*bdInfoVentas2[[#This Row],[Unidad Precio ]]</f>
        <v>20.399999999999999</v>
      </c>
      <c r="I2287">
        <v>16539</v>
      </c>
      <c r="J2287" t="s">
        <v>63</v>
      </c>
    </row>
    <row r="2288" spans="1:10" x14ac:dyDescent="0.25">
      <c r="A2288">
        <v>536572</v>
      </c>
      <c r="B2288" s="1">
        <v>22578</v>
      </c>
      <c r="C2288" t="s">
        <v>1312</v>
      </c>
      <c r="D2288" t="s">
        <v>6</v>
      </c>
      <c r="E2288">
        <v>24</v>
      </c>
      <c r="F2288" s="11">
        <v>40513.652777777781</v>
      </c>
      <c r="G2288">
        <v>0.85</v>
      </c>
      <c r="H2288" s="12">
        <f>bdInfoVentas2[[#This Row],[Cantidad]]*bdInfoVentas2[[#This Row],[Unidad Precio ]]</f>
        <v>20.399999999999999</v>
      </c>
      <c r="I2288">
        <v>16539</v>
      </c>
      <c r="J2288" t="s">
        <v>63</v>
      </c>
    </row>
    <row r="2289" spans="1:10" x14ac:dyDescent="0.25">
      <c r="A2289">
        <v>536572</v>
      </c>
      <c r="B2289" s="1">
        <v>22579</v>
      </c>
      <c r="C2289" t="s">
        <v>1289</v>
      </c>
      <c r="D2289" t="s">
        <v>12</v>
      </c>
      <c r="E2289">
        <v>24</v>
      </c>
      <c r="F2289" s="11">
        <v>40513.652777777781</v>
      </c>
      <c r="G2289">
        <v>0.85</v>
      </c>
      <c r="H2289" s="12">
        <f>bdInfoVentas2[[#This Row],[Cantidad]]*bdInfoVentas2[[#This Row],[Unidad Precio ]]</f>
        <v>20.399999999999999</v>
      </c>
      <c r="I2289">
        <v>16539</v>
      </c>
      <c r="J2289" t="s">
        <v>63</v>
      </c>
    </row>
    <row r="2290" spans="1:10" x14ac:dyDescent="0.25">
      <c r="A2290">
        <v>536572</v>
      </c>
      <c r="B2290" s="1">
        <v>22593</v>
      </c>
      <c r="C2290" t="s">
        <v>476</v>
      </c>
      <c r="D2290" t="s">
        <v>6</v>
      </c>
      <c r="E2290">
        <v>24</v>
      </c>
      <c r="F2290" s="11">
        <v>40513.652777777781</v>
      </c>
      <c r="G2290">
        <v>0.85</v>
      </c>
      <c r="H2290" s="12">
        <f>bdInfoVentas2[[#This Row],[Cantidad]]*bdInfoVentas2[[#This Row],[Unidad Precio ]]</f>
        <v>20.399999999999999</v>
      </c>
      <c r="I2290">
        <v>16539</v>
      </c>
      <c r="J2290" t="s">
        <v>63</v>
      </c>
    </row>
    <row r="2291" spans="1:10" x14ac:dyDescent="0.25">
      <c r="A2291">
        <v>536572</v>
      </c>
      <c r="B2291" s="1">
        <v>22594</v>
      </c>
      <c r="C2291" t="s">
        <v>475</v>
      </c>
      <c r="D2291" t="s">
        <v>4</v>
      </c>
      <c r="E2291">
        <v>24</v>
      </c>
      <c r="F2291" s="11">
        <v>40513.652777777781</v>
      </c>
      <c r="G2291">
        <v>0.85</v>
      </c>
      <c r="H2291" s="12">
        <f>bdInfoVentas2[[#This Row],[Cantidad]]*bdInfoVentas2[[#This Row],[Unidad Precio ]]</f>
        <v>20.399999999999999</v>
      </c>
      <c r="I2291">
        <v>16539</v>
      </c>
      <c r="J2291" t="s">
        <v>63</v>
      </c>
    </row>
    <row r="2292" spans="1:10" x14ac:dyDescent="0.25">
      <c r="A2292">
        <v>536572</v>
      </c>
      <c r="B2292" s="1">
        <v>22595</v>
      </c>
      <c r="C2292" t="s">
        <v>477</v>
      </c>
      <c r="D2292" t="s">
        <v>9</v>
      </c>
      <c r="E2292">
        <v>24</v>
      </c>
      <c r="F2292" s="11">
        <v>40513.652777777781</v>
      </c>
      <c r="G2292">
        <v>0.85</v>
      </c>
      <c r="H2292" s="12">
        <f>bdInfoVentas2[[#This Row],[Cantidad]]*bdInfoVentas2[[#This Row],[Unidad Precio ]]</f>
        <v>20.399999999999999</v>
      </c>
      <c r="I2292">
        <v>16539</v>
      </c>
      <c r="J2292" t="s">
        <v>63</v>
      </c>
    </row>
    <row r="2293" spans="1:10" x14ac:dyDescent="0.25">
      <c r="A2293">
        <v>536572</v>
      </c>
      <c r="B2293" s="1">
        <v>21810</v>
      </c>
      <c r="C2293" t="s">
        <v>701</v>
      </c>
      <c r="D2293" t="s">
        <v>4</v>
      </c>
      <c r="E2293">
        <v>12</v>
      </c>
      <c r="F2293" s="11">
        <v>40513.652777777781</v>
      </c>
      <c r="G2293">
        <v>1.25</v>
      </c>
      <c r="H2293" s="12">
        <f>bdInfoVentas2[[#This Row],[Cantidad]]*bdInfoVentas2[[#This Row],[Unidad Precio ]]</f>
        <v>15</v>
      </c>
      <c r="I2293">
        <v>16539</v>
      </c>
      <c r="J2293" t="s">
        <v>63</v>
      </c>
    </row>
    <row r="2294" spans="1:10" x14ac:dyDescent="0.25">
      <c r="A2294">
        <v>536572</v>
      </c>
      <c r="B2294" s="1">
        <v>21811</v>
      </c>
      <c r="C2294" t="s">
        <v>405</v>
      </c>
      <c r="D2294" t="s">
        <v>4</v>
      </c>
      <c r="E2294">
        <v>12</v>
      </c>
      <c r="F2294" s="11">
        <v>40513.652777777781</v>
      </c>
      <c r="G2294">
        <v>1.25</v>
      </c>
      <c r="H2294" s="12">
        <f>bdInfoVentas2[[#This Row],[Cantidad]]*bdInfoVentas2[[#This Row],[Unidad Precio ]]</f>
        <v>15</v>
      </c>
      <c r="I2294">
        <v>16539</v>
      </c>
      <c r="J2294" t="s">
        <v>63</v>
      </c>
    </row>
    <row r="2295" spans="1:10" x14ac:dyDescent="0.25">
      <c r="A2295">
        <v>536572</v>
      </c>
      <c r="B2295" s="1">
        <v>21817</v>
      </c>
      <c r="C2295" t="s">
        <v>1295</v>
      </c>
      <c r="D2295" t="s">
        <v>9</v>
      </c>
      <c r="E2295">
        <v>12</v>
      </c>
      <c r="F2295" s="11">
        <v>40513.652777777781</v>
      </c>
      <c r="G2295">
        <v>0.85</v>
      </c>
      <c r="H2295" s="12">
        <f>bdInfoVentas2[[#This Row],[Cantidad]]*bdInfoVentas2[[#This Row],[Unidad Precio ]]</f>
        <v>10.199999999999999</v>
      </c>
      <c r="I2295">
        <v>16539</v>
      </c>
      <c r="J2295" t="s">
        <v>63</v>
      </c>
    </row>
    <row r="2296" spans="1:10" x14ac:dyDescent="0.25">
      <c r="A2296">
        <v>536572</v>
      </c>
      <c r="B2296" s="1">
        <v>22695</v>
      </c>
      <c r="C2296" t="s">
        <v>467</v>
      </c>
      <c r="D2296" t="s">
        <v>12</v>
      </c>
      <c r="E2296">
        <v>12</v>
      </c>
      <c r="F2296" s="11">
        <v>40513.652777777781</v>
      </c>
      <c r="G2296">
        <v>1.45</v>
      </c>
      <c r="H2296" s="12">
        <f>bdInfoVentas2[[#This Row],[Cantidad]]*bdInfoVentas2[[#This Row],[Unidad Precio ]]</f>
        <v>17.399999999999999</v>
      </c>
      <c r="I2296">
        <v>16539</v>
      </c>
      <c r="J2296" t="s">
        <v>63</v>
      </c>
    </row>
    <row r="2297" spans="1:10" x14ac:dyDescent="0.25">
      <c r="A2297">
        <v>536572</v>
      </c>
      <c r="B2297" s="1">
        <v>22696</v>
      </c>
      <c r="C2297" t="s">
        <v>1304</v>
      </c>
      <c r="D2297" t="s">
        <v>9</v>
      </c>
      <c r="E2297">
        <v>6</v>
      </c>
      <c r="F2297" s="11">
        <v>40513.652777777781</v>
      </c>
      <c r="G2297">
        <v>1.95</v>
      </c>
      <c r="H2297" s="12">
        <f>bdInfoVentas2[[#This Row],[Cantidad]]*bdInfoVentas2[[#This Row],[Unidad Precio ]]</f>
        <v>11.7</v>
      </c>
      <c r="I2297">
        <v>16539</v>
      </c>
      <c r="J2297" t="s">
        <v>63</v>
      </c>
    </row>
    <row r="2298" spans="1:10" x14ac:dyDescent="0.25">
      <c r="A2298">
        <v>536572</v>
      </c>
      <c r="B2298" s="1">
        <v>21523</v>
      </c>
      <c r="C2298" t="s">
        <v>142</v>
      </c>
      <c r="D2298" t="s">
        <v>4</v>
      </c>
      <c r="E2298">
        <v>10</v>
      </c>
      <c r="F2298" s="11">
        <v>40513.652777777781</v>
      </c>
      <c r="G2298">
        <v>6.75</v>
      </c>
      <c r="H2298" s="12">
        <f>bdInfoVentas2[[#This Row],[Cantidad]]*bdInfoVentas2[[#This Row],[Unidad Precio ]]</f>
        <v>67.5</v>
      </c>
      <c r="I2298">
        <v>16539</v>
      </c>
      <c r="J2298" t="s">
        <v>63</v>
      </c>
    </row>
    <row r="2299" spans="1:10" x14ac:dyDescent="0.25">
      <c r="A2299">
        <v>536572</v>
      </c>
      <c r="B2299" s="1">
        <v>22469</v>
      </c>
      <c r="C2299" t="s">
        <v>162</v>
      </c>
      <c r="D2299" t="s">
        <v>4</v>
      </c>
      <c r="E2299">
        <v>12</v>
      </c>
      <c r="F2299" s="11">
        <v>40513.652777777781</v>
      </c>
      <c r="G2299">
        <v>1.65</v>
      </c>
      <c r="H2299" s="12">
        <f>bdInfoVentas2[[#This Row],[Cantidad]]*bdInfoVentas2[[#This Row],[Unidad Precio ]]</f>
        <v>19.799999999999997</v>
      </c>
      <c r="I2299">
        <v>16539</v>
      </c>
      <c r="J2299" t="s">
        <v>63</v>
      </c>
    </row>
    <row r="2300" spans="1:10" x14ac:dyDescent="0.25">
      <c r="A2300">
        <v>536572</v>
      </c>
      <c r="B2300" s="1">
        <v>22855</v>
      </c>
      <c r="C2300" t="s">
        <v>1313</v>
      </c>
      <c r="D2300" t="s">
        <v>6</v>
      </c>
      <c r="E2300">
        <v>12</v>
      </c>
      <c r="F2300" s="11">
        <v>40513.652777777781</v>
      </c>
      <c r="G2300">
        <v>1.25</v>
      </c>
      <c r="H2300" s="12">
        <f>bdInfoVentas2[[#This Row],[Cantidad]]*bdInfoVentas2[[#This Row],[Unidad Precio ]]</f>
        <v>15</v>
      </c>
      <c r="I2300">
        <v>16539</v>
      </c>
      <c r="J2300" t="s">
        <v>63</v>
      </c>
    </row>
    <row r="2301" spans="1:10" x14ac:dyDescent="0.25">
      <c r="A2301">
        <v>536572</v>
      </c>
      <c r="B2301" s="1">
        <v>21754</v>
      </c>
      <c r="C2301" t="s">
        <v>27</v>
      </c>
      <c r="D2301" t="s">
        <v>6</v>
      </c>
      <c r="E2301">
        <v>6</v>
      </c>
      <c r="F2301" s="11">
        <v>40513.652777777781</v>
      </c>
      <c r="G2301">
        <v>5.95</v>
      </c>
      <c r="H2301" s="12">
        <f>bdInfoVentas2[[#This Row],[Cantidad]]*bdInfoVentas2[[#This Row],[Unidad Precio ]]</f>
        <v>35.700000000000003</v>
      </c>
      <c r="I2301">
        <v>16539</v>
      </c>
      <c r="J2301" t="s">
        <v>63</v>
      </c>
    </row>
    <row r="2302" spans="1:10" x14ac:dyDescent="0.25">
      <c r="A2302">
        <v>536572</v>
      </c>
      <c r="B2302" s="1">
        <v>21756</v>
      </c>
      <c r="C2302" t="s">
        <v>35</v>
      </c>
      <c r="D2302" t="s">
        <v>6</v>
      </c>
      <c r="E2302">
        <v>3</v>
      </c>
      <c r="F2302" s="11">
        <v>40513.652777777781</v>
      </c>
      <c r="G2302">
        <v>5.95</v>
      </c>
      <c r="H2302" s="12">
        <f>bdInfoVentas2[[#This Row],[Cantidad]]*bdInfoVentas2[[#This Row],[Unidad Precio ]]</f>
        <v>17.850000000000001</v>
      </c>
      <c r="I2302">
        <v>16539</v>
      </c>
      <c r="J2302" t="s">
        <v>63</v>
      </c>
    </row>
    <row r="2303" spans="1:10" x14ac:dyDescent="0.25">
      <c r="A2303">
        <v>536573</v>
      </c>
      <c r="B2303" s="1">
        <v>84755</v>
      </c>
      <c r="C2303" t="s">
        <v>158</v>
      </c>
      <c r="D2303" t="s">
        <v>4</v>
      </c>
      <c r="E2303">
        <v>16</v>
      </c>
      <c r="F2303" s="11">
        <v>40513.65625</v>
      </c>
      <c r="G2303">
        <v>0.65</v>
      </c>
      <c r="H2303" s="12">
        <f>bdInfoVentas2[[#This Row],[Cantidad]]*bdInfoVentas2[[#This Row],[Unidad Precio ]]</f>
        <v>10.4</v>
      </c>
      <c r="I2303">
        <v>17025</v>
      </c>
      <c r="J2303" t="s">
        <v>63</v>
      </c>
    </row>
    <row r="2304" spans="1:10" x14ac:dyDescent="0.25">
      <c r="A2304">
        <v>536573</v>
      </c>
      <c r="B2304" s="1" t="s">
        <v>365</v>
      </c>
      <c r="C2304" t="s">
        <v>366</v>
      </c>
      <c r="D2304" t="s">
        <v>9</v>
      </c>
      <c r="E2304">
        <v>12</v>
      </c>
      <c r="F2304" s="11">
        <v>40513.65625</v>
      </c>
      <c r="G2304">
        <v>0.95</v>
      </c>
      <c r="H2304" s="12">
        <f>bdInfoVentas2[[#This Row],[Cantidad]]*bdInfoVentas2[[#This Row],[Unidad Precio ]]</f>
        <v>11.399999999999999</v>
      </c>
      <c r="I2304">
        <v>17025</v>
      </c>
      <c r="J2304" t="s">
        <v>63</v>
      </c>
    </row>
    <row r="2305" spans="1:10" x14ac:dyDescent="0.25">
      <c r="A2305">
        <v>536573</v>
      </c>
      <c r="B2305" s="1">
        <v>22178</v>
      </c>
      <c r="C2305" t="s">
        <v>364</v>
      </c>
      <c r="D2305" t="s">
        <v>6</v>
      </c>
      <c r="E2305">
        <v>36</v>
      </c>
      <c r="F2305" s="11">
        <v>40513.65625</v>
      </c>
      <c r="G2305">
        <v>1.25</v>
      </c>
      <c r="H2305" s="12">
        <f>bdInfoVentas2[[#This Row],[Cantidad]]*bdInfoVentas2[[#This Row],[Unidad Precio ]]</f>
        <v>45</v>
      </c>
      <c r="I2305">
        <v>17025</v>
      </c>
      <c r="J2305" t="s">
        <v>63</v>
      </c>
    </row>
    <row r="2306" spans="1:10" x14ac:dyDescent="0.25">
      <c r="A2306">
        <v>536573</v>
      </c>
      <c r="B2306" s="1">
        <v>22791</v>
      </c>
      <c r="C2306" t="s">
        <v>844</v>
      </c>
      <c r="D2306" t="s">
        <v>6</v>
      </c>
      <c r="E2306">
        <v>72</v>
      </c>
      <c r="F2306" s="11">
        <v>40513.65625</v>
      </c>
      <c r="G2306">
        <v>1.06</v>
      </c>
      <c r="H2306" s="12">
        <f>bdInfoVentas2[[#This Row],[Cantidad]]*bdInfoVentas2[[#This Row],[Unidad Precio ]]</f>
        <v>76.320000000000007</v>
      </c>
      <c r="I2306">
        <v>17025</v>
      </c>
      <c r="J2306" t="s">
        <v>63</v>
      </c>
    </row>
    <row r="2307" spans="1:10" x14ac:dyDescent="0.25">
      <c r="A2307">
        <v>536574</v>
      </c>
      <c r="B2307" s="1">
        <v>21756</v>
      </c>
      <c r="C2307" t="s">
        <v>35</v>
      </c>
      <c r="D2307" t="s">
        <v>6</v>
      </c>
      <c r="E2307">
        <v>3</v>
      </c>
      <c r="F2307" s="11">
        <v>40513.656944444447</v>
      </c>
      <c r="G2307">
        <v>5.95</v>
      </c>
      <c r="H2307" s="12">
        <f>bdInfoVentas2[[#This Row],[Cantidad]]*bdInfoVentas2[[#This Row],[Unidad Precio ]]</f>
        <v>17.850000000000001</v>
      </c>
      <c r="I2307">
        <v>17025</v>
      </c>
      <c r="J2307" t="s">
        <v>63</v>
      </c>
    </row>
    <row r="2308" spans="1:10" x14ac:dyDescent="0.25">
      <c r="A2308">
        <v>536575</v>
      </c>
      <c r="B2308" s="1">
        <v>21864</v>
      </c>
      <c r="C2308" t="s">
        <v>1314</v>
      </c>
      <c r="D2308" t="s">
        <v>6</v>
      </c>
      <c r="E2308">
        <v>72</v>
      </c>
      <c r="F2308" s="11">
        <v>40513.667361111111</v>
      </c>
      <c r="G2308">
        <v>1.69</v>
      </c>
      <c r="H2308" s="12">
        <f>bdInfoVentas2[[#This Row],[Cantidad]]*bdInfoVentas2[[#This Row],[Unidad Precio ]]</f>
        <v>121.67999999999999</v>
      </c>
      <c r="I2308">
        <v>13777</v>
      </c>
      <c r="J2308" t="s">
        <v>63</v>
      </c>
    </row>
    <row r="2309" spans="1:10" x14ac:dyDescent="0.25">
      <c r="A2309">
        <v>536575</v>
      </c>
      <c r="B2309" s="1">
        <v>21107</v>
      </c>
      <c r="C2309" t="s">
        <v>722</v>
      </c>
      <c r="D2309" t="s">
        <v>6</v>
      </c>
      <c r="E2309">
        <v>72</v>
      </c>
      <c r="F2309" s="11">
        <v>40513.667361111111</v>
      </c>
      <c r="G2309">
        <v>2.5499999999999998</v>
      </c>
      <c r="H2309" s="12">
        <f>bdInfoVentas2[[#This Row],[Cantidad]]*bdInfoVentas2[[#This Row],[Unidad Precio ]]</f>
        <v>183.6</v>
      </c>
      <c r="I2309">
        <v>13777</v>
      </c>
      <c r="J2309" t="s">
        <v>63</v>
      </c>
    </row>
    <row r="2310" spans="1:10" x14ac:dyDescent="0.25">
      <c r="A2310">
        <v>536575</v>
      </c>
      <c r="B2310" s="1">
        <v>21232</v>
      </c>
      <c r="C2310" t="s">
        <v>259</v>
      </c>
      <c r="D2310" t="s">
        <v>12</v>
      </c>
      <c r="E2310">
        <v>144</v>
      </c>
      <c r="F2310" s="11">
        <v>40513.667361111111</v>
      </c>
      <c r="G2310">
        <v>1.25</v>
      </c>
      <c r="H2310" s="12">
        <f>bdInfoVentas2[[#This Row],[Cantidad]]*bdInfoVentas2[[#This Row],[Unidad Precio ]]</f>
        <v>180</v>
      </c>
      <c r="I2310">
        <v>13777</v>
      </c>
      <c r="J2310" t="s">
        <v>63</v>
      </c>
    </row>
    <row r="2311" spans="1:10" x14ac:dyDescent="0.25">
      <c r="A2311">
        <v>536575</v>
      </c>
      <c r="B2311" s="1">
        <v>84050</v>
      </c>
      <c r="C2311" t="s">
        <v>813</v>
      </c>
      <c r="D2311" t="s">
        <v>9</v>
      </c>
      <c r="E2311">
        <v>72</v>
      </c>
      <c r="F2311" s="11">
        <v>40513.667361111111</v>
      </c>
      <c r="G2311">
        <v>1.25</v>
      </c>
      <c r="H2311" s="12">
        <f>bdInfoVentas2[[#This Row],[Cantidad]]*bdInfoVentas2[[#This Row],[Unidad Precio ]]</f>
        <v>90</v>
      </c>
      <c r="I2311">
        <v>13777</v>
      </c>
      <c r="J2311" t="s">
        <v>63</v>
      </c>
    </row>
    <row r="2312" spans="1:10" x14ac:dyDescent="0.25">
      <c r="A2312">
        <v>536575</v>
      </c>
      <c r="B2312" s="1" t="s">
        <v>176</v>
      </c>
      <c r="C2312" t="s">
        <v>177</v>
      </c>
      <c r="D2312" t="s">
        <v>6</v>
      </c>
      <c r="E2312">
        <v>70</v>
      </c>
      <c r="F2312" s="11">
        <v>40513.667361111111</v>
      </c>
      <c r="G2312">
        <v>1.65</v>
      </c>
      <c r="H2312" s="12">
        <f>bdInfoVentas2[[#This Row],[Cantidad]]*bdInfoVentas2[[#This Row],[Unidad Precio ]]</f>
        <v>115.5</v>
      </c>
      <c r="I2312">
        <v>13777</v>
      </c>
      <c r="J2312" t="s">
        <v>63</v>
      </c>
    </row>
    <row r="2313" spans="1:10" x14ac:dyDescent="0.25">
      <c r="A2313">
        <v>536575</v>
      </c>
      <c r="B2313" s="1" t="s">
        <v>2</v>
      </c>
      <c r="C2313" t="s">
        <v>3</v>
      </c>
      <c r="D2313" t="s">
        <v>4</v>
      </c>
      <c r="E2313">
        <v>128</v>
      </c>
      <c r="F2313" s="11">
        <v>40513.667361111111</v>
      </c>
      <c r="G2313">
        <v>2.5499999999999998</v>
      </c>
      <c r="H2313" s="12">
        <f>bdInfoVentas2[[#This Row],[Cantidad]]*bdInfoVentas2[[#This Row],[Unidad Precio ]]</f>
        <v>326.39999999999998</v>
      </c>
      <c r="I2313">
        <v>13777</v>
      </c>
      <c r="J2313" t="s">
        <v>63</v>
      </c>
    </row>
    <row r="2314" spans="1:10" x14ac:dyDescent="0.25">
      <c r="A2314">
        <v>536575</v>
      </c>
      <c r="B2314" s="1" t="s">
        <v>1315</v>
      </c>
      <c r="C2314" t="s">
        <v>1316</v>
      </c>
      <c r="D2314" t="s">
        <v>12</v>
      </c>
      <c r="E2314">
        <v>48</v>
      </c>
      <c r="F2314" s="11">
        <v>40513.667361111111</v>
      </c>
      <c r="G2314">
        <v>4.5999999999999996</v>
      </c>
      <c r="H2314" s="12">
        <f>bdInfoVentas2[[#This Row],[Cantidad]]*bdInfoVentas2[[#This Row],[Unidad Precio ]]</f>
        <v>220.79999999999998</v>
      </c>
      <c r="I2314">
        <v>13777</v>
      </c>
      <c r="J2314" t="s">
        <v>63</v>
      </c>
    </row>
    <row r="2315" spans="1:10" x14ac:dyDescent="0.25">
      <c r="A2315">
        <v>536575</v>
      </c>
      <c r="B2315" s="1">
        <v>22095</v>
      </c>
      <c r="C2315" t="s">
        <v>807</v>
      </c>
      <c r="D2315" t="s">
        <v>12</v>
      </c>
      <c r="E2315">
        <v>252</v>
      </c>
      <c r="F2315" s="11">
        <v>40513.667361111111</v>
      </c>
      <c r="G2315">
        <v>1.25</v>
      </c>
      <c r="H2315" s="12">
        <f>bdInfoVentas2[[#This Row],[Cantidad]]*bdInfoVentas2[[#This Row],[Unidad Precio ]]</f>
        <v>315</v>
      </c>
      <c r="I2315">
        <v>13777</v>
      </c>
      <c r="J2315" t="s">
        <v>63</v>
      </c>
    </row>
    <row r="2316" spans="1:10" x14ac:dyDescent="0.25">
      <c r="A2316">
        <v>536576</v>
      </c>
      <c r="B2316" s="1">
        <v>22041</v>
      </c>
      <c r="C2316" t="s">
        <v>610</v>
      </c>
      <c r="D2316" t="s">
        <v>12</v>
      </c>
      <c r="E2316">
        <v>144</v>
      </c>
      <c r="F2316" s="11">
        <v>40513.674305555556</v>
      </c>
      <c r="G2316">
        <v>2.1</v>
      </c>
      <c r="H2316" s="12">
        <f>bdInfoVentas2[[#This Row],[Cantidad]]*bdInfoVentas2[[#This Row],[Unidad Precio ]]</f>
        <v>302.40000000000003</v>
      </c>
      <c r="I2316">
        <v>13777</v>
      </c>
      <c r="J2316" t="s">
        <v>63</v>
      </c>
    </row>
    <row r="2317" spans="1:10" x14ac:dyDescent="0.25">
      <c r="A2317">
        <v>536576</v>
      </c>
      <c r="B2317" s="1">
        <v>85174</v>
      </c>
      <c r="C2317" t="s">
        <v>1317</v>
      </c>
      <c r="D2317" t="s">
        <v>9</v>
      </c>
      <c r="E2317">
        <v>16</v>
      </c>
      <c r="F2317" s="11">
        <v>40513.674305555556</v>
      </c>
      <c r="G2317">
        <v>4.25</v>
      </c>
      <c r="H2317" s="12">
        <f>bdInfoVentas2[[#This Row],[Cantidad]]*bdInfoVentas2[[#This Row],[Unidad Precio ]]</f>
        <v>68</v>
      </c>
      <c r="I2317">
        <v>13777</v>
      </c>
      <c r="J2317" t="s">
        <v>63</v>
      </c>
    </row>
    <row r="2318" spans="1:10" x14ac:dyDescent="0.25">
      <c r="A2318">
        <v>536576</v>
      </c>
      <c r="B2318" s="1">
        <v>84050</v>
      </c>
      <c r="C2318" t="s">
        <v>813</v>
      </c>
      <c r="D2318" t="s">
        <v>9</v>
      </c>
      <c r="E2318">
        <v>96</v>
      </c>
      <c r="F2318" s="11">
        <v>40513.674305555556</v>
      </c>
      <c r="G2318">
        <v>1.25</v>
      </c>
      <c r="H2318" s="12">
        <f>bdInfoVentas2[[#This Row],[Cantidad]]*bdInfoVentas2[[#This Row],[Unidad Precio ]]</f>
        <v>120</v>
      </c>
      <c r="I2318">
        <v>13777</v>
      </c>
      <c r="J2318" t="s">
        <v>63</v>
      </c>
    </row>
    <row r="2319" spans="1:10" x14ac:dyDescent="0.25">
      <c r="A2319">
        <v>536576</v>
      </c>
      <c r="B2319" s="1" t="s">
        <v>13</v>
      </c>
      <c r="C2319" t="s">
        <v>14</v>
      </c>
      <c r="D2319" t="s">
        <v>4</v>
      </c>
      <c r="E2319">
        <v>96</v>
      </c>
      <c r="F2319" s="11">
        <v>40513.674305555556</v>
      </c>
      <c r="G2319">
        <v>2.95</v>
      </c>
      <c r="H2319" s="12">
        <f>bdInfoVentas2[[#This Row],[Cantidad]]*bdInfoVentas2[[#This Row],[Unidad Precio ]]</f>
        <v>283.20000000000005</v>
      </c>
      <c r="I2319">
        <v>13777</v>
      </c>
      <c r="J2319" t="s">
        <v>63</v>
      </c>
    </row>
    <row r="2320" spans="1:10" x14ac:dyDescent="0.25">
      <c r="A2320">
        <v>536576</v>
      </c>
      <c r="B2320" s="1">
        <v>82615</v>
      </c>
      <c r="C2320" t="s">
        <v>1318</v>
      </c>
      <c r="D2320" t="s">
        <v>6</v>
      </c>
      <c r="E2320">
        <v>36</v>
      </c>
      <c r="F2320" s="11">
        <v>40513.674305555556</v>
      </c>
      <c r="G2320">
        <v>2.5499999999999998</v>
      </c>
      <c r="H2320" s="12">
        <f>bdInfoVentas2[[#This Row],[Cantidad]]*bdInfoVentas2[[#This Row],[Unidad Precio ]]</f>
        <v>91.8</v>
      </c>
      <c r="I2320">
        <v>13777</v>
      </c>
      <c r="J2320" t="s">
        <v>63</v>
      </c>
    </row>
    <row r="2321" spans="1:10" x14ac:dyDescent="0.25">
      <c r="A2321">
        <v>536576</v>
      </c>
      <c r="B2321" s="1">
        <v>21156</v>
      </c>
      <c r="C2321" t="s">
        <v>531</v>
      </c>
      <c r="D2321" t="s">
        <v>4</v>
      </c>
      <c r="E2321">
        <v>12</v>
      </c>
      <c r="F2321" s="11">
        <v>40513.674305555556</v>
      </c>
      <c r="G2321">
        <v>1.65</v>
      </c>
      <c r="H2321" s="12">
        <f>bdInfoVentas2[[#This Row],[Cantidad]]*bdInfoVentas2[[#This Row],[Unidad Precio ]]</f>
        <v>19.799999999999997</v>
      </c>
      <c r="I2321">
        <v>13777</v>
      </c>
      <c r="J2321" t="s">
        <v>63</v>
      </c>
    </row>
    <row r="2322" spans="1:10" x14ac:dyDescent="0.25">
      <c r="A2322">
        <v>536576</v>
      </c>
      <c r="B2322" s="1">
        <v>20727</v>
      </c>
      <c r="C2322" t="s">
        <v>352</v>
      </c>
      <c r="D2322" t="s">
        <v>6</v>
      </c>
      <c r="E2322">
        <v>60</v>
      </c>
      <c r="F2322" s="11">
        <v>40513.674305555556</v>
      </c>
      <c r="G2322">
        <v>1.45</v>
      </c>
      <c r="H2322" s="12">
        <f>bdInfoVentas2[[#This Row],[Cantidad]]*bdInfoVentas2[[#This Row],[Unidad Precio ]]</f>
        <v>87</v>
      </c>
      <c r="I2322">
        <v>13777</v>
      </c>
      <c r="J2322" t="s">
        <v>63</v>
      </c>
    </row>
    <row r="2323" spans="1:10" x14ac:dyDescent="0.25">
      <c r="A2323">
        <v>536576</v>
      </c>
      <c r="B2323" s="1" t="s">
        <v>155</v>
      </c>
      <c r="C2323" t="s">
        <v>156</v>
      </c>
      <c r="D2323" t="s">
        <v>9</v>
      </c>
      <c r="E2323">
        <v>120</v>
      </c>
      <c r="F2323" s="11">
        <v>40513.674305555556</v>
      </c>
      <c r="G2323">
        <v>4.6500000000000004</v>
      </c>
      <c r="H2323" s="12">
        <f>bdInfoVentas2[[#This Row],[Cantidad]]*bdInfoVentas2[[#This Row],[Unidad Precio ]]</f>
        <v>558</v>
      </c>
      <c r="I2323">
        <v>13777</v>
      </c>
      <c r="J2323" t="s">
        <v>63</v>
      </c>
    </row>
    <row r="2324" spans="1:10" x14ac:dyDescent="0.25">
      <c r="A2324">
        <v>536576</v>
      </c>
      <c r="B2324" s="1" t="s">
        <v>176</v>
      </c>
      <c r="C2324" t="s">
        <v>177</v>
      </c>
      <c r="D2324" t="s">
        <v>6</v>
      </c>
      <c r="E2324">
        <v>30</v>
      </c>
      <c r="F2324" s="11">
        <v>40513.674305555556</v>
      </c>
      <c r="G2324">
        <v>1.65</v>
      </c>
      <c r="H2324" s="12">
        <f>bdInfoVentas2[[#This Row],[Cantidad]]*bdInfoVentas2[[#This Row],[Unidad Precio ]]</f>
        <v>49.5</v>
      </c>
      <c r="I2324">
        <v>13777</v>
      </c>
      <c r="J2324" t="s">
        <v>63</v>
      </c>
    </row>
    <row r="2325" spans="1:10" x14ac:dyDescent="0.25">
      <c r="A2325">
        <v>536576</v>
      </c>
      <c r="B2325" s="1" t="s">
        <v>2</v>
      </c>
      <c r="C2325" t="s">
        <v>3</v>
      </c>
      <c r="D2325" t="s">
        <v>4</v>
      </c>
      <c r="E2325">
        <v>128</v>
      </c>
      <c r="F2325" s="11">
        <v>40513.674305555556</v>
      </c>
      <c r="G2325">
        <v>2.5499999999999998</v>
      </c>
      <c r="H2325" s="12">
        <f>bdInfoVentas2[[#This Row],[Cantidad]]*bdInfoVentas2[[#This Row],[Unidad Precio ]]</f>
        <v>326.39999999999998</v>
      </c>
      <c r="I2325">
        <v>13777</v>
      </c>
      <c r="J2325" t="s">
        <v>63</v>
      </c>
    </row>
    <row r="2326" spans="1:10" x14ac:dyDescent="0.25">
      <c r="A2326">
        <v>536576</v>
      </c>
      <c r="B2326" s="1">
        <v>22095</v>
      </c>
      <c r="C2326" t="s">
        <v>807</v>
      </c>
      <c r="D2326" t="s">
        <v>12</v>
      </c>
      <c r="E2326">
        <v>72</v>
      </c>
      <c r="F2326" s="11">
        <v>40513.674305555556</v>
      </c>
      <c r="G2326">
        <v>1.25</v>
      </c>
      <c r="H2326" s="12">
        <f>bdInfoVentas2[[#This Row],[Cantidad]]*bdInfoVentas2[[#This Row],[Unidad Precio ]]</f>
        <v>90</v>
      </c>
      <c r="I2326">
        <v>13777</v>
      </c>
      <c r="J2326" t="s">
        <v>63</v>
      </c>
    </row>
    <row r="2327" spans="1:10" x14ac:dyDescent="0.25">
      <c r="A2327">
        <v>536576</v>
      </c>
      <c r="B2327" s="1">
        <v>85038</v>
      </c>
      <c r="C2327" t="s">
        <v>1319</v>
      </c>
      <c r="D2327" t="s">
        <v>4</v>
      </c>
      <c r="E2327">
        <v>72</v>
      </c>
      <c r="F2327" s="11">
        <v>40513.674305555556</v>
      </c>
      <c r="G2327">
        <v>1.69</v>
      </c>
      <c r="H2327" s="12">
        <f>bdInfoVentas2[[#This Row],[Cantidad]]*bdInfoVentas2[[#This Row],[Unidad Precio ]]</f>
        <v>121.67999999999999</v>
      </c>
      <c r="I2327">
        <v>13777</v>
      </c>
      <c r="J2327" t="s">
        <v>63</v>
      </c>
    </row>
    <row r="2328" spans="1:10" x14ac:dyDescent="0.25">
      <c r="A2328">
        <v>536576</v>
      </c>
      <c r="B2328" s="1" t="s">
        <v>135</v>
      </c>
      <c r="C2328" t="s">
        <v>136</v>
      </c>
      <c r="D2328" t="s">
        <v>6</v>
      </c>
      <c r="E2328">
        <v>36</v>
      </c>
      <c r="F2328" s="11">
        <v>40513.674305555556</v>
      </c>
      <c r="G2328">
        <v>4.25</v>
      </c>
      <c r="H2328" s="12">
        <f>bdInfoVentas2[[#This Row],[Cantidad]]*bdInfoVentas2[[#This Row],[Unidad Precio ]]</f>
        <v>153</v>
      </c>
      <c r="I2328">
        <v>13777</v>
      </c>
      <c r="J2328" t="s">
        <v>63</v>
      </c>
    </row>
    <row r="2329" spans="1:10" x14ac:dyDescent="0.25">
      <c r="A2329">
        <v>536576</v>
      </c>
      <c r="B2329" s="1">
        <v>20971</v>
      </c>
      <c r="C2329" t="s">
        <v>1177</v>
      </c>
      <c r="D2329" t="s">
        <v>6</v>
      </c>
      <c r="E2329">
        <v>144</v>
      </c>
      <c r="F2329" s="11">
        <v>40513.674305555556</v>
      </c>
      <c r="G2329">
        <v>1.06</v>
      </c>
      <c r="H2329" s="12">
        <f>bdInfoVentas2[[#This Row],[Cantidad]]*bdInfoVentas2[[#This Row],[Unidad Precio ]]</f>
        <v>152.64000000000001</v>
      </c>
      <c r="I2329">
        <v>13777</v>
      </c>
      <c r="J2329" t="s">
        <v>63</v>
      </c>
    </row>
    <row r="2330" spans="1:10" x14ac:dyDescent="0.25">
      <c r="A2330">
        <v>536576</v>
      </c>
      <c r="B2330" s="1">
        <v>21354</v>
      </c>
      <c r="C2330" t="s">
        <v>1201</v>
      </c>
      <c r="D2330" t="s">
        <v>6</v>
      </c>
      <c r="E2330">
        <v>12</v>
      </c>
      <c r="F2330" s="11">
        <v>40513.674305555556</v>
      </c>
      <c r="G2330">
        <v>1.05</v>
      </c>
      <c r="H2330" s="12">
        <f>bdInfoVentas2[[#This Row],[Cantidad]]*bdInfoVentas2[[#This Row],[Unidad Precio ]]</f>
        <v>12.600000000000001</v>
      </c>
      <c r="I2330">
        <v>13777</v>
      </c>
      <c r="J2330" t="s">
        <v>63</v>
      </c>
    </row>
    <row r="2331" spans="1:10" x14ac:dyDescent="0.25">
      <c r="A2331">
        <v>536576</v>
      </c>
      <c r="B2331" s="1">
        <v>21107</v>
      </c>
      <c r="C2331" t="s">
        <v>722</v>
      </c>
      <c r="D2331" t="s">
        <v>6</v>
      </c>
      <c r="E2331">
        <v>48</v>
      </c>
      <c r="F2331" s="11">
        <v>40513.674305555556</v>
      </c>
      <c r="G2331">
        <v>2.5499999999999998</v>
      </c>
      <c r="H2331" s="12">
        <f>bdInfoVentas2[[#This Row],[Cantidad]]*bdInfoVentas2[[#This Row],[Unidad Precio ]]</f>
        <v>122.39999999999999</v>
      </c>
      <c r="I2331">
        <v>13777</v>
      </c>
      <c r="J2331" t="s">
        <v>63</v>
      </c>
    </row>
    <row r="2332" spans="1:10" x14ac:dyDescent="0.25">
      <c r="A2332">
        <v>536577</v>
      </c>
      <c r="B2332" s="1">
        <v>20725</v>
      </c>
      <c r="C2332" t="s">
        <v>90</v>
      </c>
      <c r="D2332" t="s">
        <v>6</v>
      </c>
      <c r="E2332">
        <v>60</v>
      </c>
      <c r="F2332" s="11">
        <v>40513.675694444442</v>
      </c>
      <c r="G2332">
        <v>1.45</v>
      </c>
      <c r="H2332" s="12">
        <f>bdInfoVentas2[[#This Row],[Cantidad]]*bdInfoVentas2[[#This Row],[Unidad Precio ]]</f>
        <v>87</v>
      </c>
      <c r="I2332">
        <v>13777</v>
      </c>
      <c r="J2332" t="s">
        <v>63</v>
      </c>
    </row>
    <row r="2333" spans="1:10" x14ac:dyDescent="0.25">
      <c r="A2333">
        <v>536577</v>
      </c>
      <c r="B2333" s="1">
        <v>21232</v>
      </c>
      <c r="C2333" t="s">
        <v>259</v>
      </c>
      <c r="D2333" t="s">
        <v>12</v>
      </c>
      <c r="E2333">
        <v>144</v>
      </c>
      <c r="F2333" s="11">
        <v>40513.675694444442</v>
      </c>
      <c r="G2333">
        <v>1.25</v>
      </c>
      <c r="H2333" s="12">
        <f>bdInfoVentas2[[#This Row],[Cantidad]]*bdInfoVentas2[[#This Row],[Unidad Precio ]]</f>
        <v>180</v>
      </c>
      <c r="I2333">
        <v>13777</v>
      </c>
      <c r="J2333" t="s">
        <v>63</v>
      </c>
    </row>
    <row r="2334" spans="1:10" x14ac:dyDescent="0.25">
      <c r="A2334">
        <v>536577</v>
      </c>
      <c r="B2334" s="1">
        <v>22646</v>
      </c>
      <c r="C2334" t="s">
        <v>137</v>
      </c>
      <c r="D2334" t="s">
        <v>9</v>
      </c>
      <c r="E2334">
        <v>144</v>
      </c>
      <c r="F2334" s="11">
        <v>40513.675694444442</v>
      </c>
      <c r="G2334">
        <v>1.25</v>
      </c>
      <c r="H2334" s="12">
        <f>bdInfoVentas2[[#This Row],[Cantidad]]*bdInfoVentas2[[#This Row],[Unidad Precio ]]</f>
        <v>180</v>
      </c>
      <c r="I2334">
        <v>13777</v>
      </c>
      <c r="J2334" t="s">
        <v>63</v>
      </c>
    </row>
    <row r="2335" spans="1:10" x14ac:dyDescent="0.25">
      <c r="A2335">
        <v>536577</v>
      </c>
      <c r="B2335" s="1">
        <v>22147</v>
      </c>
      <c r="C2335" t="s">
        <v>469</v>
      </c>
      <c r="D2335" t="s">
        <v>12</v>
      </c>
      <c r="E2335">
        <v>40</v>
      </c>
      <c r="F2335" s="11">
        <v>40513.675694444442</v>
      </c>
      <c r="G2335">
        <v>1.25</v>
      </c>
      <c r="H2335" s="12">
        <f>bdInfoVentas2[[#This Row],[Cantidad]]*bdInfoVentas2[[#This Row],[Unidad Precio ]]</f>
        <v>50</v>
      </c>
      <c r="I2335">
        <v>13777</v>
      </c>
      <c r="J2335" t="s">
        <v>63</v>
      </c>
    </row>
    <row r="2336" spans="1:10" x14ac:dyDescent="0.25">
      <c r="A2336">
        <v>536578</v>
      </c>
      <c r="B2336" s="1">
        <v>22837</v>
      </c>
      <c r="C2336" t="s">
        <v>327</v>
      </c>
      <c r="D2336" t="s">
        <v>4</v>
      </c>
      <c r="E2336">
        <v>12</v>
      </c>
      <c r="F2336" s="11">
        <v>40513.677083333336</v>
      </c>
      <c r="G2336">
        <v>4.6500000000000004</v>
      </c>
      <c r="H2336" s="12">
        <f>bdInfoVentas2[[#This Row],[Cantidad]]*bdInfoVentas2[[#This Row],[Unidad Precio ]]</f>
        <v>55.800000000000004</v>
      </c>
      <c r="I2336">
        <v>17690</v>
      </c>
      <c r="J2336" t="s">
        <v>63</v>
      </c>
    </row>
    <row r="2337" spans="1:10" x14ac:dyDescent="0.25">
      <c r="A2337">
        <v>536578</v>
      </c>
      <c r="B2337" s="1">
        <v>21484</v>
      </c>
      <c r="C2337" t="s">
        <v>227</v>
      </c>
      <c r="D2337" t="s">
        <v>12</v>
      </c>
      <c r="E2337">
        <v>8</v>
      </c>
      <c r="F2337" s="11">
        <v>40513.677083333336</v>
      </c>
      <c r="G2337">
        <v>3.45</v>
      </c>
      <c r="H2337" s="12">
        <f>bdInfoVentas2[[#This Row],[Cantidad]]*bdInfoVentas2[[#This Row],[Unidad Precio ]]</f>
        <v>27.6</v>
      </c>
      <c r="I2337">
        <v>17690</v>
      </c>
      <c r="J2337" t="s">
        <v>63</v>
      </c>
    </row>
    <row r="2338" spans="1:10" x14ac:dyDescent="0.25">
      <c r="A2338">
        <v>536578</v>
      </c>
      <c r="B2338" s="1">
        <v>22865</v>
      </c>
      <c r="C2338" t="s">
        <v>242</v>
      </c>
      <c r="D2338" t="s">
        <v>4</v>
      </c>
      <c r="E2338">
        <v>24</v>
      </c>
      <c r="F2338" s="11">
        <v>40513.677083333336</v>
      </c>
      <c r="G2338">
        <v>2.1</v>
      </c>
      <c r="H2338" s="12">
        <f>bdInfoVentas2[[#This Row],[Cantidad]]*bdInfoVentas2[[#This Row],[Unidad Precio ]]</f>
        <v>50.400000000000006</v>
      </c>
      <c r="I2338">
        <v>17690</v>
      </c>
      <c r="J2338" t="s">
        <v>63</v>
      </c>
    </row>
    <row r="2339" spans="1:10" x14ac:dyDescent="0.25">
      <c r="A2339">
        <v>536578</v>
      </c>
      <c r="B2339" s="1">
        <v>22866</v>
      </c>
      <c r="C2339" t="s">
        <v>241</v>
      </c>
      <c r="D2339" t="s">
        <v>12</v>
      </c>
      <c r="E2339">
        <v>24</v>
      </c>
      <c r="F2339" s="11">
        <v>40513.677083333336</v>
      </c>
      <c r="G2339">
        <v>2.1</v>
      </c>
      <c r="H2339" s="12">
        <f>bdInfoVentas2[[#This Row],[Cantidad]]*bdInfoVentas2[[#This Row],[Unidad Precio ]]</f>
        <v>50.400000000000006</v>
      </c>
      <c r="I2339">
        <v>17690</v>
      </c>
      <c r="J2339" t="s">
        <v>63</v>
      </c>
    </row>
    <row r="2340" spans="1:10" x14ac:dyDescent="0.25">
      <c r="A2340">
        <v>536578</v>
      </c>
      <c r="B2340" s="1">
        <v>22834</v>
      </c>
      <c r="C2340" t="s">
        <v>487</v>
      </c>
      <c r="D2340" t="s">
        <v>6</v>
      </c>
      <c r="E2340">
        <v>24</v>
      </c>
      <c r="F2340" s="11">
        <v>40513.677083333336</v>
      </c>
      <c r="G2340">
        <v>2.1</v>
      </c>
      <c r="H2340" s="12">
        <f>bdInfoVentas2[[#This Row],[Cantidad]]*bdInfoVentas2[[#This Row],[Unidad Precio ]]</f>
        <v>50.400000000000006</v>
      </c>
      <c r="I2340">
        <v>17690</v>
      </c>
      <c r="J2340" t="s">
        <v>63</v>
      </c>
    </row>
    <row r="2341" spans="1:10" x14ac:dyDescent="0.25">
      <c r="A2341">
        <v>536578</v>
      </c>
      <c r="B2341" s="1">
        <v>22726</v>
      </c>
      <c r="C2341" t="s">
        <v>38</v>
      </c>
      <c r="D2341" t="s">
        <v>4</v>
      </c>
      <c r="E2341">
        <v>4</v>
      </c>
      <c r="F2341" s="11">
        <v>40513.677083333336</v>
      </c>
      <c r="G2341">
        <v>3.75</v>
      </c>
      <c r="H2341" s="12">
        <f>bdInfoVentas2[[#This Row],[Cantidad]]*bdInfoVentas2[[#This Row],[Unidad Precio ]]</f>
        <v>15</v>
      </c>
      <c r="I2341">
        <v>17690</v>
      </c>
      <c r="J2341" t="s">
        <v>63</v>
      </c>
    </row>
    <row r="2342" spans="1:10" x14ac:dyDescent="0.25">
      <c r="A2342">
        <v>536578</v>
      </c>
      <c r="B2342" s="1">
        <v>22728</v>
      </c>
      <c r="C2342" t="s">
        <v>36</v>
      </c>
      <c r="D2342" t="s">
        <v>9</v>
      </c>
      <c r="E2342">
        <v>4</v>
      </c>
      <c r="F2342" s="11">
        <v>40513.677083333336</v>
      </c>
      <c r="G2342">
        <v>3.75</v>
      </c>
      <c r="H2342" s="12">
        <f>bdInfoVentas2[[#This Row],[Cantidad]]*bdInfoVentas2[[#This Row],[Unidad Precio ]]</f>
        <v>15</v>
      </c>
      <c r="I2342">
        <v>17690</v>
      </c>
      <c r="J2342" t="s">
        <v>63</v>
      </c>
    </row>
    <row r="2343" spans="1:10" x14ac:dyDescent="0.25">
      <c r="A2343">
        <v>536578</v>
      </c>
      <c r="B2343" s="1">
        <v>22729</v>
      </c>
      <c r="C2343" t="s">
        <v>251</v>
      </c>
      <c r="D2343" t="s">
        <v>6</v>
      </c>
      <c r="E2343">
        <v>4</v>
      </c>
      <c r="F2343" s="11">
        <v>40513.677083333336</v>
      </c>
      <c r="G2343">
        <v>3.75</v>
      </c>
      <c r="H2343" s="12">
        <f>bdInfoVentas2[[#This Row],[Cantidad]]*bdInfoVentas2[[#This Row],[Unidad Precio ]]</f>
        <v>15</v>
      </c>
      <c r="I2343">
        <v>17690</v>
      </c>
      <c r="J2343" t="s">
        <v>63</v>
      </c>
    </row>
    <row r="2344" spans="1:10" x14ac:dyDescent="0.25">
      <c r="A2344">
        <v>536579</v>
      </c>
      <c r="B2344" s="1">
        <v>21232</v>
      </c>
      <c r="C2344" t="s">
        <v>259</v>
      </c>
      <c r="D2344" t="s">
        <v>12</v>
      </c>
      <c r="E2344">
        <v>216</v>
      </c>
      <c r="F2344" s="11">
        <v>40513.677777777775</v>
      </c>
      <c r="G2344">
        <v>1.06</v>
      </c>
      <c r="H2344" s="12">
        <f>bdInfoVentas2[[#This Row],[Cantidad]]*bdInfoVentas2[[#This Row],[Unidad Precio ]]</f>
        <v>228.96</v>
      </c>
      <c r="I2344">
        <v>13777</v>
      </c>
      <c r="J2344" t="s">
        <v>63</v>
      </c>
    </row>
    <row r="2345" spans="1:10" x14ac:dyDescent="0.25">
      <c r="A2345">
        <v>536579</v>
      </c>
      <c r="B2345" s="1">
        <v>20727</v>
      </c>
      <c r="C2345" t="s">
        <v>352</v>
      </c>
      <c r="D2345" t="s">
        <v>6</v>
      </c>
      <c r="E2345">
        <v>60</v>
      </c>
      <c r="F2345" s="11">
        <v>40513.677777777775</v>
      </c>
      <c r="G2345">
        <v>1.45</v>
      </c>
      <c r="H2345" s="12">
        <f>bdInfoVentas2[[#This Row],[Cantidad]]*bdInfoVentas2[[#This Row],[Unidad Precio ]]</f>
        <v>87</v>
      </c>
      <c r="I2345">
        <v>13777</v>
      </c>
      <c r="J2345" t="s">
        <v>63</v>
      </c>
    </row>
    <row r="2346" spans="1:10" x14ac:dyDescent="0.25">
      <c r="A2346">
        <v>536580</v>
      </c>
      <c r="B2346" s="1">
        <v>22966</v>
      </c>
      <c r="C2346" t="s">
        <v>809</v>
      </c>
      <c r="D2346" t="s">
        <v>6</v>
      </c>
      <c r="E2346">
        <v>12</v>
      </c>
      <c r="F2346" s="11">
        <v>40513.678472222222</v>
      </c>
      <c r="G2346">
        <v>1.25</v>
      </c>
      <c r="H2346" s="12">
        <f>bdInfoVentas2[[#This Row],[Cantidad]]*bdInfoVentas2[[#This Row],[Unidad Precio ]]</f>
        <v>15</v>
      </c>
      <c r="I2346">
        <v>17690</v>
      </c>
      <c r="J2346" t="s">
        <v>63</v>
      </c>
    </row>
    <row r="2347" spans="1:10" x14ac:dyDescent="0.25">
      <c r="A2347">
        <v>536580</v>
      </c>
      <c r="B2347" s="1">
        <v>22965</v>
      </c>
      <c r="C2347" t="s">
        <v>1320</v>
      </c>
      <c r="D2347" t="s">
        <v>4</v>
      </c>
      <c r="E2347">
        <v>6</v>
      </c>
      <c r="F2347" s="11">
        <v>40513.678472222222</v>
      </c>
      <c r="G2347">
        <v>2.1</v>
      </c>
      <c r="H2347" s="12">
        <f>bdInfoVentas2[[#This Row],[Cantidad]]*bdInfoVentas2[[#This Row],[Unidad Precio ]]</f>
        <v>12.600000000000001</v>
      </c>
      <c r="I2347">
        <v>17690</v>
      </c>
      <c r="J2347" t="s">
        <v>63</v>
      </c>
    </row>
    <row r="2348" spans="1:10" x14ac:dyDescent="0.25">
      <c r="A2348">
        <v>536580</v>
      </c>
      <c r="B2348" s="1">
        <v>22975</v>
      </c>
      <c r="C2348" t="s">
        <v>388</v>
      </c>
      <c r="D2348" t="s">
        <v>12</v>
      </c>
      <c r="E2348">
        <v>12</v>
      </c>
      <c r="F2348" s="11">
        <v>40513.678472222222</v>
      </c>
      <c r="G2348">
        <v>1.25</v>
      </c>
      <c r="H2348" s="12">
        <f>bdInfoVentas2[[#This Row],[Cantidad]]*bdInfoVentas2[[#This Row],[Unidad Precio ]]</f>
        <v>15</v>
      </c>
      <c r="I2348">
        <v>17690</v>
      </c>
      <c r="J2348" t="s">
        <v>63</v>
      </c>
    </row>
    <row r="2349" spans="1:10" x14ac:dyDescent="0.25">
      <c r="A2349">
        <v>536580</v>
      </c>
      <c r="B2349" s="1">
        <v>22988</v>
      </c>
      <c r="C2349" t="s">
        <v>458</v>
      </c>
      <c r="D2349" t="s">
        <v>12</v>
      </c>
      <c r="E2349">
        <v>12</v>
      </c>
      <c r="F2349" s="11">
        <v>40513.678472222222</v>
      </c>
      <c r="G2349">
        <v>1.25</v>
      </c>
      <c r="H2349" s="12">
        <f>bdInfoVentas2[[#This Row],[Cantidad]]*bdInfoVentas2[[#This Row],[Unidad Precio ]]</f>
        <v>15</v>
      </c>
      <c r="I2349">
        <v>17690</v>
      </c>
      <c r="J2349" t="s">
        <v>63</v>
      </c>
    </row>
    <row r="2350" spans="1:10" x14ac:dyDescent="0.25">
      <c r="A2350">
        <v>536580</v>
      </c>
      <c r="B2350" s="1">
        <v>22972</v>
      </c>
      <c r="C2350" t="s">
        <v>1321</v>
      </c>
      <c r="D2350" t="s">
        <v>4</v>
      </c>
      <c r="E2350">
        <v>12</v>
      </c>
      <c r="F2350" s="11">
        <v>40513.678472222222</v>
      </c>
      <c r="G2350">
        <v>1.65</v>
      </c>
      <c r="H2350" s="12">
        <f>bdInfoVentas2[[#This Row],[Cantidad]]*bdInfoVentas2[[#This Row],[Unidad Precio ]]</f>
        <v>19.799999999999997</v>
      </c>
      <c r="I2350">
        <v>17690</v>
      </c>
      <c r="J2350" t="s">
        <v>63</v>
      </c>
    </row>
    <row r="2351" spans="1:10" x14ac:dyDescent="0.25">
      <c r="A2351">
        <v>536580</v>
      </c>
      <c r="B2351" s="1">
        <v>22974</v>
      </c>
      <c r="C2351" t="s">
        <v>753</v>
      </c>
      <c r="D2351" t="s">
        <v>9</v>
      </c>
      <c r="E2351">
        <v>12</v>
      </c>
      <c r="F2351" s="11">
        <v>40513.678472222222</v>
      </c>
      <c r="G2351">
        <v>1.65</v>
      </c>
      <c r="H2351" s="12">
        <f>bdInfoVentas2[[#This Row],[Cantidad]]*bdInfoVentas2[[#This Row],[Unidad Precio ]]</f>
        <v>19.799999999999997</v>
      </c>
      <c r="I2351">
        <v>17690</v>
      </c>
      <c r="J2351" t="s">
        <v>63</v>
      </c>
    </row>
    <row r="2352" spans="1:10" x14ac:dyDescent="0.25">
      <c r="A2352">
        <v>536581</v>
      </c>
      <c r="B2352" s="1" t="s">
        <v>176</v>
      </c>
      <c r="C2352" t="s">
        <v>177</v>
      </c>
      <c r="D2352" t="s">
        <v>6</v>
      </c>
      <c r="E2352">
        <v>200</v>
      </c>
      <c r="F2352" s="11">
        <v>40513.679861111108</v>
      </c>
      <c r="G2352">
        <v>1.65</v>
      </c>
      <c r="H2352" s="12">
        <f>bdInfoVentas2[[#This Row],[Cantidad]]*bdInfoVentas2[[#This Row],[Unidad Precio ]]</f>
        <v>330</v>
      </c>
      <c r="I2352">
        <v>13777</v>
      </c>
      <c r="J2352" t="s">
        <v>63</v>
      </c>
    </row>
    <row r="2353" spans="1:10" x14ac:dyDescent="0.25">
      <c r="A2353">
        <v>536582</v>
      </c>
      <c r="B2353" s="1">
        <v>21668</v>
      </c>
      <c r="C2353" t="s">
        <v>1279</v>
      </c>
      <c r="D2353" t="s">
        <v>12</v>
      </c>
      <c r="E2353">
        <v>12</v>
      </c>
      <c r="F2353" s="11">
        <v>40513.681250000001</v>
      </c>
      <c r="G2353">
        <v>1.25</v>
      </c>
      <c r="H2353" s="12">
        <f>bdInfoVentas2[[#This Row],[Cantidad]]*bdInfoVentas2[[#This Row],[Unidad Precio ]]</f>
        <v>15</v>
      </c>
      <c r="I2353">
        <v>12947</v>
      </c>
      <c r="J2353" t="s">
        <v>63</v>
      </c>
    </row>
    <row r="2354" spans="1:10" x14ac:dyDescent="0.25">
      <c r="A2354">
        <v>536582</v>
      </c>
      <c r="B2354" s="1">
        <v>21672</v>
      </c>
      <c r="C2354" t="s">
        <v>110</v>
      </c>
      <c r="D2354" t="s">
        <v>9</v>
      </c>
      <c r="E2354">
        <v>12</v>
      </c>
      <c r="F2354" s="11">
        <v>40513.681250000001</v>
      </c>
      <c r="G2354">
        <v>1.25</v>
      </c>
      <c r="H2354" s="12">
        <f>bdInfoVentas2[[#This Row],[Cantidad]]*bdInfoVentas2[[#This Row],[Unidad Precio ]]</f>
        <v>15</v>
      </c>
      <c r="I2354">
        <v>12947</v>
      </c>
      <c r="J2354" t="s">
        <v>63</v>
      </c>
    </row>
    <row r="2355" spans="1:10" x14ac:dyDescent="0.25">
      <c r="A2355">
        <v>536582</v>
      </c>
      <c r="B2355" s="1">
        <v>22771</v>
      </c>
      <c r="C2355" t="s">
        <v>112</v>
      </c>
      <c r="D2355" t="s">
        <v>4</v>
      </c>
      <c r="E2355">
        <v>24</v>
      </c>
      <c r="F2355" s="11">
        <v>40513.681250000001</v>
      </c>
      <c r="G2355">
        <v>1.25</v>
      </c>
      <c r="H2355" s="12">
        <f>bdInfoVentas2[[#This Row],[Cantidad]]*bdInfoVentas2[[#This Row],[Unidad Precio ]]</f>
        <v>30</v>
      </c>
      <c r="I2355">
        <v>12947</v>
      </c>
      <c r="J2355" t="s">
        <v>63</v>
      </c>
    </row>
    <row r="2356" spans="1:10" x14ac:dyDescent="0.25">
      <c r="A2356">
        <v>536582</v>
      </c>
      <c r="B2356" s="1">
        <v>22530</v>
      </c>
      <c r="C2356" t="s">
        <v>497</v>
      </c>
      <c r="D2356" t="s">
        <v>4</v>
      </c>
      <c r="E2356">
        <v>24</v>
      </c>
      <c r="F2356" s="11">
        <v>40513.681250000001</v>
      </c>
      <c r="G2356">
        <v>0.42</v>
      </c>
      <c r="H2356" s="12">
        <f>bdInfoVentas2[[#This Row],[Cantidad]]*bdInfoVentas2[[#This Row],[Unidad Precio ]]</f>
        <v>10.08</v>
      </c>
      <c r="I2356">
        <v>12947</v>
      </c>
      <c r="J2356" t="s">
        <v>63</v>
      </c>
    </row>
    <row r="2357" spans="1:10" x14ac:dyDescent="0.25">
      <c r="A2357">
        <v>536582</v>
      </c>
      <c r="B2357" s="1">
        <v>22534</v>
      </c>
      <c r="C2357" t="s">
        <v>495</v>
      </c>
      <c r="D2357" t="s">
        <v>6</v>
      </c>
      <c r="E2357">
        <v>24</v>
      </c>
      <c r="F2357" s="11">
        <v>40513.681250000001</v>
      </c>
      <c r="G2357">
        <v>0.42</v>
      </c>
      <c r="H2357" s="12">
        <f>bdInfoVentas2[[#This Row],[Cantidad]]*bdInfoVentas2[[#This Row],[Unidad Precio ]]</f>
        <v>10.08</v>
      </c>
      <c r="I2357">
        <v>12947</v>
      </c>
      <c r="J2357" t="s">
        <v>63</v>
      </c>
    </row>
    <row r="2358" spans="1:10" x14ac:dyDescent="0.25">
      <c r="A2358">
        <v>536582</v>
      </c>
      <c r="B2358" s="1">
        <v>21374</v>
      </c>
      <c r="C2358" t="s">
        <v>1322</v>
      </c>
      <c r="D2358" t="s">
        <v>12</v>
      </c>
      <c r="E2358">
        <v>4</v>
      </c>
      <c r="F2358" s="11">
        <v>40513.681250000001</v>
      </c>
      <c r="G2358">
        <v>3.75</v>
      </c>
      <c r="H2358" s="12">
        <f>bdInfoVentas2[[#This Row],[Cantidad]]*bdInfoVentas2[[#This Row],[Unidad Precio ]]</f>
        <v>15</v>
      </c>
      <c r="I2358">
        <v>12947</v>
      </c>
      <c r="J2358" t="s">
        <v>63</v>
      </c>
    </row>
    <row r="2359" spans="1:10" x14ac:dyDescent="0.25">
      <c r="A2359">
        <v>536582</v>
      </c>
      <c r="B2359" s="1">
        <v>21365</v>
      </c>
      <c r="C2359" t="s">
        <v>1202</v>
      </c>
      <c r="D2359" t="s">
        <v>9</v>
      </c>
      <c r="E2359">
        <v>6</v>
      </c>
      <c r="F2359" s="11">
        <v>40513.681250000001</v>
      </c>
      <c r="G2359">
        <v>2.95</v>
      </c>
      <c r="H2359" s="12">
        <f>bdInfoVentas2[[#This Row],[Cantidad]]*bdInfoVentas2[[#This Row],[Unidad Precio ]]</f>
        <v>17.700000000000003</v>
      </c>
      <c r="I2359">
        <v>12947</v>
      </c>
      <c r="J2359" t="s">
        <v>63</v>
      </c>
    </row>
    <row r="2360" spans="1:10" x14ac:dyDescent="0.25">
      <c r="A2360">
        <v>536582</v>
      </c>
      <c r="B2360" s="1">
        <v>21479</v>
      </c>
      <c r="C2360" t="s">
        <v>264</v>
      </c>
      <c r="D2360" t="s">
        <v>6</v>
      </c>
      <c r="E2360">
        <v>8</v>
      </c>
      <c r="F2360" s="11">
        <v>40513.681250000001</v>
      </c>
      <c r="G2360">
        <v>3.75</v>
      </c>
      <c r="H2360" s="12">
        <f>bdInfoVentas2[[#This Row],[Cantidad]]*bdInfoVentas2[[#This Row],[Unidad Precio ]]</f>
        <v>30</v>
      </c>
      <c r="I2360">
        <v>12947</v>
      </c>
      <c r="J2360" t="s">
        <v>63</v>
      </c>
    </row>
    <row r="2361" spans="1:10" x14ac:dyDescent="0.25">
      <c r="A2361">
        <v>536582</v>
      </c>
      <c r="B2361" s="1">
        <v>21481</v>
      </c>
      <c r="C2361" t="s">
        <v>514</v>
      </c>
      <c r="D2361" t="s">
        <v>12</v>
      </c>
      <c r="E2361">
        <v>6</v>
      </c>
      <c r="F2361" s="11">
        <v>40513.681250000001</v>
      </c>
      <c r="G2361">
        <v>2.95</v>
      </c>
      <c r="H2361" s="12">
        <f>bdInfoVentas2[[#This Row],[Cantidad]]*bdInfoVentas2[[#This Row],[Unidad Precio ]]</f>
        <v>17.700000000000003</v>
      </c>
      <c r="I2361">
        <v>12947</v>
      </c>
      <c r="J2361" t="s">
        <v>63</v>
      </c>
    </row>
    <row r="2362" spans="1:10" x14ac:dyDescent="0.25">
      <c r="A2362">
        <v>536582</v>
      </c>
      <c r="B2362" s="1" t="s">
        <v>1050</v>
      </c>
      <c r="C2362" t="s">
        <v>1051</v>
      </c>
      <c r="D2362" t="s">
        <v>6</v>
      </c>
      <c r="E2362">
        <v>6</v>
      </c>
      <c r="F2362" s="11">
        <v>40513.681250000001</v>
      </c>
      <c r="G2362">
        <v>2.95</v>
      </c>
      <c r="H2362" s="12">
        <f>bdInfoVentas2[[#This Row],[Cantidad]]*bdInfoVentas2[[#This Row],[Unidad Precio ]]</f>
        <v>17.700000000000003</v>
      </c>
      <c r="I2362">
        <v>12947</v>
      </c>
      <c r="J2362" t="s">
        <v>63</v>
      </c>
    </row>
    <row r="2363" spans="1:10" x14ac:dyDescent="0.25">
      <c r="A2363">
        <v>536582</v>
      </c>
      <c r="B2363" s="1" t="s">
        <v>1047</v>
      </c>
      <c r="C2363" t="s">
        <v>499</v>
      </c>
      <c r="D2363" t="s">
        <v>12</v>
      </c>
      <c r="E2363">
        <v>6</v>
      </c>
      <c r="F2363" s="11">
        <v>40513.681250000001</v>
      </c>
      <c r="G2363">
        <v>4.6500000000000004</v>
      </c>
      <c r="H2363" s="12">
        <f>bdInfoVentas2[[#This Row],[Cantidad]]*bdInfoVentas2[[#This Row],[Unidad Precio ]]</f>
        <v>27.900000000000002</v>
      </c>
      <c r="I2363">
        <v>12947</v>
      </c>
      <c r="J2363" t="s">
        <v>63</v>
      </c>
    </row>
    <row r="2364" spans="1:10" x14ac:dyDescent="0.25">
      <c r="A2364">
        <v>536582</v>
      </c>
      <c r="B2364" s="1">
        <v>21509</v>
      </c>
      <c r="C2364" t="s">
        <v>1323</v>
      </c>
      <c r="D2364" t="s">
        <v>6</v>
      </c>
      <c r="E2364">
        <v>12</v>
      </c>
      <c r="F2364" s="11">
        <v>40513.681250000001</v>
      </c>
      <c r="G2364">
        <v>0.42</v>
      </c>
      <c r="H2364" s="12">
        <f>bdInfoVentas2[[#This Row],[Cantidad]]*bdInfoVentas2[[#This Row],[Unidad Precio ]]</f>
        <v>5.04</v>
      </c>
      <c r="I2364">
        <v>12947</v>
      </c>
      <c r="J2364" t="s">
        <v>63</v>
      </c>
    </row>
    <row r="2365" spans="1:10" x14ac:dyDescent="0.25">
      <c r="A2365">
        <v>536582</v>
      </c>
      <c r="B2365" s="1">
        <v>22025</v>
      </c>
      <c r="C2365" t="s">
        <v>1324</v>
      </c>
      <c r="D2365" t="s">
        <v>9</v>
      </c>
      <c r="E2365">
        <v>12</v>
      </c>
      <c r="F2365" s="11">
        <v>40513.681250000001</v>
      </c>
      <c r="G2365">
        <v>0.42</v>
      </c>
      <c r="H2365" s="12">
        <f>bdInfoVentas2[[#This Row],[Cantidad]]*bdInfoVentas2[[#This Row],[Unidad Precio ]]</f>
        <v>5.04</v>
      </c>
      <c r="I2365">
        <v>12947</v>
      </c>
      <c r="J2365" t="s">
        <v>63</v>
      </c>
    </row>
    <row r="2366" spans="1:10" x14ac:dyDescent="0.25">
      <c r="A2366">
        <v>536582</v>
      </c>
      <c r="B2366" s="1">
        <v>22650</v>
      </c>
      <c r="C2366" t="s">
        <v>518</v>
      </c>
      <c r="D2366" t="s">
        <v>12</v>
      </c>
      <c r="E2366">
        <v>12</v>
      </c>
      <c r="F2366" s="11">
        <v>40513.681250000001</v>
      </c>
      <c r="G2366">
        <v>1.45</v>
      </c>
      <c r="H2366" s="12">
        <f>bdInfoVentas2[[#This Row],[Cantidad]]*bdInfoVentas2[[#This Row],[Unidad Precio ]]</f>
        <v>17.399999999999999</v>
      </c>
      <c r="I2366">
        <v>12947</v>
      </c>
      <c r="J2366" t="s">
        <v>63</v>
      </c>
    </row>
    <row r="2367" spans="1:10" x14ac:dyDescent="0.25">
      <c r="A2367">
        <v>536582</v>
      </c>
      <c r="B2367" s="1">
        <v>22637</v>
      </c>
      <c r="C2367" t="s">
        <v>115</v>
      </c>
      <c r="D2367" t="s">
        <v>12</v>
      </c>
      <c r="E2367">
        <v>12</v>
      </c>
      <c r="F2367" s="11">
        <v>40513.681250000001</v>
      </c>
      <c r="G2367">
        <v>2.5499999999999998</v>
      </c>
      <c r="H2367" s="12">
        <f>bdInfoVentas2[[#This Row],[Cantidad]]*bdInfoVentas2[[#This Row],[Unidad Precio ]]</f>
        <v>30.599999999999998</v>
      </c>
      <c r="I2367">
        <v>12947</v>
      </c>
      <c r="J2367" t="s">
        <v>63</v>
      </c>
    </row>
    <row r="2368" spans="1:10" x14ac:dyDescent="0.25">
      <c r="A2368">
        <v>536582</v>
      </c>
      <c r="B2368" s="1">
        <v>22634</v>
      </c>
      <c r="C2368" t="s">
        <v>761</v>
      </c>
      <c r="D2368" t="s">
        <v>9</v>
      </c>
      <c r="E2368">
        <v>2</v>
      </c>
      <c r="F2368" s="11">
        <v>40513.681250000001</v>
      </c>
      <c r="G2368">
        <v>9.9499999999999993</v>
      </c>
      <c r="H2368" s="12">
        <f>bdInfoVentas2[[#This Row],[Cantidad]]*bdInfoVentas2[[#This Row],[Unidad Precio ]]</f>
        <v>19.899999999999999</v>
      </c>
      <c r="I2368">
        <v>12947</v>
      </c>
      <c r="J2368" t="s">
        <v>63</v>
      </c>
    </row>
    <row r="2369" spans="1:10" x14ac:dyDescent="0.25">
      <c r="A2369">
        <v>536582</v>
      </c>
      <c r="B2369" s="1">
        <v>22635</v>
      </c>
      <c r="C2369" t="s">
        <v>760</v>
      </c>
      <c r="D2369" t="s">
        <v>6</v>
      </c>
      <c r="E2369">
        <v>2</v>
      </c>
      <c r="F2369" s="11">
        <v>40513.681250000001</v>
      </c>
      <c r="G2369">
        <v>9.9499999999999993</v>
      </c>
      <c r="H2369" s="12">
        <f>bdInfoVentas2[[#This Row],[Cantidad]]*bdInfoVentas2[[#This Row],[Unidad Precio ]]</f>
        <v>19.899999999999999</v>
      </c>
      <c r="I2369">
        <v>12947</v>
      </c>
      <c r="J2369" t="s">
        <v>63</v>
      </c>
    </row>
    <row r="2370" spans="1:10" x14ac:dyDescent="0.25">
      <c r="A2370">
        <v>536583</v>
      </c>
      <c r="B2370" s="1">
        <v>21156</v>
      </c>
      <c r="C2370" t="s">
        <v>531</v>
      </c>
      <c r="D2370" t="s">
        <v>4</v>
      </c>
      <c r="E2370">
        <v>120</v>
      </c>
      <c r="F2370" s="11">
        <v>40513.681250000001</v>
      </c>
      <c r="G2370">
        <v>1.65</v>
      </c>
      <c r="H2370" s="12">
        <f>bdInfoVentas2[[#This Row],[Cantidad]]*bdInfoVentas2[[#This Row],[Unidad Precio ]]</f>
        <v>198</v>
      </c>
      <c r="I2370">
        <v>13777</v>
      </c>
      <c r="J2370" t="s">
        <v>63</v>
      </c>
    </row>
    <row r="2371" spans="1:10" x14ac:dyDescent="0.25">
      <c r="A2371">
        <v>536584</v>
      </c>
      <c r="B2371" s="1" t="s">
        <v>13</v>
      </c>
      <c r="C2371" t="s">
        <v>14</v>
      </c>
      <c r="D2371" t="s">
        <v>4</v>
      </c>
      <c r="E2371">
        <v>384</v>
      </c>
      <c r="F2371" s="11">
        <v>40513.681944444441</v>
      </c>
      <c r="G2371">
        <v>2.95</v>
      </c>
      <c r="H2371" s="12">
        <f>bdInfoVentas2[[#This Row],[Cantidad]]*bdInfoVentas2[[#This Row],[Unidad Precio ]]</f>
        <v>1132.8000000000002</v>
      </c>
      <c r="I2371">
        <v>13777</v>
      </c>
      <c r="J2371" t="s">
        <v>63</v>
      </c>
    </row>
    <row r="2372" spans="1:10" x14ac:dyDescent="0.25">
      <c r="A2372">
        <v>536585</v>
      </c>
      <c r="B2372" s="1">
        <v>37449</v>
      </c>
      <c r="C2372" t="s">
        <v>1012</v>
      </c>
      <c r="D2372" t="s">
        <v>4</v>
      </c>
      <c r="E2372">
        <v>2</v>
      </c>
      <c r="F2372" s="11">
        <v>40513.683333333334</v>
      </c>
      <c r="G2372">
        <v>9.9499999999999993</v>
      </c>
      <c r="H2372" s="12">
        <f>bdInfoVentas2[[#This Row],[Cantidad]]*bdInfoVentas2[[#This Row],[Unidad Precio ]]</f>
        <v>19.899999999999999</v>
      </c>
      <c r="I2372">
        <v>17460</v>
      </c>
      <c r="J2372" t="s">
        <v>63</v>
      </c>
    </row>
    <row r="2373" spans="1:10" x14ac:dyDescent="0.25">
      <c r="A2373">
        <v>536586</v>
      </c>
      <c r="B2373" s="1">
        <v>22846</v>
      </c>
      <c r="C2373" t="s">
        <v>1267</v>
      </c>
      <c r="D2373" t="s">
        <v>6</v>
      </c>
      <c r="E2373">
        <v>8</v>
      </c>
      <c r="F2373" s="11">
        <v>40513.684027777781</v>
      </c>
      <c r="G2373">
        <v>14.95</v>
      </c>
      <c r="H2373" s="12">
        <f>bdInfoVentas2[[#This Row],[Cantidad]]*bdInfoVentas2[[#This Row],[Unidad Precio ]]</f>
        <v>119.6</v>
      </c>
      <c r="I2373">
        <v>18229</v>
      </c>
      <c r="J2373" t="s">
        <v>63</v>
      </c>
    </row>
    <row r="2374" spans="1:10" x14ac:dyDescent="0.25">
      <c r="A2374">
        <v>536586</v>
      </c>
      <c r="B2374" s="1">
        <v>22848</v>
      </c>
      <c r="C2374" t="s">
        <v>324</v>
      </c>
      <c r="D2374" t="s">
        <v>4</v>
      </c>
      <c r="E2374">
        <v>8</v>
      </c>
      <c r="F2374" s="11">
        <v>40513.684027777781</v>
      </c>
      <c r="G2374">
        <v>14.95</v>
      </c>
      <c r="H2374" s="12">
        <f>bdInfoVentas2[[#This Row],[Cantidad]]*bdInfoVentas2[[#This Row],[Unidad Precio ]]</f>
        <v>119.6</v>
      </c>
      <c r="I2374">
        <v>18229</v>
      </c>
      <c r="J2374" t="s">
        <v>63</v>
      </c>
    </row>
    <row r="2375" spans="1:10" x14ac:dyDescent="0.25">
      <c r="A2375">
        <v>536586</v>
      </c>
      <c r="B2375" s="1">
        <v>22726</v>
      </c>
      <c r="C2375" t="s">
        <v>38</v>
      </c>
      <c r="D2375" t="s">
        <v>4</v>
      </c>
      <c r="E2375">
        <v>8</v>
      </c>
      <c r="F2375" s="11">
        <v>40513.684027777781</v>
      </c>
      <c r="G2375">
        <v>3.75</v>
      </c>
      <c r="H2375" s="12">
        <f>bdInfoVentas2[[#This Row],[Cantidad]]*bdInfoVentas2[[#This Row],[Unidad Precio ]]</f>
        <v>30</v>
      </c>
      <c r="I2375">
        <v>18229</v>
      </c>
      <c r="J2375" t="s">
        <v>63</v>
      </c>
    </row>
    <row r="2376" spans="1:10" x14ac:dyDescent="0.25">
      <c r="A2376">
        <v>536586</v>
      </c>
      <c r="B2376" s="1">
        <v>22728</v>
      </c>
      <c r="C2376" t="s">
        <v>36</v>
      </c>
      <c r="D2376" t="s">
        <v>9</v>
      </c>
      <c r="E2376">
        <v>8</v>
      </c>
      <c r="F2376" s="11">
        <v>40513.684027777781</v>
      </c>
      <c r="G2376">
        <v>3.75</v>
      </c>
      <c r="H2376" s="12">
        <f>bdInfoVentas2[[#This Row],[Cantidad]]*bdInfoVentas2[[#This Row],[Unidad Precio ]]</f>
        <v>30</v>
      </c>
      <c r="I2376">
        <v>18229</v>
      </c>
      <c r="J2376" t="s">
        <v>63</v>
      </c>
    </row>
    <row r="2377" spans="1:10" x14ac:dyDescent="0.25">
      <c r="A2377">
        <v>536586</v>
      </c>
      <c r="B2377" s="1">
        <v>22725</v>
      </c>
      <c r="C2377" t="s">
        <v>1325</v>
      </c>
      <c r="D2377" t="s">
        <v>9</v>
      </c>
      <c r="E2377">
        <v>4</v>
      </c>
      <c r="F2377" s="11">
        <v>40513.684027777781</v>
      </c>
      <c r="G2377">
        <v>3.75</v>
      </c>
      <c r="H2377" s="12">
        <f>bdInfoVentas2[[#This Row],[Cantidad]]*bdInfoVentas2[[#This Row],[Unidad Precio ]]</f>
        <v>15</v>
      </c>
      <c r="I2377">
        <v>18229</v>
      </c>
      <c r="J2377" t="s">
        <v>63</v>
      </c>
    </row>
    <row r="2378" spans="1:10" x14ac:dyDescent="0.25">
      <c r="A2378">
        <v>536586</v>
      </c>
      <c r="B2378" s="1">
        <v>22729</v>
      </c>
      <c r="C2378" t="s">
        <v>251</v>
      </c>
      <c r="D2378" t="s">
        <v>6</v>
      </c>
      <c r="E2378">
        <v>4</v>
      </c>
      <c r="F2378" s="11">
        <v>40513.684027777781</v>
      </c>
      <c r="G2378">
        <v>3.75</v>
      </c>
      <c r="H2378" s="12">
        <f>bdInfoVentas2[[#This Row],[Cantidad]]*bdInfoVentas2[[#This Row],[Unidad Precio ]]</f>
        <v>15</v>
      </c>
      <c r="I2378">
        <v>18229</v>
      </c>
      <c r="J2378" t="s">
        <v>63</v>
      </c>
    </row>
    <row r="2379" spans="1:10" x14ac:dyDescent="0.25">
      <c r="A2379">
        <v>536586</v>
      </c>
      <c r="B2379" s="1">
        <v>22730</v>
      </c>
      <c r="C2379" t="s">
        <v>250</v>
      </c>
      <c r="D2379" t="s">
        <v>12</v>
      </c>
      <c r="E2379">
        <v>4</v>
      </c>
      <c r="F2379" s="11">
        <v>40513.684027777781</v>
      </c>
      <c r="G2379">
        <v>3.75</v>
      </c>
      <c r="H2379" s="12">
        <f>bdInfoVentas2[[#This Row],[Cantidad]]*bdInfoVentas2[[#This Row],[Unidad Precio ]]</f>
        <v>15</v>
      </c>
      <c r="I2379">
        <v>18229</v>
      </c>
      <c r="J2379" t="s">
        <v>63</v>
      </c>
    </row>
    <row r="2380" spans="1:10" x14ac:dyDescent="0.25">
      <c r="A2380">
        <v>536587</v>
      </c>
      <c r="B2380" s="1">
        <v>37448</v>
      </c>
      <c r="C2380" t="s">
        <v>1326</v>
      </c>
      <c r="D2380" t="s">
        <v>6</v>
      </c>
      <c r="E2380">
        <v>12</v>
      </c>
      <c r="F2380" s="11">
        <v>40513.689583333333</v>
      </c>
      <c r="G2380">
        <v>1.49</v>
      </c>
      <c r="H2380" s="12">
        <f>bdInfoVentas2[[#This Row],[Cantidad]]*bdInfoVentas2[[#This Row],[Unidad Precio ]]</f>
        <v>17.88</v>
      </c>
      <c r="I2380">
        <v>14142</v>
      </c>
      <c r="J2380" t="s">
        <v>63</v>
      </c>
    </row>
    <row r="2381" spans="1:10" x14ac:dyDescent="0.25">
      <c r="A2381">
        <v>536587</v>
      </c>
      <c r="B2381" s="1">
        <v>22744</v>
      </c>
      <c r="C2381" t="s">
        <v>572</v>
      </c>
      <c r="D2381" t="s">
        <v>12</v>
      </c>
      <c r="E2381">
        <v>6</v>
      </c>
      <c r="F2381" s="11">
        <v>40513.689583333333</v>
      </c>
      <c r="G2381">
        <v>2.95</v>
      </c>
      <c r="H2381" s="12">
        <f>bdInfoVentas2[[#This Row],[Cantidad]]*bdInfoVentas2[[#This Row],[Unidad Precio ]]</f>
        <v>17.700000000000003</v>
      </c>
      <c r="I2381">
        <v>14142</v>
      </c>
      <c r="J2381" t="s">
        <v>63</v>
      </c>
    </row>
    <row r="2382" spans="1:10" x14ac:dyDescent="0.25">
      <c r="A2382">
        <v>536587</v>
      </c>
      <c r="B2382" s="1">
        <v>22743</v>
      </c>
      <c r="C2382" t="s">
        <v>755</v>
      </c>
      <c r="D2382" t="s">
        <v>6</v>
      </c>
      <c r="E2382">
        <v>6</v>
      </c>
      <c r="F2382" s="11">
        <v>40513.689583333333</v>
      </c>
      <c r="G2382">
        <v>2.95</v>
      </c>
      <c r="H2382" s="12">
        <f>bdInfoVentas2[[#This Row],[Cantidad]]*bdInfoVentas2[[#This Row],[Unidad Precio ]]</f>
        <v>17.700000000000003</v>
      </c>
      <c r="I2382">
        <v>14142</v>
      </c>
      <c r="J2382" t="s">
        <v>63</v>
      </c>
    </row>
    <row r="2383" spans="1:10" x14ac:dyDescent="0.25">
      <c r="A2383">
        <v>536587</v>
      </c>
      <c r="B2383" s="1">
        <v>22646</v>
      </c>
      <c r="C2383" t="s">
        <v>137</v>
      </c>
      <c r="D2383" t="s">
        <v>9</v>
      </c>
      <c r="E2383">
        <v>12</v>
      </c>
      <c r="F2383" s="11">
        <v>40513.689583333333</v>
      </c>
      <c r="G2383">
        <v>1.45</v>
      </c>
      <c r="H2383" s="12">
        <f>bdInfoVentas2[[#This Row],[Cantidad]]*bdInfoVentas2[[#This Row],[Unidad Precio ]]</f>
        <v>17.399999999999999</v>
      </c>
      <c r="I2383">
        <v>14142</v>
      </c>
      <c r="J2383" t="s">
        <v>63</v>
      </c>
    </row>
    <row r="2384" spans="1:10" x14ac:dyDescent="0.25">
      <c r="A2384">
        <v>536587</v>
      </c>
      <c r="B2384" s="1">
        <v>21232</v>
      </c>
      <c r="C2384" t="s">
        <v>259</v>
      </c>
      <c r="D2384" t="s">
        <v>12</v>
      </c>
      <c r="E2384">
        <v>12</v>
      </c>
      <c r="F2384" s="11">
        <v>40513.689583333333</v>
      </c>
      <c r="G2384">
        <v>1.25</v>
      </c>
      <c r="H2384" s="12">
        <f>bdInfoVentas2[[#This Row],[Cantidad]]*bdInfoVentas2[[#This Row],[Unidad Precio ]]</f>
        <v>15</v>
      </c>
      <c r="I2384">
        <v>14142</v>
      </c>
      <c r="J2384" t="s">
        <v>63</v>
      </c>
    </row>
    <row r="2385" spans="1:10" x14ac:dyDescent="0.25">
      <c r="A2385">
        <v>536587</v>
      </c>
      <c r="B2385" s="1">
        <v>22466</v>
      </c>
      <c r="C2385" t="s">
        <v>181</v>
      </c>
      <c r="D2385" t="s">
        <v>6</v>
      </c>
      <c r="E2385">
        <v>12</v>
      </c>
      <c r="F2385" s="11">
        <v>40513.689583333333</v>
      </c>
      <c r="G2385">
        <v>1.95</v>
      </c>
      <c r="H2385" s="12">
        <f>bdInfoVentas2[[#This Row],[Cantidad]]*bdInfoVentas2[[#This Row],[Unidad Precio ]]</f>
        <v>23.4</v>
      </c>
      <c r="I2385">
        <v>14142</v>
      </c>
      <c r="J2385" t="s">
        <v>63</v>
      </c>
    </row>
    <row r="2386" spans="1:10" x14ac:dyDescent="0.25">
      <c r="A2386">
        <v>536587</v>
      </c>
      <c r="B2386" s="1">
        <v>22540</v>
      </c>
      <c r="C2386" t="s">
        <v>52</v>
      </c>
      <c r="D2386" t="s">
        <v>9</v>
      </c>
      <c r="E2386">
        <v>24</v>
      </c>
      <c r="F2386" s="11">
        <v>40513.689583333333</v>
      </c>
      <c r="G2386">
        <v>0.42</v>
      </c>
      <c r="H2386" s="12">
        <f>bdInfoVentas2[[#This Row],[Cantidad]]*bdInfoVentas2[[#This Row],[Unidad Precio ]]</f>
        <v>10.08</v>
      </c>
      <c r="I2386">
        <v>14142</v>
      </c>
      <c r="J2386" t="s">
        <v>63</v>
      </c>
    </row>
    <row r="2387" spans="1:10" x14ac:dyDescent="0.25">
      <c r="A2387">
        <v>536587</v>
      </c>
      <c r="B2387" s="1">
        <v>22531</v>
      </c>
      <c r="C2387" t="s">
        <v>404</v>
      </c>
      <c r="D2387" t="s">
        <v>12</v>
      </c>
      <c r="E2387">
        <v>24</v>
      </c>
      <c r="F2387" s="11">
        <v>40513.689583333333</v>
      </c>
      <c r="G2387">
        <v>0.42</v>
      </c>
      <c r="H2387" s="12">
        <f>bdInfoVentas2[[#This Row],[Cantidad]]*bdInfoVentas2[[#This Row],[Unidad Precio ]]</f>
        <v>10.08</v>
      </c>
      <c r="I2387">
        <v>14142</v>
      </c>
      <c r="J2387" t="s">
        <v>63</v>
      </c>
    </row>
    <row r="2388" spans="1:10" x14ac:dyDescent="0.25">
      <c r="A2388">
        <v>536587</v>
      </c>
      <c r="B2388" s="1">
        <v>16237</v>
      </c>
      <c r="C2388" t="s">
        <v>378</v>
      </c>
      <c r="D2388" t="s">
        <v>6</v>
      </c>
      <c r="E2388">
        <v>30</v>
      </c>
      <c r="F2388" s="11">
        <v>40513.689583333333</v>
      </c>
      <c r="G2388">
        <v>0.21</v>
      </c>
      <c r="H2388" s="12">
        <f>bdInfoVentas2[[#This Row],[Cantidad]]*bdInfoVentas2[[#This Row],[Unidad Precio ]]</f>
        <v>6.3</v>
      </c>
      <c r="I2388">
        <v>14142</v>
      </c>
      <c r="J2388" t="s">
        <v>63</v>
      </c>
    </row>
    <row r="2389" spans="1:10" x14ac:dyDescent="0.25">
      <c r="A2389">
        <v>536587</v>
      </c>
      <c r="B2389" s="1">
        <v>22752</v>
      </c>
      <c r="C2389" t="s">
        <v>15</v>
      </c>
      <c r="D2389" t="s">
        <v>6</v>
      </c>
      <c r="E2389">
        <v>2</v>
      </c>
      <c r="F2389" s="11">
        <v>40513.689583333333</v>
      </c>
      <c r="G2389">
        <v>8.5</v>
      </c>
      <c r="H2389" s="12">
        <f>bdInfoVentas2[[#This Row],[Cantidad]]*bdInfoVentas2[[#This Row],[Unidad Precio ]]</f>
        <v>17</v>
      </c>
      <c r="I2389">
        <v>14142</v>
      </c>
      <c r="J2389" t="s">
        <v>63</v>
      </c>
    </row>
    <row r="2390" spans="1:10" x14ac:dyDescent="0.25">
      <c r="A2390">
        <v>536587</v>
      </c>
      <c r="B2390" s="1">
        <v>22114</v>
      </c>
      <c r="C2390" t="s">
        <v>78</v>
      </c>
      <c r="D2390" t="s">
        <v>9</v>
      </c>
      <c r="E2390">
        <v>4</v>
      </c>
      <c r="F2390" s="11">
        <v>40513.689583333333</v>
      </c>
      <c r="G2390">
        <v>3.95</v>
      </c>
      <c r="H2390" s="12">
        <f>bdInfoVentas2[[#This Row],[Cantidad]]*bdInfoVentas2[[#This Row],[Unidad Precio ]]</f>
        <v>15.8</v>
      </c>
      <c r="I2390">
        <v>14142</v>
      </c>
      <c r="J2390" t="s">
        <v>63</v>
      </c>
    </row>
    <row r="2391" spans="1:10" x14ac:dyDescent="0.25">
      <c r="A2391">
        <v>536587</v>
      </c>
      <c r="B2391" s="1">
        <v>21108</v>
      </c>
      <c r="C2391" t="s">
        <v>323</v>
      </c>
      <c r="D2391" t="s">
        <v>12</v>
      </c>
      <c r="E2391">
        <v>9</v>
      </c>
      <c r="F2391" s="11">
        <v>40513.689583333333</v>
      </c>
      <c r="G2391">
        <v>2.5499999999999998</v>
      </c>
      <c r="H2391" s="12">
        <f>bdInfoVentas2[[#This Row],[Cantidad]]*bdInfoVentas2[[#This Row],[Unidad Precio ]]</f>
        <v>22.95</v>
      </c>
      <c r="I2391">
        <v>14142</v>
      </c>
      <c r="J2391" t="s">
        <v>63</v>
      </c>
    </row>
    <row r="2392" spans="1:10" x14ac:dyDescent="0.25">
      <c r="A2392">
        <v>536587</v>
      </c>
      <c r="B2392" s="1">
        <v>22355</v>
      </c>
      <c r="C2392" t="s">
        <v>874</v>
      </c>
      <c r="D2392" t="s">
        <v>12</v>
      </c>
      <c r="E2392">
        <v>10</v>
      </c>
      <c r="F2392" s="11">
        <v>40513.689583333333</v>
      </c>
      <c r="G2392">
        <v>0.85</v>
      </c>
      <c r="H2392" s="12">
        <f>bdInfoVentas2[[#This Row],[Cantidad]]*bdInfoVentas2[[#This Row],[Unidad Precio ]]</f>
        <v>8.5</v>
      </c>
      <c r="I2392">
        <v>14142</v>
      </c>
      <c r="J2392" t="s">
        <v>63</v>
      </c>
    </row>
    <row r="2393" spans="1:10" x14ac:dyDescent="0.25">
      <c r="A2393">
        <v>536587</v>
      </c>
      <c r="B2393" s="1">
        <v>22449</v>
      </c>
      <c r="C2393" t="s">
        <v>261</v>
      </c>
      <c r="D2393" t="s">
        <v>6</v>
      </c>
      <c r="E2393">
        <v>6</v>
      </c>
      <c r="F2393" s="11">
        <v>40513.689583333333</v>
      </c>
      <c r="G2393">
        <v>3.35</v>
      </c>
      <c r="H2393" s="12">
        <f>bdInfoVentas2[[#This Row],[Cantidad]]*bdInfoVentas2[[#This Row],[Unidad Precio ]]</f>
        <v>20.100000000000001</v>
      </c>
      <c r="I2393">
        <v>14142</v>
      </c>
      <c r="J2393" t="s">
        <v>63</v>
      </c>
    </row>
    <row r="2394" spans="1:10" x14ac:dyDescent="0.25">
      <c r="A2394">
        <v>536587</v>
      </c>
      <c r="B2394" s="1">
        <v>22867</v>
      </c>
      <c r="C2394" t="s">
        <v>252</v>
      </c>
      <c r="D2394" t="s">
        <v>4</v>
      </c>
      <c r="E2394">
        <v>12</v>
      </c>
      <c r="F2394" s="11">
        <v>40513.689583333333</v>
      </c>
      <c r="G2394">
        <v>2.1</v>
      </c>
      <c r="H2394" s="12">
        <f>bdInfoVentas2[[#This Row],[Cantidad]]*bdInfoVentas2[[#This Row],[Unidad Precio ]]</f>
        <v>25.200000000000003</v>
      </c>
      <c r="I2394">
        <v>14142</v>
      </c>
      <c r="J2394" t="s">
        <v>63</v>
      </c>
    </row>
    <row r="2395" spans="1:10" x14ac:dyDescent="0.25">
      <c r="A2395">
        <v>536587</v>
      </c>
      <c r="B2395" s="1">
        <v>21986</v>
      </c>
      <c r="C2395" t="s">
        <v>478</v>
      </c>
      <c r="D2395" t="s">
        <v>12</v>
      </c>
      <c r="E2395">
        <v>24</v>
      </c>
      <c r="F2395" s="11">
        <v>40513.689583333333</v>
      </c>
      <c r="G2395">
        <v>0.28999999999999998</v>
      </c>
      <c r="H2395" s="12">
        <f>bdInfoVentas2[[#This Row],[Cantidad]]*bdInfoVentas2[[#This Row],[Unidad Precio ]]</f>
        <v>6.9599999999999991</v>
      </c>
      <c r="I2395">
        <v>14142</v>
      </c>
      <c r="J2395" t="s">
        <v>63</v>
      </c>
    </row>
    <row r="2396" spans="1:10" x14ac:dyDescent="0.25">
      <c r="A2396">
        <v>536587</v>
      </c>
      <c r="B2396" s="1">
        <v>21982</v>
      </c>
      <c r="C2396" t="s">
        <v>802</v>
      </c>
      <c r="D2396" t="s">
        <v>12</v>
      </c>
      <c r="E2396">
        <v>24</v>
      </c>
      <c r="F2396" s="11">
        <v>40513.689583333333</v>
      </c>
      <c r="G2396">
        <v>0.28999999999999998</v>
      </c>
      <c r="H2396" s="12">
        <f>bdInfoVentas2[[#This Row],[Cantidad]]*bdInfoVentas2[[#This Row],[Unidad Precio ]]</f>
        <v>6.9599999999999991</v>
      </c>
      <c r="I2396">
        <v>14142</v>
      </c>
      <c r="J2396" t="s">
        <v>63</v>
      </c>
    </row>
    <row r="2397" spans="1:10" x14ac:dyDescent="0.25">
      <c r="A2397">
        <v>536587</v>
      </c>
      <c r="B2397" s="1">
        <v>22421</v>
      </c>
      <c r="C2397" t="s">
        <v>1327</v>
      </c>
      <c r="D2397" t="s">
        <v>9</v>
      </c>
      <c r="E2397">
        <v>12</v>
      </c>
      <c r="F2397" s="11">
        <v>40513.689583333333</v>
      </c>
      <c r="G2397">
        <v>0.42</v>
      </c>
      <c r="H2397" s="12">
        <f>bdInfoVentas2[[#This Row],[Cantidad]]*bdInfoVentas2[[#This Row],[Unidad Precio ]]</f>
        <v>5.04</v>
      </c>
      <c r="I2397">
        <v>14142</v>
      </c>
      <c r="J2397" t="s">
        <v>63</v>
      </c>
    </row>
    <row r="2398" spans="1:10" x14ac:dyDescent="0.25">
      <c r="A2398">
        <v>536587</v>
      </c>
      <c r="B2398" s="1">
        <v>17003</v>
      </c>
      <c r="C2398" t="s">
        <v>1143</v>
      </c>
      <c r="D2398" t="s">
        <v>6</v>
      </c>
      <c r="E2398">
        <v>36</v>
      </c>
      <c r="F2398" s="11">
        <v>40513.689583333333</v>
      </c>
      <c r="G2398">
        <v>0.21</v>
      </c>
      <c r="H2398" s="12">
        <f>bdInfoVentas2[[#This Row],[Cantidad]]*bdInfoVentas2[[#This Row],[Unidad Precio ]]</f>
        <v>7.56</v>
      </c>
      <c r="I2398">
        <v>14142</v>
      </c>
      <c r="J2398" t="s">
        <v>63</v>
      </c>
    </row>
    <row r="2399" spans="1:10" x14ac:dyDescent="0.25">
      <c r="A2399">
        <v>536587</v>
      </c>
      <c r="B2399" s="1">
        <v>21098</v>
      </c>
      <c r="C2399" t="s">
        <v>707</v>
      </c>
      <c r="D2399" t="s">
        <v>9</v>
      </c>
      <c r="E2399">
        <v>12</v>
      </c>
      <c r="F2399" s="11">
        <v>40513.689583333333</v>
      </c>
      <c r="G2399">
        <v>1.25</v>
      </c>
      <c r="H2399" s="12">
        <f>bdInfoVentas2[[#This Row],[Cantidad]]*bdInfoVentas2[[#This Row],[Unidad Precio ]]</f>
        <v>15</v>
      </c>
      <c r="I2399">
        <v>14142</v>
      </c>
      <c r="J2399" t="s">
        <v>63</v>
      </c>
    </row>
    <row r="2400" spans="1:10" x14ac:dyDescent="0.25">
      <c r="A2400">
        <v>536587</v>
      </c>
      <c r="B2400" s="1">
        <v>22548</v>
      </c>
      <c r="C2400" t="s">
        <v>725</v>
      </c>
      <c r="D2400" t="s">
        <v>6</v>
      </c>
      <c r="E2400">
        <v>12</v>
      </c>
      <c r="F2400" s="11">
        <v>40513.689583333333</v>
      </c>
      <c r="G2400">
        <v>1.25</v>
      </c>
      <c r="H2400" s="12">
        <f>bdInfoVentas2[[#This Row],[Cantidad]]*bdInfoVentas2[[#This Row],[Unidad Precio ]]</f>
        <v>15</v>
      </c>
      <c r="I2400">
        <v>14142</v>
      </c>
      <c r="J2400" t="s">
        <v>63</v>
      </c>
    </row>
    <row r="2401" spans="1:10" x14ac:dyDescent="0.25">
      <c r="A2401">
        <v>536587</v>
      </c>
      <c r="B2401" s="1">
        <v>21790</v>
      </c>
      <c r="C2401" t="s">
        <v>472</v>
      </c>
      <c r="D2401" t="s">
        <v>12</v>
      </c>
      <c r="E2401">
        <v>12</v>
      </c>
      <c r="F2401" s="11">
        <v>40513.689583333333</v>
      </c>
      <c r="G2401">
        <v>0.85</v>
      </c>
      <c r="H2401" s="12">
        <f>bdInfoVentas2[[#This Row],[Cantidad]]*bdInfoVentas2[[#This Row],[Unidad Precio ]]</f>
        <v>10.199999999999999</v>
      </c>
      <c r="I2401">
        <v>14142</v>
      </c>
      <c r="J2401" t="s">
        <v>63</v>
      </c>
    </row>
    <row r="2402" spans="1:10" x14ac:dyDescent="0.25">
      <c r="A2402">
        <v>536588</v>
      </c>
      <c r="B2402" s="1">
        <v>22960</v>
      </c>
      <c r="C2402" t="s">
        <v>31</v>
      </c>
      <c r="D2402" t="s">
        <v>6</v>
      </c>
      <c r="E2402">
        <v>6</v>
      </c>
      <c r="F2402" s="11">
        <v>40513.700694444444</v>
      </c>
      <c r="G2402">
        <v>4.25</v>
      </c>
      <c r="H2402" s="12">
        <f>bdInfoVentas2[[#This Row],[Cantidad]]*bdInfoVentas2[[#This Row],[Unidad Precio ]]</f>
        <v>25.5</v>
      </c>
      <c r="I2402">
        <v>17069</v>
      </c>
      <c r="J2402" t="s">
        <v>63</v>
      </c>
    </row>
    <row r="2403" spans="1:10" x14ac:dyDescent="0.25">
      <c r="A2403">
        <v>536588</v>
      </c>
      <c r="B2403" s="1">
        <v>22961</v>
      </c>
      <c r="C2403" t="s">
        <v>105</v>
      </c>
      <c r="D2403" t="s">
        <v>6</v>
      </c>
      <c r="E2403">
        <v>12</v>
      </c>
      <c r="F2403" s="11">
        <v>40513.700694444444</v>
      </c>
      <c r="G2403">
        <v>1.45</v>
      </c>
      <c r="H2403" s="12">
        <f>bdInfoVentas2[[#This Row],[Cantidad]]*bdInfoVentas2[[#This Row],[Unidad Precio ]]</f>
        <v>17.399999999999999</v>
      </c>
      <c r="I2403">
        <v>17069</v>
      </c>
      <c r="J2403" t="s">
        <v>63</v>
      </c>
    </row>
    <row r="2404" spans="1:10" x14ac:dyDescent="0.25">
      <c r="A2404">
        <v>536588</v>
      </c>
      <c r="B2404" s="1">
        <v>22962</v>
      </c>
      <c r="C2404" t="s">
        <v>205</v>
      </c>
      <c r="D2404" t="s">
        <v>9</v>
      </c>
      <c r="E2404">
        <v>12</v>
      </c>
      <c r="F2404" s="11">
        <v>40513.700694444444</v>
      </c>
      <c r="G2404">
        <v>0.85</v>
      </c>
      <c r="H2404" s="12">
        <f>bdInfoVentas2[[#This Row],[Cantidad]]*bdInfoVentas2[[#This Row],[Unidad Precio ]]</f>
        <v>10.199999999999999</v>
      </c>
      <c r="I2404">
        <v>17069</v>
      </c>
      <c r="J2404" t="s">
        <v>63</v>
      </c>
    </row>
    <row r="2405" spans="1:10" x14ac:dyDescent="0.25">
      <c r="A2405">
        <v>536588</v>
      </c>
      <c r="B2405" s="1">
        <v>22963</v>
      </c>
      <c r="C2405" t="s">
        <v>206</v>
      </c>
      <c r="D2405" t="s">
        <v>12</v>
      </c>
      <c r="E2405">
        <v>12</v>
      </c>
      <c r="F2405" s="11">
        <v>40513.700694444444</v>
      </c>
      <c r="G2405">
        <v>0.85</v>
      </c>
      <c r="H2405" s="12">
        <f>bdInfoVentas2[[#This Row],[Cantidad]]*bdInfoVentas2[[#This Row],[Unidad Precio ]]</f>
        <v>10.199999999999999</v>
      </c>
      <c r="I2405">
        <v>17069</v>
      </c>
      <c r="J2405" t="s">
        <v>63</v>
      </c>
    </row>
    <row r="2406" spans="1:10" x14ac:dyDescent="0.25">
      <c r="A2406">
        <v>536588</v>
      </c>
      <c r="B2406" s="1">
        <v>21777</v>
      </c>
      <c r="C2406" t="s">
        <v>29</v>
      </c>
      <c r="D2406" t="s">
        <v>12</v>
      </c>
      <c r="E2406">
        <v>1</v>
      </c>
      <c r="F2406" s="11">
        <v>40513.700694444444</v>
      </c>
      <c r="G2406">
        <v>7.95</v>
      </c>
      <c r="H2406" s="12">
        <f>bdInfoVentas2[[#This Row],[Cantidad]]*bdInfoVentas2[[#This Row],[Unidad Precio ]]</f>
        <v>7.95</v>
      </c>
      <c r="I2406">
        <v>17069</v>
      </c>
      <c r="J2406" t="s">
        <v>63</v>
      </c>
    </row>
    <row r="2407" spans="1:10" x14ac:dyDescent="0.25">
      <c r="A2407">
        <v>536588</v>
      </c>
      <c r="B2407" s="1">
        <v>22666</v>
      </c>
      <c r="C2407" t="s">
        <v>816</v>
      </c>
      <c r="D2407" t="s">
        <v>4</v>
      </c>
      <c r="E2407">
        <v>12</v>
      </c>
      <c r="F2407" s="11">
        <v>40513.700694444444</v>
      </c>
      <c r="G2407">
        <v>2.95</v>
      </c>
      <c r="H2407" s="12">
        <f>bdInfoVentas2[[#This Row],[Cantidad]]*bdInfoVentas2[[#This Row],[Unidad Precio ]]</f>
        <v>35.400000000000006</v>
      </c>
      <c r="I2407">
        <v>17069</v>
      </c>
      <c r="J2407" t="s">
        <v>63</v>
      </c>
    </row>
    <row r="2408" spans="1:10" x14ac:dyDescent="0.25">
      <c r="A2408">
        <v>536588</v>
      </c>
      <c r="B2408" s="1">
        <v>22667</v>
      </c>
      <c r="C2408" t="s">
        <v>815</v>
      </c>
      <c r="D2408" t="s">
        <v>12</v>
      </c>
      <c r="E2408">
        <v>12</v>
      </c>
      <c r="F2408" s="11">
        <v>40513.700694444444</v>
      </c>
      <c r="G2408">
        <v>2.95</v>
      </c>
      <c r="H2408" s="12">
        <f>bdInfoVentas2[[#This Row],[Cantidad]]*bdInfoVentas2[[#This Row],[Unidad Precio ]]</f>
        <v>35.400000000000006</v>
      </c>
      <c r="I2408">
        <v>17069</v>
      </c>
      <c r="J2408" t="s">
        <v>63</v>
      </c>
    </row>
    <row r="2409" spans="1:10" x14ac:dyDescent="0.25">
      <c r="A2409">
        <v>536588</v>
      </c>
      <c r="B2409" s="1" t="s">
        <v>1328</v>
      </c>
      <c r="C2409" t="s">
        <v>1329</v>
      </c>
      <c r="D2409" t="s">
        <v>9</v>
      </c>
      <c r="E2409">
        <v>6</v>
      </c>
      <c r="F2409" s="11">
        <v>40513.700694444444</v>
      </c>
      <c r="G2409">
        <v>3.75</v>
      </c>
      <c r="H2409" s="12">
        <f>bdInfoVentas2[[#This Row],[Cantidad]]*bdInfoVentas2[[#This Row],[Unidad Precio ]]</f>
        <v>22.5</v>
      </c>
      <c r="I2409">
        <v>17069</v>
      </c>
      <c r="J2409" t="s">
        <v>63</v>
      </c>
    </row>
    <row r="2410" spans="1:10" x14ac:dyDescent="0.25">
      <c r="A2410">
        <v>536588</v>
      </c>
      <c r="B2410" s="1" t="s">
        <v>85</v>
      </c>
      <c r="C2410" t="s">
        <v>86</v>
      </c>
      <c r="D2410" t="s">
        <v>9</v>
      </c>
      <c r="E2410">
        <v>6</v>
      </c>
      <c r="F2410" s="11">
        <v>40513.700694444444</v>
      </c>
      <c r="G2410">
        <v>3.75</v>
      </c>
      <c r="H2410" s="12">
        <f>bdInfoVentas2[[#This Row],[Cantidad]]*bdInfoVentas2[[#This Row],[Unidad Precio ]]</f>
        <v>22.5</v>
      </c>
      <c r="I2410">
        <v>17069</v>
      </c>
      <c r="J2410" t="s">
        <v>63</v>
      </c>
    </row>
    <row r="2411" spans="1:10" x14ac:dyDescent="0.25">
      <c r="A2411">
        <v>536588</v>
      </c>
      <c r="B2411" s="1" t="s">
        <v>87</v>
      </c>
      <c r="C2411" t="s">
        <v>88</v>
      </c>
      <c r="D2411" t="s">
        <v>12</v>
      </c>
      <c r="E2411">
        <v>12</v>
      </c>
      <c r="F2411" s="11">
        <v>40513.700694444444</v>
      </c>
      <c r="G2411">
        <v>3.75</v>
      </c>
      <c r="H2411" s="12">
        <f>bdInfoVentas2[[#This Row],[Cantidad]]*bdInfoVentas2[[#This Row],[Unidad Precio ]]</f>
        <v>45</v>
      </c>
      <c r="I2411">
        <v>17069</v>
      </c>
      <c r="J2411" t="s">
        <v>63</v>
      </c>
    </row>
    <row r="2412" spans="1:10" x14ac:dyDescent="0.25">
      <c r="A2412">
        <v>536588</v>
      </c>
      <c r="B2412" s="1" t="s">
        <v>690</v>
      </c>
      <c r="C2412" t="s">
        <v>691</v>
      </c>
      <c r="D2412" t="s">
        <v>6</v>
      </c>
      <c r="E2412">
        <v>12</v>
      </c>
      <c r="F2412" s="11">
        <v>40513.700694444444</v>
      </c>
      <c r="G2412">
        <v>3.75</v>
      </c>
      <c r="H2412" s="12">
        <f>bdInfoVentas2[[#This Row],[Cantidad]]*bdInfoVentas2[[#This Row],[Unidad Precio ]]</f>
        <v>45</v>
      </c>
      <c r="I2412">
        <v>17069</v>
      </c>
      <c r="J2412" t="s">
        <v>63</v>
      </c>
    </row>
    <row r="2413" spans="1:10" x14ac:dyDescent="0.25">
      <c r="A2413">
        <v>536589</v>
      </c>
      <c r="B2413" s="1">
        <v>21777</v>
      </c>
      <c r="C2413" t="e">
        <v>#N/A</v>
      </c>
      <c r="D2413" t="s">
        <v>12</v>
      </c>
      <c r="E2413">
        <v>-10</v>
      </c>
      <c r="F2413" s="11">
        <v>40513.701388888891</v>
      </c>
      <c r="G2413">
        <v>0</v>
      </c>
      <c r="H2413" s="12">
        <f>bdInfoVentas2[[#This Row],[Cantidad]]*bdInfoVentas2[[#This Row],[Unidad Precio ]]</f>
        <v>0</v>
      </c>
      <c r="J2413" t="s">
        <v>63</v>
      </c>
    </row>
    <row r="2414" spans="1:10" x14ac:dyDescent="0.25">
      <c r="A2414">
        <v>536590</v>
      </c>
      <c r="B2414" s="1">
        <v>22969</v>
      </c>
      <c r="C2414" t="s">
        <v>187</v>
      </c>
      <c r="D2414" t="s">
        <v>4</v>
      </c>
      <c r="E2414">
        <v>12</v>
      </c>
      <c r="F2414" s="11">
        <v>40513.702777777777</v>
      </c>
      <c r="G2414">
        <v>1.45</v>
      </c>
      <c r="H2414" s="12">
        <f>bdInfoVentas2[[#This Row],[Cantidad]]*bdInfoVentas2[[#This Row],[Unidad Precio ]]</f>
        <v>17.399999999999999</v>
      </c>
      <c r="I2414">
        <v>13065</v>
      </c>
      <c r="J2414" t="s">
        <v>63</v>
      </c>
    </row>
    <row r="2415" spans="1:10" x14ac:dyDescent="0.25">
      <c r="A2415">
        <v>536590</v>
      </c>
      <c r="B2415" s="1" t="s">
        <v>2</v>
      </c>
      <c r="C2415" t="s">
        <v>3</v>
      </c>
      <c r="D2415" t="s">
        <v>4</v>
      </c>
      <c r="E2415">
        <v>6</v>
      </c>
      <c r="F2415" s="11">
        <v>40513.702777777777</v>
      </c>
      <c r="G2415">
        <v>2.95</v>
      </c>
      <c r="H2415" s="12">
        <f>bdInfoVentas2[[#This Row],[Cantidad]]*bdInfoVentas2[[#This Row],[Unidad Precio ]]</f>
        <v>17.700000000000003</v>
      </c>
      <c r="I2415">
        <v>13065</v>
      </c>
      <c r="J2415" t="s">
        <v>63</v>
      </c>
    </row>
    <row r="2416" spans="1:10" x14ac:dyDescent="0.25">
      <c r="A2416">
        <v>536590</v>
      </c>
      <c r="B2416" s="1">
        <v>22112</v>
      </c>
      <c r="C2416" t="s">
        <v>263</v>
      </c>
      <c r="D2416" t="s">
        <v>4</v>
      </c>
      <c r="E2416">
        <v>3</v>
      </c>
      <c r="F2416" s="11">
        <v>40513.702777777777</v>
      </c>
      <c r="G2416">
        <v>4.95</v>
      </c>
      <c r="H2416" s="12">
        <f>bdInfoVentas2[[#This Row],[Cantidad]]*bdInfoVentas2[[#This Row],[Unidad Precio ]]</f>
        <v>14.850000000000001</v>
      </c>
      <c r="I2416">
        <v>13065</v>
      </c>
      <c r="J2416" t="s">
        <v>63</v>
      </c>
    </row>
    <row r="2417" spans="1:10" x14ac:dyDescent="0.25">
      <c r="A2417">
        <v>536590</v>
      </c>
      <c r="B2417" s="1">
        <v>22114</v>
      </c>
      <c r="C2417" t="s">
        <v>78</v>
      </c>
      <c r="D2417" t="s">
        <v>9</v>
      </c>
      <c r="E2417">
        <v>4</v>
      </c>
      <c r="F2417" s="11">
        <v>40513.702777777777</v>
      </c>
      <c r="G2417">
        <v>3.95</v>
      </c>
      <c r="H2417" s="12">
        <f>bdInfoVentas2[[#This Row],[Cantidad]]*bdInfoVentas2[[#This Row],[Unidad Precio ]]</f>
        <v>15.8</v>
      </c>
      <c r="I2417">
        <v>13065</v>
      </c>
      <c r="J2417" t="s">
        <v>63</v>
      </c>
    </row>
    <row r="2418" spans="1:10" x14ac:dyDescent="0.25">
      <c r="A2418">
        <v>536590</v>
      </c>
      <c r="B2418" s="1">
        <v>21340</v>
      </c>
      <c r="C2418" t="s">
        <v>165</v>
      </c>
      <c r="D2418" t="s">
        <v>12</v>
      </c>
      <c r="E2418">
        <v>1</v>
      </c>
      <c r="F2418" s="11">
        <v>40513.702777777777</v>
      </c>
      <c r="G2418">
        <v>12.75</v>
      </c>
      <c r="H2418" s="12">
        <f>bdInfoVentas2[[#This Row],[Cantidad]]*bdInfoVentas2[[#This Row],[Unidad Precio ]]</f>
        <v>12.75</v>
      </c>
      <c r="I2418">
        <v>13065</v>
      </c>
      <c r="J2418" t="s">
        <v>63</v>
      </c>
    </row>
    <row r="2419" spans="1:10" x14ac:dyDescent="0.25">
      <c r="A2419">
        <v>536590</v>
      </c>
      <c r="B2419" s="1">
        <v>22457</v>
      </c>
      <c r="C2419" t="s">
        <v>161</v>
      </c>
      <c r="D2419" t="s">
        <v>12</v>
      </c>
      <c r="E2419">
        <v>6</v>
      </c>
      <c r="F2419" s="11">
        <v>40513.702777777777</v>
      </c>
      <c r="G2419">
        <v>2.95</v>
      </c>
      <c r="H2419" s="12">
        <f>bdInfoVentas2[[#This Row],[Cantidad]]*bdInfoVentas2[[#This Row],[Unidad Precio ]]</f>
        <v>17.700000000000003</v>
      </c>
      <c r="I2419">
        <v>13065</v>
      </c>
      <c r="J2419" t="s">
        <v>63</v>
      </c>
    </row>
    <row r="2420" spans="1:10" x14ac:dyDescent="0.25">
      <c r="A2420">
        <v>536590</v>
      </c>
      <c r="B2420" s="1">
        <v>21136</v>
      </c>
      <c r="C2420" t="s">
        <v>1330</v>
      </c>
      <c r="D2420" t="s">
        <v>6</v>
      </c>
      <c r="E2420">
        <v>8</v>
      </c>
      <c r="F2420" s="11">
        <v>40513.702777777777</v>
      </c>
      <c r="G2420">
        <v>1.69</v>
      </c>
      <c r="H2420" s="12">
        <f>bdInfoVentas2[[#This Row],[Cantidad]]*bdInfoVentas2[[#This Row],[Unidad Precio ]]</f>
        <v>13.52</v>
      </c>
      <c r="I2420">
        <v>13065</v>
      </c>
      <c r="J2420" t="s">
        <v>63</v>
      </c>
    </row>
    <row r="2421" spans="1:10" x14ac:dyDescent="0.25">
      <c r="A2421">
        <v>536590</v>
      </c>
      <c r="B2421" s="1">
        <v>22776</v>
      </c>
      <c r="C2421" t="s">
        <v>700</v>
      </c>
      <c r="D2421" t="s">
        <v>9</v>
      </c>
      <c r="E2421">
        <v>1</v>
      </c>
      <c r="F2421" s="11">
        <v>40513.702777777777</v>
      </c>
      <c r="G2421">
        <v>9.9499999999999993</v>
      </c>
      <c r="H2421" s="12">
        <f>bdInfoVentas2[[#This Row],[Cantidad]]*bdInfoVentas2[[#This Row],[Unidad Precio ]]</f>
        <v>9.9499999999999993</v>
      </c>
      <c r="I2421">
        <v>13065</v>
      </c>
      <c r="J2421" t="s">
        <v>63</v>
      </c>
    </row>
    <row r="2422" spans="1:10" x14ac:dyDescent="0.25">
      <c r="A2422">
        <v>536590</v>
      </c>
      <c r="B2422" s="1">
        <v>21166</v>
      </c>
      <c r="C2422" t="s">
        <v>118</v>
      </c>
      <c r="D2422" t="s">
        <v>9</v>
      </c>
      <c r="E2422">
        <v>12</v>
      </c>
      <c r="F2422" s="11">
        <v>40513.702777777777</v>
      </c>
      <c r="G2422">
        <v>1.95</v>
      </c>
      <c r="H2422" s="12">
        <f>bdInfoVentas2[[#This Row],[Cantidad]]*bdInfoVentas2[[#This Row],[Unidad Precio ]]</f>
        <v>23.4</v>
      </c>
      <c r="I2422">
        <v>13065</v>
      </c>
      <c r="J2422" t="s">
        <v>63</v>
      </c>
    </row>
    <row r="2423" spans="1:10" x14ac:dyDescent="0.25">
      <c r="A2423">
        <v>536590</v>
      </c>
      <c r="B2423" s="1">
        <v>22794</v>
      </c>
      <c r="C2423" t="s">
        <v>1251</v>
      </c>
      <c r="D2423" t="s">
        <v>4</v>
      </c>
      <c r="E2423">
        <v>2</v>
      </c>
      <c r="F2423" s="11">
        <v>40513.702777777777</v>
      </c>
      <c r="G2423">
        <v>7.95</v>
      </c>
      <c r="H2423" s="12">
        <f>bdInfoVentas2[[#This Row],[Cantidad]]*bdInfoVentas2[[#This Row],[Unidad Precio ]]</f>
        <v>15.9</v>
      </c>
      <c r="I2423">
        <v>13065</v>
      </c>
      <c r="J2423" t="s">
        <v>63</v>
      </c>
    </row>
    <row r="2424" spans="1:10" x14ac:dyDescent="0.25">
      <c r="A2424">
        <v>536590</v>
      </c>
      <c r="B2424" s="1">
        <v>71477</v>
      </c>
      <c r="C2424" t="s">
        <v>1573</v>
      </c>
      <c r="D2424" t="s">
        <v>6</v>
      </c>
      <c r="E2424">
        <v>4</v>
      </c>
      <c r="F2424" s="11">
        <v>40513.702777777777</v>
      </c>
      <c r="G2424">
        <v>3.25</v>
      </c>
      <c r="H2424" s="12">
        <f>bdInfoVentas2[[#This Row],[Cantidad]]*bdInfoVentas2[[#This Row],[Unidad Precio ]]</f>
        <v>13</v>
      </c>
      <c r="I2424">
        <v>13065</v>
      </c>
      <c r="J2424" t="s">
        <v>63</v>
      </c>
    </row>
    <row r="2425" spans="1:10" x14ac:dyDescent="0.25">
      <c r="A2425">
        <v>536590</v>
      </c>
      <c r="B2425" s="1">
        <v>22030</v>
      </c>
      <c r="C2425" t="s">
        <v>1331</v>
      </c>
      <c r="D2425" t="s">
        <v>9</v>
      </c>
      <c r="E2425">
        <v>12</v>
      </c>
      <c r="F2425" s="11">
        <v>40513.702777777777</v>
      </c>
      <c r="G2425">
        <v>0.42</v>
      </c>
      <c r="H2425" s="12">
        <f>bdInfoVentas2[[#This Row],[Cantidad]]*bdInfoVentas2[[#This Row],[Unidad Precio ]]</f>
        <v>5.04</v>
      </c>
      <c r="I2425">
        <v>13065</v>
      </c>
      <c r="J2425" t="s">
        <v>63</v>
      </c>
    </row>
    <row r="2426" spans="1:10" x14ac:dyDescent="0.25">
      <c r="A2426">
        <v>536590</v>
      </c>
      <c r="B2426" s="1">
        <v>22622</v>
      </c>
      <c r="C2426" t="s">
        <v>26</v>
      </c>
      <c r="D2426" t="s">
        <v>4</v>
      </c>
      <c r="E2426">
        <v>2</v>
      </c>
      <c r="F2426" s="11">
        <v>40513.702777777777</v>
      </c>
      <c r="G2426">
        <v>9.9499999999999993</v>
      </c>
      <c r="H2426" s="12">
        <f>bdInfoVentas2[[#This Row],[Cantidad]]*bdInfoVentas2[[#This Row],[Unidad Precio ]]</f>
        <v>19.899999999999999</v>
      </c>
      <c r="I2426">
        <v>13065</v>
      </c>
      <c r="J2426" t="s">
        <v>63</v>
      </c>
    </row>
    <row r="2427" spans="1:10" x14ac:dyDescent="0.25">
      <c r="A2427">
        <v>536590</v>
      </c>
      <c r="B2427" s="1">
        <v>21055</v>
      </c>
      <c r="C2427" t="s">
        <v>885</v>
      </c>
      <c r="D2427" t="s">
        <v>9</v>
      </c>
      <c r="E2427">
        <v>1</v>
      </c>
      <c r="F2427" s="11">
        <v>40513.702777777777</v>
      </c>
      <c r="G2427">
        <v>8.9499999999999993</v>
      </c>
      <c r="H2427" s="12">
        <f>bdInfoVentas2[[#This Row],[Cantidad]]*bdInfoVentas2[[#This Row],[Unidad Precio ]]</f>
        <v>8.9499999999999993</v>
      </c>
      <c r="I2427">
        <v>13065</v>
      </c>
      <c r="J2427" t="s">
        <v>63</v>
      </c>
    </row>
    <row r="2428" spans="1:10" x14ac:dyDescent="0.25">
      <c r="A2428">
        <v>536591</v>
      </c>
      <c r="B2428" s="1">
        <v>21427</v>
      </c>
      <c r="C2428" t="s">
        <v>677</v>
      </c>
      <c r="D2428" t="s">
        <v>6</v>
      </c>
      <c r="E2428">
        <v>1</v>
      </c>
      <c r="F2428" s="11">
        <v>40513.706250000003</v>
      </c>
      <c r="G2428">
        <v>2.1</v>
      </c>
      <c r="H2428" s="12">
        <f>bdInfoVentas2[[#This Row],[Cantidad]]*bdInfoVentas2[[#This Row],[Unidad Precio ]]</f>
        <v>2.1</v>
      </c>
      <c r="I2428">
        <v>14606</v>
      </c>
      <c r="J2428" t="s">
        <v>63</v>
      </c>
    </row>
    <row r="2429" spans="1:10" x14ac:dyDescent="0.25">
      <c r="A2429">
        <v>536591</v>
      </c>
      <c r="B2429" s="1">
        <v>22135</v>
      </c>
      <c r="C2429" t="s">
        <v>925</v>
      </c>
      <c r="D2429" t="s">
        <v>12</v>
      </c>
      <c r="E2429">
        <v>1</v>
      </c>
      <c r="F2429" s="11">
        <v>40513.706250000003</v>
      </c>
      <c r="G2429">
        <v>0.42</v>
      </c>
      <c r="H2429" s="12">
        <f>bdInfoVentas2[[#This Row],[Cantidad]]*bdInfoVentas2[[#This Row],[Unidad Precio ]]</f>
        <v>0.42</v>
      </c>
      <c r="I2429">
        <v>14606</v>
      </c>
      <c r="J2429" t="s">
        <v>63</v>
      </c>
    </row>
    <row r="2430" spans="1:10" x14ac:dyDescent="0.25">
      <c r="A2430">
        <v>536591</v>
      </c>
      <c r="B2430" s="1" t="s">
        <v>1332</v>
      </c>
      <c r="C2430" t="s">
        <v>1333</v>
      </c>
      <c r="D2430" t="s">
        <v>12</v>
      </c>
      <c r="E2430">
        <v>1</v>
      </c>
      <c r="F2430" s="11">
        <v>40513.706250000003</v>
      </c>
      <c r="G2430">
        <v>1.25</v>
      </c>
      <c r="H2430" s="12">
        <f>bdInfoVentas2[[#This Row],[Cantidad]]*bdInfoVentas2[[#This Row],[Unidad Precio ]]</f>
        <v>1.25</v>
      </c>
      <c r="I2430">
        <v>14606</v>
      </c>
      <c r="J2430" t="s">
        <v>63</v>
      </c>
    </row>
    <row r="2431" spans="1:10" x14ac:dyDescent="0.25">
      <c r="A2431">
        <v>536591</v>
      </c>
      <c r="B2431" s="1" t="s">
        <v>1334</v>
      </c>
      <c r="C2431" t="s">
        <v>1335</v>
      </c>
      <c r="D2431" t="s">
        <v>4</v>
      </c>
      <c r="E2431">
        <v>1</v>
      </c>
      <c r="F2431" s="11">
        <v>40513.706250000003</v>
      </c>
      <c r="G2431">
        <v>1.25</v>
      </c>
      <c r="H2431" s="12">
        <f>bdInfoVentas2[[#This Row],[Cantidad]]*bdInfoVentas2[[#This Row],[Unidad Precio ]]</f>
        <v>1.25</v>
      </c>
      <c r="I2431">
        <v>14606</v>
      </c>
      <c r="J2431" t="s">
        <v>63</v>
      </c>
    </row>
    <row r="2432" spans="1:10" x14ac:dyDescent="0.25">
      <c r="A2432">
        <v>536591</v>
      </c>
      <c r="B2432" s="1" t="s">
        <v>1336</v>
      </c>
      <c r="C2432" t="s">
        <v>1337</v>
      </c>
      <c r="D2432" t="s">
        <v>6</v>
      </c>
      <c r="E2432">
        <v>1</v>
      </c>
      <c r="F2432" s="11">
        <v>40513.706250000003</v>
      </c>
      <c r="G2432">
        <v>1.25</v>
      </c>
      <c r="H2432" s="12">
        <f>bdInfoVentas2[[#This Row],[Cantidad]]*bdInfoVentas2[[#This Row],[Unidad Precio ]]</f>
        <v>1.25</v>
      </c>
      <c r="I2432">
        <v>14606</v>
      </c>
      <c r="J2432" t="s">
        <v>63</v>
      </c>
    </row>
    <row r="2433" spans="1:10" x14ac:dyDescent="0.25">
      <c r="A2433">
        <v>536591</v>
      </c>
      <c r="B2433" s="1" t="s">
        <v>1111</v>
      </c>
      <c r="C2433" t="s">
        <v>1112</v>
      </c>
      <c r="D2433" t="s">
        <v>4</v>
      </c>
      <c r="E2433">
        <v>2</v>
      </c>
      <c r="F2433" s="11">
        <v>40513.706250000003</v>
      </c>
      <c r="G2433">
        <v>1.25</v>
      </c>
      <c r="H2433" s="12">
        <f>bdInfoVentas2[[#This Row],[Cantidad]]*bdInfoVentas2[[#This Row],[Unidad Precio ]]</f>
        <v>2.5</v>
      </c>
      <c r="I2433">
        <v>14606</v>
      </c>
      <c r="J2433" t="s">
        <v>63</v>
      </c>
    </row>
    <row r="2434" spans="1:10" x14ac:dyDescent="0.25">
      <c r="A2434">
        <v>536591</v>
      </c>
      <c r="B2434" s="1">
        <v>22386</v>
      </c>
      <c r="C2434" t="s">
        <v>80</v>
      </c>
      <c r="D2434" t="s">
        <v>9</v>
      </c>
      <c r="E2434">
        <v>1</v>
      </c>
      <c r="F2434" s="11">
        <v>40513.706250000003</v>
      </c>
      <c r="G2434">
        <v>1.95</v>
      </c>
      <c r="H2434" s="12">
        <f>bdInfoVentas2[[#This Row],[Cantidad]]*bdInfoVentas2[[#This Row],[Unidad Precio ]]</f>
        <v>1.95</v>
      </c>
      <c r="I2434">
        <v>14606</v>
      </c>
      <c r="J2434" t="s">
        <v>63</v>
      </c>
    </row>
    <row r="2435" spans="1:10" x14ac:dyDescent="0.25">
      <c r="A2435">
        <v>536591</v>
      </c>
      <c r="B2435" s="1">
        <v>22378</v>
      </c>
      <c r="C2435" t="s">
        <v>951</v>
      </c>
      <c r="D2435" t="s">
        <v>9</v>
      </c>
      <c r="E2435">
        <v>1</v>
      </c>
      <c r="F2435" s="11">
        <v>40513.706250000003</v>
      </c>
      <c r="G2435">
        <v>2.1</v>
      </c>
      <c r="H2435" s="12">
        <f>bdInfoVentas2[[#This Row],[Cantidad]]*bdInfoVentas2[[#This Row],[Unidad Precio ]]</f>
        <v>2.1</v>
      </c>
      <c r="I2435">
        <v>14606</v>
      </c>
      <c r="J2435" t="s">
        <v>63</v>
      </c>
    </row>
    <row r="2436" spans="1:10" x14ac:dyDescent="0.25">
      <c r="A2436">
        <v>536591</v>
      </c>
      <c r="B2436" s="1">
        <v>20750</v>
      </c>
      <c r="C2436" t="s">
        <v>459</v>
      </c>
      <c r="D2436" t="s">
        <v>6</v>
      </c>
      <c r="E2436">
        <v>1</v>
      </c>
      <c r="F2436" s="11">
        <v>40513.706250000003</v>
      </c>
      <c r="G2436">
        <v>7.95</v>
      </c>
      <c r="H2436" s="12">
        <f>bdInfoVentas2[[#This Row],[Cantidad]]*bdInfoVentas2[[#This Row],[Unidad Precio ]]</f>
        <v>7.95</v>
      </c>
      <c r="I2436">
        <v>14606</v>
      </c>
      <c r="J2436" t="s">
        <v>63</v>
      </c>
    </row>
    <row r="2437" spans="1:10" x14ac:dyDescent="0.25">
      <c r="A2437">
        <v>536591</v>
      </c>
      <c r="B2437" s="1">
        <v>21888</v>
      </c>
      <c r="C2437" t="s">
        <v>904</v>
      </c>
      <c r="D2437" t="s">
        <v>6</v>
      </c>
      <c r="E2437">
        <v>1</v>
      </c>
      <c r="F2437" s="11">
        <v>40513.706250000003</v>
      </c>
      <c r="G2437">
        <v>3.75</v>
      </c>
      <c r="H2437" s="12">
        <f>bdInfoVentas2[[#This Row],[Cantidad]]*bdInfoVentas2[[#This Row],[Unidad Precio ]]</f>
        <v>3.75</v>
      </c>
      <c r="I2437">
        <v>14606</v>
      </c>
      <c r="J2437" t="s">
        <v>63</v>
      </c>
    </row>
    <row r="2438" spans="1:10" x14ac:dyDescent="0.25">
      <c r="A2438">
        <v>536591</v>
      </c>
      <c r="B2438" s="1">
        <v>22321</v>
      </c>
      <c r="C2438" t="s">
        <v>474</v>
      </c>
      <c r="D2438" t="s">
        <v>12</v>
      </c>
      <c r="E2438">
        <v>1</v>
      </c>
      <c r="F2438" s="11">
        <v>40513.706250000003</v>
      </c>
      <c r="G2438">
        <v>0.85</v>
      </c>
      <c r="H2438" s="12">
        <f>bdInfoVentas2[[#This Row],[Cantidad]]*bdInfoVentas2[[#This Row],[Unidad Precio ]]</f>
        <v>0.85</v>
      </c>
      <c r="I2438">
        <v>14606</v>
      </c>
      <c r="J2438" t="s">
        <v>63</v>
      </c>
    </row>
    <row r="2439" spans="1:10" x14ac:dyDescent="0.25">
      <c r="A2439">
        <v>536591</v>
      </c>
      <c r="B2439" s="1">
        <v>21789</v>
      </c>
      <c r="C2439" t="s">
        <v>1338</v>
      </c>
      <c r="D2439" t="s">
        <v>4</v>
      </c>
      <c r="E2439">
        <v>1</v>
      </c>
      <c r="F2439" s="11">
        <v>40513.706250000003</v>
      </c>
      <c r="G2439">
        <v>0.85</v>
      </c>
      <c r="H2439" s="12">
        <f>bdInfoVentas2[[#This Row],[Cantidad]]*bdInfoVentas2[[#This Row],[Unidad Precio ]]</f>
        <v>0.85</v>
      </c>
      <c r="I2439">
        <v>14606</v>
      </c>
      <c r="J2439" t="s">
        <v>63</v>
      </c>
    </row>
    <row r="2440" spans="1:10" x14ac:dyDescent="0.25">
      <c r="A2440">
        <v>536591</v>
      </c>
      <c r="B2440" s="1">
        <v>21238</v>
      </c>
      <c r="C2440" t="s">
        <v>1195</v>
      </c>
      <c r="D2440" t="s">
        <v>12</v>
      </c>
      <c r="E2440">
        <v>1</v>
      </c>
      <c r="F2440" s="11">
        <v>40513.706250000003</v>
      </c>
      <c r="G2440">
        <v>0.85</v>
      </c>
      <c r="H2440" s="12">
        <f>bdInfoVentas2[[#This Row],[Cantidad]]*bdInfoVentas2[[#This Row],[Unidad Precio ]]</f>
        <v>0.85</v>
      </c>
      <c r="I2440">
        <v>14606</v>
      </c>
      <c r="J2440" t="s">
        <v>63</v>
      </c>
    </row>
    <row r="2441" spans="1:10" x14ac:dyDescent="0.25">
      <c r="A2441">
        <v>536591</v>
      </c>
      <c r="B2441" s="1">
        <v>21629</v>
      </c>
      <c r="C2441" t="s">
        <v>1339</v>
      </c>
      <c r="D2441" t="s">
        <v>9</v>
      </c>
      <c r="E2441">
        <v>1</v>
      </c>
      <c r="F2441" s="11">
        <v>40513.706250000003</v>
      </c>
      <c r="G2441">
        <v>7.95</v>
      </c>
      <c r="H2441" s="12">
        <f>bdInfoVentas2[[#This Row],[Cantidad]]*bdInfoVentas2[[#This Row],[Unidad Precio ]]</f>
        <v>7.95</v>
      </c>
      <c r="I2441">
        <v>14606</v>
      </c>
      <c r="J2441" t="s">
        <v>63</v>
      </c>
    </row>
    <row r="2442" spans="1:10" x14ac:dyDescent="0.25">
      <c r="A2442">
        <v>536591</v>
      </c>
      <c r="B2442" s="1">
        <v>22379</v>
      </c>
      <c r="C2442" t="s">
        <v>147</v>
      </c>
      <c r="D2442" t="s">
        <v>9</v>
      </c>
      <c r="E2442">
        <v>1</v>
      </c>
      <c r="F2442" s="11">
        <v>40513.706250000003</v>
      </c>
      <c r="G2442">
        <v>2.1</v>
      </c>
      <c r="H2442" s="12">
        <f>bdInfoVentas2[[#This Row],[Cantidad]]*bdInfoVentas2[[#This Row],[Unidad Precio ]]</f>
        <v>2.1</v>
      </c>
      <c r="I2442">
        <v>14606</v>
      </c>
      <c r="J2442" t="s">
        <v>63</v>
      </c>
    </row>
    <row r="2443" spans="1:10" x14ac:dyDescent="0.25">
      <c r="A2443">
        <v>536591</v>
      </c>
      <c r="B2443" s="1" t="s">
        <v>1033</v>
      </c>
      <c r="C2443" t="s">
        <v>1034</v>
      </c>
      <c r="D2443" t="s">
        <v>4</v>
      </c>
      <c r="E2443">
        <v>2</v>
      </c>
      <c r="F2443" s="11">
        <v>40513.706250000003</v>
      </c>
      <c r="G2443">
        <v>4.25</v>
      </c>
      <c r="H2443" s="12">
        <f>bdInfoVentas2[[#This Row],[Cantidad]]*bdInfoVentas2[[#This Row],[Unidad Precio ]]</f>
        <v>8.5</v>
      </c>
      <c r="I2443">
        <v>14606</v>
      </c>
      <c r="J2443" t="s">
        <v>63</v>
      </c>
    </row>
    <row r="2444" spans="1:10" x14ac:dyDescent="0.25">
      <c r="A2444">
        <v>536591</v>
      </c>
      <c r="B2444" s="1">
        <v>22497</v>
      </c>
      <c r="C2444" t="s">
        <v>965</v>
      </c>
      <c r="D2444" t="s">
        <v>6</v>
      </c>
      <c r="E2444">
        <v>1</v>
      </c>
      <c r="F2444" s="11">
        <v>40513.706250000003</v>
      </c>
      <c r="G2444">
        <v>4.25</v>
      </c>
      <c r="H2444" s="12">
        <f>bdInfoVentas2[[#This Row],[Cantidad]]*bdInfoVentas2[[#This Row],[Unidad Precio ]]</f>
        <v>4.25</v>
      </c>
      <c r="I2444">
        <v>14606</v>
      </c>
      <c r="J2444" t="s">
        <v>63</v>
      </c>
    </row>
    <row r="2445" spans="1:10" x14ac:dyDescent="0.25">
      <c r="A2445">
        <v>536591</v>
      </c>
      <c r="B2445" s="1">
        <v>21850</v>
      </c>
      <c r="C2445" t="s">
        <v>1340</v>
      </c>
      <c r="D2445" t="s">
        <v>9</v>
      </c>
      <c r="E2445">
        <v>1</v>
      </c>
      <c r="F2445" s="11">
        <v>40513.706250000003</v>
      </c>
      <c r="G2445">
        <v>4.95</v>
      </c>
      <c r="H2445" s="12">
        <f>bdInfoVentas2[[#This Row],[Cantidad]]*bdInfoVentas2[[#This Row],[Unidad Precio ]]</f>
        <v>4.95</v>
      </c>
      <c r="I2445">
        <v>14606</v>
      </c>
      <c r="J2445" t="s">
        <v>63</v>
      </c>
    </row>
    <row r="2446" spans="1:10" x14ac:dyDescent="0.25">
      <c r="A2446">
        <v>536591</v>
      </c>
      <c r="B2446" s="1">
        <v>20978</v>
      </c>
      <c r="C2446" t="s">
        <v>1341</v>
      </c>
      <c r="D2446" t="s">
        <v>12</v>
      </c>
      <c r="E2446">
        <v>2</v>
      </c>
      <c r="F2446" s="11">
        <v>40513.706250000003</v>
      </c>
      <c r="G2446">
        <v>1.25</v>
      </c>
      <c r="H2446" s="12">
        <f>bdInfoVentas2[[#This Row],[Cantidad]]*bdInfoVentas2[[#This Row],[Unidad Precio ]]</f>
        <v>2.5</v>
      </c>
      <c r="I2446">
        <v>14606</v>
      </c>
      <c r="J2446" t="s">
        <v>63</v>
      </c>
    </row>
    <row r="2447" spans="1:10" x14ac:dyDescent="0.25">
      <c r="A2447">
        <v>536591</v>
      </c>
      <c r="B2447" s="1">
        <v>20768</v>
      </c>
      <c r="C2447" t="s">
        <v>1342</v>
      </c>
      <c r="D2447" t="s">
        <v>4</v>
      </c>
      <c r="E2447">
        <v>1</v>
      </c>
      <c r="F2447" s="11">
        <v>40513.706250000003</v>
      </c>
      <c r="G2447">
        <v>2.5499999999999998</v>
      </c>
      <c r="H2447" s="12">
        <f>bdInfoVentas2[[#This Row],[Cantidad]]*bdInfoVentas2[[#This Row],[Unidad Precio ]]</f>
        <v>2.5499999999999998</v>
      </c>
      <c r="I2447">
        <v>14606</v>
      </c>
      <c r="J2447" t="s">
        <v>63</v>
      </c>
    </row>
    <row r="2448" spans="1:10" x14ac:dyDescent="0.25">
      <c r="A2448">
        <v>536591</v>
      </c>
      <c r="B2448" s="1">
        <v>22081</v>
      </c>
      <c r="C2448" t="s">
        <v>922</v>
      </c>
      <c r="D2448" t="s">
        <v>12</v>
      </c>
      <c r="E2448">
        <v>1</v>
      </c>
      <c r="F2448" s="11">
        <v>40513.706250000003</v>
      </c>
      <c r="G2448">
        <v>1.65</v>
      </c>
      <c r="H2448" s="12">
        <f>bdInfoVentas2[[#This Row],[Cantidad]]*bdInfoVentas2[[#This Row],[Unidad Precio ]]</f>
        <v>1.65</v>
      </c>
      <c r="I2448">
        <v>14606</v>
      </c>
      <c r="J2448" t="s">
        <v>63</v>
      </c>
    </row>
    <row r="2449" spans="1:10" x14ac:dyDescent="0.25">
      <c r="A2449">
        <v>536591</v>
      </c>
      <c r="B2449" s="1">
        <v>20780</v>
      </c>
      <c r="C2449" t="s">
        <v>1343</v>
      </c>
      <c r="D2449" t="s">
        <v>9</v>
      </c>
      <c r="E2449">
        <v>1</v>
      </c>
      <c r="F2449" s="11">
        <v>40513.706250000003</v>
      </c>
      <c r="G2449">
        <v>5.49</v>
      </c>
      <c r="H2449" s="12">
        <f>bdInfoVentas2[[#This Row],[Cantidad]]*bdInfoVentas2[[#This Row],[Unidad Precio ]]</f>
        <v>5.49</v>
      </c>
      <c r="I2449">
        <v>14606</v>
      </c>
      <c r="J2449" t="s">
        <v>63</v>
      </c>
    </row>
    <row r="2450" spans="1:10" x14ac:dyDescent="0.25">
      <c r="A2450">
        <v>536591</v>
      </c>
      <c r="B2450" s="1" t="s">
        <v>1259</v>
      </c>
      <c r="C2450" t="s">
        <v>1260</v>
      </c>
      <c r="D2450" t="s">
        <v>4</v>
      </c>
      <c r="E2450">
        <v>12</v>
      </c>
      <c r="F2450" s="11">
        <v>40513.706250000003</v>
      </c>
      <c r="G2450">
        <v>0.85</v>
      </c>
      <c r="H2450" s="12">
        <f>bdInfoVentas2[[#This Row],[Cantidad]]*bdInfoVentas2[[#This Row],[Unidad Precio ]]</f>
        <v>10.199999999999999</v>
      </c>
      <c r="I2450">
        <v>14606</v>
      </c>
      <c r="J2450" t="s">
        <v>63</v>
      </c>
    </row>
    <row r="2451" spans="1:10" x14ac:dyDescent="0.25">
      <c r="A2451">
        <v>536591</v>
      </c>
      <c r="B2451" s="1">
        <v>21398</v>
      </c>
      <c r="C2451" t="s">
        <v>1344</v>
      </c>
      <c r="D2451" t="s">
        <v>4</v>
      </c>
      <c r="E2451">
        <v>1</v>
      </c>
      <c r="F2451" s="11">
        <v>40513.706250000003</v>
      </c>
      <c r="G2451">
        <v>2.1</v>
      </c>
      <c r="H2451" s="12">
        <f>bdInfoVentas2[[#This Row],[Cantidad]]*bdInfoVentas2[[#This Row],[Unidad Precio ]]</f>
        <v>2.1</v>
      </c>
      <c r="I2451">
        <v>14606</v>
      </c>
      <c r="J2451" t="s">
        <v>63</v>
      </c>
    </row>
    <row r="2452" spans="1:10" x14ac:dyDescent="0.25">
      <c r="A2452">
        <v>536591</v>
      </c>
      <c r="B2452" s="1">
        <v>22476</v>
      </c>
      <c r="C2452" t="s">
        <v>961</v>
      </c>
      <c r="D2452" t="s">
        <v>9</v>
      </c>
      <c r="E2452">
        <v>2</v>
      </c>
      <c r="F2452" s="11">
        <v>40513.706250000003</v>
      </c>
      <c r="G2452">
        <v>4.95</v>
      </c>
      <c r="H2452" s="12">
        <f>bdInfoVentas2[[#This Row],[Cantidad]]*bdInfoVentas2[[#This Row],[Unidad Precio ]]</f>
        <v>9.9</v>
      </c>
      <c r="I2452">
        <v>14606</v>
      </c>
      <c r="J2452" t="s">
        <v>63</v>
      </c>
    </row>
    <row r="2453" spans="1:10" x14ac:dyDescent="0.25">
      <c r="A2453">
        <v>536591</v>
      </c>
      <c r="B2453" s="1">
        <v>21643</v>
      </c>
      <c r="C2453" t="s">
        <v>1345</v>
      </c>
      <c r="D2453" t="s">
        <v>9</v>
      </c>
      <c r="E2453">
        <v>3</v>
      </c>
      <c r="F2453" s="11">
        <v>40513.706250000003</v>
      </c>
      <c r="G2453">
        <v>1.25</v>
      </c>
      <c r="H2453" s="12">
        <f>bdInfoVentas2[[#This Row],[Cantidad]]*bdInfoVentas2[[#This Row],[Unidad Precio ]]</f>
        <v>3.75</v>
      </c>
      <c r="I2453">
        <v>14606</v>
      </c>
      <c r="J2453" t="s">
        <v>63</v>
      </c>
    </row>
    <row r="2454" spans="1:10" x14ac:dyDescent="0.25">
      <c r="A2454">
        <v>536591</v>
      </c>
      <c r="B2454" s="1">
        <v>72741</v>
      </c>
      <c r="C2454" t="s">
        <v>857</v>
      </c>
      <c r="D2454" t="s">
        <v>9</v>
      </c>
      <c r="E2454">
        <v>27</v>
      </c>
      <c r="F2454" s="11">
        <v>40513.706250000003</v>
      </c>
      <c r="G2454">
        <v>1.45</v>
      </c>
      <c r="H2454" s="12">
        <f>bdInfoVentas2[[#This Row],[Cantidad]]*bdInfoVentas2[[#This Row],[Unidad Precio ]]</f>
        <v>39.15</v>
      </c>
      <c r="I2454">
        <v>14606</v>
      </c>
      <c r="J2454" t="s">
        <v>63</v>
      </c>
    </row>
    <row r="2455" spans="1:10" x14ac:dyDescent="0.25">
      <c r="A2455">
        <v>536591</v>
      </c>
      <c r="B2455" s="1">
        <v>21620</v>
      </c>
      <c r="C2455" t="s">
        <v>1346</v>
      </c>
      <c r="D2455" t="s">
        <v>4</v>
      </c>
      <c r="E2455">
        <v>1</v>
      </c>
      <c r="F2455" s="11">
        <v>40513.706250000003</v>
      </c>
      <c r="G2455">
        <v>3.75</v>
      </c>
      <c r="H2455" s="12">
        <f>bdInfoVentas2[[#This Row],[Cantidad]]*bdInfoVentas2[[#This Row],[Unidad Precio ]]</f>
        <v>3.75</v>
      </c>
      <c r="I2455">
        <v>14606</v>
      </c>
      <c r="J2455" t="s">
        <v>63</v>
      </c>
    </row>
    <row r="2456" spans="1:10" x14ac:dyDescent="0.25">
      <c r="A2456">
        <v>536591</v>
      </c>
      <c r="B2456" s="1">
        <v>37449</v>
      </c>
      <c r="C2456" t="s">
        <v>1012</v>
      </c>
      <c r="D2456" t="s">
        <v>4</v>
      </c>
      <c r="E2456">
        <v>1</v>
      </c>
      <c r="F2456" s="11">
        <v>40513.706250000003</v>
      </c>
      <c r="G2456">
        <v>9.9499999999999993</v>
      </c>
      <c r="H2456" s="12">
        <f>bdInfoVentas2[[#This Row],[Cantidad]]*bdInfoVentas2[[#This Row],[Unidad Precio ]]</f>
        <v>9.9499999999999993</v>
      </c>
      <c r="I2456">
        <v>14606</v>
      </c>
      <c r="J2456" t="s">
        <v>63</v>
      </c>
    </row>
    <row r="2457" spans="1:10" x14ac:dyDescent="0.25">
      <c r="A2457">
        <v>536591</v>
      </c>
      <c r="B2457" s="1">
        <v>22260</v>
      </c>
      <c r="C2457" t="s">
        <v>1347</v>
      </c>
      <c r="D2457" t="s">
        <v>9</v>
      </c>
      <c r="E2457">
        <v>5</v>
      </c>
      <c r="F2457" s="11">
        <v>40513.706250000003</v>
      </c>
      <c r="G2457">
        <v>0.85</v>
      </c>
      <c r="H2457" s="12">
        <f>bdInfoVentas2[[#This Row],[Cantidad]]*bdInfoVentas2[[#This Row],[Unidad Precio ]]</f>
        <v>4.25</v>
      </c>
      <c r="I2457">
        <v>14606</v>
      </c>
      <c r="J2457" t="s">
        <v>63</v>
      </c>
    </row>
    <row r="2458" spans="1:10" x14ac:dyDescent="0.25">
      <c r="A2458">
        <v>536591</v>
      </c>
      <c r="B2458" s="1">
        <v>22136</v>
      </c>
      <c r="C2458" t="s">
        <v>1348</v>
      </c>
      <c r="D2458" t="s">
        <v>12</v>
      </c>
      <c r="E2458">
        <v>1</v>
      </c>
      <c r="F2458" s="11">
        <v>40513.706250000003</v>
      </c>
      <c r="G2458">
        <v>1.65</v>
      </c>
      <c r="H2458" s="12">
        <f>bdInfoVentas2[[#This Row],[Cantidad]]*bdInfoVentas2[[#This Row],[Unidad Precio ]]</f>
        <v>1.65</v>
      </c>
      <c r="I2458">
        <v>14606</v>
      </c>
      <c r="J2458" t="s">
        <v>63</v>
      </c>
    </row>
    <row r="2459" spans="1:10" x14ac:dyDescent="0.25">
      <c r="A2459">
        <v>536591</v>
      </c>
      <c r="B2459" s="1" t="s">
        <v>1016</v>
      </c>
      <c r="C2459" t="s">
        <v>1017</v>
      </c>
      <c r="D2459" t="s">
        <v>4</v>
      </c>
      <c r="E2459">
        <v>1</v>
      </c>
      <c r="F2459" s="11">
        <v>40513.706250000003</v>
      </c>
      <c r="G2459">
        <v>1.65</v>
      </c>
      <c r="H2459" s="12">
        <f>bdInfoVentas2[[#This Row],[Cantidad]]*bdInfoVentas2[[#This Row],[Unidad Precio ]]</f>
        <v>1.65</v>
      </c>
      <c r="I2459">
        <v>14606</v>
      </c>
      <c r="J2459" t="s">
        <v>63</v>
      </c>
    </row>
    <row r="2460" spans="1:10" x14ac:dyDescent="0.25">
      <c r="A2460">
        <v>536591</v>
      </c>
      <c r="B2460" s="1">
        <v>21041</v>
      </c>
      <c r="C2460" t="s">
        <v>697</v>
      </c>
      <c r="D2460" t="s">
        <v>12</v>
      </c>
      <c r="E2460">
        <v>1</v>
      </c>
      <c r="F2460" s="11">
        <v>40513.706250000003</v>
      </c>
      <c r="G2460">
        <v>2.95</v>
      </c>
      <c r="H2460" s="12">
        <f>bdInfoVentas2[[#This Row],[Cantidad]]*bdInfoVentas2[[#This Row],[Unidad Precio ]]</f>
        <v>2.95</v>
      </c>
      <c r="I2460">
        <v>14606</v>
      </c>
      <c r="J2460" t="s">
        <v>63</v>
      </c>
    </row>
    <row r="2461" spans="1:10" x14ac:dyDescent="0.25">
      <c r="A2461">
        <v>536591</v>
      </c>
      <c r="B2461" s="1">
        <v>21035</v>
      </c>
      <c r="C2461" t="s">
        <v>43</v>
      </c>
      <c r="D2461" t="s">
        <v>6</v>
      </c>
      <c r="E2461">
        <v>1</v>
      </c>
      <c r="F2461" s="11">
        <v>40513.706250000003</v>
      </c>
      <c r="G2461">
        <v>2.95</v>
      </c>
      <c r="H2461" s="12">
        <f>bdInfoVentas2[[#This Row],[Cantidad]]*bdInfoVentas2[[#This Row],[Unidad Precio ]]</f>
        <v>2.95</v>
      </c>
      <c r="I2461">
        <v>14606</v>
      </c>
      <c r="J2461" t="s">
        <v>63</v>
      </c>
    </row>
    <row r="2462" spans="1:10" x14ac:dyDescent="0.25">
      <c r="A2462">
        <v>536591</v>
      </c>
      <c r="B2462" s="1">
        <v>85064</v>
      </c>
      <c r="C2462" t="s">
        <v>1067</v>
      </c>
      <c r="D2462" t="s">
        <v>12</v>
      </c>
      <c r="E2462">
        <v>2</v>
      </c>
      <c r="F2462" s="11">
        <v>40513.706944444442</v>
      </c>
      <c r="G2462">
        <v>5.45</v>
      </c>
      <c r="H2462" s="12">
        <f>bdInfoVentas2[[#This Row],[Cantidad]]*bdInfoVentas2[[#This Row],[Unidad Precio ]]</f>
        <v>10.9</v>
      </c>
      <c r="I2462">
        <v>14606</v>
      </c>
      <c r="J2462" t="s">
        <v>63</v>
      </c>
    </row>
    <row r="2463" spans="1:10" x14ac:dyDescent="0.25">
      <c r="A2463">
        <v>536591</v>
      </c>
      <c r="B2463" s="1">
        <v>22121</v>
      </c>
      <c r="C2463" t="s">
        <v>828</v>
      </c>
      <c r="D2463" t="s">
        <v>9</v>
      </c>
      <c r="E2463">
        <v>2</v>
      </c>
      <c r="F2463" s="11">
        <v>40513.706944444442</v>
      </c>
      <c r="G2463">
        <v>5.95</v>
      </c>
      <c r="H2463" s="12">
        <f>bdInfoVentas2[[#This Row],[Cantidad]]*bdInfoVentas2[[#This Row],[Unidad Precio ]]</f>
        <v>11.9</v>
      </c>
      <c r="I2463">
        <v>14606</v>
      </c>
      <c r="J2463" t="s">
        <v>63</v>
      </c>
    </row>
    <row r="2464" spans="1:10" x14ac:dyDescent="0.25">
      <c r="A2464">
        <v>536591</v>
      </c>
      <c r="B2464" s="1">
        <v>21488</v>
      </c>
      <c r="C2464" t="s">
        <v>637</v>
      </c>
      <c r="D2464" t="s">
        <v>9</v>
      </c>
      <c r="E2464">
        <v>1</v>
      </c>
      <c r="F2464" s="11">
        <v>40513.706944444442</v>
      </c>
      <c r="G2464">
        <v>3.95</v>
      </c>
      <c r="H2464" s="12">
        <f>bdInfoVentas2[[#This Row],[Cantidad]]*bdInfoVentas2[[#This Row],[Unidad Precio ]]</f>
        <v>3.95</v>
      </c>
      <c r="I2464">
        <v>14606</v>
      </c>
      <c r="J2464" t="s">
        <v>63</v>
      </c>
    </row>
    <row r="2465" spans="1:10" x14ac:dyDescent="0.25">
      <c r="A2465">
        <v>536591</v>
      </c>
      <c r="B2465" s="1">
        <v>21484</v>
      </c>
      <c r="C2465" t="s">
        <v>227</v>
      </c>
      <c r="D2465" t="s">
        <v>12</v>
      </c>
      <c r="E2465">
        <v>2</v>
      </c>
      <c r="F2465" s="11">
        <v>40513.706944444442</v>
      </c>
      <c r="G2465">
        <v>3.45</v>
      </c>
      <c r="H2465" s="12">
        <f>bdInfoVentas2[[#This Row],[Cantidad]]*bdInfoVentas2[[#This Row],[Unidad Precio ]]</f>
        <v>6.9</v>
      </c>
      <c r="I2465">
        <v>14606</v>
      </c>
      <c r="J2465" t="s">
        <v>63</v>
      </c>
    </row>
    <row r="2466" spans="1:10" x14ac:dyDescent="0.25">
      <c r="A2466">
        <v>536591</v>
      </c>
      <c r="B2466" s="1">
        <v>22357</v>
      </c>
      <c r="C2466" t="s">
        <v>512</v>
      </c>
      <c r="D2466" t="s">
        <v>12</v>
      </c>
      <c r="E2466">
        <v>1</v>
      </c>
      <c r="F2466" s="11">
        <v>40513.706944444442</v>
      </c>
      <c r="G2466">
        <v>4.25</v>
      </c>
      <c r="H2466" s="12">
        <f>bdInfoVentas2[[#This Row],[Cantidad]]*bdInfoVentas2[[#This Row],[Unidad Precio ]]</f>
        <v>4.25</v>
      </c>
      <c r="I2466">
        <v>14606</v>
      </c>
      <c r="J2466" t="s">
        <v>63</v>
      </c>
    </row>
    <row r="2467" spans="1:10" x14ac:dyDescent="0.25">
      <c r="A2467">
        <v>536591</v>
      </c>
      <c r="B2467" s="1">
        <v>21985</v>
      </c>
      <c r="C2467" t="s">
        <v>573</v>
      </c>
      <c r="D2467" t="s">
        <v>4</v>
      </c>
      <c r="E2467">
        <v>4</v>
      </c>
      <c r="F2467" s="11">
        <v>40513.706944444442</v>
      </c>
      <c r="G2467">
        <v>0.28999999999999998</v>
      </c>
      <c r="H2467" s="12">
        <f>bdInfoVentas2[[#This Row],[Cantidad]]*bdInfoVentas2[[#This Row],[Unidad Precio ]]</f>
        <v>1.1599999999999999</v>
      </c>
      <c r="I2467">
        <v>14606</v>
      </c>
      <c r="J2467" t="s">
        <v>63</v>
      </c>
    </row>
    <row r="2468" spans="1:10" x14ac:dyDescent="0.25">
      <c r="A2468">
        <v>536592</v>
      </c>
      <c r="B2468" s="1">
        <v>10135</v>
      </c>
      <c r="C2468" t="s">
        <v>532</v>
      </c>
      <c r="D2468" t="s">
        <v>6</v>
      </c>
      <c r="E2468">
        <v>1</v>
      </c>
      <c r="F2468" s="11">
        <v>40513.712500000001</v>
      </c>
      <c r="G2468">
        <v>2.5099999999999998</v>
      </c>
      <c r="H2468" s="12">
        <f>bdInfoVentas2[[#This Row],[Cantidad]]*bdInfoVentas2[[#This Row],[Unidad Precio ]]</f>
        <v>2.5099999999999998</v>
      </c>
      <c r="J2468" t="s">
        <v>63</v>
      </c>
    </row>
    <row r="2469" spans="1:10" x14ac:dyDescent="0.25">
      <c r="A2469">
        <v>536592</v>
      </c>
      <c r="B2469" s="1" t="s">
        <v>1349</v>
      </c>
      <c r="C2469" t="s">
        <v>1350</v>
      </c>
      <c r="D2469" t="s">
        <v>9</v>
      </c>
      <c r="E2469">
        <v>2</v>
      </c>
      <c r="F2469" s="11">
        <v>40513.712500000001</v>
      </c>
      <c r="G2469">
        <v>0.85</v>
      </c>
      <c r="H2469" s="12">
        <f>bdInfoVentas2[[#This Row],[Cantidad]]*bdInfoVentas2[[#This Row],[Unidad Precio ]]</f>
        <v>1.7</v>
      </c>
      <c r="J2469" t="s">
        <v>63</v>
      </c>
    </row>
    <row r="2470" spans="1:10" x14ac:dyDescent="0.25">
      <c r="A2470">
        <v>536592</v>
      </c>
      <c r="B2470" s="1">
        <v>16236</v>
      </c>
      <c r="C2470" t="s">
        <v>1142</v>
      </c>
      <c r="D2470" t="s">
        <v>9</v>
      </c>
      <c r="E2470">
        <v>1</v>
      </c>
      <c r="F2470" s="11">
        <v>40513.712500000001</v>
      </c>
      <c r="G2470">
        <v>0.43</v>
      </c>
      <c r="H2470" s="12">
        <f>bdInfoVentas2[[#This Row],[Cantidad]]*bdInfoVentas2[[#This Row],[Unidad Precio ]]</f>
        <v>0.43</v>
      </c>
      <c r="J2470" t="s">
        <v>63</v>
      </c>
    </row>
    <row r="2471" spans="1:10" x14ac:dyDescent="0.25">
      <c r="A2471">
        <v>536592</v>
      </c>
      <c r="B2471" s="1">
        <v>16237</v>
      </c>
      <c r="C2471" t="s">
        <v>378</v>
      </c>
      <c r="D2471" t="s">
        <v>6</v>
      </c>
      <c r="E2471">
        <v>6</v>
      </c>
      <c r="F2471" s="11">
        <v>40513.712500000001</v>
      </c>
      <c r="G2471">
        <v>0.43</v>
      </c>
      <c r="H2471" s="12">
        <f>bdInfoVentas2[[#This Row],[Cantidad]]*bdInfoVentas2[[#This Row],[Unidad Precio ]]</f>
        <v>2.58</v>
      </c>
      <c r="J2471" t="s">
        <v>63</v>
      </c>
    </row>
    <row r="2472" spans="1:10" x14ac:dyDescent="0.25">
      <c r="A2472">
        <v>536592</v>
      </c>
      <c r="B2472" s="1">
        <v>16238</v>
      </c>
      <c r="C2472" t="s">
        <v>411</v>
      </c>
      <c r="D2472" t="s">
        <v>4</v>
      </c>
      <c r="E2472">
        <v>5</v>
      </c>
      <c r="F2472" s="11">
        <v>40513.712500000001</v>
      </c>
      <c r="G2472">
        <v>0.43</v>
      </c>
      <c r="H2472" s="12">
        <f>bdInfoVentas2[[#This Row],[Cantidad]]*bdInfoVentas2[[#This Row],[Unidad Precio ]]</f>
        <v>2.15</v>
      </c>
      <c r="J2472" t="s">
        <v>63</v>
      </c>
    </row>
    <row r="2473" spans="1:10" x14ac:dyDescent="0.25">
      <c r="A2473">
        <v>536592</v>
      </c>
      <c r="B2473" s="1" t="s">
        <v>1146</v>
      </c>
      <c r="C2473" t="s">
        <v>1147</v>
      </c>
      <c r="D2473" t="s">
        <v>12</v>
      </c>
      <c r="E2473">
        <v>1</v>
      </c>
      <c r="F2473" s="11">
        <v>40513.712500000001</v>
      </c>
      <c r="G2473">
        <v>2.5099999999999998</v>
      </c>
      <c r="H2473" s="12">
        <f>bdInfoVentas2[[#This Row],[Cantidad]]*bdInfoVentas2[[#This Row],[Unidad Precio ]]</f>
        <v>2.5099999999999998</v>
      </c>
      <c r="J2473" t="s">
        <v>63</v>
      </c>
    </row>
    <row r="2474" spans="1:10" x14ac:dyDescent="0.25">
      <c r="A2474">
        <v>536592</v>
      </c>
      <c r="B2474" s="1" t="s">
        <v>1148</v>
      </c>
      <c r="C2474" t="s">
        <v>1149</v>
      </c>
      <c r="D2474" t="s">
        <v>4</v>
      </c>
      <c r="E2474">
        <v>1</v>
      </c>
      <c r="F2474" s="11">
        <v>40513.712500000001</v>
      </c>
      <c r="G2474">
        <v>2.5099999999999998</v>
      </c>
      <c r="H2474" s="12">
        <f>bdInfoVentas2[[#This Row],[Cantidad]]*bdInfoVentas2[[#This Row],[Unidad Precio ]]</f>
        <v>2.5099999999999998</v>
      </c>
      <c r="J2474" t="s">
        <v>63</v>
      </c>
    </row>
    <row r="2475" spans="1:10" x14ac:dyDescent="0.25">
      <c r="A2475">
        <v>536592</v>
      </c>
      <c r="B2475" s="1" t="s">
        <v>1150</v>
      </c>
      <c r="C2475" t="s">
        <v>1151</v>
      </c>
      <c r="D2475" t="s">
        <v>6</v>
      </c>
      <c r="E2475">
        <v>1</v>
      </c>
      <c r="F2475" s="11">
        <v>40513.712500000001</v>
      </c>
      <c r="G2475">
        <v>2.5099999999999998</v>
      </c>
      <c r="H2475" s="12">
        <f>bdInfoVentas2[[#This Row],[Cantidad]]*bdInfoVentas2[[#This Row],[Unidad Precio ]]</f>
        <v>2.5099999999999998</v>
      </c>
      <c r="J2475" t="s">
        <v>63</v>
      </c>
    </row>
    <row r="2476" spans="1:10" x14ac:dyDescent="0.25">
      <c r="A2476">
        <v>536592</v>
      </c>
      <c r="B2476" s="1" t="s">
        <v>1152</v>
      </c>
      <c r="C2476" t="s">
        <v>1153</v>
      </c>
      <c r="D2476" t="s">
        <v>9</v>
      </c>
      <c r="E2476">
        <v>1</v>
      </c>
      <c r="F2476" s="11">
        <v>40513.712500000001</v>
      </c>
      <c r="G2476">
        <v>2.5099999999999998</v>
      </c>
      <c r="H2476" s="12">
        <f>bdInfoVentas2[[#This Row],[Cantidad]]*bdInfoVentas2[[#This Row],[Unidad Precio ]]</f>
        <v>2.5099999999999998</v>
      </c>
      <c r="J2476" t="s">
        <v>63</v>
      </c>
    </row>
    <row r="2477" spans="1:10" x14ac:dyDescent="0.25">
      <c r="A2477">
        <v>536592</v>
      </c>
      <c r="B2477" s="1" t="s">
        <v>1154</v>
      </c>
      <c r="C2477" t="s">
        <v>1155</v>
      </c>
      <c r="D2477" t="s">
        <v>12</v>
      </c>
      <c r="E2477">
        <v>1</v>
      </c>
      <c r="F2477" s="11">
        <v>40513.712500000001</v>
      </c>
      <c r="G2477">
        <v>2.5099999999999998</v>
      </c>
      <c r="H2477" s="12">
        <f>bdInfoVentas2[[#This Row],[Cantidad]]*bdInfoVentas2[[#This Row],[Unidad Precio ]]</f>
        <v>2.5099999999999998</v>
      </c>
      <c r="J2477" t="s">
        <v>63</v>
      </c>
    </row>
    <row r="2478" spans="1:10" x14ac:dyDescent="0.25">
      <c r="A2478">
        <v>536592</v>
      </c>
      <c r="B2478" s="1" t="s">
        <v>1156</v>
      </c>
      <c r="C2478" t="s">
        <v>1157</v>
      </c>
      <c r="D2478" t="s">
        <v>4</v>
      </c>
      <c r="E2478">
        <v>1</v>
      </c>
      <c r="F2478" s="11">
        <v>40513.712500000001</v>
      </c>
      <c r="G2478">
        <v>2.5099999999999998</v>
      </c>
      <c r="H2478" s="12">
        <f>bdInfoVentas2[[#This Row],[Cantidad]]*bdInfoVentas2[[#This Row],[Unidad Precio ]]</f>
        <v>2.5099999999999998</v>
      </c>
      <c r="J2478" t="s">
        <v>63</v>
      </c>
    </row>
    <row r="2479" spans="1:10" x14ac:dyDescent="0.25">
      <c r="A2479">
        <v>536592</v>
      </c>
      <c r="B2479" s="1" t="s">
        <v>1351</v>
      </c>
      <c r="C2479" t="s">
        <v>1352</v>
      </c>
      <c r="D2479" t="s">
        <v>4</v>
      </c>
      <c r="E2479">
        <v>1</v>
      </c>
      <c r="F2479" s="11">
        <v>40513.712500000001</v>
      </c>
      <c r="G2479">
        <v>3.36</v>
      </c>
      <c r="H2479" s="12">
        <f>bdInfoVentas2[[#This Row],[Cantidad]]*bdInfoVentas2[[#This Row],[Unidad Precio ]]</f>
        <v>3.36</v>
      </c>
      <c r="J2479" t="s">
        <v>63</v>
      </c>
    </row>
    <row r="2480" spans="1:10" x14ac:dyDescent="0.25">
      <c r="A2480">
        <v>536592</v>
      </c>
      <c r="B2480" s="1" t="s">
        <v>1353</v>
      </c>
      <c r="C2480" t="s">
        <v>1354</v>
      </c>
      <c r="D2480" t="s">
        <v>6</v>
      </c>
      <c r="E2480">
        <v>2</v>
      </c>
      <c r="F2480" s="11">
        <v>40513.712500000001</v>
      </c>
      <c r="G2480">
        <v>0.43</v>
      </c>
      <c r="H2480" s="12">
        <f>bdInfoVentas2[[#This Row],[Cantidad]]*bdInfoVentas2[[#This Row],[Unidad Precio ]]</f>
        <v>0.86</v>
      </c>
      <c r="J2480" t="s">
        <v>63</v>
      </c>
    </row>
    <row r="2481" spans="1:10" x14ac:dyDescent="0.25">
      <c r="A2481">
        <v>536592</v>
      </c>
      <c r="B2481" s="1" t="s">
        <v>1355</v>
      </c>
      <c r="C2481" t="s">
        <v>1356</v>
      </c>
      <c r="D2481" t="s">
        <v>9</v>
      </c>
      <c r="E2481">
        <v>1</v>
      </c>
      <c r="F2481" s="11">
        <v>40513.712500000001</v>
      </c>
      <c r="G2481">
        <v>0.43</v>
      </c>
      <c r="H2481" s="12">
        <f>bdInfoVentas2[[#This Row],[Cantidad]]*bdInfoVentas2[[#This Row],[Unidad Precio ]]</f>
        <v>0.43</v>
      </c>
      <c r="J2481" t="s">
        <v>63</v>
      </c>
    </row>
    <row r="2482" spans="1:10" x14ac:dyDescent="0.25">
      <c r="A2482">
        <v>536592</v>
      </c>
      <c r="B2482" s="1">
        <v>20616</v>
      </c>
      <c r="C2482" t="s">
        <v>1247</v>
      </c>
      <c r="D2482" t="s">
        <v>12</v>
      </c>
      <c r="E2482">
        <v>1</v>
      </c>
      <c r="F2482" s="11">
        <v>40513.712500000001</v>
      </c>
      <c r="G2482">
        <v>4.21</v>
      </c>
      <c r="H2482" s="12">
        <f>bdInfoVentas2[[#This Row],[Cantidad]]*bdInfoVentas2[[#This Row],[Unidad Precio ]]</f>
        <v>4.21</v>
      </c>
      <c r="J2482" t="s">
        <v>63</v>
      </c>
    </row>
    <row r="2483" spans="1:10" x14ac:dyDescent="0.25">
      <c r="A2483">
        <v>536592</v>
      </c>
      <c r="B2483" s="1">
        <v>20617</v>
      </c>
      <c r="C2483" t="s">
        <v>1357</v>
      </c>
      <c r="D2483" t="s">
        <v>4</v>
      </c>
      <c r="E2483">
        <v>1</v>
      </c>
      <c r="F2483" s="11">
        <v>40513.712500000001</v>
      </c>
      <c r="G2483">
        <v>4.21</v>
      </c>
      <c r="H2483" s="12">
        <f>bdInfoVentas2[[#This Row],[Cantidad]]*bdInfoVentas2[[#This Row],[Unidad Precio ]]</f>
        <v>4.21</v>
      </c>
      <c r="J2483" t="s">
        <v>63</v>
      </c>
    </row>
    <row r="2484" spans="1:10" x14ac:dyDescent="0.25">
      <c r="A2484">
        <v>536592</v>
      </c>
      <c r="B2484" s="1">
        <v>20619</v>
      </c>
      <c r="C2484" t="s">
        <v>1358</v>
      </c>
      <c r="D2484" t="s">
        <v>6</v>
      </c>
      <c r="E2484">
        <v>1</v>
      </c>
      <c r="F2484" s="11">
        <v>40513.712500000001</v>
      </c>
      <c r="G2484">
        <v>4.21</v>
      </c>
      <c r="H2484" s="12">
        <f>bdInfoVentas2[[#This Row],[Cantidad]]*bdInfoVentas2[[#This Row],[Unidad Precio ]]</f>
        <v>4.21</v>
      </c>
      <c r="J2484" t="s">
        <v>63</v>
      </c>
    </row>
    <row r="2485" spans="1:10" x14ac:dyDescent="0.25">
      <c r="A2485">
        <v>536592</v>
      </c>
      <c r="B2485" s="1">
        <v>20653</v>
      </c>
      <c r="C2485" t="s">
        <v>1359</v>
      </c>
      <c r="D2485" t="s">
        <v>9</v>
      </c>
      <c r="E2485">
        <v>1</v>
      </c>
      <c r="F2485" s="11">
        <v>40513.712500000001</v>
      </c>
      <c r="G2485">
        <v>2.5099999999999998</v>
      </c>
      <c r="H2485" s="12">
        <f>bdInfoVentas2[[#This Row],[Cantidad]]*bdInfoVentas2[[#This Row],[Unidad Precio ]]</f>
        <v>2.5099999999999998</v>
      </c>
      <c r="J2485" t="s">
        <v>63</v>
      </c>
    </row>
    <row r="2486" spans="1:10" x14ac:dyDescent="0.25">
      <c r="A2486">
        <v>536592</v>
      </c>
      <c r="B2486" s="1">
        <v>20668</v>
      </c>
      <c r="C2486" t="s">
        <v>211</v>
      </c>
      <c r="D2486" t="s">
        <v>12</v>
      </c>
      <c r="E2486">
        <v>6</v>
      </c>
      <c r="F2486" s="11">
        <v>40513.712500000001</v>
      </c>
      <c r="G2486">
        <v>0.43</v>
      </c>
      <c r="H2486" s="12">
        <f>bdInfoVentas2[[#This Row],[Cantidad]]*bdInfoVentas2[[#This Row],[Unidad Precio ]]</f>
        <v>2.58</v>
      </c>
      <c r="J2486" t="s">
        <v>63</v>
      </c>
    </row>
    <row r="2487" spans="1:10" x14ac:dyDescent="0.25">
      <c r="A2487">
        <v>536592</v>
      </c>
      <c r="B2487" s="1">
        <v>20681</v>
      </c>
      <c r="C2487" t="s">
        <v>1360</v>
      </c>
      <c r="D2487" t="s">
        <v>4</v>
      </c>
      <c r="E2487">
        <v>1</v>
      </c>
      <c r="F2487" s="11">
        <v>40513.712500000001</v>
      </c>
      <c r="G2487">
        <v>6.77</v>
      </c>
      <c r="H2487" s="12">
        <f>bdInfoVentas2[[#This Row],[Cantidad]]*bdInfoVentas2[[#This Row],[Unidad Precio ]]</f>
        <v>6.77</v>
      </c>
      <c r="J2487" t="s">
        <v>63</v>
      </c>
    </row>
    <row r="2488" spans="1:10" x14ac:dyDescent="0.25">
      <c r="A2488">
        <v>536592</v>
      </c>
      <c r="B2488" s="1">
        <v>20682</v>
      </c>
      <c r="C2488" t="s">
        <v>1361</v>
      </c>
      <c r="D2488" t="s">
        <v>6</v>
      </c>
      <c r="E2488">
        <v>2</v>
      </c>
      <c r="F2488" s="11">
        <v>40513.712500000001</v>
      </c>
      <c r="G2488">
        <v>6.77</v>
      </c>
      <c r="H2488" s="12">
        <f>bdInfoVentas2[[#This Row],[Cantidad]]*bdInfoVentas2[[#This Row],[Unidad Precio ]]</f>
        <v>13.54</v>
      </c>
      <c r="J2488" t="s">
        <v>63</v>
      </c>
    </row>
    <row r="2489" spans="1:10" x14ac:dyDescent="0.25">
      <c r="A2489">
        <v>536592</v>
      </c>
      <c r="B2489" s="1">
        <v>20696</v>
      </c>
      <c r="C2489" t="s">
        <v>1362</v>
      </c>
      <c r="D2489" t="s">
        <v>9</v>
      </c>
      <c r="E2489">
        <v>1</v>
      </c>
      <c r="F2489" s="11">
        <v>40513.712500000001</v>
      </c>
      <c r="G2489">
        <v>7.62</v>
      </c>
      <c r="H2489" s="12">
        <f>bdInfoVentas2[[#This Row],[Cantidad]]*bdInfoVentas2[[#This Row],[Unidad Precio ]]</f>
        <v>7.62</v>
      </c>
      <c r="J2489" t="s">
        <v>63</v>
      </c>
    </row>
    <row r="2490" spans="1:10" x14ac:dyDescent="0.25">
      <c r="A2490">
        <v>536592</v>
      </c>
      <c r="B2490" s="1">
        <v>20699</v>
      </c>
      <c r="C2490" t="s">
        <v>1363</v>
      </c>
      <c r="D2490" t="s">
        <v>12</v>
      </c>
      <c r="E2490">
        <v>2</v>
      </c>
      <c r="F2490" s="11">
        <v>40513.712500000001</v>
      </c>
      <c r="G2490">
        <v>5.0599999999999996</v>
      </c>
      <c r="H2490" s="12">
        <f>bdInfoVentas2[[#This Row],[Cantidad]]*bdInfoVentas2[[#This Row],[Unidad Precio ]]</f>
        <v>10.119999999999999</v>
      </c>
      <c r="J2490" t="s">
        <v>63</v>
      </c>
    </row>
    <row r="2491" spans="1:10" x14ac:dyDescent="0.25">
      <c r="A2491">
        <v>536592</v>
      </c>
      <c r="B2491" s="1">
        <v>20700</v>
      </c>
      <c r="C2491" t="s">
        <v>1364</v>
      </c>
      <c r="D2491" t="s">
        <v>4</v>
      </c>
      <c r="E2491">
        <v>1</v>
      </c>
      <c r="F2491" s="11">
        <v>40513.712500000001</v>
      </c>
      <c r="G2491">
        <v>10.17</v>
      </c>
      <c r="H2491" s="12">
        <f>bdInfoVentas2[[#This Row],[Cantidad]]*bdInfoVentas2[[#This Row],[Unidad Precio ]]</f>
        <v>10.17</v>
      </c>
      <c r="J2491" t="s">
        <v>63</v>
      </c>
    </row>
    <row r="2492" spans="1:10" x14ac:dyDescent="0.25">
      <c r="A2492">
        <v>536592</v>
      </c>
      <c r="B2492" s="1">
        <v>20717</v>
      </c>
      <c r="C2492" t="s">
        <v>425</v>
      </c>
      <c r="D2492" t="s">
        <v>12</v>
      </c>
      <c r="E2492">
        <v>1</v>
      </c>
      <c r="F2492" s="11">
        <v>40513.712500000001</v>
      </c>
      <c r="G2492">
        <v>2.5099999999999998</v>
      </c>
      <c r="H2492" s="12">
        <f>bdInfoVentas2[[#This Row],[Cantidad]]*bdInfoVentas2[[#This Row],[Unidad Precio ]]</f>
        <v>2.5099999999999998</v>
      </c>
      <c r="J2492" t="s">
        <v>63</v>
      </c>
    </row>
    <row r="2493" spans="1:10" x14ac:dyDescent="0.25">
      <c r="A2493">
        <v>536592</v>
      </c>
      <c r="B2493" s="1">
        <v>20718</v>
      </c>
      <c r="C2493" t="s">
        <v>1365</v>
      </c>
      <c r="D2493" t="s">
        <v>9</v>
      </c>
      <c r="E2493">
        <v>1</v>
      </c>
      <c r="F2493" s="11">
        <v>40513.712500000001</v>
      </c>
      <c r="G2493">
        <v>2.5099999999999998</v>
      </c>
      <c r="H2493" s="12">
        <f>bdInfoVentas2[[#This Row],[Cantidad]]*bdInfoVentas2[[#This Row],[Unidad Precio ]]</f>
        <v>2.5099999999999998</v>
      </c>
      <c r="J2493" t="s">
        <v>63</v>
      </c>
    </row>
    <row r="2494" spans="1:10" x14ac:dyDescent="0.25">
      <c r="A2494">
        <v>536592</v>
      </c>
      <c r="B2494" s="1">
        <v>20723</v>
      </c>
      <c r="C2494" t="s">
        <v>84</v>
      </c>
      <c r="D2494" t="s">
        <v>6</v>
      </c>
      <c r="E2494">
        <v>1</v>
      </c>
      <c r="F2494" s="11">
        <v>40513.712500000001</v>
      </c>
      <c r="G2494">
        <v>1.66</v>
      </c>
      <c r="H2494" s="12">
        <f>bdInfoVentas2[[#This Row],[Cantidad]]*bdInfoVentas2[[#This Row],[Unidad Precio ]]</f>
        <v>1.66</v>
      </c>
      <c r="J2494" t="s">
        <v>63</v>
      </c>
    </row>
    <row r="2495" spans="1:10" x14ac:dyDescent="0.25">
      <c r="A2495">
        <v>536592</v>
      </c>
      <c r="B2495" s="1">
        <v>20724</v>
      </c>
      <c r="C2495" t="s">
        <v>1168</v>
      </c>
      <c r="D2495" t="s">
        <v>4</v>
      </c>
      <c r="E2495">
        <v>1</v>
      </c>
      <c r="F2495" s="11">
        <v>40513.712500000001</v>
      </c>
      <c r="G2495">
        <v>1.66</v>
      </c>
      <c r="H2495" s="12">
        <f>bdInfoVentas2[[#This Row],[Cantidad]]*bdInfoVentas2[[#This Row],[Unidad Precio ]]</f>
        <v>1.66</v>
      </c>
      <c r="J2495" t="s">
        <v>63</v>
      </c>
    </row>
    <row r="2496" spans="1:10" x14ac:dyDescent="0.25">
      <c r="A2496">
        <v>536592</v>
      </c>
      <c r="B2496" s="1">
        <v>20725</v>
      </c>
      <c r="C2496" t="s">
        <v>90</v>
      </c>
      <c r="D2496" t="s">
        <v>6</v>
      </c>
      <c r="E2496">
        <v>2</v>
      </c>
      <c r="F2496" s="11">
        <v>40513.712500000001</v>
      </c>
      <c r="G2496">
        <v>4.21</v>
      </c>
      <c r="H2496" s="12">
        <f>bdInfoVentas2[[#This Row],[Cantidad]]*bdInfoVentas2[[#This Row],[Unidad Precio ]]</f>
        <v>8.42</v>
      </c>
      <c r="J2496" t="s">
        <v>63</v>
      </c>
    </row>
    <row r="2497" spans="1:10" x14ac:dyDescent="0.25">
      <c r="A2497">
        <v>536592</v>
      </c>
      <c r="B2497" s="1">
        <v>20727</v>
      </c>
      <c r="C2497" t="s">
        <v>352</v>
      </c>
      <c r="D2497" t="s">
        <v>6</v>
      </c>
      <c r="E2497">
        <v>2</v>
      </c>
      <c r="F2497" s="11">
        <v>40513.712500000001</v>
      </c>
      <c r="G2497">
        <v>4.21</v>
      </c>
      <c r="H2497" s="12">
        <f>bdInfoVentas2[[#This Row],[Cantidad]]*bdInfoVentas2[[#This Row],[Unidad Precio ]]</f>
        <v>8.42</v>
      </c>
      <c r="J2497" t="s">
        <v>63</v>
      </c>
    </row>
    <row r="2498" spans="1:10" x14ac:dyDescent="0.25">
      <c r="A2498">
        <v>536592</v>
      </c>
      <c r="B2498" s="1">
        <v>20733</v>
      </c>
      <c r="C2498" t="s">
        <v>1169</v>
      </c>
      <c r="D2498" t="s">
        <v>9</v>
      </c>
      <c r="E2498">
        <v>6</v>
      </c>
      <c r="F2498" s="11">
        <v>40513.712500000001</v>
      </c>
      <c r="G2498">
        <v>0.85</v>
      </c>
      <c r="H2498" s="12">
        <f>bdInfoVentas2[[#This Row],[Cantidad]]*bdInfoVentas2[[#This Row],[Unidad Precio ]]</f>
        <v>5.0999999999999996</v>
      </c>
      <c r="J2498" t="s">
        <v>63</v>
      </c>
    </row>
    <row r="2499" spans="1:10" x14ac:dyDescent="0.25">
      <c r="A2499">
        <v>536592</v>
      </c>
      <c r="B2499" s="1">
        <v>20735</v>
      </c>
      <c r="C2499" t="s">
        <v>1170</v>
      </c>
      <c r="D2499" t="s">
        <v>12</v>
      </c>
      <c r="E2499">
        <v>4</v>
      </c>
      <c r="F2499" s="11">
        <v>40513.712500000001</v>
      </c>
      <c r="G2499">
        <v>0.85</v>
      </c>
      <c r="H2499" s="12">
        <f>bdInfoVentas2[[#This Row],[Cantidad]]*bdInfoVentas2[[#This Row],[Unidad Precio ]]</f>
        <v>3.4</v>
      </c>
      <c r="J2499" t="s">
        <v>63</v>
      </c>
    </row>
    <row r="2500" spans="1:10" x14ac:dyDescent="0.25">
      <c r="A2500">
        <v>536592</v>
      </c>
      <c r="B2500" s="1">
        <v>20752</v>
      </c>
      <c r="C2500" t="s">
        <v>1366</v>
      </c>
      <c r="D2500" t="s">
        <v>6</v>
      </c>
      <c r="E2500">
        <v>1</v>
      </c>
      <c r="F2500" s="11">
        <v>40513.712500000001</v>
      </c>
      <c r="G2500">
        <v>4.21</v>
      </c>
      <c r="H2500" s="12">
        <f>bdInfoVentas2[[#This Row],[Cantidad]]*bdInfoVentas2[[#This Row],[Unidad Precio ]]</f>
        <v>4.21</v>
      </c>
      <c r="J2500" t="s">
        <v>63</v>
      </c>
    </row>
    <row r="2501" spans="1:10" x14ac:dyDescent="0.25">
      <c r="A2501">
        <v>536592</v>
      </c>
      <c r="B2501" s="1">
        <v>20754</v>
      </c>
      <c r="C2501" t="s">
        <v>684</v>
      </c>
      <c r="D2501" t="s">
        <v>4</v>
      </c>
      <c r="E2501">
        <v>1</v>
      </c>
      <c r="F2501" s="11">
        <v>40513.712500000001</v>
      </c>
      <c r="G2501">
        <v>4.21</v>
      </c>
      <c r="H2501" s="12">
        <f>bdInfoVentas2[[#This Row],[Cantidad]]*bdInfoVentas2[[#This Row],[Unidad Precio ]]</f>
        <v>4.21</v>
      </c>
      <c r="J2501" t="s">
        <v>63</v>
      </c>
    </row>
    <row r="2502" spans="1:10" x14ac:dyDescent="0.25">
      <c r="A2502">
        <v>536592</v>
      </c>
      <c r="B2502" s="1">
        <v>20761</v>
      </c>
      <c r="C2502" t="s">
        <v>537</v>
      </c>
      <c r="D2502" t="s">
        <v>12</v>
      </c>
      <c r="E2502">
        <v>1</v>
      </c>
      <c r="F2502" s="11">
        <v>40513.712500000001</v>
      </c>
      <c r="G2502">
        <v>7.62</v>
      </c>
      <c r="H2502" s="12">
        <f>bdInfoVentas2[[#This Row],[Cantidad]]*bdInfoVentas2[[#This Row],[Unidad Precio ]]</f>
        <v>7.62</v>
      </c>
      <c r="J2502" t="s">
        <v>63</v>
      </c>
    </row>
    <row r="2503" spans="1:10" x14ac:dyDescent="0.25">
      <c r="A2503">
        <v>536592</v>
      </c>
      <c r="B2503" s="1">
        <v>20780</v>
      </c>
      <c r="C2503" t="s">
        <v>1343</v>
      </c>
      <c r="D2503" t="s">
        <v>9</v>
      </c>
      <c r="E2503">
        <v>1</v>
      </c>
      <c r="F2503" s="11">
        <v>40513.712500000001</v>
      </c>
      <c r="G2503">
        <v>11.02</v>
      </c>
      <c r="H2503" s="12">
        <f>bdInfoVentas2[[#This Row],[Cantidad]]*bdInfoVentas2[[#This Row],[Unidad Precio ]]</f>
        <v>11.02</v>
      </c>
      <c r="J2503" t="s">
        <v>63</v>
      </c>
    </row>
    <row r="2504" spans="1:10" x14ac:dyDescent="0.25">
      <c r="A2504">
        <v>536592</v>
      </c>
      <c r="B2504" s="1">
        <v>20846</v>
      </c>
      <c r="C2504" t="s">
        <v>1367</v>
      </c>
      <c r="D2504" t="s">
        <v>6</v>
      </c>
      <c r="E2504">
        <v>1</v>
      </c>
      <c r="F2504" s="11">
        <v>40513.712500000001</v>
      </c>
      <c r="G2504">
        <v>2.5099999999999998</v>
      </c>
      <c r="H2504" s="12">
        <f>bdInfoVentas2[[#This Row],[Cantidad]]*bdInfoVentas2[[#This Row],[Unidad Precio ]]</f>
        <v>2.5099999999999998</v>
      </c>
      <c r="J2504" t="s">
        <v>63</v>
      </c>
    </row>
    <row r="2505" spans="1:10" x14ac:dyDescent="0.25">
      <c r="A2505">
        <v>536592</v>
      </c>
      <c r="B2505" s="1">
        <v>20914</v>
      </c>
      <c r="C2505" t="s">
        <v>354</v>
      </c>
      <c r="D2505" t="s">
        <v>12</v>
      </c>
      <c r="E2505">
        <v>1</v>
      </c>
      <c r="F2505" s="11">
        <v>40513.712500000001</v>
      </c>
      <c r="G2505">
        <v>5.91</v>
      </c>
      <c r="H2505" s="12">
        <f>bdInfoVentas2[[#This Row],[Cantidad]]*bdInfoVentas2[[#This Row],[Unidad Precio ]]</f>
        <v>5.91</v>
      </c>
      <c r="J2505" t="s">
        <v>63</v>
      </c>
    </row>
    <row r="2506" spans="1:10" x14ac:dyDescent="0.25">
      <c r="A2506">
        <v>536592</v>
      </c>
      <c r="B2506" s="1">
        <v>20931</v>
      </c>
      <c r="C2506" t="s">
        <v>1368</v>
      </c>
      <c r="D2506" t="s">
        <v>12</v>
      </c>
      <c r="E2506">
        <v>2</v>
      </c>
      <c r="F2506" s="11">
        <v>40513.712500000001</v>
      </c>
      <c r="G2506">
        <v>7.62</v>
      </c>
      <c r="H2506" s="12">
        <f>bdInfoVentas2[[#This Row],[Cantidad]]*bdInfoVentas2[[#This Row],[Unidad Precio ]]</f>
        <v>15.24</v>
      </c>
      <c r="J2506" t="s">
        <v>63</v>
      </c>
    </row>
    <row r="2507" spans="1:10" x14ac:dyDescent="0.25">
      <c r="A2507">
        <v>536592</v>
      </c>
      <c r="B2507" s="1">
        <v>20956</v>
      </c>
      <c r="C2507" t="s">
        <v>1175</v>
      </c>
      <c r="D2507" t="s">
        <v>4</v>
      </c>
      <c r="E2507">
        <v>2</v>
      </c>
      <c r="F2507" s="11">
        <v>40513.712500000001</v>
      </c>
      <c r="G2507">
        <v>2.5099999999999998</v>
      </c>
      <c r="H2507" s="12">
        <f>bdInfoVentas2[[#This Row],[Cantidad]]*bdInfoVentas2[[#This Row],[Unidad Precio ]]</f>
        <v>5.0199999999999996</v>
      </c>
      <c r="J2507" t="s">
        <v>63</v>
      </c>
    </row>
    <row r="2508" spans="1:10" x14ac:dyDescent="0.25">
      <c r="A2508">
        <v>536592</v>
      </c>
      <c r="B2508" s="1">
        <v>20961</v>
      </c>
      <c r="C2508" t="s">
        <v>304</v>
      </c>
      <c r="D2508" t="s">
        <v>12</v>
      </c>
      <c r="E2508">
        <v>1</v>
      </c>
      <c r="F2508" s="11">
        <v>40513.712500000001</v>
      </c>
      <c r="G2508">
        <v>2.5099999999999998</v>
      </c>
      <c r="H2508" s="12">
        <f>bdInfoVentas2[[#This Row],[Cantidad]]*bdInfoVentas2[[#This Row],[Unidad Precio ]]</f>
        <v>2.5099999999999998</v>
      </c>
      <c r="J2508" t="s">
        <v>63</v>
      </c>
    </row>
    <row r="2509" spans="1:10" x14ac:dyDescent="0.25">
      <c r="A2509">
        <v>536592</v>
      </c>
      <c r="B2509" s="1">
        <v>20966</v>
      </c>
      <c r="C2509" t="s">
        <v>302</v>
      </c>
      <c r="D2509" t="s">
        <v>6</v>
      </c>
      <c r="E2509">
        <v>1</v>
      </c>
      <c r="F2509" s="11">
        <v>40513.712500000001</v>
      </c>
      <c r="G2509">
        <v>2.5099999999999998</v>
      </c>
      <c r="H2509" s="12">
        <f>bdInfoVentas2[[#This Row],[Cantidad]]*bdInfoVentas2[[#This Row],[Unidad Precio ]]</f>
        <v>2.5099999999999998</v>
      </c>
      <c r="J2509" t="s">
        <v>63</v>
      </c>
    </row>
    <row r="2510" spans="1:10" x14ac:dyDescent="0.25">
      <c r="A2510">
        <v>536592</v>
      </c>
      <c r="B2510" s="1">
        <v>20972</v>
      </c>
      <c r="C2510" t="s">
        <v>696</v>
      </c>
      <c r="D2510" t="s">
        <v>6</v>
      </c>
      <c r="E2510">
        <v>1</v>
      </c>
      <c r="F2510" s="11">
        <v>40513.712500000001</v>
      </c>
      <c r="G2510">
        <v>2.5099999999999998</v>
      </c>
      <c r="H2510" s="12">
        <f>bdInfoVentas2[[#This Row],[Cantidad]]*bdInfoVentas2[[#This Row],[Unidad Precio ]]</f>
        <v>2.5099999999999998</v>
      </c>
      <c r="J2510" t="s">
        <v>63</v>
      </c>
    </row>
    <row r="2511" spans="1:10" x14ac:dyDescent="0.25">
      <c r="A2511">
        <v>536592</v>
      </c>
      <c r="B2511" s="1">
        <v>20973</v>
      </c>
      <c r="C2511" t="s">
        <v>730</v>
      </c>
      <c r="D2511" t="s">
        <v>4</v>
      </c>
      <c r="E2511">
        <v>15</v>
      </c>
      <c r="F2511" s="11">
        <v>40513.712500000001</v>
      </c>
      <c r="G2511">
        <v>1.28</v>
      </c>
      <c r="H2511" s="12">
        <f>bdInfoVentas2[[#This Row],[Cantidad]]*bdInfoVentas2[[#This Row],[Unidad Precio ]]</f>
        <v>19.2</v>
      </c>
      <c r="J2511" t="s">
        <v>63</v>
      </c>
    </row>
    <row r="2512" spans="1:10" x14ac:dyDescent="0.25">
      <c r="A2512">
        <v>536592</v>
      </c>
      <c r="B2512" s="1">
        <v>20974</v>
      </c>
      <c r="C2512" t="s">
        <v>729</v>
      </c>
      <c r="D2512" t="s">
        <v>12</v>
      </c>
      <c r="E2512">
        <v>12</v>
      </c>
      <c r="F2512" s="11">
        <v>40513.712500000001</v>
      </c>
      <c r="G2512">
        <v>1.28</v>
      </c>
      <c r="H2512" s="12">
        <f>bdInfoVentas2[[#This Row],[Cantidad]]*bdInfoVentas2[[#This Row],[Unidad Precio ]]</f>
        <v>15.36</v>
      </c>
      <c r="J2512" t="s">
        <v>63</v>
      </c>
    </row>
    <row r="2513" spans="1:10" x14ac:dyDescent="0.25">
      <c r="A2513">
        <v>536592</v>
      </c>
      <c r="B2513" s="1">
        <v>20975</v>
      </c>
      <c r="C2513" t="s">
        <v>1178</v>
      </c>
      <c r="D2513" t="s">
        <v>4</v>
      </c>
      <c r="E2513">
        <v>18</v>
      </c>
      <c r="F2513" s="11">
        <v>40513.712500000001</v>
      </c>
      <c r="G2513">
        <v>1.28</v>
      </c>
      <c r="H2513" s="12">
        <f>bdInfoVentas2[[#This Row],[Cantidad]]*bdInfoVentas2[[#This Row],[Unidad Precio ]]</f>
        <v>23.04</v>
      </c>
      <c r="J2513" t="s">
        <v>63</v>
      </c>
    </row>
    <row r="2514" spans="1:10" x14ac:dyDescent="0.25">
      <c r="A2514">
        <v>536592</v>
      </c>
      <c r="B2514" s="1">
        <v>21002</v>
      </c>
      <c r="C2514" t="s">
        <v>1369</v>
      </c>
      <c r="D2514" t="s">
        <v>12</v>
      </c>
      <c r="E2514">
        <v>2</v>
      </c>
      <c r="F2514" s="11">
        <v>40513.712500000001</v>
      </c>
      <c r="G2514">
        <v>3.36</v>
      </c>
      <c r="H2514" s="12">
        <f>bdInfoVentas2[[#This Row],[Cantidad]]*bdInfoVentas2[[#This Row],[Unidad Precio ]]</f>
        <v>6.72</v>
      </c>
      <c r="J2514" t="s">
        <v>63</v>
      </c>
    </row>
    <row r="2515" spans="1:10" x14ac:dyDescent="0.25">
      <c r="A2515">
        <v>536592</v>
      </c>
      <c r="B2515" s="1">
        <v>21012</v>
      </c>
      <c r="C2515" t="s">
        <v>1182</v>
      </c>
      <c r="D2515" t="s">
        <v>6</v>
      </c>
      <c r="E2515">
        <v>6</v>
      </c>
      <c r="F2515" s="11">
        <v>40513.712500000001</v>
      </c>
      <c r="G2515">
        <v>2.5099999999999998</v>
      </c>
      <c r="H2515" s="12">
        <f>bdInfoVentas2[[#This Row],[Cantidad]]*bdInfoVentas2[[#This Row],[Unidad Precio ]]</f>
        <v>15.059999999999999</v>
      </c>
      <c r="J2515" t="s">
        <v>63</v>
      </c>
    </row>
    <row r="2516" spans="1:10" x14ac:dyDescent="0.25">
      <c r="A2516">
        <v>536592</v>
      </c>
      <c r="B2516" s="1">
        <v>21015</v>
      </c>
      <c r="C2516" t="s">
        <v>1370</v>
      </c>
      <c r="D2516" t="s">
        <v>6</v>
      </c>
      <c r="E2516">
        <v>1</v>
      </c>
      <c r="F2516" s="11">
        <v>40513.712500000001</v>
      </c>
      <c r="G2516">
        <v>1.28</v>
      </c>
      <c r="H2516" s="12">
        <f>bdInfoVentas2[[#This Row],[Cantidad]]*bdInfoVentas2[[#This Row],[Unidad Precio ]]</f>
        <v>1.28</v>
      </c>
      <c r="J2516" t="s">
        <v>63</v>
      </c>
    </row>
    <row r="2517" spans="1:10" x14ac:dyDescent="0.25">
      <c r="A2517">
        <v>536592</v>
      </c>
      <c r="B2517" s="1">
        <v>21035</v>
      </c>
      <c r="C2517" t="s">
        <v>43</v>
      </c>
      <c r="D2517" t="s">
        <v>6</v>
      </c>
      <c r="E2517">
        <v>2</v>
      </c>
      <c r="F2517" s="11">
        <v>40513.712500000001</v>
      </c>
      <c r="G2517">
        <v>5.91</v>
      </c>
      <c r="H2517" s="12">
        <f>bdInfoVentas2[[#This Row],[Cantidad]]*bdInfoVentas2[[#This Row],[Unidad Precio ]]</f>
        <v>11.82</v>
      </c>
      <c r="J2517" t="s">
        <v>63</v>
      </c>
    </row>
    <row r="2518" spans="1:10" x14ac:dyDescent="0.25">
      <c r="A2518">
        <v>536592</v>
      </c>
      <c r="B2518" s="1">
        <v>21055</v>
      </c>
      <c r="C2518" t="s">
        <v>885</v>
      </c>
      <c r="D2518" t="s">
        <v>9</v>
      </c>
      <c r="E2518">
        <v>2</v>
      </c>
      <c r="F2518" s="11">
        <v>40513.712500000001</v>
      </c>
      <c r="G2518">
        <v>16.98</v>
      </c>
      <c r="H2518" s="12">
        <f>bdInfoVentas2[[#This Row],[Cantidad]]*bdInfoVentas2[[#This Row],[Unidad Precio ]]</f>
        <v>33.96</v>
      </c>
      <c r="J2518" t="s">
        <v>63</v>
      </c>
    </row>
    <row r="2519" spans="1:10" x14ac:dyDescent="0.25">
      <c r="A2519">
        <v>536592</v>
      </c>
      <c r="B2519" s="1">
        <v>21067</v>
      </c>
      <c r="C2519" t="s">
        <v>1371</v>
      </c>
      <c r="D2519" t="s">
        <v>4</v>
      </c>
      <c r="E2519">
        <v>1</v>
      </c>
      <c r="F2519" s="11">
        <v>40513.712500000001</v>
      </c>
      <c r="G2519">
        <v>2.5099999999999998</v>
      </c>
      <c r="H2519" s="12">
        <f>bdInfoVentas2[[#This Row],[Cantidad]]*bdInfoVentas2[[#This Row],[Unidad Precio ]]</f>
        <v>2.5099999999999998</v>
      </c>
      <c r="J2519" t="s">
        <v>63</v>
      </c>
    </row>
    <row r="2520" spans="1:10" x14ac:dyDescent="0.25">
      <c r="A2520">
        <v>536592</v>
      </c>
      <c r="B2520" s="1">
        <v>21069</v>
      </c>
      <c r="C2520" t="s">
        <v>1183</v>
      </c>
      <c r="D2520" t="s">
        <v>6</v>
      </c>
      <c r="E2520">
        <v>1</v>
      </c>
      <c r="F2520" s="11">
        <v>40513.712500000001</v>
      </c>
      <c r="G2520">
        <v>2.5099999999999998</v>
      </c>
      <c r="H2520" s="12">
        <f>bdInfoVentas2[[#This Row],[Cantidad]]*bdInfoVentas2[[#This Row],[Unidad Precio ]]</f>
        <v>2.5099999999999998</v>
      </c>
      <c r="J2520" t="s">
        <v>63</v>
      </c>
    </row>
    <row r="2521" spans="1:10" x14ac:dyDescent="0.25">
      <c r="A2521">
        <v>536592</v>
      </c>
      <c r="B2521" s="1">
        <v>21071</v>
      </c>
      <c r="C2521" t="s">
        <v>70</v>
      </c>
      <c r="D2521" t="s">
        <v>12</v>
      </c>
      <c r="E2521">
        <v>1</v>
      </c>
      <c r="F2521" s="11">
        <v>40513.712500000001</v>
      </c>
      <c r="G2521">
        <v>2.5099999999999998</v>
      </c>
      <c r="H2521" s="12">
        <f>bdInfoVentas2[[#This Row],[Cantidad]]*bdInfoVentas2[[#This Row],[Unidad Precio ]]</f>
        <v>2.5099999999999998</v>
      </c>
      <c r="J2521" t="s">
        <v>63</v>
      </c>
    </row>
    <row r="2522" spans="1:10" x14ac:dyDescent="0.25">
      <c r="A2522">
        <v>536592</v>
      </c>
      <c r="B2522" s="1">
        <v>21098</v>
      </c>
      <c r="C2522" t="s">
        <v>707</v>
      </c>
      <c r="D2522" t="s">
        <v>9</v>
      </c>
      <c r="E2522">
        <v>22</v>
      </c>
      <c r="F2522" s="11">
        <v>40513.712500000001</v>
      </c>
      <c r="G2522">
        <v>2.5099999999999998</v>
      </c>
      <c r="H2522" s="12">
        <f>bdInfoVentas2[[#This Row],[Cantidad]]*bdInfoVentas2[[#This Row],[Unidad Precio ]]</f>
        <v>55.22</v>
      </c>
      <c r="J2522" t="s">
        <v>63</v>
      </c>
    </row>
    <row r="2523" spans="1:10" x14ac:dyDescent="0.25">
      <c r="A2523">
        <v>536592</v>
      </c>
      <c r="B2523" s="1">
        <v>21108</v>
      </c>
      <c r="C2523" t="s">
        <v>323</v>
      </c>
      <c r="D2523" t="s">
        <v>12</v>
      </c>
      <c r="E2523">
        <v>19</v>
      </c>
      <c r="F2523" s="11">
        <v>40513.712500000001</v>
      </c>
      <c r="G2523">
        <v>5.0599999999999996</v>
      </c>
      <c r="H2523" s="12">
        <f>bdInfoVentas2[[#This Row],[Cantidad]]*bdInfoVentas2[[#This Row],[Unidad Precio ]]</f>
        <v>96.139999999999986</v>
      </c>
      <c r="J2523" t="s">
        <v>63</v>
      </c>
    </row>
    <row r="2524" spans="1:10" x14ac:dyDescent="0.25">
      <c r="A2524">
        <v>536592</v>
      </c>
      <c r="B2524" s="1">
        <v>21109</v>
      </c>
      <c r="C2524" t="s">
        <v>1372</v>
      </c>
      <c r="D2524" t="s">
        <v>6</v>
      </c>
      <c r="E2524">
        <v>1</v>
      </c>
      <c r="F2524" s="11">
        <v>40513.712500000001</v>
      </c>
      <c r="G2524">
        <v>13.57</v>
      </c>
      <c r="H2524" s="12">
        <f>bdInfoVentas2[[#This Row],[Cantidad]]*bdInfoVentas2[[#This Row],[Unidad Precio ]]</f>
        <v>13.57</v>
      </c>
      <c r="J2524" t="s">
        <v>63</v>
      </c>
    </row>
    <row r="2525" spans="1:10" x14ac:dyDescent="0.25">
      <c r="A2525">
        <v>536592</v>
      </c>
      <c r="B2525" s="1">
        <v>21110</v>
      </c>
      <c r="C2525" t="s">
        <v>1373</v>
      </c>
      <c r="D2525" t="s">
        <v>9</v>
      </c>
      <c r="E2525">
        <v>2</v>
      </c>
      <c r="F2525" s="11">
        <v>40513.712500000001</v>
      </c>
      <c r="G2525">
        <v>13.57</v>
      </c>
      <c r="H2525" s="12">
        <f>bdInfoVentas2[[#This Row],[Cantidad]]*bdInfoVentas2[[#This Row],[Unidad Precio ]]</f>
        <v>27.14</v>
      </c>
      <c r="J2525" t="s">
        <v>63</v>
      </c>
    </row>
    <row r="2526" spans="1:10" x14ac:dyDescent="0.25">
      <c r="A2526">
        <v>536592</v>
      </c>
      <c r="B2526" s="1">
        <v>21111</v>
      </c>
      <c r="C2526" t="s">
        <v>687</v>
      </c>
      <c r="D2526" t="s">
        <v>9</v>
      </c>
      <c r="E2526">
        <v>2</v>
      </c>
      <c r="F2526" s="11">
        <v>40513.712500000001</v>
      </c>
      <c r="G2526">
        <v>5.91</v>
      </c>
      <c r="H2526" s="12">
        <f>bdInfoVentas2[[#This Row],[Cantidad]]*bdInfoVentas2[[#This Row],[Unidad Precio ]]</f>
        <v>11.82</v>
      </c>
      <c r="J2526" t="s">
        <v>63</v>
      </c>
    </row>
    <row r="2527" spans="1:10" x14ac:dyDescent="0.25">
      <c r="A2527">
        <v>536592</v>
      </c>
      <c r="B2527" s="1">
        <v>21128</v>
      </c>
      <c r="C2527" t="s">
        <v>1374</v>
      </c>
      <c r="D2527" t="s">
        <v>4</v>
      </c>
      <c r="E2527">
        <v>1</v>
      </c>
      <c r="F2527" s="11">
        <v>40513.712500000001</v>
      </c>
      <c r="G2527">
        <v>12.72</v>
      </c>
      <c r="H2527" s="12">
        <f>bdInfoVentas2[[#This Row],[Cantidad]]*bdInfoVentas2[[#This Row],[Unidad Precio ]]</f>
        <v>12.72</v>
      </c>
      <c r="J2527" t="s">
        <v>63</v>
      </c>
    </row>
    <row r="2528" spans="1:10" x14ac:dyDescent="0.25">
      <c r="A2528">
        <v>536592</v>
      </c>
      <c r="B2528" s="1">
        <v>21154</v>
      </c>
      <c r="C2528" t="s">
        <v>522</v>
      </c>
      <c r="D2528" t="s">
        <v>4</v>
      </c>
      <c r="E2528">
        <v>2</v>
      </c>
      <c r="F2528" s="11">
        <v>40513.712500000001</v>
      </c>
      <c r="G2528">
        <v>2.5099999999999998</v>
      </c>
      <c r="H2528" s="12">
        <f>bdInfoVentas2[[#This Row],[Cantidad]]*bdInfoVentas2[[#This Row],[Unidad Precio ]]</f>
        <v>5.0199999999999996</v>
      </c>
      <c r="J2528" t="s">
        <v>63</v>
      </c>
    </row>
    <row r="2529" spans="1:10" x14ac:dyDescent="0.25">
      <c r="A2529">
        <v>536592</v>
      </c>
      <c r="B2529" s="1">
        <v>21164</v>
      </c>
      <c r="C2529" t="s">
        <v>1375</v>
      </c>
      <c r="D2529" t="s">
        <v>9</v>
      </c>
      <c r="E2529">
        <v>1</v>
      </c>
      <c r="F2529" s="11">
        <v>40513.712500000001</v>
      </c>
      <c r="G2529">
        <v>5.91</v>
      </c>
      <c r="H2529" s="12">
        <f>bdInfoVentas2[[#This Row],[Cantidad]]*bdInfoVentas2[[#This Row],[Unidad Precio ]]</f>
        <v>5.91</v>
      </c>
      <c r="J2529" t="s">
        <v>63</v>
      </c>
    </row>
    <row r="2530" spans="1:10" x14ac:dyDescent="0.25">
      <c r="A2530">
        <v>536592</v>
      </c>
      <c r="B2530" s="1">
        <v>21165</v>
      </c>
      <c r="C2530" t="s">
        <v>1186</v>
      </c>
      <c r="D2530" t="s">
        <v>9</v>
      </c>
      <c r="E2530">
        <v>3</v>
      </c>
      <c r="F2530" s="11">
        <v>40513.712500000001</v>
      </c>
      <c r="G2530">
        <v>4.21</v>
      </c>
      <c r="H2530" s="12">
        <f>bdInfoVentas2[[#This Row],[Cantidad]]*bdInfoVentas2[[#This Row],[Unidad Precio ]]</f>
        <v>12.629999999999999</v>
      </c>
      <c r="J2530" t="s">
        <v>63</v>
      </c>
    </row>
    <row r="2531" spans="1:10" x14ac:dyDescent="0.25">
      <c r="A2531">
        <v>536592</v>
      </c>
      <c r="B2531" s="1">
        <v>21174</v>
      </c>
      <c r="C2531" t="s">
        <v>1187</v>
      </c>
      <c r="D2531" t="s">
        <v>6</v>
      </c>
      <c r="E2531">
        <v>4</v>
      </c>
      <c r="F2531" s="11">
        <v>40513.712500000001</v>
      </c>
      <c r="G2531">
        <v>4.21</v>
      </c>
      <c r="H2531" s="12">
        <f>bdInfoVentas2[[#This Row],[Cantidad]]*bdInfoVentas2[[#This Row],[Unidad Precio ]]</f>
        <v>16.84</v>
      </c>
      <c r="J2531" t="s">
        <v>63</v>
      </c>
    </row>
    <row r="2532" spans="1:10" x14ac:dyDescent="0.25">
      <c r="A2532">
        <v>536592</v>
      </c>
      <c r="B2532" s="1">
        <v>21181</v>
      </c>
      <c r="C2532" t="s">
        <v>1277</v>
      </c>
      <c r="D2532" t="s">
        <v>12</v>
      </c>
      <c r="E2532">
        <v>2</v>
      </c>
      <c r="F2532" s="11">
        <v>40513.712500000001</v>
      </c>
      <c r="G2532">
        <v>4.21</v>
      </c>
      <c r="H2532" s="12">
        <f>bdInfoVentas2[[#This Row],[Cantidad]]*bdInfoVentas2[[#This Row],[Unidad Precio ]]</f>
        <v>8.42</v>
      </c>
      <c r="J2532" t="s">
        <v>63</v>
      </c>
    </row>
    <row r="2533" spans="1:10" x14ac:dyDescent="0.25">
      <c r="A2533">
        <v>536592</v>
      </c>
      <c r="B2533" s="1">
        <v>21188</v>
      </c>
      <c r="C2533" t="s">
        <v>1376</v>
      </c>
      <c r="D2533" t="s">
        <v>9</v>
      </c>
      <c r="E2533">
        <v>2</v>
      </c>
      <c r="F2533" s="11">
        <v>40513.712500000001</v>
      </c>
      <c r="G2533">
        <v>5.91</v>
      </c>
      <c r="H2533" s="12">
        <f>bdInfoVentas2[[#This Row],[Cantidad]]*bdInfoVentas2[[#This Row],[Unidad Precio ]]</f>
        <v>11.82</v>
      </c>
      <c r="J2533" t="s">
        <v>63</v>
      </c>
    </row>
    <row r="2534" spans="1:10" x14ac:dyDescent="0.25">
      <c r="A2534">
        <v>536592</v>
      </c>
      <c r="B2534" s="1">
        <v>21191</v>
      </c>
      <c r="C2534" t="s">
        <v>1189</v>
      </c>
      <c r="D2534" t="s">
        <v>4</v>
      </c>
      <c r="E2534">
        <v>5</v>
      </c>
      <c r="F2534" s="11">
        <v>40513.712500000001</v>
      </c>
      <c r="G2534">
        <v>4.21</v>
      </c>
      <c r="H2534" s="12">
        <f>bdInfoVentas2[[#This Row],[Cantidad]]*bdInfoVentas2[[#This Row],[Unidad Precio ]]</f>
        <v>21.05</v>
      </c>
      <c r="J2534" t="s">
        <v>63</v>
      </c>
    </row>
    <row r="2535" spans="1:10" x14ac:dyDescent="0.25">
      <c r="A2535">
        <v>536592</v>
      </c>
      <c r="B2535" s="1">
        <v>21192</v>
      </c>
      <c r="C2535" t="s">
        <v>708</v>
      </c>
      <c r="D2535" t="s">
        <v>9</v>
      </c>
      <c r="E2535">
        <v>2</v>
      </c>
      <c r="F2535" s="11">
        <v>40513.712500000001</v>
      </c>
      <c r="G2535">
        <v>3.36</v>
      </c>
      <c r="H2535" s="12">
        <f>bdInfoVentas2[[#This Row],[Cantidad]]*bdInfoVentas2[[#This Row],[Unidad Precio ]]</f>
        <v>6.72</v>
      </c>
      <c r="J2535" t="s">
        <v>63</v>
      </c>
    </row>
    <row r="2536" spans="1:10" x14ac:dyDescent="0.25">
      <c r="A2536">
        <v>536592</v>
      </c>
      <c r="B2536" s="1">
        <v>21208</v>
      </c>
      <c r="C2536" t="s">
        <v>1377</v>
      </c>
      <c r="D2536" t="s">
        <v>6</v>
      </c>
      <c r="E2536">
        <v>1</v>
      </c>
      <c r="F2536" s="11">
        <v>40513.712500000001</v>
      </c>
      <c r="G2536">
        <v>3.36</v>
      </c>
      <c r="H2536" s="12">
        <f>bdInfoVentas2[[#This Row],[Cantidad]]*bdInfoVentas2[[#This Row],[Unidad Precio ]]</f>
        <v>3.36</v>
      </c>
      <c r="J2536" t="s">
        <v>63</v>
      </c>
    </row>
    <row r="2537" spans="1:10" x14ac:dyDescent="0.25">
      <c r="A2537">
        <v>536592</v>
      </c>
      <c r="B2537" s="1">
        <v>21212</v>
      </c>
      <c r="C2537" t="s">
        <v>93</v>
      </c>
      <c r="D2537" t="s">
        <v>4</v>
      </c>
      <c r="E2537">
        <v>12</v>
      </c>
      <c r="F2537" s="11">
        <v>40513.712500000001</v>
      </c>
      <c r="G2537">
        <v>1.28</v>
      </c>
      <c r="H2537" s="12">
        <f>bdInfoVentas2[[#This Row],[Cantidad]]*bdInfoVentas2[[#This Row],[Unidad Precio ]]</f>
        <v>15.36</v>
      </c>
      <c r="J2537" t="s">
        <v>63</v>
      </c>
    </row>
    <row r="2538" spans="1:10" x14ac:dyDescent="0.25">
      <c r="A2538">
        <v>536592</v>
      </c>
      <c r="B2538" s="1">
        <v>21213</v>
      </c>
      <c r="C2538" t="s">
        <v>347</v>
      </c>
      <c r="D2538" t="s">
        <v>9</v>
      </c>
      <c r="E2538">
        <v>1</v>
      </c>
      <c r="F2538" s="11">
        <v>40513.712500000001</v>
      </c>
      <c r="G2538">
        <v>1.28</v>
      </c>
      <c r="H2538" s="12">
        <f>bdInfoVentas2[[#This Row],[Cantidad]]*bdInfoVentas2[[#This Row],[Unidad Precio ]]</f>
        <v>1.28</v>
      </c>
      <c r="J2538" t="s">
        <v>63</v>
      </c>
    </row>
    <row r="2539" spans="1:10" x14ac:dyDescent="0.25">
      <c r="A2539">
        <v>536592</v>
      </c>
      <c r="B2539" s="1">
        <v>21220</v>
      </c>
      <c r="C2539" t="s">
        <v>1378</v>
      </c>
      <c r="D2539" t="s">
        <v>4</v>
      </c>
      <c r="E2539">
        <v>1</v>
      </c>
      <c r="F2539" s="11">
        <v>40513.712500000001</v>
      </c>
      <c r="G2539">
        <v>2.5099999999999998</v>
      </c>
      <c r="H2539" s="12">
        <f>bdInfoVentas2[[#This Row],[Cantidad]]*bdInfoVentas2[[#This Row],[Unidad Precio ]]</f>
        <v>2.5099999999999998</v>
      </c>
      <c r="J2539" t="s">
        <v>63</v>
      </c>
    </row>
    <row r="2540" spans="1:10" x14ac:dyDescent="0.25">
      <c r="A2540">
        <v>536592</v>
      </c>
      <c r="B2540" s="1">
        <v>21231</v>
      </c>
      <c r="C2540" t="s">
        <v>1194</v>
      </c>
      <c r="D2540" t="s">
        <v>6</v>
      </c>
      <c r="E2540">
        <v>8</v>
      </c>
      <c r="F2540" s="11">
        <v>40513.712500000001</v>
      </c>
      <c r="G2540">
        <v>2.5099999999999998</v>
      </c>
      <c r="H2540" s="12">
        <f>bdInfoVentas2[[#This Row],[Cantidad]]*bdInfoVentas2[[#This Row],[Unidad Precio ]]</f>
        <v>20.079999999999998</v>
      </c>
      <c r="J2540" t="s">
        <v>63</v>
      </c>
    </row>
    <row r="2541" spans="1:10" x14ac:dyDescent="0.25">
      <c r="A2541">
        <v>536592</v>
      </c>
      <c r="B2541" s="1">
        <v>21232</v>
      </c>
      <c r="C2541" t="s">
        <v>259</v>
      </c>
      <c r="D2541" t="s">
        <v>12</v>
      </c>
      <c r="E2541">
        <v>5</v>
      </c>
      <c r="F2541" s="11">
        <v>40513.712500000001</v>
      </c>
      <c r="G2541">
        <v>2.5099999999999998</v>
      </c>
      <c r="H2541" s="12">
        <f>bdInfoVentas2[[#This Row],[Cantidad]]*bdInfoVentas2[[#This Row],[Unidad Precio ]]</f>
        <v>12.549999999999999</v>
      </c>
      <c r="J2541" t="s">
        <v>63</v>
      </c>
    </row>
    <row r="2542" spans="1:10" x14ac:dyDescent="0.25">
      <c r="A2542">
        <v>536592</v>
      </c>
      <c r="B2542" s="1">
        <v>21249</v>
      </c>
      <c r="C2542" t="s">
        <v>1196</v>
      </c>
      <c r="D2542" t="s">
        <v>4</v>
      </c>
      <c r="E2542">
        <v>1</v>
      </c>
      <c r="F2542" s="11">
        <v>40513.712500000001</v>
      </c>
      <c r="G2542">
        <v>5.91</v>
      </c>
      <c r="H2542" s="12">
        <f>bdInfoVentas2[[#This Row],[Cantidad]]*bdInfoVentas2[[#This Row],[Unidad Precio ]]</f>
        <v>5.91</v>
      </c>
      <c r="J2542" t="s">
        <v>63</v>
      </c>
    </row>
    <row r="2543" spans="1:10" x14ac:dyDescent="0.25">
      <c r="A2543">
        <v>536592</v>
      </c>
      <c r="B2543" s="1">
        <v>21257</v>
      </c>
      <c r="C2543" t="s">
        <v>552</v>
      </c>
      <c r="D2543" t="s">
        <v>9</v>
      </c>
      <c r="E2543">
        <v>2</v>
      </c>
      <c r="F2543" s="11">
        <v>40513.712500000001</v>
      </c>
      <c r="G2543">
        <v>16.13</v>
      </c>
      <c r="H2543" s="12">
        <f>bdInfoVentas2[[#This Row],[Cantidad]]*bdInfoVentas2[[#This Row],[Unidad Precio ]]</f>
        <v>32.26</v>
      </c>
      <c r="J2543" t="s">
        <v>63</v>
      </c>
    </row>
    <row r="2544" spans="1:10" x14ac:dyDescent="0.25">
      <c r="A2544">
        <v>536592</v>
      </c>
      <c r="B2544" s="1">
        <v>21258</v>
      </c>
      <c r="C2544" t="s">
        <v>77</v>
      </c>
      <c r="D2544" t="s">
        <v>6</v>
      </c>
      <c r="E2544">
        <v>3</v>
      </c>
      <c r="F2544" s="11">
        <v>40513.712500000001</v>
      </c>
      <c r="G2544">
        <v>25.49</v>
      </c>
      <c r="H2544" s="12">
        <f>bdInfoVentas2[[#This Row],[Cantidad]]*bdInfoVentas2[[#This Row],[Unidad Precio ]]</f>
        <v>76.47</v>
      </c>
      <c r="J2544" t="s">
        <v>63</v>
      </c>
    </row>
    <row r="2545" spans="1:10" x14ac:dyDescent="0.25">
      <c r="A2545">
        <v>536592</v>
      </c>
      <c r="B2545" s="1">
        <v>21262</v>
      </c>
      <c r="C2545" t="s">
        <v>1197</v>
      </c>
      <c r="D2545" t="s">
        <v>9</v>
      </c>
      <c r="E2545">
        <v>1</v>
      </c>
      <c r="F2545" s="11">
        <v>40513.712500000001</v>
      </c>
      <c r="G2545">
        <v>7.62</v>
      </c>
      <c r="H2545" s="12">
        <f>bdInfoVentas2[[#This Row],[Cantidad]]*bdInfoVentas2[[#This Row],[Unidad Precio ]]</f>
        <v>7.62</v>
      </c>
      <c r="J2545" t="s">
        <v>63</v>
      </c>
    </row>
    <row r="2546" spans="1:10" x14ac:dyDescent="0.25">
      <c r="A2546">
        <v>536592</v>
      </c>
      <c r="B2546" s="1">
        <v>21272</v>
      </c>
      <c r="C2546" t="s">
        <v>1379</v>
      </c>
      <c r="D2546" t="s">
        <v>12</v>
      </c>
      <c r="E2546">
        <v>1</v>
      </c>
      <c r="F2546" s="11">
        <v>40513.712500000001</v>
      </c>
      <c r="G2546">
        <v>2.5099999999999998</v>
      </c>
      <c r="H2546" s="12">
        <f>bdInfoVentas2[[#This Row],[Cantidad]]*bdInfoVentas2[[#This Row],[Unidad Precio ]]</f>
        <v>2.5099999999999998</v>
      </c>
      <c r="J2546" t="s">
        <v>63</v>
      </c>
    </row>
    <row r="2547" spans="1:10" x14ac:dyDescent="0.25">
      <c r="A2547">
        <v>536592</v>
      </c>
      <c r="B2547" s="1">
        <v>21279</v>
      </c>
      <c r="C2547" t="s">
        <v>1380</v>
      </c>
      <c r="D2547" t="s">
        <v>4</v>
      </c>
      <c r="E2547">
        <v>1</v>
      </c>
      <c r="F2547" s="11">
        <v>40513.712500000001</v>
      </c>
      <c r="G2547">
        <v>5.0599999999999996</v>
      </c>
      <c r="H2547" s="12">
        <f>bdInfoVentas2[[#This Row],[Cantidad]]*bdInfoVentas2[[#This Row],[Unidad Precio ]]</f>
        <v>5.0599999999999996</v>
      </c>
      <c r="J2547" t="s">
        <v>63</v>
      </c>
    </row>
    <row r="2548" spans="1:10" x14ac:dyDescent="0.25">
      <c r="A2548">
        <v>536592</v>
      </c>
      <c r="B2548" s="1">
        <v>21281</v>
      </c>
      <c r="C2548" t="s">
        <v>1381</v>
      </c>
      <c r="D2548" t="s">
        <v>6</v>
      </c>
      <c r="E2548">
        <v>1</v>
      </c>
      <c r="F2548" s="11">
        <v>40513.712500000001</v>
      </c>
      <c r="G2548">
        <v>5.0599999999999996</v>
      </c>
      <c r="H2548" s="12">
        <f>bdInfoVentas2[[#This Row],[Cantidad]]*bdInfoVentas2[[#This Row],[Unidad Precio ]]</f>
        <v>5.0599999999999996</v>
      </c>
      <c r="J2548" t="s">
        <v>63</v>
      </c>
    </row>
    <row r="2549" spans="1:10" x14ac:dyDescent="0.25">
      <c r="A2549">
        <v>536592</v>
      </c>
      <c r="B2549" s="1">
        <v>21288</v>
      </c>
      <c r="C2549" t="s">
        <v>1382</v>
      </c>
      <c r="D2549" t="s">
        <v>9</v>
      </c>
      <c r="E2549">
        <v>1</v>
      </c>
      <c r="F2549" s="11">
        <v>40513.712500000001</v>
      </c>
      <c r="G2549">
        <v>5.91</v>
      </c>
      <c r="H2549" s="12">
        <f>bdInfoVentas2[[#This Row],[Cantidad]]*bdInfoVentas2[[#This Row],[Unidad Precio ]]</f>
        <v>5.91</v>
      </c>
      <c r="J2549" t="s">
        <v>63</v>
      </c>
    </row>
    <row r="2550" spans="1:10" x14ac:dyDescent="0.25">
      <c r="A2550">
        <v>536592</v>
      </c>
      <c r="B2550" s="1">
        <v>21313</v>
      </c>
      <c r="C2550" t="s">
        <v>1198</v>
      </c>
      <c r="D2550" t="s">
        <v>12</v>
      </c>
      <c r="E2550">
        <v>8</v>
      </c>
      <c r="F2550" s="11">
        <v>40513.712500000001</v>
      </c>
      <c r="G2550">
        <v>1.66</v>
      </c>
      <c r="H2550" s="12">
        <f>bdInfoVentas2[[#This Row],[Cantidad]]*bdInfoVentas2[[#This Row],[Unidad Precio ]]</f>
        <v>13.28</v>
      </c>
      <c r="J2550" t="s">
        <v>63</v>
      </c>
    </row>
    <row r="2551" spans="1:10" x14ac:dyDescent="0.25">
      <c r="A2551">
        <v>536592</v>
      </c>
      <c r="B2551" s="1">
        <v>21314</v>
      </c>
      <c r="C2551" t="s">
        <v>249</v>
      </c>
      <c r="D2551" t="s">
        <v>9</v>
      </c>
      <c r="E2551">
        <v>8</v>
      </c>
      <c r="F2551" s="11">
        <v>40513.712500000001</v>
      </c>
      <c r="G2551">
        <v>4.21</v>
      </c>
      <c r="H2551" s="12">
        <f>bdInfoVentas2[[#This Row],[Cantidad]]*bdInfoVentas2[[#This Row],[Unidad Precio ]]</f>
        <v>33.68</v>
      </c>
      <c r="J2551" t="s">
        <v>63</v>
      </c>
    </row>
    <row r="2552" spans="1:10" x14ac:dyDescent="0.25">
      <c r="A2552">
        <v>536592</v>
      </c>
      <c r="B2552" s="1">
        <v>21340</v>
      </c>
      <c r="C2552" t="s">
        <v>165</v>
      </c>
      <c r="D2552" t="s">
        <v>12</v>
      </c>
      <c r="E2552">
        <v>1</v>
      </c>
      <c r="F2552" s="11">
        <v>40513.712500000001</v>
      </c>
      <c r="G2552">
        <v>25.49</v>
      </c>
      <c r="H2552" s="12">
        <f>bdInfoVentas2[[#This Row],[Cantidad]]*bdInfoVentas2[[#This Row],[Unidad Precio ]]</f>
        <v>25.49</v>
      </c>
      <c r="J2552" t="s">
        <v>63</v>
      </c>
    </row>
    <row r="2553" spans="1:10" x14ac:dyDescent="0.25">
      <c r="A2553">
        <v>536592</v>
      </c>
      <c r="B2553" s="1">
        <v>21349</v>
      </c>
      <c r="C2553" t="s">
        <v>1199</v>
      </c>
      <c r="D2553" t="s">
        <v>12</v>
      </c>
      <c r="E2553">
        <v>3</v>
      </c>
      <c r="F2553" s="11">
        <v>40513.712500000001</v>
      </c>
      <c r="G2553">
        <v>13.57</v>
      </c>
      <c r="H2553" s="12">
        <f>bdInfoVentas2[[#This Row],[Cantidad]]*bdInfoVentas2[[#This Row],[Unidad Precio ]]</f>
        <v>40.71</v>
      </c>
      <c r="J2553" t="s">
        <v>63</v>
      </c>
    </row>
    <row r="2554" spans="1:10" x14ac:dyDescent="0.25">
      <c r="A2554">
        <v>536592</v>
      </c>
      <c r="B2554" s="1">
        <v>21352</v>
      </c>
      <c r="C2554" t="s">
        <v>1200</v>
      </c>
      <c r="D2554" t="s">
        <v>4</v>
      </c>
      <c r="E2554">
        <v>7</v>
      </c>
      <c r="F2554" s="11">
        <v>40513.712500000001</v>
      </c>
      <c r="G2554">
        <v>5.91</v>
      </c>
      <c r="H2554" s="12">
        <f>bdInfoVentas2[[#This Row],[Cantidad]]*bdInfoVentas2[[#This Row],[Unidad Precio ]]</f>
        <v>41.370000000000005</v>
      </c>
      <c r="J2554" t="s">
        <v>63</v>
      </c>
    </row>
    <row r="2555" spans="1:10" x14ac:dyDescent="0.25">
      <c r="A2555">
        <v>536592</v>
      </c>
      <c r="B2555" s="1">
        <v>21356</v>
      </c>
      <c r="C2555" t="s">
        <v>1383</v>
      </c>
      <c r="D2555" t="s">
        <v>4</v>
      </c>
      <c r="E2555">
        <v>1</v>
      </c>
      <c r="F2555" s="11">
        <v>40513.712500000001</v>
      </c>
      <c r="G2555">
        <v>2.5099999999999998</v>
      </c>
      <c r="H2555" s="12">
        <f>bdInfoVentas2[[#This Row],[Cantidad]]*bdInfoVentas2[[#This Row],[Unidad Precio ]]</f>
        <v>2.5099999999999998</v>
      </c>
      <c r="J2555" t="s">
        <v>63</v>
      </c>
    </row>
    <row r="2556" spans="1:10" x14ac:dyDescent="0.25">
      <c r="A2556">
        <v>536592</v>
      </c>
      <c r="B2556" s="1">
        <v>21429</v>
      </c>
      <c r="C2556" t="s">
        <v>868</v>
      </c>
      <c r="D2556" t="s">
        <v>6</v>
      </c>
      <c r="E2556">
        <v>3</v>
      </c>
      <c r="F2556" s="11">
        <v>40513.712500000001</v>
      </c>
      <c r="G2556">
        <v>3.36</v>
      </c>
      <c r="H2556" s="12">
        <f>bdInfoVentas2[[#This Row],[Cantidad]]*bdInfoVentas2[[#This Row],[Unidad Precio ]]</f>
        <v>10.08</v>
      </c>
      <c r="J2556" t="s">
        <v>63</v>
      </c>
    </row>
    <row r="2557" spans="1:10" x14ac:dyDescent="0.25">
      <c r="A2557">
        <v>536592</v>
      </c>
      <c r="B2557" s="1">
        <v>21439</v>
      </c>
      <c r="C2557" t="s">
        <v>1384</v>
      </c>
      <c r="D2557" t="s">
        <v>9</v>
      </c>
      <c r="E2557">
        <v>1</v>
      </c>
      <c r="F2557" s="11">
        <v>40513.712500000001</v>
      </c>
      <c r="G2557">
        <v>2.5099999999999998</v>
      </c>
      <c r="H2557" s="12">
        <f>bdInfoVentas2[[#This Row],[Cantidad]]*bdInfoVentas2[[#This Row],[Unidad Precio ]]</f>
        <v>2.5099999999999998</v>
      </c>
      <c r="J2557" t="s">
        <v>63</v>
      </c>
    </row>
    <row r="2558" spans="1:10" x14ac:dyDescent="0.25">
      <c r="A2558">
        <v>536592</v>
      </c>
      <c r="B2558" s="1">
        <v>21447</v>
      </c>
      <c r="C2558" t="s">
        <v>1385</v>
      </c>
      <c r="D2558" t="s">
        <v>12</v>
      </c>
      <c r="E2558">
        <v>1</v>
      </c>
      <c r="F2558" s="11">
        <v>40513.712500000001</v>
      </c>
      <c r="G2558">
        <v>2.5099999999999998</v>
      </c>
      <c r="H2558" s="12">
        <f>bdInfoVentas2[[#This Row],[Cantidad]]*bdInfoVentas2[[#This Row],[Unidad Precio ]]</f>
        <v>2.5099999999999998</v>
      </c>
      <c r="J2558" t="s">
        <v>63</v>
      </c>
    </row>
    <row r="2559" spans="1:10" x14ac:dyDescent="0.25">
      <c r="A2559">
        <v>536592</v>
      </c>
      <c r="B2559" s="1">
        <v>21479</v>
      </c>
      <c r="C2559" t="s">
        <v>264</v>
      </c>
      <c r="D2559" t="s">
        <v>6</v>
      </c>
      <c r="E2559">
        <v>8</v>
      </c>
      <c r="F2559" s="11">
        <v>40513.712500000001</v>
      </c>
      <c r="G2559">
        <v>7.62</v>
      </c>
      <c r="H2559" s="12">
        <f>bdInfoVentas2[[#This Row],[Cantidad]]*bdInfoVentas2[[#This Row],[Unidad Precio ]]</f>
        <v>60.96</v>
      </c>
      <c r="J2559" t="s">
        <v>63</v>
      </c>
    </row>
    <row r="2560" spans="1:10" x14ac:dyDescent="0.25">
      <c r="A2560">
        <v>536592</v>
      </c>
      <c r="B2560" s="1">
        <v>21481</v>
      </c>
      <c r="C2560" t="s">
        <v>514</v>
      </c>
      <c r="D2560" t="s">
        <v>12</v>
      </c>
      <c r="E2560">
        <v>3</v>
      </c>
      <c r="F2560" s="11">
        <v>40513.712500000001</v>
      </c>
      <c r="G2560">
        <v>5.91</v>
      </c>
      <c r="H2560" s="12">
        <f>bdInfoVentas2[[#This Row],[Cantidad]]*bdInfoVentas2[[#This Row],[Unidad Precio ]]</f>
        <v>17.73</v>
      </c>
      <c r="J2560" t="s">
        <v>63</v>
      </c>
    </row>
    <row r="2561" spans="1:10" x14ac:dyDescent="0.25">
      <c r="A2561">
        <v>536592</v>
      </c>
      <c r="B2561" s="1">
        <v>21484</v>
      </c>
      <c r="C2561" t="s">
        <v>227</v>
      </c>
      <c r="D2561" t="s">
        <v>12</v>
      </c>
      <c r="E2561">
        <v>2</v>
      </c>
      <c r="F2561" s="11">
        <v>40513.712500000001</v>
      </c>
      <c r="G2561">
        <v>7.62</v>
      </c>
      <c r="H2561" s="12">
        <f>bdInfoVentas2[[#This Row],[Cantidad]]*bdInfoVentas2[[#This Row],[Unidad Precio ]]</f>
        <v>15.24</v>
      </c>
      <c r="J2561" t="s">
        <v>63</v>
      </c>
    </row>
    <row r="2562" spans="1:10" x14ac:dyDescent="0.25">
      <c r="A2562">
        <v>536592</v>
      </c>
      <c r="B2562" s="1">
        <v>21486</v>
      </c>
      <c r="C2562" t="s">
        <v>650</v>
      </c>
      <c r="D2562" t="s">
        <v>12</v>
      </c>
      <c r="E2562">
        <v>7</v>
      </c>
      <c r="F2562" s="11">
        <v>40513.712500000001</v>
      </c>
      <c r="G2562">
        <v>4.21</v>
      </c>
      <c r="H2562" s="12">
        <f>bdInfoVentas2[[#This Row],[Cantidad]]*bdInfoVentas2[[#This Row],[Unidad Precio ]]</f>
        <v>29.47</v>
      </c>
      <c r="J2562" t="s">
        <v>63</v>
      </c>
    </row>
    <row r="2563" spans="1:10" x14ac:dyDescent="0.25">
      <c r="A2563">
        <v>536592</v>
      </c>
      <c r="B2563" s="1">
        <v>21488</v>
      </c>
      <c r="C2563" t="s">
        <v>637</v>
      </c>
      <c r="D2563" t="s">
        <v>9</v>
      </c>
      <c r="E2563">
        <v>1</v>
      </c>
      <c r="F2563" s="11">
        <v>40513.712500000001</v>
      </c>
      <c r="G2563">
        <v>8.4700000000000006</v>
      </c>
      <c r="H2563" s="12">
        <f>bdInfoVentas2[[#This Row],[Cantidad]]*bdInfoVentas2[[#This Row],[Unidad Precio ]]</f>
        <v>8.4700000000000006</v>
      </c>
      <c r="J2563" t="s">
        <v>63</v>
      </c>
    </row>
    <row r="2564" spans="1:10" x14ac:dyDescent="0.25">
      <c r="A2564">
        <v>536592</v>
      </c>
      <c r="B2564" s="1">
        <v>21494</v>
      </c>
      <c r="C2564" t="s">
        <v>503</v>
      </c>
      <c r="D2564" t="s">
        <v>9</v>
      </c>
      <c r="E2564">
        <v>2</v>
      </c>
      <c r="F2564" s="11">
        <v>40513.712500000001</v>
      </c>
      <c r="G2564">
        <v>5.0599999999999996</v>
      </c>
      <c r="H2564" s="12">
        <f>bdInfoVentas2[[#This Row],[Cantidad]]*bdInfoVentas2[[#This Row],[Unidad Precio ]]</f>
        <v>10.119999999999999</v>
      </c>
      <c r="J2564" t="s">
        <v>63</v>
      </c>
    </row>
    <row r="2565" spans="1:10" x14ac:dyDescent="0.25">
      <c r="A2565">
        <v>536592</v>
      </c>
      <c r="B2565" s="1">
        <v>21519</v>
      </c>
      <c r="C2565" t="s">
        <v>782</v>
      </c>
      <c r="D2565" t="s">
        <v>6</v>
      </c>
      <c r="E2565">
        <v>1</v>
      </c>
      <c r="F2565" s="11">
        <v>40513.712500000001</v>
      </c>
      <c r="G2565">
        <v>0.85</v>
      </c>
      <c r="H2565" s="12">
        <f>bdInfoVentas2[[#This Row],[Cantidad]]*bdInfoVentas2[[#This Row],[Unidad Precio ]]</f>
        <v>0.85</v>
      </c>
      <c r="J2565" t="s">
        <v>63</v>
      </c>
    </row>
    <row r="2566" spans="1:10" x14ac:dyDescent="0.25">
      <c r="A2566">
        <v>536592</v>
      </c>
      <c r="B2566" s="1">
        <v>21520</v>
      </c>
      <c r="C2566" t="s">
        <v>801</v>
      </c>
      <c r="D2566" t="s">
        <v>4</v>
      </c>
      <c r="E2566">
        <v>1</v>
      </c>
      <c r="F2566" s="11">
        <v>40513.712500000001</v>
      </c>
      <c r="G2566">
        <v>0.85</v>
      </c>
      <c r="H2566" s="12">
        <f>bdInfoVentas2[[#This Row],[Cantidad]]*bdInfoVentas2[[#This Row],[Unidad Precio ]]</f>
        <v>0.85</v>
      </c>
      <c r="J2566" t="s">
        <v>63</v>
      </c>
    </row>
    <row r="2567" spans="1:10" x14ac:dyDescent="0.25">
      <c r="A2567">
        <v>536592</v>
      </c>
      <c r="B2567" s="1">
        <v>21524</v>
      </c>
      <c r="C2567" t="s">
        <v>843</v>
      </c>
      <c r="D2567" t="s">
        <v>4</v>
      </c>
      <c r="E2567">
        <v>1</v>
      </c>
      <c r="F2567" s="11">
        <v>40513.712500000001</v>
      </c>
      <c r="G2567">
        <v>14.43</v>
      </c>
      <c r="H2567" s="12">
        <f>bdInfoVentas2[[#This Row],[Cantidad]]*bdInfoVentas2[[#This Row],[Unidad Precio ]]</f>
        <v>14.43</v>
      </c>
      <c r="J2567" t="s">
        <v>63</v>
      </c>
    </row>
    <row r="2568" spans="1:10" x14ac:dyDescent="0.25">
      <c r="A2568">
        <v>536592</v>
      </c>
      <c r="B2568" s="1">
        <v>21537</v>
      </c>
      <c r="C2568" t="s">
        <v>1386</v>
      </c>
      <c r="D2568" t="s">
        <v>6</v>
      </c>
      <c r="E2568">
        <v>2</v>
      </c>
      <c r="F2568" s="11">
        <v>40513.712500000001</v>
      </c>
      <c r="G2568">
        <v>8.4700000000000006</v>
      </c>
      <c r="H2568" s="12">
        <f>bdInfoVentas2[[#This Row],[Cantidad]]*bdInfoVentas2[[#This Row],[Unidad Precio ]]</f>
        <v>16.940000000000001</v>
      </c>
      <c r="J2568" t="s">
        <v>63</v>
      </c>
    </row>
    <row r="2569" spans="1:10" x14ac:dyDescent="0.25">
      <c r="A2569">
        <v>536592</v>
      </c>
      <c r="B2569" s="1">
        <v>21544</v>
      </c>
      <c r="C2569" t="s">
        <v>360</v>
      </c>
      <c r="D2569" t="s">
        <v>6</v>
      </c>
      <c r="E2569">
        <v>1</v>
      </c>
      <c r="F2569" s="11">
        <v>40513.712500000001</v>
      </c>
      <c r="G2569">
        <v>1.66</v>
      </c>
      <c r="H2569" s="12">
        <f>bdInfoVentas2[[#This Row],[Cantidad]]*bdInfoVentas2[[#This Row],[Unidad Precio ]]</f>
        <v>1.66</v>
      </c>
      <c r="J2569" t="s">
        <v>63</v>
      </c>
    </row>
    <row r="2570" spans="1:10" x14ac:dyDescent="0.25">
      <c r="A2570">
        <v>536592</v>
      </c>
      <c r="B2570" s="1">
        <v>21547</v>
      </c>
      <c r="C2570" t="s">
        <v>1387</v>
      </c>
      <c r="D2570" t="s">
        <v>12</v>
      </c>
      <c r="E2570">
        <v>1</v>
      </c>
      <c r="F2570" s="11">
        <v>40513.712500000001</v>
      </c>
      <c r="G2570">
        <v>5.91</v>
      </c>
      <c r="H2570" s="12">
        <f>bdInfoVentas2[[#This Row],[Cantidad]]*bdInfoVentas2[[#This Row],[Unidad Precio ]]</f>
        <v>5.91</v>
      </c>
      <c r="J2570" t="s">
        <v>63</v>
      </c>
    </row>
    <row r="2571" spans="1:10" x14ac:dyDescent="0.25">
      <c r="A2571">
        <v>536592</v>
      </c>
      <c r="B2571" s="1">
        <v>21557</v>
      </c>
      <c r="C2571" t="s">
        <v>132</v>
      </c>
      <c r="D2571" t="s">
        <v>12</v>
      </c>
      <c r="E2571">
        <v>1</v>
      </c>
      <c r="F2571" s="11">
        <v>40513.712500000001</v>
      </c>
      <c r="G2571">
        <v>5.91</v>
      </c>
      <c r="H2571" s="12">
        <f>bdInfoVentas2[[#This Row],[Cantidad]]*bdInfoVentas2[[#This Row],[Unidad Precio ]]</f>
        <v>5.91</v>
      </c>
      <c r="J2571" t="s">
        <v>63</v>
      </c>
    </row>
    <row r="2572" spans="1:10" x14ac:dyDescent="0.25">
      <c r="A2572">
        <v>536592</v>
      </c>
      <c r="B2572" s="1">
        <v>21559</v>
      </c>
      <c r="C2572" t="s">
        <v>91</v>
      </c>
      <c r="D2572" t="s">
        <v>9</v>
      </c>
      <c r="E2572">
        <v>1</v>
      </c>
      <c r="F2572" s="11">
        <v>40513.712500000001</v>
      </c>
      <c r="G2572">
        <v>5.0599999999999996</v>
      </c>
      <c r="H2572" s="12">
        <f>bdInfoVentas2[[#This Row],[Cantidad]]*bdInfoVentas2[[#This Row],[Unidad Precio ]]</f>
        <v>5.0599999999999996</v>
      </c>
      <c r="J2572" t="s">
        <v>63</v>
      </c>
    </row>
    <row r="2573" spans="1:10" x14ac:dyDescent="0.25">
      <c r="A2573">
        <v>536592</v>
      </c>
      <c r="B2573" s="1">
        <v>21576</v>
      </c>
      <c r="C2573" t="s">
        <v>876</v>
      </c>
      <c r="D2573" t="s">
        <v>6</v>
      </c>
      <c r="E2573">
        <v>1</v>
      </c>
      <c r="F2573" s="11">
        <v>40513.712500000001</v>
      </c>
      <c r="G2573">
        <v>5.0599999999999996</v>
      </c>
      <c r="H2573" s="12">
        <f>bdInfoVentas2[[#This Row],[Cantidad]]*bdInfoVentas2[[#This Row],[Unidad Precio ]]</f>
        <v>5.0599999999999996</v>
      </c>
      <c r="J2573" t="s">
        <v>63</v>
      </c>
    </row>
    <row r="2574" spans="1:10" x14ac:dyDescent="0.25">
      <c r="A2574">
        <v>536592</v>
      </c>
      <c r="B2574" s="1">
        <v>21594</v>
      </c>
      <c r="C2574" t="s">
        <v>1388</v>
      </c>
      <c r="D2574" t="s">
        <v>12</v>
      </c>
      <c r="E2574">
        <v>1</v>
      </c>
      <c r="F2574" s="11">
        <v>40513.712500000001</v>
      </c>
      <c r="G2574">
        <v>4.21</v>
      </c>
      <c r="H2574" s="12">
        <f>bdInfoVentas2[[#This Row],[Cantidad]]*bdInfoVentas2[[#This Row],[Unidad Precio ]]</f>
        <v>4.21</v>
      </c>
      <c r="J2574" t="s">
        <v>63</v>
      </c>
    </row>
    <row r="2575" spans="1:10" x14ac:dyDescent="0.25">
      <c r="A2575">
        <v>536592</v>
      </c>
      <c r="B2575" s="1">
        <v>21638</v>
      </c>
      <c r="C2575" t="s">
        <v>1389</v>
      </c>
      <c r="D2575" t="s">
        <v>4</v>
      </c>
      <c r="E2575">
        <v>1</v>
      </c>
      <c r="F2575" s="11">
        <v>40513.712500000001</v>
      </c>
      <c r="G2575">
        <v>4.21</v>
      </c>
      <c r="H2575" s="12">
        <f>bdInfoVentas2[[#This Row],[Cantidad]]*bdInfoVentas2[[#This Row],[Unidad Precio ]]</f>
        <v>4.21</v>
      </c>
      <c r="J2575" t="s">
        <v>63</v>
      </c>
    </row>
    <row r="2576" spans="1:10" x14ac:dyDescent="0.25">
      <c r="A2576">
        <v>536592</v>
      </c>
      <c r="B2576" s="1">
        <v>21648</v>
      </c>
      <c r="C2576" t="s">
        <v>1390</v>
      </c>
      <c r="D2576" t="s">
        <v>6</v>
      </c>
      <c r="E2576">
        <v>3</v>
      </c>
      <c r="F2576" s="11">
        <v>40513.712500000001</v>
      </c>
      <c r="G2576">
        <v>2.5099999999999998</v>
      </c>
      <c r="H2576" s="12">
        <f>bdInfoVentas2[[#This Row],[Cantidad]]*bdInfoVentas2[[#This Row],[Unidad Precio ]]</f>
        <v>7.5299999999999994</v>
      </c>
      <c r="J2576" t="s">
        <v>63</v>
      </c>
    </row>
    <row r="2577" spans="1:10" x14ac:dyDescent="0.25">
      <c r="A2577">
        <v>536592</v>
      </c>
      <c r="B2577" s="1">
        <v>21656</v>
      </c>
      <c r="C2577" t="s">
        <v>1391</v>
      </c>
      <c r="D2577" t="s">
        <v>9</v>
      </c>
      <c r="E2577">
        <v>1</v>
      </c>
      <c r="F2577" s="11">
        <v>40513.712500000001</v>
      </c>
      <c r="G2577">
        <v>3.36</v>
      </c>
      <c r="H2577" s="12">
        <f>bdInfoVentas2[[#This Row],[Cantidad]]*bdInfoVentas2[[#This Row],[Unidad Precio ]]</f>
        <v>3.36</v>
      </c>
      <c r="J2577" t="s">
        <v>63</v>
      </c>
    </row>
    <row r="2578" spans="1:10" x14ac:dyDescent="0.25">
      <c r="A2578">
        <v>536592</v>
      </c>
      <c r="B2578" s="1">
        <v>21658</v>
      </c>
      <c r="C2578" t="s">
        <v>781</v>
      </c>
      <c r="D2578" t="s">
        <v>6</v>
      </c>
      <c r="E2578">
        <v>1</v>
      </c>
      <c r="F2578" s="11">
        <v>40513.712500000001</v>
      </c>
      <c r="G2578">
        <v>8.4700000000000006</v>
      </c>
      <c r="H2578" s="12">
        <f>bdInfoVentas2[[#This Row],[Cantidad]]*bdInfoVentas2[[#This Row],[Unidad Precio ]]</f>
        <v>8.4700000000000006</v>
      </c>
      <c r="J2578" t="s">
        <v>63</v>
      </c>
    </row>
    <row r="2579" spans="1:10" x14ac:dyDescent="0.25">
      <c r="A2579">
        <v>536592</v>
      </c>
      <c r="B2579" s="1">
        <v>21671</v>
      </c>
      <c r="C2579" t="s">
        <v>1392</v>
      </c>
      <c r="D2579" t="s">
        <v>4</v>
      </c>
      <c r="E2579">
        <v>2</v>
      </c>
      <c r="F2579" s="11">
        <v>40513.712500000001</v>
      </c>
      <c r="G2579">
        <v>2.5099999999999998</v>
      </c>
      <c r="H2579" s="12">
        <f>bdInfoVentas2[[#This Row],[Cantidad]]*bdInfoVentas2[[#This Row],[Unidad Precio ]]</f>
        <v>5.0199999999999996</v>
      </c>
      <c r="J2579" t="s">
        <v>63</v>
      </c>
    </row>
    <row r="2580" spans="1:10" x14ac:dyDescent="0.25">
      <c r="A2580">
        <v>536592</v>
      </c>
      <c r="B2580" s="1">
        <v>21684</v>
      </c>
      <c r="C2580" t="s">
        <v>1393</v>
      </c>
      <c r="D2580" t="s">
        <v>6</v>
      </c>
      <c r="E2580">
        <v>1</v>
      </c>
      <c r="F2580" s="11">
        <v>40513.712500000001</v>
      </c>
      <c r="G2580">
        <v>2.5099999999999998</v>
      </c>
      <c r="H2580" s="12">
        <f>bdInfoVentas2[[#This Row],[Cantidad]]*bdInfoVentas2[[#This Row],[Unidad Precio ]]</f>
        <v>2.5099999999999998</v>
      </c>
      <c r="J2580" t="s">
        <v>63</v>
      </c>
    </row>
    <row r="2581" spans="1:10" x14ac:dyDescent="0.25">
      <c r="A2581">
        <v>536592</v>
      </c>
      <c r="B2581" s="1">
        <v>21698</v>
      </c>
      <c r="C2581" t="s">
        <v>1394</v>
      </c>
      <c r="D2581" t="s">
        <v>9</v>
      </c>
      <c r="E2581">
        <v>1</v>
      </c>
      <c r="F2581" s="11">
        <v>40513.712500000001</v>
      </c>
      <c r="G2581">
        <v>1.66</v>
      </c>
      <c r="H2581" s="12">
        <f>bdInfoVentas2[[#This Row],[Cantidad]]*bdInfoVentas2[[#This Row],[Unidad Precio ]]</f>
        <v>1.66</v>
      </c>
      <c r="J2581" t="s">
        <v>63</v>
      </c>
    </row>
    <row r="2582" spans="1:10" x14ac:dyDescent="0.25">
      <c r="A2582">
        <v>536592</v>
      </c>
      <c r="B2582" s="1">
        <v>21700</v>
      </c>
      <c r="C2582" t="s">
        <v>1395</v>
      </c>
      <c r="D2582" t="s">
        <v>12</v>
      </c>
      <c r="E2582">
        <v>1</v>
      </c>
      <c r="F2582" s="11">
        <v>40513.712500000001</v>
      </c>
      <c r="G2582">
        <v>8.4700000000000006</v>
      </c>
      <c r="H2582" s="12">
        <f>bdInfoVentas2[[#This Row],[Cantidad]]*bdInfoVentas2[[#This Row],[Unidad Precio ]]</f>
        <v>8.4700000000000006</v>
      </c>
      <c r="J2582" t="s">
        <v>63</v>
      </c>
    </row>
    <row r="2583" spans="1:10" x14ac:dyDescent="0.25">
      <c r="A2583">
        <v>536592</v>
      </c>
      <c r="B2583" s="1">
        <v>21705</v>
      </c>
      <c r="C2583" t="s">
        <v>384</v>
      </c>
      <c r="D2583" t="s">
        <v>9</v>
      </c>
      <c r="E2583">
        <v>2</v>
      </c>
      <c r="F2583" s="11">
        <v>40513.712500000001</v>
      </c>
      <c r="G2583">
        <v>3.36</v>
      </c>
      <c r="H2583" s="12">
        <f>bdInfoVentas2[[#This Row],[Cantidad]]*bdInfoVentas2[[#This Row],[Unidad Precio ]]</f>
        <v>6.72</v>
      </c>
      <c r="J2583" t="s">
        <v>63</v>
      </c>
    </row>
    <row r="2584" spans="1:10" x14ac:dyDescent="0.25">
      <c r="A2584">
        <v>536592</v>
      </c>
      <c r="B2584" s="1">
        <v>21718</v>
      </c>
      <c r="C2584" t="s">
        <v>507</v>
      </c>
      <c r="D2584" t="s">
        <v>4</v>
      </c>
      <c r="E2584">
        <v>1</v>
      </c>
      <c r="F2584" s="11">
        <v>40513.712500000001</v>
      </c>
      <c r="G2584">
        <v>2.5099999999999998</v>
      </c>
      <c r="H2584" s="12">
        <f>bdInfoVentas2[[#This Row],[Cantidad]]*bdInfoVentas2[[#This Row],[Unidad Precio ]]</f>
        <v>2.5099999999999998</v>
      </c>
      <c r="J2584" t="s">
        <v>63</v>
      </c>
    </row>
    <row r="2585" spans="1:10" x14ac:dyDescent="0.25">
      <c r="A2585">
        <v>536592</v>
      </c>
      <c r="B2585" s="1">
        <v>21731</v>
      </c>
      <c r="C2585" t="s">
        <v>49</v>
      </c>
      <c r="D2585" t="s">
        <v>12</v>
      </c>
      <c r="E2585">
        <v>1</v>
      </c>
      <c r="F2585" s="11">
        <v>40513.712500000001</v>
      </c>
      <c r="G2585">
        <v>3.36</v>
      </c>
      <c r="H2585" s="12">
        <f>bdInfoVentas2[[#This Row],[Cantidad]]*bdInfoVentas2[[#This Row],[Unidad Precio ]]</f>
        <v>3.36</v>
      </c>
      <c r="J2585" t="s">
        <v>63</v>
      </c>
    </row>
    <row r="2586" spans="1:10" x14ac:dyDescent="0.25">
      <c r="A2586">
        <v>536592</v>
      </c>
      <c r="B2586" s="1">
        <v>21743</v>
      </c>
      <c r="C2586" t="s">
        <v>306</v>
      </c>
      <c r="D2586" t="s">
        <v>6</v>
      </c>
      <c r="E2586">
        <v>1</v>
      </c>
      <c r="F2586" s="11">
        <v>40513.712500000001</v>
      </c>
      <c r="G2586">
        <v>5.91</v>
      </c>
      <c r="H2586" s="12">
        <f>bdInfoVentas2[[#This Row],[Cantidad]]*bdInfoVentas2[[#This Row],[Unidad Precio ]]</f>
        <v>5.91</v>
      </c>
      <c r="J2586" t="s">
        <v>63</v>
      </c>
    </row>
    <row r="2587" spans="1:10" x14ac:dyDescent="0.25">
      <c r="A2587">
        <v>536592</v>
      </c>
      <c r="B2587" s="1">
        <v>21745</v>
      </c>
      <c r="C2587" t="s">
        <v>1396</v>
      </c>
      <c r="D2587" t="s">
        <v>4</v>
      </c>
      <c r="E2587">
        <v>1</v>
      </c>
      <c r="F2587" s="11">
        <v>40513.712500000001</v>
      </c>
      <c r="G2587">
        <v>8.4700000000000006</v>
      </c>
      <c r="H2587" s="12">
        <f>bdInfoVentas2[[#This Row],[Cantidad]]*bdInfoVentas2[[#This Row],[Unidad Precio ]]</f>
        <v>8.4700000000000006</v>
      </c>
      <c r="J2587" t="s">
        <v>63</v>
      </c>
    </row>
    <row r="2588" spans="1:10" x14ac:dyDescent="0.25">
      <c r="A2588">
        <v>536592</v>
      </c>
      <c r="B2588" s="1">
        <v>21754</v>
      </c>
      <c r="C2588" t="s">
        <v>27</v>
      </c>
      <c r="D2588" t="s">
        <v>6</v>
      </c>
      <c r="E2588">
        <v>1</v>
      </c>
      <c r="F2588" s="11">
        <v>40513.712500000001</v>
      </c>
      <c r="G2588">
        <v>11.87</v>
      </c>
      <c r="H2588" s="12">
        <f>bdInfoVentas2[[#This Row],[Cantidad]]*bdInfoVentas2[[#This Row],[Unidad Precio ]]</f>
        <v>11.87</v>
      </c>
      <c r="J2588" t="s">
        <v>63</v>
      </c>
    </row>
    <row r="2589" spans="1:10" x14ac:dyDescent="0.25">
      <c r="A2589">
        <v>536592</v>
      </c>
      <c r="B2589" s="1">
        <v>21755</v>
      </c>
      <c r="C2589" t="s">
        <v>28</v>
      </c>
      <c r="D2589" t="s">
        <v>9</v>
      </c>
      <c r="E2589">
        <v>1</v>
      </c>
      <c r="F2589" s="11">
        <v>40513.712500000001</v>
      </c>
      <c r="G2589">
        <v>11.87</v>
      </c>
      <c r="H2589" s="12">
        <f>bdInfoVentas2[[#This Row],[Cantidad]]*bdInfoVentas2[[#This Row],[Unidad Precio ]]</f>
        <v>11.87</v>
      </c>
      <c r="J2589" t="s">
        <v>63</v>
      </c>
    </row>
    <row r="2590" spans="1:10" x14ac:dyDescent="0.25">
      <c r="A2590">
        <v>536592</v>
      </c>
      <c r="B2590" s="1">
        <v>21756</v>
      </c>
      <c r="C2590" t="s">
        <v>35</v>
      </c>
      <c r="D2590" t="s">
        <v>6</v>
      </c>
      <c r="E2590">
        <v>1</v>
      </c>
      <c r="F2590" s="11">
        <v>40513.712500000001</v>
      </c>
      <c r="G2590">
        <v>11.87</v>
      </c>
      <c r="H2590" s="12">
        <f>bdInfoVentas2[[#This Row],[Cantidad]]*bdInfoVentas2[[#This Row],[Unidad Precio ]]</f>
        <v>11.87</v>
      </c>
      <c r="J2590" t="s">
        <v>63</v>
      </c>
    </row>
    <row r="2591" spans="1:10" x14ac:dyDescent="0.25">
      <c r="A2591">
        <v>536592</v>
      </c>
      <c r="B2591" s="1">
        <v>21773</v>
      </c>
      <c r="C2591" t="s">
        <v>892</v>
      </c>
      <c r="D2591" t="s">
        <v>12</v>
      </c>
      <c r="E2591">
        <v>3</v>
      </c>
      <c r="F2591" s="11">
        <v>40513.712500000001</v>
      </c>
      <c r="G2591">
        <v>2.5099999999999998</v>
      </c>
      <c r="H2591" s="12">
        <f>bdInfoVentas2[[#This Row],[Cantidad]]*bdInfoVentas2[[#This Row],[Unidad Precio ]]</f>
        <v>7.5299999999999994</v>
      </c>
      <c r="J2591" t="s">
        <v>63</v>
      </c>
    </row>
    <row r="2592" spans="1:10" x14ac:dyDescent="0.25">
      <c r="A2592">
        <v>536592</v>
      </c>
      <c r="B2592" s="1">
        <v>21774</v>
      </c>
      <c r="C2592" t="s">
        <v>893</v>
      </c>
      <c r="D2592" t="s">
        <v>4</v>
      </c>
      <c r="E2592">
        <v>5</v>
      </c>
      <c r="F2592" s="11">
        <v>40513.712500000001</v>
      </c>
      <c r="G2592">
        <v>2.5099999999999998</v>
      </c>
      <c r="H2592" s="12">
        <f>bdInfoVentas2[[#This Row],[Cantidad]]*bdInfoVentas2[[#This Row],[Unidad Precio ]]</f>
        <v>12.549999999999999</v>
      </c>
      <c r="J2592" t="s">
        <v>63</v>
      </c>
    </row>
    <row r="2593" spans="1:10" x14ac:dyDescent="0.25">
      <c r="A2593">
        <v>536592</v>
      </c>
      <c r="B2593" s="1">
        <v>21775</v>
      </c>
      <c r="C2593" t="s">
        <v>1397</v>
      </c>
      <c r="D2593" t="s">
        <v>9</v>
      </c>
      <c r="E2593">
        <v>3</v>
      </c>
      <c r="F2593" s="11">
        <v>40513.712500000001</v>
      </c>
      <c r="G2593">
        <v>2.5099999999999998</v>
      </c>
      <c r="H2593" s="12">
        <f>bdInfoVentas2[[#This Row],[Cantidad]]*bdInfoVentas2[[#This Row],[Unidad Precio ]]</f>
        <v>7.5299999999999994</v>
      </c>
      <c r="J2593" t="s">
        <v>63</v>
      </c>
    </row>
    <row r="2594" spans="1:10" x14ac:dyDescent="0.25">
      <c r="A2594">
        <v>536592</v>
      </c>
      <c r="B2594" s="1">
        <v>21777</v>
      </c>
      <c r="C2594" t="s">
        <v>29</v>
      </c>
      <c r="D2594" t="s">
        <v>12</v>
      </c>
      <c r="E2594">
        <v>2</v>
      </c>
      <c r="F2594" s="11">
        <v>40513.712500000001</v>
      </c>
      <c r="G2594">
        <v>7.95</v>
      </c>
      <c r="H2594" s="12">
        <f>bdInfoVentas2[[#This Row],[Cantidad]]*bdInfoVentas2[[#This Row],[Unidad Precio ]]</f>
        <v>15.9</v>
      </c>
      <c r="J2594" t="s">
        <v>63</v>
      </c>
    </row>
    <row r="2595" spans="1:10" x14ac:dyDescent="0.25">
      <c r="A2595">
        <v>536592</v>
      </c>
      <c r="B2595" s="1">
        <v>21786</v>
      </c>
      <c r="C2595" t="s">
        <v>216</v>
      </c>
      <c r="D2595" t="s">
        <v>12</v>
      </c>
      <c r="E2595">
        <v>7</v>
      </c>
      <c r="F2595" s="11">
        <v>40513.712500000001</v>
      </c>
      <c r="G2595">
        <v>0.85</v>
      </c>
      <c r="H2595" s="12">
        <f>bdInfoVentas2[[#This Row],[Cantidad]]*bdInfoVentas2[[#This Row],[Unidad Precio ]]</f>
        <v>5.95</v>
      </c>
      <c r="J2595" t="s">
        <v>63</v>
      </c>
    </row>
    <row r="2596" spans="1:10" x14ac:dyDescent="0.25">
      <c r="A2596">
        <v>536592</v>
      </c>
      <c r="B2596" s="1">
        <v>21789</v>
      </c>
      <c r="C2596" t="s">
        <v>1338</v>
      </c>
      <c r="D2596" t="s">
        <v>4</v>
      </c>
      <c r="E2596">
        <v>2</v>
      </c>
      <c r="F2596" s="11">
        <v>40513.712500000001</v>
      </c>
      <c r="G2596">
        <v>1.66</v>
      </c>
      <c r="H2596" s="12">
        <f>bdInfoVentas2[[#This Row],[Cantidad]]*bdInfoVentas2[[#This Row],[Unidad Precio ]]</f>
        <v>3.32</v>
      </c>
      <c r="J2596" t="s">
        <v>63</v>
      </c>
    </row>
    <row r="2597" spans="1:10" x14ac:dyDescent="0.25">
      <c r="A2597">
        <v>536592</v>
      </c>
      <c r="B2597" s="1">
        <v>21790</v>
      </c>
      <c r="C2597" t="s">
        <v>472</v>
      </c>
      <c r="D2597" t="s">
        <v>12</v>
      </c>
      <c r="E2597">
        <v>5</v>
      </c>
      <c r="F2597" s="11">
        <v>40513.712500000001</v>
      </c>
      <c r="G2597">
        <v>1.66</v>
      </c>
      <c r="H2597" s="12">
        <f>bdInfoVentas2[[#This Row],[Cantidad]]*bdInfoVentas2[[#This Row],[Unidad Precio ]]</f>
        <v>8.2999999999999989</v>
      </c>
      <c r="J2597" t="s">
        <v>63</v>
      </c>
    </row>
    <row r="2598" spans="1:10" x14ac:dyDescent="0.25">
      <c r="A2598">
        <v>536592</v>
      </c>
      <c r="B2598" s="1">
        <v>21791</v>
      </c>
      <c r="C2598" t="s">
        <v>42</v>
      </c>
      <c r="D2598" t="s">
        <v>4</v>
      </c>
      <c r="E2598">
        <v>1</v>
      </c>
      <c r="F2598" s="11">
        <v>40513.712500000001</v>
      </c>
      <c r="G2598">
        <v>2.5099999999999998</v>
      </c>
      <c r="H2598" s="12">
        <f>bdInfoVentas2[[#This Row],[Cantidad]]*bdInfoVentas2[[#This Row],[Unidad Precio ]]</f>
        <v>2.5099999999999998</v>
      </c>
      <c r="J2598" t="s">
        <v>63</v>
      </c>
    </row>
    <row r="2599" spans="1:10" x14ac:dyDescent="0.25">
      <c r="A2599">
        <v>536592</v>
      </c>
      <c r="B2599" s="1">
        <v>21801</v>
      </c>
      <c r="C2599" t="s">
        <v>895</v>
      </c>
      <c r="D2599" t="s">
        <v>6</v>
      </c>
      <c r="E2599">
        <v>10</v>
      </c>
      <c r="F2599" s="11">
        <v>40513.712500000001</v>
      </c>
      <c r="G2599">
        <v>0.43</v>
      </c>
      <c r="H2599" s="12">
        <f>bdInfoVentas2[[#This Row],[Cantidad]]*bdInfoVentas2[[#This Row],[Unidad Precio ]]</f>
        <v>4.3</v>
      </c>
      <c r="J2599" t="s">
        <v>63</v>
      </c>
    </row>
    <row r="2600" spans="1:10" x14ac:dyDescent="0.25">
      <c r="A2600">
        <v>536592</v>
      </c>
      <c r="B2600" s="1">
        <v>21802</v>
      </c>
      <c r="C2600" t="s">
        <v>896</v>
      </c>
      <c r="D2600" t="s">
        <v>9</v>
      </c>
      <c r="E2600">
        <v>17</v>
      </c>
      <c r="F2600" s="11">
        <v>40513.712500000001</v>
      </c>
      <c r="G2600">
        <v>0.43</v>
      </c>
      <c r="H2600" s="12">
        <f>bdInfoVentas2[[#This Row],[Cantidad]]*bdInfoVentas2[[#This Row],[Unidad Precio ]]</f>
        <v>7.31</v>
      </c>
      <c r="J2600" t="s">
        <v>63</v>
      </c>
    </row>
    <row r="2601" spans="1:10" x14ac:dyDescent="0.25">
      <c r="A2601">
        <v>536592</v>
      </c>
      <c r="B2601" s="1">
        <v>21803</v>
      </c>
      <c r="C2601" t="s">
        <v>897</v>
      </c>
      <c r="D2601" t="s">
        <v>12</v>
      </c>
      <c r="E2601">
        <v>12</v>
      </c>
      <c r="F2601" s="11">
        <v>40513.712500000001</v>
      </c>
      <c r="G2601">
        <v>0.43</v>
      </c>
      <c r="H2601" s="12">
        <f>bdInfoVentas2[[#This Row],[Cantidad]]*bdInfoVentas2[[#This Row],[Unidad Precio ]]</f>
        <v>5.16</v>
      </c>
      <c r="J2601" t="s">
        <v>63</v>
      </c>
    </row>
    <row r="2602" spans="1:10" x14ac:dyDescent="0.25">
      <c r="A2602">
        <v>536592</v>
      </c>
      <c r="B2602" s="1">
        <v>21809</v>
      </c>
      <c r="C2602" t="s">
        <v>898</v>
      </c>
      <c r="D2602" t="s">
        <v>4</v>
      </c>
      <c r="E2602">
        <v>1</v>
      </c>
      <c r="F2602" s="11">
        <v>40513.712500000001</v>
      </c>
      <c r="G2602">
        <v>2.5099999999999998</v>
      </c>
      <c r="H2602" s="12">
        <f>bdInfoVentas2[[#This Row],[Cantidad]]*bdInfoVentas2[[#This Row],[Unidad Precio ]]</f>
        <v>2.5099999999999998</v>
      </c>
      <c r="J2602" t="s">
        <v>63</v>
      </c>
    </row>
    <row r="2603" spans="1:10" x14ac:dyDescent="0.25">
      <c r="A2603">
        <v>536592</v>
      </c>
      <c r="B2603" s="1">
        <v>21813</v>
      </c>
      <c r="C2603" t="s">
        <v>1296</v>
      </c>
      <c r="D2603" t="s">
        <v>12</v>
      </c>
      <c r="E2603">
        <v>1</v>
      </c>
      <c r="F2603" s="11">
        <v>40513.712500000001</v>
      </c>
      <c r="G2603">
        <v>10.17</v>
      </c>
      <c r="H2603" s="12">
        <f>bdInfoVentas2[[#This Row],[Cantidad]]*bdInfoVentas2[[#This Row],[Unidad Precio ]]</f>
        <v>10.17</v>
      </c>
      <c r="J2603" t="s">
        <v>63</v>
      </c>
    </row>
    <row r="2604" spans="1:10" x14ac:dyDescent="0.25">
      <c r="A2604">
        <v>536592</v>
      </c>
      <c r="B2604" s="1">
        <v>21820</v>
      </c>
      <c r="C2604" t="s">
        <v>1398</v>
      </c>
      <c r="D2604" t="s">
        <v>6</v>
      </c>
      <c r="E2604">
        <v>1</v>
      </c>
      <c r="F2604" s="11">
        <v>40513.712500000001</v>
      </c>
      <c r="G2604">
        <v>7.62</v>
      </c>
      <c r="H2604" s="12">
        <f>bdInfoVentas2[[#This Row],[Cantidad]]*bdInfoVentas2[[#This Row],[Unidad Precio ]]</f>
        <v>7.62</v>
      </c>
      <c r="J2604" t="s">
        <v>63</v>
      </c>
    </row>
    <row r="2605" spans="1:10" x14ac:dyDescent="0.25">
      <c r="A2605">
        <v>536592</v>
      </c>
      <c r="B2605" s="1">
        <v>21821</v>
      </c>
      <c r="C2605" t="s">
        <v>899</v>
      </c>
      <c r="D2605" t="s">
        <v>12</v>
      </c>
      <c r="E2605">
        <v>1</v>
      </c>
      <c r="F2605" s="11">
        <v>40513.712500000001</v>
      </c>
      <c r="G2605">
        <v>7.62</v>
      </c>
      <c r="H2605" s="12">
        <f>bdInfoVentas2[[#This Row],[Cantidad]]*bdInfoVentas2[[#This Row],[Unidad Precio ]]</f>
        <v>7.62</v>
      </c>
      <c r="J2605" t="s">
        <v>63</v>
      </c>
    </row>
    <row r="2606" spans="1:10" x14ac:dyDescent="0.25">
      <c r="A2606">
        <v>536592</v>
      </c>
      <c r="B2606" s="1">
        <v>21830</v>
      </c>
      <c r="C2606" t="s">
        <v>1399</v>
      </c>
      <c r="D2606" t="s">
        <v>12</v>
      </c>
      <c r="E2606">
        <v>1</v>
      </c>
      <c r="F2606" s="11">
        <v>40513.712500000001</v>
      </c>
      <c r="G2606">
        <v>0.85</v>
      </c>
      <c r="H2606" s="12">
        <f>bdInfoVentas2[[#This Row],[Cantidad]]*bdInfoVentas2[[#This Row],[Unidad Precio ]]</f>
        <v>0.85</v>
      </c>
      <c r="J2606" t="s">
        <v>63</v>
      </c>
    </row>
    <row r="2607" spans="1:10" x14ac:dyDescent="0.25">
      <c r="A2607">
        <v>536592</v>
      </c>
      <c r="B2607" s="1">
        <v>21832</v>
      </c>
      <c r="C2607" t="s">
        <v>146</v>
      </c>
      <c r="D2607" t="s">
        <v>4</v>
      </c>
      <c r="E2607">
        <v>3</v>
      </c>
      <c r="F2607" s="11">
        <v>40513.712500000001</v>
      </c>
      <c r="G2607">
        <v>3.36</v>
      </c>
      <c r="H2607" s="12">
        <f>bdInfoVentas2[[#This Row],[Cantidad]]*bdInfoVentas2[[#This Row],[Unidad Precio ]]</f>
        <v>10.08</v>
      </c>
      <c r="J2607" t="s">
        <v>63</v>
      </c>
    </row>
    <row r="2608" spans="1:10" x14ac:dyDescent="0.25">
      <c r="A2608">
        <v>536592</v>
      </c>
      <c r="B2608" s="1">
        <v>21833</v>
      </c>
      <c r="C2608" t="s">
        <v>878</v>
      </c>
      <c r="D2608" t="s">
        <v>9</v>
      </c>
      <c r="E2608">
        <v>2</v>
      </c>
      <c r="F2608" s="11">
        <v>40513.712500000001</v>
      </c>
      <c r="G2608">
        <v>3.36</v>
      </c>
      <c r="H2608" s="12">
        <f>bdInfoVentas2[[#This Row],[Cantidad]]*bdInfoVentas2[[#This Row],[Unidad Precio ]]</f>
        <v>6.72</v>
      </c>
      <c r="J2608" t="s">
        <v>63</v>
      </c>
    </row>
    <row r="2609" spans="1:10" x14ac:dyDescent="0.25">
      <c r="A2609">
        <v>536592</v>
      </c>
      <c r="B2609" s="1">
        <v>21844</v>
      </c>
      <c r="C2609" t="s">
        <v>256</v>
      </c>
      <c r="D2609" t="s">
        <v>12</v>
      </c>
      <c r="E2609">
        <v>1</v>
      </c>
      <c r="F2609" s="11">
        <v>40513.712500000001</v>
      </c>
      <c r="G2609">
        <v>5.91</v>
      </c>
      <c r="H2609" s="12">
        <f>bdInfoVentas2[[#This Row],[Cantidad]]*bdInfoVentas2[[#This Row],[Unidad Precio ]]</f>
        <v>5.91</v>
      </c>
      <c r="J2609" t="s">
        <v>63</v>
      </c>
    </row>
    <row r="2610" spans="1:10" x14ac:dyDescent="0.25">
      <c r="A2610">
        <v>536592</v>
      </c>
      <c r="B2610" s="1">
        <v>21846</v>
      </c>
      <c r="C2610" t="s">
        <v>1400</v>
      </c>
      <c r="D2610" t="s">
        <v>12</v>
      </c>
      <c r="E2610">
        <v>4</v>
      </c>
      <c r="F2610" s="11">
        <v>40513.712500000001</v>
      </c>
      <c r="G2610">
        <v>4.21</v>
      </c>
      <c r="H2610" s="12">
        <f>bdInfoVentas2[[#This Row],[Cantidad]]*bdInfoVentas2[[#This Row],[Unidad Precio ]]</f>
        <v>16.84</v>
      </c>
      <c r="J2610" t="s">
        <v>63</v>
      </c>
    </row>
    <row r="2611" spans="1:10" x14ac:dyDescent="0.25">
      <c r="A2611">
        <v>536592</v>
      </c>
      <c r="B2611" s="1">
        <v>21851</v>
      </c>
      <c r="C2611" t="s">
        <v>901</v>
      </c>
      <c r="D2611" t="s">
        <v>12</v>
      </c>
      <c r="E2611">
        <v>3</v>
      </c>
      <c r="F2611" s="11">
        <v>40513.712500000001</v>
      </c>
      <c r="G2611">
        <v>4.21</v>
      </c>
      <c r="H2611" s="12">
        <f>bdInfoVentas2[[#This Row],[Cantidad]]*bdInfoVentas2[[#This Row],[Unidad Precio ]]</f>
        <v>12.629999999999999</v>
      </c>
      <c r="J2611" t="s">
        <v>63</v>
      </c>
    </row>
    <row r="2612" spans="1:10" x14ac:dyDescent="0.25">
      <c r="A2612">
        <v>536592</v>
      </c>
      <c r="B2612" s="1">
        <v>21868</v>
      </c>
      <c r="C2612" t="s">
        <v>1401</v>
      </c>
      <c r="D2612" t="s">
        <v>6</v>
      </c>
      <c r="E2612">
        <v>2</v>
      </c>
      <c r="F2612" s="11">
        <v>40513.712500000001</v>
      </c>
      <c r="G2612">
        <v>3.36</v>
      </c>
      <c r="H2612" s="12">
        <f>bdInfoVentas2[[#This Row],[Cantidad]]*bdInfoVentas2[[#This Row],[Unidad Precio ]]</f>
        <v>6.72</v>
      </c>
      <c r="J2612" t="s">
        <v>63</v>
      </c>
    </row>
    <row r="2613" spans="1:10" x14ac:dyDescent="0.25">
      <c r="A2613">
        <v>536592</v>
      </c>
      <c r="B2613" s="1">
        <v>21871</v>
      </c>
      <c r="C2613" t="s">
        <v>69</v>
      </c>
      <c r="D2613" t="s">
        <v>9</v>
      </c>
      <c r="E2613">
        <v>3</v>
      </c>
      <c r="F2613" s="11">
        <v>40513.712500000001</v>
      </c>
      <c r="G2613">
        <v>3.36</v>
      </c>
      <c r="H2613" s="12">
        <f>bdInfoVentas2[[#This Row],[Cantidad]]*bdInfoVentas2[[#This Row],[Unidad Precio ]]</f>
        <v>10.08</v>
      </c>
      <c r="J2613" t="s">
        <v>63</v>
      </c>
    </row>
    <row r="2614" spans="1:10" x14ac:dyDescent="0.25">
      <c r="A2614">
        <v>536592</v>
      </c>
      <c r="B2614" s="1">
        <v>21875</v>
      </c>
      <c r="C2614" t="s">
        <v>1402</v>
      </c>
      <c r="D2614" t="s">
        <v>12</v>
      </c>
      <c r="E2614">
        <v>1</v>
      </c>
      <c r="F2614" s="11">
        <v>40513.712500000001</v>
      </c>
      <c r="G2614">
        <v>3.36</v>
      </c>
      <c r="H2614" s="12">
        <f>bdInfoVentas2[[#This Row],[Cantidad]]*bdInfoVentas2[[#This Row],[Unidad Precio ]]</f>
        <v>3.36</v>
      </c>
      <c r="J2614" t="s">
        <v>63</v>
      </c>
    </row>
    <row r="2615" spans="1:10" x14ac:dyDescent="0.25">
      <c r="A2615">
        <v>536592</v>
      </c>
      <c r="B2615" s="1">
        <v>21879</v>
      </c>
      <c r="C2615" t="s">
        <v>902</v>
      </c>
      <c r="D2615" t="s">
        <v>12</v>
      </c>
      <c r="E2615">
        <v>1</v>
      </c>
      <c r="F2615" s="11">
        <v>40513.712500000001</v>
      </c>
      <c r="G2615">
        <v>1.66</v>
      </c>
      <c r="H2615" s="12">
        <f>bdInfoVentas2[[#This Row],[Cantidad]]*bdInfoVentas2[[#This Row],[Unidad Precio ]]</f>
        <v>1.66</v>
      </c>
      <c r="J2615" t="s">
        <v>63</v>
      </c>
    </row>
    <row r="2616" spans="1:10" x14ac:dyDescent="0.25">
      <c r="A2616">
        <v>536592</v>
      </c>
      <c r="B2616" s="1">
        <v>21889</v>
      </c>
      <c r="C2616" t="s">
        <v>233</v>
      </c>
      <c r="D2616" t="s">
        <v>6</v>
      </c>
      <c r="E2616">
        <v>2</v>
      </c>
      <c r="F2616" s="11">
        <v>40513.712500000001</v>
      </c>
      <c r="G2616">
        <v>2.5099999999999998</v>
      </c>
      <c r="H2616" s="12">
        <f>bdInfoVentas2[[#This Row],[Cantidad]]*bdInfoVentas2[[#This Row],[Unidad Precio ]]</f>
        <v>5.0199999999999996</v>
      </c>
      <c r="J2616" t="s">
        <v>63</v>
      </c>
    </row>
    <row r="2617" spans="1:10" x14ac:dyDescent="0.25">
      <c r="A2617">
        <v>536592</v>
      </c>
      <c r="B2617" s="1">
        <v>21891</v>
      </c>
      <c r="C2617" t="s">
        <v>232</v>
      </c>
      <c r="D2617" t="s">
        <v>4</v>
      </c>
      <c r="E2617">
        <v>4</v>
      </c>
      <c r="F2617" s="11">
        <v>40513.712500000001</v>
      </c>
      <c r="G2617">
        <v>2.5099999999999998</v>
      </c>
      <c r="H2617" s="12">
        <f>bdInfoVentas2[[#This Row],[Cantidad]]*bdInfoVentas2[[#This Row],[Unidad Precio ]]</f>
        <v>10.039999999999999</v>
      </c>
      <c r="J2617" t="s">
        <v>63</v>
      </c>
    </row>
    <row r="2618" spans="1:10" x14ac:dyDescent="0.25">
      <c r="A2618">
        <v>536592</v>
      </c>
      <c r="B2618" s="1">
        <v>21892</v>
      </c>
      <c r="C2618" t="s">
        <v>505</v>
      </c>
      <c r="D2618" t="s">
        <v>6</v>
      </c>
      <c r="E2618">
        <v>1</v>
      </c>
      <c r="F2618" s="11">
        <v>40513.712500000001</v>
      </c>
      <c r="G2618">
        <v>2.5099999999999998</v>
      </c>
      <c r="H2618" s="12">
        <f>bdInfoVentas2[[#This Row],[Cantidad]]*bdInfoVentas2[[#This Row],[Unidad Precio ]]</f>
        <v>2.5099999999999998</v>
      </c>
      <c r="J2618" t="s">
        <v>63</v>
      </c>
    </row>
    <row r="2619" spans="1:10" x14ac:dyDescent="0.25">
      <c r="A2619">
        <v>536592</v>
      </c>
      <c r="B2619" s="1">
        <v>21896</v>
      </c>
      <c r="C2619" t="s">
        <v>1403</v>
      </c>
      <c r="D2619" t="s">
        <v>4</v>
      </c>
      <c r="E2619">
        <v>1</v>
      </c>
      <c r="F2619" s="11">
        <v>40513.712500000001</v>
      </c>
      <c r="G2619">
        <v>4.21</v>
      </c>
      <c r="H2619" s="12">
        <f>bdInfoVentas2[[#This Row],[Cantidad]]*bdInfoVentas2[[#This Row],[Unidad Precio ]]</f>
        <v>4.21</v>
      </c>
      <c r="J2619" t="s">
        <v>63</v>
      </c>
    </row>
    <row r="2620" spans="1:10" x14ac:dyDescent="0.25">
      <c r="A2620">
        <v>536592</v>
      </c>
      <c r="B2620" s="1">
        <v>21899</v>
      </c>
      <c r="C2620" t="s">
        <v>1404</v>
      </c>
      <c r="D2620" t="s">
        <v>6</v>
      </c>
      <c r="E2620">
        <v>1</v>
      </c>
      <c r="F2620" s="11">
        <v>40513.712500000001</v>
      </c>
      <c r="G2620">
        <v>1.66</v>
      </c>
      <c r="H2620" s="12">
        <f>bdInfoVentas2[[#This Row],[Cantidad]]*bdInfoVentas2[[#This Row],[Unidad Precio ]]</f>
        <v>1.66</v>
      </c>
      <c r="J2620" t="s">
        <v>63</v>
      </c>
    </row>
    <row r="2621" spans="1:10" x14ac:dyDescent="0.25">
      <c r="A2621">
        <v>536592</v>
      </c>
      <c r="B2621" s="1">
        <v>21906</v>
      </c>
      <c r="C2621" t="s">
        <v>1405</v>
      </c>
      <c r="D2621" t="s">
        <v>9</v>
      </c>
      <c r="E2621">
        <v>1</v>
      </c>
      <c r="F2621" s="11">
        <v>40513.712500000001</v>
      </c>
      <c r="G2621">
        <v>13.57</v>
      </c>
      <c r="H2621" s="12">
        <f>bdInfoVentas2[[#This Row],[Cantidad]]*bdInfoVentas2[[#This Row],[Unidad Precio ]]</f>
        <v>13.57</v>
      </c>
      <c r="J2621" t="s">
        <v>63</v>
      </c>
    </row>
    <row r="2622" spans="1:10" x14ac:dyDescent="0.25">
      <c r="A2622">
        <v>536592</v>
      </c>
      <c r="B2622" s="1">
        <v>21908</v>
      </c>
      <c r="C2622" t="s">
        <v>1406</v>
      </c>
      <c r="D2622" t="s">
        <v>12</v>
      </c>
      <c r="E2622">
        <v>1</v>
      </c>
      <c r="F2622" s="11">
        <v>40513.712500000001</v>
      </c>
      <c r="G2622">
        <v>4.21</v>
      </c>
      <c r="H2622" s="12">
        <f>bdInfoVentas2[[#This Row],[Cantidad]]*bdInfoVentas2[[#This Row],[Unidad Precio ]]</f>
        <v>4.21</v>
      </c>
      <c r="J2622" t="s">
        <v>63</v>
      </c>
    </row>
    <row r="2623" spans="1:10" x14ac:dyDescent="0.25">
      <c r="A2623">
        <v>536592</v>
      </c>
      <c r="B2623" s="1">
        <v>21914</v>
      </c>
      <c r="C2623" t="s">
        <v>359</v>
      </c>
      <c r="D2623" t="s">
        <v>4</v>
      </c>
      <c r="E2623">
        <v>2</v>
      </c>
      <c r="F2623" s="11">
        <v>40513.712500000001</v>
      </c>
      <c r="G2623">
        <v>2.5099999999999998</v>
      </c>
      <c r="H2623" s="12">
        <f>bdInfoVentas2[[#This Row],[Cantidad]]*bdInfoVentas2[[#This Row],[Unidad Precio ]]</f>
        <v>5.0199999999999996</v>
      </c>
      <c r="J2623" t="s">
        <v>63</v>
      </c>
    </row>
    <row r="2624" spans="1:10" x14ac:dyDescent="0.25">
      <c r="A2624">
        <v>536592</v>
      </c>
      <c r="B2624" s="1">
        <v>21915</v>
      </c>
      <c r="C2624" t="s">
        <v>358</v>
      </c>
      <c r="D2624" t="s">
        <v>12</v>
      </c>
      <c r="E2624">
        <v>3</v>
      </c>
      <c r="F2624" s="11">
        <v>40513.712500000001</v>
      </c>
      <c r="G2624">
        <v>2.5099999999999998</v>
      </c>
      <c r="H2624" s="12">
        <f>bdInfoVentas2[[#This Row],[Cantidad]]*bdInfoVentas2[[#This Row],[Unidad Precio ]]</f>
        <v>7.5299999999999994</v>
      </c>
      <c r="J2624" t="s">
        <v>63</v>
      </c>
    </row>
    <row r="2625" spans="1:10" x14ac:dyDescent="0.25">
      <c r="A2625">
        <v>536592</v>
      </c>
      <c r="B2625" s="1">
        <v>21929</v>
      </c>
      <c r="C2625" t="s">
        <v>104</v>
      </c>
      <c r="D2625" t="s">
        <v>4</v>
      </c>
      <c r="E2625">
        <v>1</v>
      </c>
      <c r="F2625" s="11">
        <v>40513.712500000001</v>
      </c>
      <c r="G2625">
        <v>4.21</v>
      </c>
      <c r="H2625" s="12">
        <f>bdInfoVentas2[[#This Row],[Cantidad]]*bdInfoVentas2[[#This Row],[Unidad Precio ]]</f>
        <v>4.21</v>
      </c>
      <c r="J2625" t="s">
        <v>63</v>
      </c>
    </row>
    <row r="2626" spans="1:10" x14ac:dyDescent="0.25">
      <c r="A2626">
        <v>536592</v>
      </c>
      <c r="B2626" s="1">
        <v>21931</v>
      </c>
      <c r="C2626" t="s">
        <v>103</v>
      </c>
      <c r="D2626" t="s">
        <v>12</v>
      </c>
      <c r="E2626">
        <v>1</v>
      </c>
      <c r="F2626" s="11">
        <v>40513.712500000001</v>
      </c>
      <c r="G2626">
        <v>4.21</v>
      </c>
      <c r="H2626" s="12">
        <f>bdInfoVentas2[[#This Row],[Cantidad]]*bdInfoVentas2[[#This Row],[Unidad Precio ]]</f>
        <v>4.21</v>
      </c>
      <c r="J2626" t="s">
        <v>63</v>
      </c>
    </row>
    <row r="2627" spans="1:10" x14ac:dyDescent="0.25">
      <c r="A2627">
        <v>536592</v>
      </c>
      <c r="B2627" s="1">
        <v>21934</v>
      </c>
      <c r="C2627" t="s">
        <v>116</v>
      </c>
      <c r="D2627" t="s">
        <v>4</v>
      </c>
      <c r="E2627">
        <v>1</v>
      </c>
      <c r="F2627" s="11">
        <v>40513.712500000001</v>
      </c>
      <c r="G2627">
        <v>3.36</v>
      </c>
      <c r="H2627" s="12">
        <f>bdInfoVentas2[[#This Row],[Cantidad]]*bdInfoVentas2[[#This Row],[Unidad Precio ]]</f>
        <v>3.36</v>
      </c>
      <c r="J2627" t="s">
        <v>63</v>
      </c>
    </row>
    <row r="2628" spans="1:10" x14ac:dyDescent="0.25">
      <c r="A2628">
        <v>536592</v>
      </c>
      <c r="B2628" s="1">
        <v>21935</v>
      </c>
      <c r="C2628" t="s">
        <v>907</v>
      </c>
      <c r="D2628" t="s">
        <v>4</v>
      </c>
      <c r="E2628">
        <v>2</v>
      </c>
      <c r="F2628" s="11">
        <v>40513.712500000001</v>
      </c>
      <c r="G2628">
        <v>3.36</v>
      </c>
      <c r="H2628" s="12">
        <f>bdInfoVentas2[[#This Row],[Cantidad]]*bdInfoVentas2[[#This Row],[Unidad Precio ]]</f>
        <v>6.72</v>
      </c>
      <c r="J2628" t="s">
        <v>63</v>
      </c>
    </row>
    <row r="2629" spans="1:10" x14ac:dyDescent="0.25">
      <c r="A2629">
        <v>536592</v>
      </c>
      <c r="B2629" s="1">
        <v>21942</v>
      </c>
      <c r="C2629" t="s">
        <v>908</v>
      </c>
      <c r="D2629" t="s">
        <v>6</v>
      </c>
      <c r="E2629">
        <v>2</v>
      </c>
      <c r="F2629" s="11">
        <v>40513.712500000001</v>
      </c>
      <c r="G2629">
        <v>1.66</v>
      </c>
      <c r="H2629" s="12">
        <f>bdInfoVentas2[[#This Row],[Cantidad]]*bdInfoVentas2[[#This Row],[Unidad Precio ]]</f>
        <v>3.32</v>
      </c>
      <c r="J2629" t="s">
        <v>63</v>
      </c>
    </row>
    <row r="2630" spans="1:10" x14ac:dyDescent="0.25">
      <c r="A2630">
        <v>536592</v>
      </c>
      <c r="B2630" s="1">
        <v>21949</v>
      </c>
      <c r="C2630" t="s">
        <v>910</v>
      </c>
      <c r="D2630" t="s">
        <v>12</v>
      </c>
      <c r="E2630">
        <v>2</v>
      </c>
      <c r="F2630" s="11">
        <v>40513.712500000001</v>
      </c>
      <c r="G2630">
        <v>2.5099999999999998</v>
      </c>
      <c r="H2630" s="12">
        <f>bdInfoVentas2[[#This Row],[Cantidad]]*bdInfoVentas2[[#This Row],[Unidad Precio ]]</f>
        <v>5.0199999999999996</v>
      </c>
      <c r="J2630" t="s">
        <v>63</v>
      </c>
    </row>
    <row r="2631" spans="1:10" x14ac:dyDescent="0.25">
      <c r="A2631">
        <v>536592</v>
      </c>
      <c r="B2631" s="1">
        <v>21974</v>
      </c>
      <c r="C2631" t="s">
        <v>1407</v>
      </c>
      <c r="D2631" t="s">
        <v>4</v>
      </c>
      <c r="E2631">
        <v>5</v>
      </c>
      <c r="F2631" s="11">
        <v>40513.712500000001</v>
      </c>
      <c r="G2631">
        <v>2.98</v>
      </c>
      <c r="H2631" s="12">
        <f>bdInfoVentas2[[#This Row],[Cantidad]]*bdInfoVentas2[[#This Row],[Unidad Precio ]]</f>
        <v>14.9</v>
      </c>
      <c r="J2631" t="s">
        <v>63</v>
      </c>
    </row>
    <row r="2632" spans="1:10" x14ac:dyDescent="0.25">
      <c r="A2632">
        <v>536592</v>
      </c>
      <c r="B2632" s="1">
        <v>21975</v>
      </c>
      <c r="C2632" t="s">
        <v>94</v>
      </c>
      <c r="D2632" t="s">
        <v>6</v>
      </c>
      <c r="E2632">
        <v>11</v>
      </c>
      <c r="F2632" s="11">
        <v>40513.712500000001</v>
      </c>
      <c r="G2632">
        <v>1.28</v>
      </c>
      <c r="H2632" s="12">
        <f>bdInfoVentas2[[#This Row],[Cantidad]]*bdInfoVentas2[[#This Row],[Unidad Precio ]]</f>
        <v>14.08</v>
      </c>
      <c r="J2632" t="s">
        <v>63</v>
      </c>
    </row>
    <row r="2633" spans="1:10" x14ac:dyDescent="0.25">
      <c r="A2633">
        <v>536592</v>
      </c>
      <c r="B2633" s="1">
        <v>21976</v>
      </c>
      <c r="C2633" t="s">
        <v>485</v>
      </c>
      <c r="D2633" t="s">
        <v>9</v>
      </c>
      <c r="E2633">
        <v>1</v>
      </c>
      <c r="F2633" s="11">
        <v>40513.712500000001</v>
      </c>
      <c r="G2633">
        <v>1.28</v>
      </c>
      <c r="H2633" s="12">
        <f>bdInfoVentas2[[#This Row],[Cantidad]]*bdInfoVentas2[[#This Row],[Unidad Precio ]]</f>
        <v>1.28</v>
      </c>
      <c r="J2633" t="s">
        <v>63</v>
      </c>
    </row>
    <row r="2634" spans="1:10" x14ac:dyDescent="0.25">
      <c r="A2634">
        <v>536592</v>
      </c>
      <c r="B2634" s="1">
        <v>21977</v>
      </c>
      <c r="C2634" t="s">
        <v>95</v>
      </c>
      <c r="D2634" t="s">
        <v>9</v>
      </c>
      <c r="E2634">
        <v>21</v>
      </c>
      <c r="F2634" s="11">
        <v>40513.712500000001</v>
      </c>
      <c r="G2634">
        <v>1.28</v>
      </c>
      <c r="H2634" s="12">
        <f>bdInfoVentas2[[#This Row],[Cantidad]]*bdInfoVentas2[[#This Row],[Unidad Precio ]]</f>
        <v>26.88</v>
      </c>
      <c r="J2634" t="s">
        <v>63</v>
      </c>
    </row>
    <row r="2635" spans="1:10" x14ac:dyDescent="0.25">
      <c r="A2635">
        <v>536592</v>
      </c>
      <c r="B2635" s="1">
        <v>21981</v>
      </c>
      <c r="C2635" t="s">
        <v>803</v>
      </c>
      <c r="D2635" t="s">
        <v>4</v>
      </c>
      <c r="E2635">
        <v>1</v>
      </c>
      <c r="F2635" s="11">
        <v>40513.712500000001</v>
      </c>
      <c r="G2635">
        <v>0.85</v>
      </c>
      <c r="H2635" s="12">
        <f>bdInfoVentas2[[#This Row],[Cantidad]]*bdInfoVentas2[[#This Row],[Unidad Precio ]]</f>
        <v>0.85</v>
      </c>
      <c r="J2635" t="s">
        <v>63</v>
      </c>
    </row>
    <row r="2636" spans="1:10" x14ac:dyDescent="0.25">
      <c r="A2636">
        <v>536592</v>
      </c>
      <c r="B2636" s="1">
        <v>21982</v>
      </c>
      <c r="C2636" t="s">
        <v>802</v>
      </c>
      <c r="D2636" t="s">
        <v>12</v>
      </c>
      <c r="E2636">
        <v>2</v>
      </c>
      <c r="F2636" s="11">
        <v>40513.712500000001</v>
      </c>
      <c r="G2636">
        <v>0.85</v>
      </c>
      <c r="H2636" s="12">
        <f>bdInfoVentas2[[#This Row],[Cantidad]]*bdInfoVentas2[[#This Row],[Unidad Precio ]]</f>
        <v>1.7</v>
      </c>
      <c r="J2636" t="s">
        <v>63</v>
      </c>
    </row>
    <row r="2637" spans="1:10" x14ac:dyDescent="0.25">
      <c r="A2637">
        <v>536592</v>
      </c>
      <c r="B2637" s="1">
        <v>21984</v>
      </c>
      <c r="C2637" t="s">
        <v>224</v>
      </c>
      <c r="D2637" t="s">
        <v>4</v>
      </c>
      <c r="E2637">
        <v>1</v>
      </c>
      <c r="F2637" s="11">
        <v>40513.712500000001</v>
      </c>
      <c r="G2637">
        <v>0.85</v>
      </c>
      <c r="H2637" s="12">
        <f>bdInfoVentas2[[#This Row],[Cantidad]]*bdInfoVentas2[[#This Row],[Unidad Precio ]]</f>
        <v>0.85</v>
      </c>
      <c r="J2637" t="s">
        <v>63</v>
      </c>
    </row>
    <row r="2638" spans="1:10" x14ac:dyDescent="0.25">
      <c r="A2638">
        <v>536592</v>
      </c>
      <c r="B2638" s="1">
        <v>21985</v>
      </c>
      <c r="C2638" t="s">
        <v>573</v>
      </c>
      <c r="D2638" t="s">
        <v>4</v>
      </c>
      <c r="E2638">
        <v>1</v>
      </c>
      <c r="F2638" s="11">
        <v>40513.712500000001</v>
      </c>
      <c r="G2638">
        <v>0.85</v>
      </c>
      <c r="H2638" s="12">
        <f>bdInfoVentas2[[#This Row],[Cantidad]]*bdInfoVentas2[[#This Row],[Unidad Precio ]]</f>
        <v>0.85</v>
      </c>
      <c r="J2638" t="s">
        <v>63</v>
      </c>
    </row>
    <row r="2639" spans="1:10" x14ac:dyDescent="0.25">
      <c r="A2639">
        <v>536592</v>
      </c>
      <c r="B2639" s="1">
        <v>21990</v>
      </c>
      <c r="C2639" t="s">
        <v>911</v>
      </c>
      <c r="D2639" t="s">
        <v>12</v>
      </c>
      <c r="E2639">
        <v>2</v>
      </c>
      <c r="F2639" s="11">
        <v>40513.712500000001</v>
      </c>
      <c r="G2639">
        <v>2.5099999999999998</v>
      </c>
      <c r="H2639" s="12">
        <f>bdInfoVentas2[[#This Row],[Cantidad]]*bdInfoVentas2[[#This Row],[Unidad Precio ]]</f>
        <v>5.0199999999999996</v>
      </c>
      <c r="J2639" t="s">
        <v>63</v>
      </c>
    </row>
    <row r="2640" spans="1:10" x14ac:dyDescent="0.25">
      <c r="A2640">
        <v>536592</v>
      </c>
      <c r="B2640" s="1">
        <v>21991</v>
      </c>
      <c r="C2640" t="s">
        <v>912</v>
      </c>
      <c r="D2640" t="s">
        <v>4</v>
      </c>
      <c r="E2640">
        <v>2</v>
      </c>
      <c r="F2640" s="11">
        <v>40513.712500000001</v>
      </c>
      <c r="G2640">
        <v>2.5099999999999998</v>
      </c>
      <c r="H2640" s="12">
        <f>bdInfoVentas2[[#This Row],[Cantidad]]*bdInfoVentas2[[#This Row],[Unidad Precio ]]</f>
        <v>5.0199999999999996</v>
      </c>
      <c r="J2640" t="s">
        <v>63</v>
      </c>
    </row>
    <row r="2641" spans="1:10" x14ac:dyDescent="0.25">
      <c r="A2641">
        <v>536592</v>
      </c>
      <c r="B2641" s="1">
        <v>21992</v>
      </c>
      <c r="C2641" t="s">
        <v>577</v>
      </c>
      <c r="D2641" t="s">
        <v>4</v>
      </c>
      <c r="E2641">
        <v>14</v>
      </c>
      <c r="F2641" s="11">
        <v>40513.712500000001</v>
      </c>
      <c r="G2641">
        <v>2.5099999999999998</v>
      </c>
      <c r="H2641" s="12">
        <f>bdInfoVentas2[[#This Row],[Cantidad]]*bdInfoVentas2[[#This Row],[Unidad Precio ]]</f>
        <v>35.14</v>
      </c>
      <c r="J2641" t="s">
        <v>63</v>
      </c>
    </row>
    <row r="2642" spans="1:10" x14ac:dyDescent="0.25">
      <c r="A2642">
        <v>536592</v>
      </c>
      <c r="B2642" s="1">
        <v>21993</v>
      </c>
      <c r="C2642" t="s">
        <v>913</v>
      </c>
      <c r="D2642" t="s">
        <v>9</v>
      </c>
      <c r="E2642">
        <v>6</v>
      </c>
      <c r="F2642" s="11">
        <v>40513.712500000001</v>
      </c>
      <c r="G2642">
        <v>2.5099999999999998</v>
      </c>
      <c r="H2642" s="12">
        <f>bdInfoVentas2[[#This Row],[Cantidad]]*bdInfoVentas2[[#This Row],[Unidad Precio ]]</f>
        <v>15.059999999999999</v>
      </c>
      <c r="J2642" t="s">
        <v>63</v>
      </c>
    </row>
    <row r="2643" spans="1:10" x14ac:dyDescent="0.25">
      <c r="A2643">
        <v>536592</v>
      </c>
      <c r="B2643" s="1">
        <v>22064</v>
      </c>
      <c r="C2643" t="s">
        <v>260</v>
      </c>
      <c r="D2643" t="s">
        <v>4</v>
      </c>
      <c r="E2643">
        <v>2</v>
      </c>
      <c r="F2643" s="11">
        <v>40513.712500000001</v>
      </c>
      <c r="G2643">
        <v>3.36</v>
      </c>
      <c r="H2643" s="12">
        <f>bdInfoVentas2[[#This Row],[Cantidad]]*bdInfoVentas2[[#This Row],[Unidad Precio ]]</f>
        <v>6.72</v>
      </c>
      <c r="J2643" t="s">
        <v>63</v>
      </c>
    </row>
    <row r="2644" spans="1:10" x14ac:dyDescent="0.25">
      <c r="A2644">
        <v>536592</v>
      </c>
      <c r="B2644" s="1">
        <v>22065</v>
      </c>
      <c r="C2644" t="s">
        <v>916</v>
      </c>
      <c r="D2644" t="s">
        <v>9</v>
      </c>
      <c r="E2644">
        <v>1</v>
      </c>
      <c r="F2644" s="11">
        <v>40513.712500000001</v>
      </c>
      <c r="G2644">
        <v>3.36</v>
      </c>
      <c r="H2644" s="12">
        <f>bdInfoVentas2[[#This Row],[Cantidad]]*bdInfoVentas2[[#This Row],[Unidad Precio ]]</f>
        <v>3.36</v>
      </c>
      <c r="J2644" t="s">
        <v>63</v>
      </c>
    </row>
    <row r="2645" spans="1:10" x14ac:dyDescent="0.25">
      <c r="A2645">
        <v>536592</v>
      </c>
      <c r="B2645" s="1">
        <v>22077</v>
      </c>
      <c r="C2645" t="s">
        <v>438</v>
      </c>
      <c r="D2645" t="s">
        <v>9</v>
      </c>
      <c r="E2645">
        <v>7</v>
      </c>
      <c r="F2645" s="11">
        <v>40513.712500000001</v>
      </c>
      <c r="G2645">
        <v>3.36</v>
      </c>
      <c r="H2645" s="12">
        <f>bdInfoVentas2[[#This Row],[Cantidad]]*bdInfoVentas2[[#This Row],[Unidad Precio ]]</f>
        <v>23.52</v>
      </c>
      <c r="J2645" t="s">
        <v>63</v>
      </c>
    </row>
    <row r="2646" spans="1:10" x14ac:dyDescent="0.25">
      <c r="A2646">
        <v>536592</v>
      </c>
      <c r="B2646" s="1">
        <v>22078</v>
      </c>
      <c r="C2646" t="s">
        <v>1408</v>
      </c>
      <c r="D2646" t="s">
        <v>12</v>
      </c>
      <c r="E2646">
        <v>1</v>
      </c>
      <c r="F2646" s="11">
        <v>40513.712500000001</v>
      </c>
      <c r="G2646">
        <v>4.21</v>
      </c>
      <c r="H2646" s="12">
        <f>bdInfoVentas2[[#This Row],[Cantidad]]*bdInfoVentas2[[#This Row],[Unidad Precio ]]</f>
        <v>4.21</v>
      </c>
      <c r="J2646" t="s">
        <v>63</v>
      </c>
    </row>
    <row r="2647" spans="1:10" x14ac:dyDescent="0.25">
      <c r="A2647">
        <v>536592</v>
      </c>
      <c r="B2647" s="1">
        <v>22081</v>
      </c>
      <c r="C2647" t="s">
        <v>922</v>
      </c>
      <c r="D2647" t="s">
        <v>12</v>
      </c>
      <c r="E2647">
        <v>2</v>
      </c>
      <c r="F2647" s="11">
        <v>40513.712500000001</v>
      </c>
      <c r="G2647">
        <v>3.36</v>
      </c>
      <c r="H2647" s="12">
        <f>bdInfoVentas2[[#This Row],[Cantidad]]*bdInfoVentas2[[#This Row],[Unidad Precio ]]</f>
        <v>6.72</v>
      </c>
      <c r="J2647" t="s">
        <v>63</v>
      </c>
    </row>
    <row r="2648" spans="1:10" x14ac:dyDescent="0.25">
      <c r="A2648">
        <v>536592</v>
      </c>
      <c r="B2648" s="1">
        <v>22082</v>
      </c>
      <c r="C2648" t="s">
        <v>600</v>
      </c>
      <c r="D2648" t="s">
        <v>9</v>
      </c>
      <c r="E2648">
        <v>6</v>
      </c>
      <c r="F2648" s="11">
        <v>40513.712500000001</v>
      </c>
      <c r="G2648">
        <v>3.36</v>
      </c>
      <c r="H2648" s="12">
        <f>bdInfoVentas2[[#This Row],[Cantidad]]*bdInfoVentas2[[#This Row],[Unidad Precio ]]</f>
        <v>20.16</v>
      </c>
      <c r="J2648" t="s">
        <v>63</v>
      </c>
    </row>
    <row r="2649" spans="1:10" x14ac:dyDescent="0.25">
      <c r="A2649">
        <v>536592</v>
      </c>
      <c r="B2649" s="1">
        <v>22083</v>
      </c>
      <c r="C2649" t="s">
        <v>124</v>
      </c>
      <c r="D2649" t="s">
        <v>12</v>
      </c>
      <c r="E2649">
        <v>2</v>
      </c>
      <c r="F2649" s="11">
        <v>40513.712500000001</v>
      </c>
      <c r="G2649">
        <v>5.91</v>
      </c>
      <c r="H2649" s="12">
        <f>bdInfoVentas2[[#This Row],[Cantidad]]*bdInfoVentas2[[#This Row],[Unidad Precio ]]</f>
        <v>11.82</v>
      </c>
      <c r="J2649" t="s">
        <v>63</v>
      </c>
    </row>
    <row r="2650" spans="1:10" x14ac:dyDescent="0.25">
      <c r="A2650">
        <v>536592</v>
      </c>
      <c r="B2650" s="1">
        <v>22084</v>
      </c>
      <c r="C2650" t="s">
        <v>1409</v>
      </c>
      <c r="D2650" t="s">
        <v>12</v>
      </c>
      <c r="E2650">
        <v>1</v>
      </c>
      <c r="F2650" s="11">
        <v>40513.712500000001</v>
      </c>
      <c r="G2650">
        <v>5.91</v>
      </c>
      <c r="H2650" s="12">
        <f>bdInfoVentas2[[#This Row],[Cantidad]]*bdInfoVentas2[[#This Row],[Unidad Precio ]]</f>
        <v>5.91</v>
      </c>
      <c r="J2650" t="s">
        <v>63</v>
      </c>
    </row>
    <row r="2651" spans="1:10" x14ac:dyDescent="0.25">
      <c r="A2651">
        <v>536592</v>
      </c>
      <c r="B2651" s="1">
        <v>22086</v>
      </c>
      <c r="C2651" t="s">
        <v>55</v>
      </c>
      <c r="D2651" t="s">
        <v>9</v>
      </c>
      <c r="E2651">
        <v>22</v>
      </c>
      <c r="F2651" s="11">
        <v>40513.712500000001</v>
      </c>
      <c r="G2651">
        <v>5.91</v>
      </c>
      <c r="H2651" s="12">
        <f>bdInfoVentas2[[#This Row],[Cantidad]]*bdInfoVentas2[[#This Row],[Unidad Precio ]]</f>
        <v>130.02000000000001</v>
      </c>
      <c r="J2651" t="s">
        <v>63</v>
      </c>
    </row>
    <row r="2652" spans="1:10" x14ac:dyDescent="0.25">
      <c r="A2652">
        <v>536592</v>
      </c>
      <c r="B2652" s="1">
        <v>22090</v>
      </c>
      <c r="C2652" t="s">
        <v>923</v>
      </c>
      <c r="D2652" t="s">
        <v>4</v>
      </c>
      <c r="E2652">
        <v>1</v>
      </c>
      <c r="F2652" s="11">
        <v>40513.712500000001</v>
      </c>
      <c r="G2652">
        <v>5.91</v>
      </c>
      <c r="H2652" s="12">
        <f>bdInfoVentas2[[#This Row],[Cantidad]]*bdInfoVentas2[[#This Row],[Unidad Precio ]]</f>
        <v>5.91</v>
      </c>
      <c r="J2652" t="s">
        <v>63</v>
      </c>
    </row>
    <row r="2653" spans="1:10" x14ac:dyDescent="0.25">
      <c r="A2653">
        <v>536592</v>
      </c>
      <c r="B2653" s="1">
        <v>22091</v>
      </c>
      <c r="C2653" t="s">
        <v>1410</v>
      </c>
      <c r="D2653" t="s">
        <v>9</v>
      </c>
      <c r="E2653">
        <v>2</v>
      </c>
      <c r="F2653" s="11">
        <v>40513.712500000001</v>
      </c>
      <c r="G2653">
        <v>2.5099999999999998</v>
      </c>
      <c r="H2653" s="12">
        <f>bdInfoVentas2[[#This Row],[Cantidad]]*bdInfoVentas2[[#This Row],[Unidad Precio ]]</f>
        <v>5.0199999999999996</v>
      </c>
      <c r="J2653" t="s">
        <v>63</v>
      </c>
    </row>
    <row r="2654" spans="1:10" x14ac:dyDescent="0.25">
      <c r="A2654">
        <v>536592</v>
      </c>
      <c r="B2654" s="1">
        <v>22100</v>
      </c>
      <c r="C2654" t="s">
        <v>268</v>
      </c>
      <c r="D2654" t="s">
        <v>4</v>
      </c>
      <c r="E2654">
        <v>1</v>
      </c>
      <c r="F2654" s="11">
        <v>40513.712500000001</v>
      </c>
      <c r="G2654">
        <v>2.5099999999999998</v>
      </c>
      <c r="H2654" s="12">
        <f>bdInfoVentas2[[#This Row],[Cantidad]]*bdInfoVentas2[[#This Row],[Unidad Precio ]]</f>
        <v>2.5099999999999998</v>
      </c>
      <c r="J2654" t="s">
        <v>63</v>
      </c>
    </row>
    <row r="2655" spans="1:10" x14ac:dyDescent="0.25">
      <c r="A2655">
        <v>536592</v>
      </c>
      <c r="B2655" s="1">
        <v>22109</v>
      </c>
      <c r="C2655" t="s">
        <v>403</v>
      </c>
      <c r="D2655" t="s">
        <v>6</v>
      </c>
      <c r="E2655">
        <v>2</v>
      </c>
      <c r="F2655" s="11">
        <v>40513.712500000001</v>
      </c>
      <c r="G2655">
        <v>7.62</v>
      </c>
      <c r="H2655" s="12">
        <f>bdInfoVentas2[[#This Row],[Cantidad]]*bdInfoVentas2[[#This Row],[Unidad Precio ]]</f>
        <v>15.24</v>
      </c>
      <c r="J2655" t="s">
        <v>63</v>
      </c>
    </row>
    <row r="2656" spans="1:10" x14ac:dyDescent="0.25">
      <c r="A2656">
        <v>536592</v>
      </c>
      <c r="B2656" s="1">
        <v>22111</v>
      </c>
      <c r="C2656" t="s">
        <v>265</v>
      </c>
      <c r="D2656" t="s">
        <v>9</v>
      </c>
      <c r="E2656">
        <v>3</v>
      </c>
      <c r="F2656" s="11">
        <v>40513.712500000001</v>
      </c>
      <c r="G2656">
        <v>11.02</v>
      </c>
      <c r="H2656" s="12">
        <f>bdInfoVentas2[[#This Row],[Cantidad]]*bdInfoVentas2[[#This Row],[Unidad Precio ]]</f>
        <v>33.06</v>
      </c>
      <c r="J2656" t="s">
        <v>63</v>
      </c>
    </row>
    <row r="2657" spans="1:10" x14ac:dyDescent="0.25">
      <c r="A2657">
        <v>536592</v>
      </c>
      <c r="B2657" s="1">
        <v>22112</v>
      </c>
      <c r="C2657" t="s">
        <v>263</v>
      </c>
      <c r="D2657" t="s">
        <v>4</v>
      </c>
      <c r="E2657">
        <v>3</v>
      </c>
      <c r="F2657" s="11">
        <v>40513.712500000001</v>
      </c>
      <c r="G2657">
        <v>11.02</v>
      </c>
      <c r="H2657" s="12">
        <f>bdInfoVentas2[[#This Row],[Cantidad]]*bdInfoVentas2[[#This Row],[Unidad Precio ]]</f>
        <v>33.06</v>
      </c>
      <c r="J2657" t="s">
        <v>63</v>
      </c>
    </row>
    <row r="2658" spans="1:10" x14ac:dyDescent="0.25">
      <c r="A2658">
        <v>536592</v>
      </c>
      <c r="B2658" s="1">
        <v>22114</v>
      </c>
      <c r="C2658" t="s">
        <v>78</v>
      </c>
      <c r="D2658" t="s">
        <v>9</v>
      </c>
      <c r="E2658">
        <v>3</v>
      </c>
      <c r="F2658" s="11">
        <v>40513.712500000001</v>
      </c>
      <c r="G2658">
        <v>8.4700000000000006</v>
      </c>
      <c r="H2658" s="12">
        <f>bdInfoVentas2[[#This Row],[Cantidad]]*bdInfoVentas2[[#This Row],[Unidad Precio ]]</f>
        <v>25.410000000000004</v>
      </c>
      <c r="J2658" t="s">
        <v>63</v>
      </c>
    </row>
    <row r="2659" spans="1:10" x14ac:dyDescent="0.25">
      <c r="A2659">
        <v>536592</v>
      </c>
      <c r="B2659" s="1">
        <v>22117</v>
      </c>
      <c r="C2659" t="s">
        <v>289</v>
      </c>
      <c r="D2659" t="s">
        <v>9</v>
      </c>
      <c r="E2659">
        <v>1</v>
      </c>
      <c r="F2659" s="11">
        <v>40513.712500000001</v>
      </c>
      <c r="G2659">
        <v>5.91</v>
      </c>
      <c r="H2659" s="12">
        <f>bdInfoVentas2[[#This Row],[Cantidad]]*bdInfoVentas2[[#This Row],[Unidad Precio ]]</f>
        <v>5.91</v>
      </c>
      <c r="J2659" t="s">
        <v>63</v>
      </c>
    </row>
    <row r="2660" spans="1:10" x14ac:dyDescent="0.25">
      <c r="A2660">
        <v>536592</v>
      </c>
      <c r="B2660" s="1">
        <v>22121</v>
      </c>
      <c r="C2660" t="s">
        <v>828</v>
      </c>
      <c r="D2660" t="s">
        <v>9</v>
      </c>
      <c r="E2660">
        <v>1</v>
      </c>
      <c r="F2660" s="11">
        <v>40513.712500000001</v>
      </c>
      <c r="G2660">
        <v>11.87</v>
      </c>
      <c r="H2660" s="12">
        <f>bdInfoVentas2[[#This Row],[Cantidad]]*bdInfoVentas2[[#This Row],[Unidad Precio ]]</f>
        <v>11.87</v>
      </c>
      <c r="J2660" t="s">
        <v>63</v>
      </c>
    </row>
    <row r="2661" spans="1:10" x14ac:dyDescent="0.25">
      <c r="A2661">
        <v>536592</v>
      </c>
      <c r="B2661" s="1">
        <v>22124</v>
      </c>
      <c r="C2661" t="s">
        <v>1411</v>
      </c>
      <c r="D2661" t="s">
        <v>9</v>
      </c>
      <c r="E2661">
        <v>2</v>
      </c>
      <c r="F2661" s="11">
        <v>40513.712500000001</v>
      </c>
      <c r="G2661">
        <v>2.5099999999999998</v>
      </c>
      <c r="H2661" s="12">
        <f>bdInfoVentas2[[#This Row],[Cantidad]]*bdInfoVentas2[[#This Row],[Unidad Precio ]]</f>
        <v>5.0199999999999996</v>
      </c>
      <c r="J2661" t="s">
        <v>63</v>
      </c>
    </row>
    <row r="2662" spans="1:10" x14ac:dyDescent="0.25">
      <c r="A2662">
        <v>536592</v>
      </c>
      <c r="B2662" s="1">
        <v>22134</v>
      </c>
      <c r="C2662" t="s">
        <v>924</v>
      </c>
      <c r="D2662" t="s">
        <v>9</v>
      </c>
      <c r="E2662">
        <v>4</v>
      </c>
      <c r="F2662" s="11">
        <v>40513.712500000001</v>
      </c>
      <c r="G2662">
        <v>0.85</v>
      </c>
      <c r="H2662" s="12">
        <f>bdInfoVentas2[[#This Row],[Cantidad]]*bdInfoVentas2[[#This Row],[Unidad Precio ]]</f>
        <v>3.4</v>
      </c>
      <c r="J2662" t="s">
        <v>63</v>
      </c>
    </row>
    <row r="2663" spans="1:10" x14ac:dyDescent="0.25">
      <c r="A2663">
        <v>536592</v>
      </c>
      <c r="B2663" s="1">
        <v>22135</v>
      </c>
      <c r="C2663" t="s">
        <v>925</v>
      </c>
      <c r="D2663" t="s">
        <v>12</v>
      </c>
      <c r="E2663">
        <v>4</v>
      </c>
      <c r="F2663" s="11">
        <v>40513.712500000001</v>
      </c>
      <c r="G2663">
        <v>0.85</v>
      </c>
      <c r="H2663" s="12">
        <f>bdInfoVentas2[[#This Row],[Cantidad]]*bdInfoVentas2[[#This Row],[Unidad Precio ]]</f>
        <v>3.4</v>
      </c>
      <c r="J2663" t="s">
        <v>63</v>
      </c>
    </row>
    <row r="2664" spans="1:10" x14ac:dyDescent="0.25">
      <c r="A2664">
        <v>536592</v>
      </c>
      <c r="B2664" s="1">
        <v>22141</v>
      </c>
      <c r="C2664" t="s">
        <v>441</v>
      </c>
      <c r="D2664" t="s">
        <v>9</v>
      </c>
      <c r="E2664">
        <v>4</v>
      </c>
      <c r="F2664" s="11">
        <v>40513.712500000001</v>
      </c>
      <c r="G2664">
        <v>4.21</v>
      </c>
      <c r="H2664" s="12">
        <f>bdInfoVentas2[[#This Row],[Cantidad]]*bdInfoVentas2[[#This Row],[Unidad Precio ]]</f>
        <v>16.84</v>
      </c>
      <c r="J2664" t="s">
        <v>63</v>
      </c>
    </row>
    <row r="2665" spans="1:10" x14ac:dyDescent="0.25">
      <c r="A2665">
        <v>536592</v>
      </c>
      <c r="B2665" s="1">
        <v>22142</v>
      </c>
      <c r="C2665" t="s">
        <v>527</v>
      </c>
      <c r="D2665" t="s">
        <v>12</v>
      </c>
      <c r="E2665">
        <v>1</v>
      </c>
      <c r="F2665" s="11">
        <v>40513.712500000001</v>
      </c>
      <c r="G2665">
        <v>3.36</v>
      </c>
      <c r="H2665" s="12">
        <f>bdInfoVentas2[[#This Row],[Cantidad]]*bdInfoVentas2[[#This Row],[Unidad Precio ]]</f>
        <v>3.36</v>
      </c>
      <c r="J2665" t="s">
        <v>63</v>
      </c>
    </row>
    <row r="2666" spans="1:10" x14ac:dyDescent="0.25">
      <c r="A2666">
        <v>536592</v>
      </c>
      <c r="B2666" s="1">
        <v>22144</v>
      </c>
      <c r="C2666" t="s">
        <v>442</v>
      </c>
      <c r="D2666" t="s">
        <v>12</v>
      </c>
      <c r="E2666">
        <v>2</v>
      </c>
      <c r="F2666" s="11">
        <v>40513.712500000001</v>
      </c>
      <c r="G2666">
        <v>4.21</v>
      </c>
      <c r="H2666" s="12">
        <f>bdInfoVentas2[[#This Row],[Cantidad]]*bdInfoVentas2[[#This Row],[Unidad Precio ]]</f>
        <v>8.42</v>
      </c>
      <c r="J2666" t="s">
        <v>63</v>
      </c>
    </row>
    <row r="2667" spans="1:10" x14ac:dyDescent="0.25">
      <c r="A2667">
        <v>536592</v>
      </c>
      <c r="B2667" s="1">
        <v>22147</v>
      </c>
      <c r="C2667" t="s">
        <v>469</v>
      </c>
      <c r="D2667" t="s">
        <v>12</v>
      </c>
      <c r="E2667">
        <v>2</v>
      </c>
      <c r="F2667" s="11">
        <v>40513.712500000001</v>
      </c>
      <c r="G2667">
        <v>3.36</v>
      </c>
      <c r="H2667" s="12">
        <f>bdInfoVentas2[[#This Row],[Cantidad]]*bdInfoVentas2[[#This Row],[Unidad Precio ]]</f>
        <v>6.72</v>
      </c>
      <c r="J2667" t="s">
        <v>63</v>
      </c>
    </row>
    <row r="2668" spans="1:10" x14ac:dyDescent="0.25">
      <c r="A2668">
        <v>536592</v>
      </c>
      <c r="B2668" s="1">
        <v>22149</v>
      </c>
      <c r="C2668" t="s">
        <v>473</v>
      </c>
      <c r="D2668" t="s">
        <v>4</v>
      </c>
      <c r="E2668">
        <v>2</v>
      </c>
      <c r="F2668" s="11">
        <v>40513.712500000001</v>
      </c>
      <c r="G2668">
        <v>4.21</v>
      </c>
      <c r="H2668" s="12">
        <f>bdInfoVentas2[[#This Row],[Cantidad]]*bdInfoVentas2[[#This Row],[Unidad Precio ]]</f>
        <v>8.42</v>
      </c>
      <c r="J2668" t="s">
        <v>63</v>
      </c>
    </row>
    <row r="2669" spans="1:10" x14ac:dyDescent="0.25">
      <c r="A2669">
        <v>536592</v>
      </c>
      <c r="B2669" s="1">
        <v>22161</v>
      </c>
      <c r="C2669" t="s">
        <v>929</v>
      </c>
      <c r="D2669" t="s">
        <v>12</v>
      </c>
      <c r="E2669">
        <v>7</v>
      </c>
      <c r="F2669" s="11">
        <v>40513.712500000001</v>
      </c>
      <c r="G2669">
        <v>0.81</v>
      </c>
      <c r="H2669" s="12">
        <f>bdInfoVentas2[[#This Row],[Cantidad]]*bdInfoVentas2[[#This Row],[Unidad Precio ]]</f>
        <v>5.67</v>
      </c>
      <c r="J2669" t="s">
        <v>63</v>
      </c>
    </row>
    <row r="2670" spans="1:10" x14ac:dyDescent="0.25">
      <c r="A2670">
        <v>536592</v>
      </c>
      <c r="B2670" s="1">
        <v>22162</v>
      </c>
      <c r="C2670" t="s">
        <v>930</v>
      </c>
      <c r="D2670" t="s">
        <v>4</v>
      </c>
      <c r="E2670">
        <v>3</v>
      </c>
      <c r="F2670" s="11">
        <v>40513.712500000001</v>
      </c>
      <c r="G2670">
        <v>3.36</v>
      </c>
      <c r="H2670" s="12">
        <f>bdInfoVentas2[[#This Row],[Cantidad]]*bdInfoVentas2[[#This Row],[Unidad Precio ]]</f>
        <v>10.08</v>
      </c>
      <c r="J2670" t="s">
        <v>63</v>
      </c>
    </row>
    <row r="2671" spans="1:10" x14ac:dyDescent="0.25">
      <c r="A2671">
        <v>536592</v>
      </c>
      <c r="B2671" s="1">
        <v>22165</v>
      </c>
      <c r="C2671" t="s">
        <v>1412</v>
      </c>
      <c r="D2671" t="s">
        <v>4</v>
      </c>
      <c r="E2671">
        <v>1</v>
      </c>
      <c r="F2671" s="11">
        <v>40513.712500000001</v>
      </c>
      <c r="G2671">
        <v>11.02</v>
      </c>
      <c r="H2671" s="12">
        <f>bdInfoVentas2[[#This Row],[Cantidad]]*bdInfoVentas2[[#This Row],[Unidad Precio ]]</f>
        <v>11.02</v>
      </c>
      <c r="J2671" t="s">
        <v>63</v>
      </c>
    </row>
    <row r="2672" spans="1:10" x14ac:dyDescent="0.25">
      <c r="A2672">
        <v>536592</v>
      </c>
      <c r="B2672" s="1">
        <v>22169</v>
      </c>
      <c r="C2672" t="s">
        <v>931</v>
      </c>
      <c r="D2672" t="s">
        <v>6</v>
      </c>
      <c r="E2672">
        <v>1</v>
      </c>
      <c r="F2672" s="11">
        <v>40513.712500000001</v>
      </c>
      <c r="G2672">
        <v>16.98</v>
      </c>
      <c r="H2672" s="12">
        <f>bdInfoVentas2[[#This Row],[Cantidad]]*bdInfoVentas2[[#This Row],[Unidad Precio ]]</f>
        <v>16.98</v>
      </c>
      <c r="J2672" t="s">
        <v>63</v>
      </c>
    </row>
    <row r="2673" spans="1:10" x14ac:dyDescent="0.25">
      <c r="A2673">
        <v>536592</v>
      </c>
      <c r="B2673" s="1">
        <v>22174</v>
      </c>
      <c r="C2673" t="s">
        <v>221</v>
      </c>
      <c r="D2673" t="s">
        <v>4</v>
      </c>
      <c r="E2673">
        <v>5</v>
      </c>
      <c r="F2673" s="11">
        <v>40513.712500000001</v>
      </c>
      <c r="G2673">
        <v>3.36</v>
      </c>
      <c r="H2673" s="12">
        <f>bdInfoVentas2[[#This Row],[Cantidad]]*bdInfoVentas2[[#This Row],[Unidad Precio ]]</f>
        <v>16.8</v>
      </c>
      <c r="J2673" t="s">
        <v>63</v>
      </c>
    </row>
    <row r="2674" spans="1:10" x14ac:dyDescent="0.25">
      <c r="A2674">
        <v>536592</v>
      </c>
      <c r="B2674" s="1">
        <v>22178</v>
      </c>
      <c r="C2674" t="s">
        <v>364</v>
      </c>
      <c r="D2674" t="s">
        <v>6</v>
      </c>
      <c r="E2674">
        <v>8</v>
      </c>
      <c r="F2674" s="11">
        <v>40513.712500000001</v>
      </c>
      <c r="G2674">
        <v>2.5099999999999998</v>
      </c>
      <c r="H2674" s="12">
        <f>bdInfoVentas2[[#This Row],[Cantidad]]*bdInfoVentas2[[#This Row],[Unidad Precio ]]</f>
        <v>20.079999999999998</v>
      </c>
      <c r="J2674" t="s">
        <v>63</v>
      </c>
    </row>
    <row r="2675" spans="1:10" x14ac:dyDescent="0.25">
      <c r="A2675">
        <v>536592</v>
      </c>
      <c r="B2675" s="1">
        <v>22182</v>
      </c>
      <c r="C2675" t="s">
        <v>932</v>
      </c>
      <c r="D2675" t="s">
        <v>4</v>
      </c>
      <c r="E2675">
        <v>1</v>
      </c>
      <c r="F2675" s="11">
        <v>40513.712500000001</v>
      </c>
      <c r="G2675">
        <v>4.21</v>
      </c>
      <c r="H2675" s="12">
        <f>bdInfoVentas2[[#This Row],[Cantidad]]*bdInfoVentas2[[#This Row],[Unidad Precio ]]</f>
        <v>4.21</v>
      </c>
      <c r="J2675" t="s">
        <v>63</v>
      </c>
    </row>
    <row r="2676" spans="1:10" x14ac:dyDescent="0.25">
      <c r="A2676">
        <v>536592</v>
      </c>
      <c r="B2676" s="1">
        <v>22183</v>
      </c>
      <c r="C2676" t="s">
        <v>406</v>
      </c>
      <c r="D2676" t="s">
        <v>6</v>
      </c>
      <c r="E2676">
        <v>2</v>
      </c>
      <c r="F2676" s="11">
        <v>40513.712500000001</v>
      </c>
      <c r="G2676">
        <v>5.91</v>
      </c>
      <c r="H2676" s="12">
        <f>bdInfoVentas2[[#This Row],[Cantidad]]*bdInfoVentas2[[#This Row],[Unidad Precio ]]</f>
        <v>11.82</v>
      </c>
      <c r="J2676" t="s">
        <v>63</v>
      </c>
    </row>
    <row r="2677" spans="1:10" x14ac:dyDescent="0.25">
      <c r="A2677">
        <v>536592</v>
      </c>
      <c r="B2677" s="1">
        <v>22184</v>
      </c>
      <c r="C2677" t="s">
        <v>1413</v>
      </c>
      <c r="D2677" t="s">
        <v>9</v>
      </c>
      <c r="E2677">
        <v>1</v>
      </c>
      <c r="F2677" s="11">
        <v>40513.712500000001</v>
      </c>
      <c r="G2677">
        <v>8.4700000000000006</v>
      </c>
      <c r="H2677" s="12">
        <f>bdInfoVentas2[[#This Row],[Cantidad]]*bdInfoVentas2[[#This Row],[Unidad Precio ]]</f>
        <v>8.4700000000000006</v>
      </c>
      <c r="J2677" t="s">
        <v>63</v>
      </c>
    </row>
    <row r="2678" spans="1:10" x14ac:dyDescent="0.25">
      <c r="A2678">
        <v>536592</v>
      </c>
      <c r="B2678" s="1">
        <v>22188</v>
      </c>
      <c r="C2678" t="s">
        <v>248</v>
      </c>
      <c r="D2678" t="s">
        <v>4</v>
      </c>
      <c r="E2678">
        <v>2</v>
      </c>
      <c r="F2678" s="11">
        <v>40513.712500000001</v>
      </c>
      <c r="G2678">
        <v>8.4700000000000006</v>
      </c>
      <c r="H2678" s="12">
        <f>bdInfoVentas2[[#This Row],[Cantidad]]*bdInfoVentas2[[#This Row],[Unidad Precio ]]</f>
        <v>16.940000000000001</v>
      </c>
      <c r="J2678" t="s">
        <v>63</v>
      </c>
    </row>
    <row r="2679" spans="1:10" x14ac:dyDescent="0.25">
      <c r="A2679">
        <v>536592</v>
      </c>
      <c r="B2679" s="1">
        <v>22190</v>
      </c>
      <c r="C2679" t="s">
        <v>933</v>
      </c>
      <c r="D2679" t="s">
        <v>12</v>
      </c>
      <c r="E2679">
        <v>3</v>
      </c>
      <c r="F2679" s="11">
        <v>40513.712500000001</v>
      </c>
      <c r="G2679">
        <v>2.5099999999999998</v>
      </c>
      <c r="H2679" s="12">
        <f>bdInfoVentas2[[#This Row],[Cantidad]]*bdInfoVentas2[[#This Row],[Unidad Precio ]]</f>
        <v>7.5299999999999994</v>
      </c>
      <c r="J2679" t="s">
        <v>63</v>
      </c>
    </row>
    <row r="2680" spans="1:10" x14ac:dyDescent="0.25">
      <c r="A2680">
        <v>536592</v>
      </c>
      <c r="B2680" s="1">
        <v>22195</v>
      </c>
      <c r="C2680" t="s">
        <v>203</v>
      </c>
      <c r="D2680" t="s">
        <v>6</v>
      </c>
      <c r="E2680">
        <v>4</v>
      </c>
      <c r="F2680" s="11">
        <v>40513.712500000001</v>
      </c>
      <c r="G2680">
        <v>3.36</v>
      </c>
      <c r="H2680" s="12">
        <f>bdInfoVentas2[[#This Row],[Cantidad]]*bdInfoVentas2[[#This Row],[Unidad Precio ]]</f>
        <v>13.44</v>
      </c>
      <c r="J2680" t="s">
        <v>63</v>
      </c>
    </row>
    <row r="2681" spans="1:10" x14ac:dyDescent="0.25">
      <c r="A2681">
        <v>536592</v>
      </c>
      <c r="B2681" s="1">
        <v>22197</v>
      </c>
      <c r="C2681" t="s">
        <v>212</v>
      </c>
      <c r="D2681" t="s">
        <v>6</v>
      </c>
      <c r="E2681">
        <v>34</v>
      </c>
      <c r="F2681" s="11">
        <v>40513.712500000001</v>
      </c>
      <c r="G2681">
        <v>1.66</v>
      </c>
      <c r="H2681" s="12">
        <f>bdInfoVentas2[[#This Row],[Cantidad]]*bdInfoVentas2[[#This Row],[Unidad Precio ]]</f>
        <v>56.44</v>
      </c>
      <c r="J2681" t="s">
        <v>63</v>
      </c>
    </row>
    <row r="2682" spans="1:10" x14ac:dyDescent="0.25">
      <c r="A2682">
        <v>536592</v>
      </c>
      <c r="B2682" s="1">
        <v>22198</v>
      </c>
      <c r="C2682" t="s">
        <v>213</v>
      </c>
      <c r="D2682" t="s">
        <v>9</v>
      </c>
      <c r="E2682">
        <v>2</v>
      </c>
      <c r="F2682" s="11">
        <v>40513.712500000001</v>
      </c>
      <c r="G2682">
        <v>3.36</v>
      </c>
      <c r="H2682" s="12">
        <f>bdInfoVentas2[[#This Row],[Cantidad]]*bdInfoVentas2[[#This Row],[Unidad Precio ]]</f>
        <v>6.72</v>
      </c>
      <c r="J2682" t="s">
        <v>63</v>
      </c>
    </row>
    <row r="2683" spans="1:10" x14ac:dyDescent="0.25">
      <c r="A2683">
        <v>536592</v>
      </c>
      <c r="B2683" s="1">
        <v>22207</v>
      </c>
      <c r="C2683" t="s">
        <v>935</v>
      </c>
      <c r="D2683" t="s">
        <v>6</v>
      </c>
      <c r="E2683">
        <v>1</v>
      </c>
      <c r="F2683" s="11">
        <v>40513.712500000001</v>
      </c>
      <c r="G2683">
        <v>8.4700000000000006</v>
      </c>
      <c r="H2683" s="12">
        <f>bdInfoVentas2[[#This Row],[Cantidad]]*bdInfoVentas2[[#This Row],[Unidad Precio ]]</f>
        <v>8.4700000000000006</v>
      </c>
      <c r="J2683" t="s">
        <v>63</v>
      </c>
    </row>
    <row r="2684" spans="1:10" x14ac:dyDescent="0.25">
      <c r="A2684">
        <v>536592</v>
      </c>
      <c r="B2684" s="1">
        <v>22208</v>
      </c>
      <c r="C2684" t="s">
        <v>1414</v>
      </c>
      <c r="D2684" t="s">
        <v>6</v>
      </c>
      <c r="E2684">
        <v>1</v>
      </c>
      <c r="F2684" s="11">
        <v>40513.712500000001</v>
      </c>
      <c r="G2684">
        <v>3.36</v>
      </c>
      <c r="H2684" s="12">
        <f>bdInfoVentas2[[#This Row],[Cantidad]]*bdInfoVentas2[[#This Row],[Unidad Precio ]]</f>
        <v>3.36</v>
      </c>
      <c r="J2684" t="s">
        <v>63</v>
      </c>
    </row>
    <row r="2685" spans="1:10" x14ac:dyDescent="0.25">
      <c r="A2685">
        <v>536592</v>
      </c>
      <c r="B2685" s="1">
        <v>22245</v>
      </c>
      <c r="C2685" t="s">
        <v>1222</v>
      </c>
      <c r="D2685" t="s">
        <v>4</v>
      </c>
      <c r="E2685">
        <v>2</v>
      </c>
      <c r="F2685" s="11">
        <v>40513.712500000001</v>
      </c>
      <c r="G2685">
        <v>1.66</v>
      </c>
      <c r="H2685" s="12">
        <f>bdInfoVentas2[[#This Row],[Cantidad]]*bdInfoVentas2[[#This Row],[Unidad Precio ]]</f>
        <v>3.32</v>
      </c>
      <c r="J2685" t="s">
        <v>63</v>
      </c>
    </row>
    <row r="2686" spans="1:10" x14ac:dyDescent="0.25">
      <c r="A2686">
        <v>536592</v>
      </c>
      <c r="B2686" s="1">
        <v>22246</v>
      </c>
      <c r="C2686" t="s">
        <v>1415</v>
      </c>
      <c r="D2686" t="s">
        <v>12</v>
      </c>
      <c r="E2686">
        <v>2</v>
      </c>
      <c r="F2686" s="11">
        <v>40513.712500000001</v>
      </c>
      <c r="G2686">
        <v>4.21</v>
      </c>
      <c r="H2686" s="12">
        <f>bdInfoVentas2[[#This Row],[Cantidad]]*bdInfoVentas2[[#This Row],[Unidad Precio ]]</f>
        <v>8.42</v>
      </c>
      <c r="J2686" t="s">
        <v>63</v>
      </c>
    </row>
    <row r="2687" spans="1:10" x14ac:dyDescent="0.25">
      <c r="A2687">
        <v>536592</v>
      </c>
      <c r="B2687" s="1">
        <v>22260</v>
      </c>
      <c r="C2687" t="s">
        <v>1347</v>
      </c>
      <c r="D2687" t="s">
        <v>9</v>
      </c>
      <c r="E2687">
        <v>2</v>
      </c>
      <c r="F2687" s="11">
        <v>40513.712500000001</v>
      </c>
      <c r="G2687">
        <v>1.66</v>
      </c>
      <c r="H2687" s="12">
        <f>bdInfoVentas2[[#This Row],[Cantidad]]*bdInfoVentas2[[#This Row],[Unidad Precio ]]</f>
        <v>3.32</v>
      </c>
      <c r="J2687" t="s">
        <v>63</v>
      </c>
    </row>
    <row r="2688" spans="1:10" x14ac:dyDescent="0.25">
      <c r="A2688">
        <v>536592</v>
      </c>
      <c r="B2688" s="1">
        <v>22261</v>
      </c>
      <c r="C2688" t="s">
        <v>128</v>
      </c>
      <c r="D2688" t="s">
        <v>12</v>
      </c>
      <c r="E2688">
        <v>2</v>
      </c>
      <c r="F2688" s="11">
        <v>40513.712500000001</v>
      </c>
      <c r="G2688">
        <v>1.66</v>
      </c>
      <c r="H2688" s="12">
        <f>bdInfoVentas2[[#This Row],[Cantidad]]*bdInfoVentas2[[#This Row],[Unidad Precio ]]</f>
        <v>3.32</v>
      </c>
      <c r="J2688" t="s">
        <v>63</v>
      </c>
    </row>
    <row r="2689" spans="1:10" x14ac:dyDescent="0.25">
      <c r="A2689">
        <v>536592</v>
      </c>
      <c r="B2689" s="1">
        <v>22262</v>
      </c>
      <c r="C2689" t="s">
        <v>114</v>
      </c>
      <c r="D2689" t="s">
        <v>9</v>
      </c>
      <c r="E2689">
        <v>3</v>
      </c>
      <c r="F2689" s="11">
        <v>40513.712500000001</v>
      </c>
      <c r="G2689">
        <v>1.66</v>
      </c>
      <c r="H2689" s="12">
        <f>bdInfoVentas2[[#This Row],[Cantidad]]*bdInfoVentas2[[#This Row],[Unidad Precio ]]</f>
        <v>4.9799999999999995</v>
      </c>
      <c r="J2689" t="s">
        <v>63</v>
      </c>
    </row>
    <row r="2690" spans="1:10" x14ac:dyDescent="0.25">
      <c r="A2690">
        <v>536592</v>
      </c>
      <c r="B2690" s="1">
        <v>22276</v>
      </c>
      <c r="C2690" t="s">
        <v>937</v>
      </c>
      <c r="D2690" t="s">
        <v>6</v>
      </c>
      <c r="E2690">
        <v>2</v>
      </c>
      <c r="F2690" s="11">
        <v>40513.712500000001</v>
      </c>
      <c r="G2690">
        <v>5.91</v>
      </c>
      <c r="H2690" s="12">
        <f>bdInfoVentas2[[#This Row],[Cantidad]]*bdInfoVentas2[[#This Row],[Unidad Precio ]]</f>
        <v>11.82</v>
      </c>
      <c r="J2690" t="s">
        <v>63</v>
      </c>
    </row>
    <row r="2691" spans="1:10" x14ac:dyDescent="0.25">
      <c r="A2691">
        <v>536592</v>
      </c>
      <c r="B2691" s="1">
        <v>22277</v>
      </c>
      <c r="C2691" t="s">
        <v>832</v>
      </c>
      <c r="D2691" t="s">
        <v>12</v>
      </c>
      <c r="E2691">
        <v>2</v>
      </c>
      <c r="F2691" s="11">
        <v>40513.712500000001</v>
      </c>
      <c r="G2691">
        <v>4.21</v>
      </c>
      <c r="H2691" s="12">
        <f>bdInfoVentas2[[#This Row],[Cantidad]]*bdInfoVentas2[[#This Row],[Unidad Precio ]]</f>
        <v>8.42</v>
      </c>
      <c r="J2691" t="s">
        <v>63</v>
      </c>
    </row>
    <row r="2692" spans="1:10" x14ac:dyDescent="0.25">
      <c r="A2692">
        <v>536592</v>
      </c>
      <c r="B2692" s="1">
        <v>22278</v>
      </c>
      <c r="C2692" t="s">
        <v>1255</v>
      </c>
      <c r="D2692" t="s">
        <v>6</v>
      </c>
      <c r="E2692">
        <v>1</v>
      </c>
      <c r="F2692" s="11">
        <v>40513.712500000001</v>
      </c>
      <c r="G2692">
        <v>11.02</v>
      </c>
      <c r="H2692" s="12">
        <f>bdInfoVentas2[[#This Row],[Cantidad]]*bdInfoVentas2[[#This Row],[Unidad Precio ]]</f>
        <v>11.02</v>
      </c>
      <c r="J2692" t="s">
        <v>63</v>
      </c>
    </row>
    <row r="2693" spans="1:10" x14ac:dyDescent="0.25">
      <c r="A2693">
        <v>536592</v>
      </c>
      <c r="B2693" s="1">
        <v>22283</v>
      </c>
      <c r="C2693" t="s">
        <v>1416</v>
      </c>
      <c r="D2693" t="s">
        <v>9</v>
      </c>
      <c r="E2693">
        <v>1</v>
      </c>
      <c r="F2693" s="11">
        <v>40513.712500000001</v>
      </c>
      <c r="G2693">
        <v>16.13</v>
      </c>
      <c r="H2693" s="12">
        <f>bdInfoVentas2[[#This Row],[Cantidad]]*bdInfoVentas2[[#This Row],[Unidad Precio ]]</f>
        <v>16.13</v>
      </c>
      <c r="J2693" t="s">
        <v>63</v>
      </c>
    </row>
    <row r="2694" spans="1:10" x14ac:dyDescent="0.25">
      <c r="A2694">
        <v>536592</v>
      </c>
      <c r="B2694" s="1">
        <v>22294</v>
      </c>
      <c r="C2694" t="s">
        <v>530</v>
      </c>
      <c r="D2694" t="s">
        <v>12</v>
      </c>
      <c r="E2694">
        <v>3</v>
      </c>
      <c r="F2694" s="11">
        <v>40513.712500000001</v>
      </c>
      <c r="G2694">
        <v>2.5099999999999998</v>
      </c>
      <c r="H2694" s="12">
        <f>bdInfoVentas2[[#This Row],[Cantidad]]*bdInfoVentas2[[#This Row],[Unidad Precio ]]</f>
        <v>7.5299999999999994</v>
      </c>
      <c r="J2694" t="s">
        <v>63</v>
      </c>
    </row>
    <row r="2695" spans="1:10" x14ac:dyDescent="0.25">
      <c r="A2695">
        <v>536592</v>
      </c>
      <c r="B2695" s="1">
        <v>22300</v>
      </c>
      <c r="C2695" t="s">
        <v>939</v>
      </c>
      <c r="D2695" t="s">
        <v>9</v>
      </c>
      <c r="E2695">
        <v>2</v>
      </c>
      <c r="F2695" s="11">
        <v>40513.712500000001</v>
      </c>
      <c r="G2695">
        <v>5.0599999999999996</v>
      </c>
      <c r="H2695" s="12">
        <f>bdInfoVentas2[[#This Row],[Cantidad]]*bdInfoVentas2[[#This Row],[Unidad Precio ]]</f>
        <v>10.119999999999999</v>
      </c>
      <c r="J2695" t="s">
        <v>63</v>
      </c>
    </row>
    <row r="2696" spans="1:10" x14ac:dyDescent="0.25">
      <c r="A2696">
        <v>536592</v>
      </c>
      <c r="B2696" s="1">
        <v>22301</v>
      </c>
      <c r="C2696" t="s">
        <v>940</v>
      </c>
      <c r="D2696" t="s">
        <v>12</v>
      </c>
      <c r="E2696">
        <v>2</v>
      </c>
      <c r="F2696" s="11">
        <v>40513.712500000001</v>
      </c>
      <c r="G2696">
        <v>5.0599999999999996</v>
      </c>
      <c r="H2696" s="12">
        <f>bdInfoVentas2[[#This Row],[Cantidad]]*bdInfoVentas2[[#This Row],[Unidad Precio ]]</f>
        <v>10.119999999999999</v>
      </c>
      <c r="J2696" t="s">
        <v>63</v>
      </c>
    </row>
    <row r="2697" spans="1:10" x14ac:dyDescent="0.25">
      <c r="A2697">
        <v>536592</v>
      </c>
      <c r="B2697" s="1">
        <v>22304</v>
      </c>
      <c r="C2697" t="s">
        <v>1417</v>
      </c>
      <c r="D2697" t="s">
        <v>9</v>
      </c>
      <c r="E2697">
        <v>1</v>
      </c>
      <c r="F2697" s="11">
        <v>40513.712500000001</v>
      </c>
      <c r="G2697">
        <v>5.0599999999999996</v>
      </c>
      <c r="H2697" s="12">
        <f>bdInfoVentas2[[#This Row],[Cantidad]]*bdInfoVentas2[[#This Row],[Unidad Precio ]]</f>
        <v>5.0599999999999996</v>
      </c>
      <c r="J2697" t="s">
        <v>63</v>
      </c>
    </row>
    <row r="2698" spans="1:10" x14ac:dyDescent="0.25">
      <c r="A2698">
        <v>536592</v>
      </c>
      <c r="B2698" s="1">
        <v>22308</v>
      </c>
      <c r="C2698" t="s">
        <v>1418</v>
      </c>
      <c r="D2698" t="s">
        <v>12</v>
      </c>
      <c r="E2698">
        <v>1</v>
      </c>
      <c r="F2698" s="11">
        <v>40513.712500000001</v>
      </c>
      <c r="G2698">
        <v>5.0599999999999996</v>
      </c>
      <c r="H2698" s="12">
        <f>bdInfoVentas2[[#This Row],[Cantidad]]*bdInfoVentas2[[#This Row],[Unidad Precio ]]</f>
        <v>5.0599999999999996</v>
      </c>
      <c r="J2698" t="s">
        <v>63</v>
      </c>
    </row>
    <row r="2699" spans="1:10" x14ac:dyDescent="0.25">
      <c r="A2699">
        <v>536592</v>
      </c>
      <c r="B2699" s="1">
        <v>22309</v>
      </c>
      <c r="C2699" t="s">
        <v>941</v>
      </c>
      <c r="D2699" t="s">
        <v>4</v>
      </c>
      <c r="E2699">
        <v>1</v>
      </c>
      <c r="F2699" s="11">
        <v>40513.712500000001</v>
      </c>
      <c r="G2699">
        <v>5.0599999999999996</v>
      </c>
      <c r="H2699" s="12">
        <f>bdInfoVentas2[[#This Row],[Cantidad]]*bdInfoVentas2[[#This Row],[Unidad Precio ]]</f>
        <v>5.0599999999999996</v>
      </c>
      <c r="J2699" t="s">
        <v>63</v>
      </c>
    </row>
    <row r="2700" spans="1:10" x14ac:dyDescent="0.25">
      <c r="A2700">
        <v>536592</v>
      </c>
      <c r="B2700" s="1">
        <v>22310</v>
      </c>
      <c r="C2700" t="s">
        <v>23</v>
      </c>
      <c r="D2700" t="s">
        <v>6</v>
      </c>
      <c r="E2700">
        <v>1</v>
      </c>
      <c r="F2700" s="11">
        <v>40513.712500000001</v>
      </c>
      <c r="G2700">
        <v>3.36</v>
      </c>
      <c r="H2700" s="12">
        <f>bdInfoVentas2[[#This Row],[Cantidad]]*bdInfoVentas2[[#This Row],[Unidad Precio ]]</f>
        <v>3.36</v>
      </c>
      <c r="J2700" t="s">
        <v>63</v>
      </c>
    </row>
    <row r="2701" spans="1:10" x14ac:dyDescent="0.25">
      <c r="A2701">
        <v>536592</v>
      </c>
      <c r="B2701" s="1">
        <v>22311</v>
      </c>
      <c r="C2701" t="s">
        <v>830</v>
      </c>
      <c r="D2701" t="s">
        <v>12</v>
      </c>
      <c r="E2701">
        <v>2</v>
      </c>
      <c r="F2701" s="11">
        <v>40513.712500000001</v>
      </c>
      <c r="G2701">
        <v>5.91</v>
      </c>
      <c r="H2701" s="12">
        <f>bdInfoVentas2[[#This Row],[Cantidad]]*bdInfoVentas2[[#This Row],[Unidad Precio ]]</f>
        <v>11.82</v>
      </c>
      <c r="J2701" t="s">
        <v>63</v>
      </c>
    </row>
    <row r="2702" spans="1:10" x14ac:dyDescent="0.25">
      <c r="A2702">
        <v>536592</v>
      </c>
      <c r="B2702" s="1">
        <v>22312</v>
      </c>
      <c r="C2702" t="s">
        <v>608</v>
      </c>
      <c r="D2702" t="s">
        <v>12</v>
      </c>
      <c r="E2702">
        <v>1</v>
      </c>
      <c r="F2702" s="11">
        <v>40513.712500000001</v>
      </c>
      <c r="G2702">
        <v>5.91</v>
      </c>
      <c r="H2702" s="12">
        <f>bdInfoVentas2[[#This Row],[Cantidad]]*bdInfoVentas2[[#This Row],[Unidad Precio ]]</f>
        <v>5.91</v>
      </c>
      <c r="J2702" t="s">
        <v>63</v>
      </c>
    </row>
    <row r="2703" spans="1:10" x14ac:dyDescent="0.25">
      <c r="A2703">
        <v>536592</v>
      </c>
      <c r="B2703" s="1">
        <v>22314</v>
      </c>
      <c r="C2703" t="s">
        <v>942</v>
      </c>
      <c r="D2703" t="s">
        <v>9</v>
      </c>
      <c r="E2703">
        <v>1</v>
      </c>
      <c r="F2703" s="11">
        <v>40513.712500000001</v>
      </c>
      <c r="G2703">
        <v>5.91</v>
      </c>
      <c r="H2703" s="12">
        <f>bdInfoVentas2[[#This Row],[Cantidad]]*bdInfoVentas2[[#This Row],[Unidad Precio ]]</f>
        <v>5.91</v>
      </c>
      <c r="J2703" t="s">
        <v>63</v>
      </c>
    </row>
    <row r="2704" spans="1:10" x14ac:dyDescent="0.25">
      <c r="A2704">
        <v>536592</v>
      </c>
      <c r="B2704" s="1">
        <v>22317</v>
      </c>
      <c r="C2704" t="s">
        <v>1419</v>
      </c>
      <c r="D2704" t="s">
        <v>6</v>
      </c>
      <c r="E2704">
        <v>2</v>
      </c>
      <c r="F2704" s="11">
        <v>40513.712500000001</v>
      </c>
      <c r="G2704">
        <v>5.91</v>
      </c>
      <c r="H2704" s="12">
        <f>bdInfoVentas2[[#This Row],[Cantidad]]*bdInfoVentas2[[#This Row],[Unidad Precio ]]</f>
        <v>11.82</v>
      </c>
      <c r="J2704" t="s">
        <v>63</v>
      </c>
    </row>
    <row r="2705" spans="1:10" x14ac:dyDescent="0.25">
      <c r="A2705">
        <v>536592</v>
      </c>
      <c r="B2705" s="1">
        <v>22324</v>
      </c>
      <c r="C2705" t="s">
        <v>1420</v>
      </c>
      <c r="D2705" t="s">
        <v>9</v>
      </c>
      <c r="E2705">
        <v>1</v>
      </c>
      <c r="F2705" s="11">
        <v>40513.712500000001</v>
      </c>
      <c r="G2705">
        <v>4.21</v>
      </c>
      <c r="H2705" s="12">
        <f>bdInfoVentas2[[#This Row],[Cantidad]]*bdInfoVentas2[[#This Row],[Unidad Precio ]]</f>
        <v>4.21</v>
      </c>
      <c r="J2705" t="s">
        <v>63</v>
      </c>
    </row>
    <row r="2706" spans="1:10" x14ac:dyDescent="0.25">
      <c r="A2706">
        <v>536592</v>
      </c>
      <c r="B2706" s="1">
        <v>22325</v>
      </c>
      <c r="C2706" t="s">
        <v>1421</v>
      </c>
      <c r="D2706" t="s">
        <v>12</v>
      </c>
      <c r="E2706">
        <v>1</v>
      </c>
      <c r="F2706" s="11">
        <v>40513.712500000001</v>
      </c>
      <c r="G2706">
        <v>11.87</v>
      </c>
      <c r="H2706" s="12">
        <f>bdInfoVentas2[[#This Row],[Cantidad]]*bdInfoVentas2[[#This Row],[Unidad Precio ]]</f>
        <v>11.87</v>
      </c>
      <c r="J2706" t="s">
        <v>63</v>
      </c>
    </row>
    <row r="2707" spans="1:10" x14ac:dyDescent="0.25">
      <c r="A2707">
        <v>536592</v>
      </c>
      <c r="B2707" s="1">
        <v>22331</v>
      </c>
      <c r="C2707" t="s">
        <v>1422</v>
      </c>
      <c r="D2707" t="s">
        <v>4</v>
      </c>
      <c r="E2707">
        <v>1</v>
      </c>
      <c r="F2707" s="11">
        <v>40513.712500000001</v>
      </c>
      <c r="G2707">
        <v>3.36</v>
      </c>
      <c r="H2707" s="12">
        <f>bdInfoVentas2[[#This Row],[Cantidad]]*bdInfoVentas2[[#This Row],[Unidad Precio ]]</f>
        <v>3.36</v>
      </c>
      <c r="J2707" t="s">
        <v>63</v>
      </c>
    </row>
    <row r="2708" spans="1:10" x14ac:dyDescent="0.25">
      <c r="A2708">
        <v>536592</v>
      </c>
      <c r="B2708" s="1">
        <v>22342</v>
      </c>
      <c r="C2708" t="s">
        <v>1423</v>
      </c>
      <c r="D2708" t="s">
        <v>6</v>
      </c>
      <c r="E2708">
        <v>1</v>
      </c>
      <c r="F2708" s="11">
        <v>40513.712500000001</v>
      </c>
      <c r="G2708">
        <v>3.36</v>
      </c>
      <c r="H2708" s="12">
        <f>bdInfoVentas2[[#This Row],[Cantidad]]*bdInfoVentas2[[#This Row],[Unidad Precio ]]</f>
        <v>3.36</v>
      </c>
      <c r="J2708" t="s">
        <v>63</v>
      </c>
    </row>
    <row r="2709" spans="1:10" x14ac:dyDescent="0.25">
      <c r="A2709">
        <v>536592</v>
      </c>
      <c r="B2709" s="1">
        <v>22348</v>
      </c>
      <c r="C2709" t="s">
        <v>946</v>
      </c>
      <c r="D2709" t="s">
        <v>12</v>
      </c>
      <c r="E2709">
        <v>2</v>
      </c>
      <c r="F2709" s="11">
        <v>40513.712500000001</v>
      </c>
      <c r="G2709">
        <v>1.66</v>
      </c>
      <c r="H2709" s="12">
        <f>bdInfoVentas2[[#This Row],[Cantidad]]*bdInfoVentas2[[#This Row],[Unidad Precio ]]</f>
        <v>3.32</v>
      </c>
      <c r="J2709" t="s">
        <v>63</v>
      </c>
    </row>
    <row r="2710" spans="1:10" x14ac:dyDescent="0.25">
      <c r="A2710">
        <v>536592</v>
      </c>
      <c r="B2710" s="1">
        <v>22350</v>
      </c>
      <c r="C2710" t="s">
        <v>1424</v>
      </c>
      <c r="D2710" t="s">
        <v>12</v>
      </c>
      <c r="E2710">
        <v>2</v>
      </c>
      <c r="F2710" s="11">
        <v>40513.712500000001</v>
      </c>
      <c r="G2710">
        <v>5.0599999999999996</v>
      </c>
      <c r="H2710" s="12">
        <f>bdInfoVentas2[[#This Row],[Cantidad]]*bdInfoVentas2[[#This Row],[Unidad Precio ]]</f>
        <v>10.119999999999999</v>
      </c>
      <c r="J2710" t="s">
        <v>63</v>
      </c>
    </row>
    <row r="2711" spans="1:10" x14ac:dyDescent="0.25">
      <c r="A2711">
        <v>536592</v>
      </c>
      <c r="B2711" s="1">
        <v>22352</v>
      </c>
      <c r="C2711" t="s">
        <v>92</v>
      </c>
      <c r="D2711" t="s">
        <v>12</v>
      </c>
      <c r="E2711">
        <v>1</v>
      </c>
      <c r="F2711" s="11">
        <v>40513.712500000001</v>
      </c>
      <c r="G2711">
        <v>5.0599999999999996</v>
      </c>
      <c r="H2711" s="12">
        <f>bdInfoVentas2[[#This Row],[Cantidad]]*bdInfoVentas2[[#This Row],[Unidad Precio ]]</f>
        <v>5.0599999999999996</v>
      </c>
      <c r="J2711" t="s">
        <v>63</v>
      </c>
    </row>
    <row r="2712" spans="1:10" x14ac:dyDescent="0.25">
      <c r="A2712">
        <v>536592</v>
      </c>
      <c r="B2712" s="1">
        <v>22355</v>
      </c>
      <c r="C2712" t="s">
        <v>874</v>
      </c>
      <c r="D2712" t="s">
        <v>12</v>
      </c>
      <c r="E2712">
        <v>2</v>
      </c>
      <c r="F2712" s="11">
        <v>40513.712500000001</v>
      </c>
      <c r="G2712">
        <v>1.66</v>
      </c>
      <c r="H2712" s="12">
        <f>bdInfoVentas2[[#This Row],[Cantidad]]*bdInfoVentas2[[#This Row],[Unidad Precio ]]</f>
        <v>3.32</v>
      </c>
      <c r="J2712" t="s">
        <v>63</v>
      </c>
    </row>
    <row r="2713" spans="1:10" x14ac:dyDescent="0.25">
      <c r="A2713">
        <v>536592</v>
      </c>
      <c r="B2713" s="1">
        <v>22356</v>
      </c>
      <c r="C2713" t="s">
        <v>947</v>
      </c>
      <c r="D2713" t="s">
        <v>6</v>
      </c>
      <c r="E2713">
        <v>6</v>
      </c>
      <c r="F2713" s="11">
        <v>40513.712500000001</v>
      </c>
      <c r="G2713">
        <v>1.66</v>
      </c>
      <c r="H2713" s="12">
        <f>bdInfoVentas2[[#This Row],[Cantidad]]*bdInfoVentas2[[#This Row],[Unidad Precio ]]</f>
        <v>9.9599999999999991</v>
      </c>
      <c r="J2713" t="s">
        <v>63</v>
      </c>
    </row>
    <row r="2714" spans="1:10" x14ac:dyDescent="0.25">
      <c r="A2714">
        <v>536592</v>
      </c>
      <c r="B2714" s="1">
        <v>22364</v>
      </c>
      <c r="C2714" t="s">
        <v>770</v>
      </c>
      <c r="D2714" t="s">
        <v>12</v>
      </c>
      <c r="E2714">
        <v>1</v>
      </c>
      <c r="F2714" s="11">
        <v>40513.712500000001</v>
      </c>
      <c r="G2714">
        <v>5.91</v>
      </c>
      <c r="H2714" s="12">
        <f>bdInfoVentas2[[#This Row],[Cantidad]]*bdInfoVentas2[[#This Row],[Unidad Precio ]]</f>
        <v>5.91</v>
      </c>
      <c r="J2714" t="s">
        <v>63</v>
      </c>
    </row>
    <row r="2715" spans="1:10" x14ac:dyDescent="0.25">
      <c r="A2715">
        <v>536592</v>
      </c>
      <c r="B2715" s="1">
        <v>22371</v>
      </c>
      <c r="C2715" t="s">
        <v>376</v>
      </c>
      <c r="D2715" t="s">
        <v>6</v>
      </c>
      <c r="E2715">
        <v>3</v>
      </c>
      <c r="F2715" s="11">
        <v>40513.712500000001</v>
      </c>
      <c r="G2715">
        <v>8.4700000000000006</v>
      </c>
      <c r="H2715" s="12">
        <f>bdInfoVentas2[[#This Row],[Cantidad]]*bdInfoVentas2[[#This Row],[Unidad Precio ]]</f>
        <v>25.410000000000004</v>
      </c>
      <c r="J2715" t="s">
        <v>63</v>
      </c>
    </row>
    <row r="2716" spans="1:10" x14ac:dyDescent="0.25">
      <c r="A2716">
        <v>536592</v>
      </c>
      <c r="B2716" s="1">
        <v>22376</v>
      </c>
      <c r="C2716" t="s">
        <v>626</v>
      </c>
      <c r="D2716" t="s">
        <v>4</v>
      </c>
      <c r="E2716">
        <v>2</v>
      </c>
      <c r="F2716" s="11">
        <v>40513.712500000001</v>
      </c>
      <c r="G2716">
        <v>8.4700000000000006</v>
      </c>
      <c r="H2716" s="12">
        <f>bdInfoVentas2[[#This Row],[Cantidad]]*bdInfoVentas2[[#This Row],[Unidad Precio ]]</f>
        <v>16.940000000000001</v>
      </c>
      <c r="J2716" t="s">
        <v>63</v>
      </c>
    </row>
    <row r="2717" spans="1:10" x14ac:dyDescent="0.25">
      <c r="A2717">
        <v>536592</v>
      </c>
      <c r="B2717" s="1">
        <v>22379</v>
      </c>
      <c r="C2717" t="s">
        <v>147</v>
      </c>
      <c r="D2717" t="s">
        <v>9</v>
      </c>
      <c r="E2717">
        <v>2</v>
      </c>
      <c r="F2717" s="11">
        <v>40513.712500000001</v>
      </c>
      <c r="G2717">
        <v>4.21</v>
      </c>
      <c r="H2717" s="12">
        <f>bdInfoVentas2[[#This Row],[Cantidad]]*bdInfoVentas2[[#This Row],[Unidad Precio ]]</f>
        <v>8.42</v>
      </c>
      <c r="J2717" t="s">
        <v>63</v>
      </c>
    </row>
    <row r="2718" spans="1:10" x14ac:dyDescent="0.25">
      <c r="A2718">
        <v>536592</v>
      </c>
      <c r="B2718" s="1">
        <v>22381</v>
      </c>
      <c r="C2718" t="s">
        <v>148</v>
      </c>
      <c r="D2718" t="s">
        <v>12</v>
      </c>
      <c r="E2718">
        <v>1</v>
      </c>
      <c r="F2718" s="11">
        <v>40513.712500000001</v>
      </c>
      <c r="G2718">
        <v>4.21</v>
      </c>
      <c r="H2718" s="12">
        <f>bdInfoVentas2[[#This Row],[Cantidad]]*bdInfoVentas2[[#This Row],[Unidad Precio ]]</f>
        <v>4.21</v>
      </c>
      <c r="J2718" t="s">
        <v>63</v>
      </c>
    </row>
    <row r="2719" spans="1:10" x14ac:dyDescent="0.25">
      <c r="A2719">
        <v>536592</v>
      </c>
      <c r="B2719" s="1">
        <v>22386</v>
      </c>
      <c r="C2719" t="s">
        <v>80</v>
      </c>
      <c r="D2719" t="s">
        <v>9</v>
      </c>
      <c r="E2719">
        <v>3</v>
      </c>
      <c r="F2719" s="11">
        <v>40513.712500000001</v>
      </c>
      <c r="G2719">
        <v>4.21</v>
      </c>
      <c r="H2719" s="12">
        <f>bdInfoVentas2[[#This Row],[Cantidad]]*bdInfoVentas2[[#This Row],[Unidad Precio ]]</f>
        <v>12.629999999999999</v>
      </c>
      <c r="J2719" t="s">
        <v>63</v>
      </c>
    </row>
    <row r="2720" spans="1:10" x14ac:dyDescent="0.25">
      <c r="A2720">
        <v>536592</v>
      </c>
      <c r="B2720" s="1">
        <v>22393</v>
      </c>
      <c r="C2720" t="s">
        <v>1425</v>
      </c>
      <c r="D2720" t="s">
        <v>6</v>
      </c>
      <c r="E2720">
        <v>1</v>
      </c>
      <c r="F2720" s="11">
        <v>40513.712500000001</v>
      </c>
      <c r="G2720">
        <v>5.0599999999999996</v>
      </c>
      <c r="H2720" s="12">
        <f>bdInfoVentas2[[#This Row],[Cantidad]]*bdInfoVentas2[[#This Row],[Unidad Precio ]]</f>
        <v>5.0599999999999996</v>
      </c>
      <c r="J2720" t="s">
        <v>63</v>
      </c>
    </row>
    <row r="2721" spans="1:10" x14ac:dyDescent="0.25">
      <c r="A2721">
        <v>536592</v>
      </c>
      <c r="B2721" s="1">
        <v>22396</v>
      </c>
      <c r="C2721" t="s">
        <v>954</v>
      </c>
      <c r="D2721" t="s">
        <v>4</v>
      </c>
      <c r="E2721">
        <v>1</v>
      </c>
      <c r="F2721" s="11">
        <v>40513.712500000001</v>
      </c>
      <c r="G2721">
        <v>2.5099999999999998</v>
      </c>
      <c r="H2721" s="12">
        <f>bdInfoVentas2[[#This Row],[Cantidad]]*bdInfoVentas2[[#This Row],[Unidad Precio ]]</f>
        <v>2.5099999999999998</v>
      </c>
      <c r="J2721" t="s">
        <v>63</v>
      </c>
    </row>
    <row r="2722" spans="1:10" x14ac:dyDescent="0.25">
      <c r="A2722">
        <v>536592</v>
      </c>
      <c r="B2722" s="1">
        <v>22405</v>
      </c>
      <c r="C2722" t="s">
        <v>1426</v>
      </c>
      <c r="D2722" t="s">
        <v>12</v>
      </c>
      <c r="E2722">
        <v>1</v>
      </c>
      <c r="F2722" s="11">
        <v>40513.712500000001</v>
      </c>
      <c r="G2722">
        <v>2.5099999999999998</v>
      </c>
      <c r="H2722" s="12">
        <f>bdInfoVentas2[[#This Row],[Cantidad]]*bdInfoVentas2[[#This Row],[Unidad Precio ]]</f>
        <v>2.5099999999999998</v>
      </c>
      <c r="J2722" t="s">
        <v>63</v>
      </c>
    </row>
    <row r="2723" spans="1:10" x14ac:dyDescent="0.25">
      <c r="A2723">
        <v>536592</v>
      </c>
      <c r="B2723" s="1">
        <v>22409</v>
      </c>
      <c r="C2723" t="s">
        <v>1427</v>
      </c>
      <c r="D2723" t="s">
        <v>4</v>
      </c>
      <c r="E2723">
        <v>1</v>
      </c>
      <c r="F2723" s="11">
        <v>40513.712500000001</v>
      </c>
      <c r="G2723">
        <v>2.5099999999999998</v>
      </c>
      <c r="H2723" s="12">
        <f>bdInfoVentas2[[#This Row],[Cantidad]]*bdInfoVentas2[[#This Row],[Unidad Precio ]]</f>
        <v>2.5099999999999998</v>
      </c>
      <c r="J2723" t="s">
        <v>63</v>
      </c>
    </row>
    <row r="2724" spans="1:10" x14ac:dyDescent="0.25">
      <c r="A2724">
        <v>536592</v>
      </c>
      <c r="B2724" s="1">
        <v>22411</v>
      </c>
      <c r="C2724" t="s">
        <v>108</v>
      </c>
      <c r="D2724" t="s">
        <v>4</v>
      </c>
      <c r="E2724">
        <v>2</v>
      </c>
      <c r="F2724" s="11">
        <v>40513.712500000001</v>
      </c>
      <c r="G2724">
        <v>4.21</v>
      </c>
      <c r="H2724" s="12">
        <f>bdInfoVentas2[[#This Row],[Cantidad]]*bdInfoVentas2[[#This Row],[Unidad Precio ]]</f>
        <v>8.42</v>
      </c>
      <c r="J2724" t="s">
        <v>63</v>
      </c>
    </row>
    <row r="2725" spans="1:10" x14ac:dyDescent="0.25">
      <c r="A2725">
        <v>536592</v>
      </c>
      <c r="B2725" s="1">
        <v>22413</v>
      </c>
      <c r="C2725" t="s">
        <v>294</v>
      </c>
      <c r="D2725" t="s">
        <v>4</v>
      </c>
      <c r="E2725">
        <v>1</v>
      </c>
      <c r="F2725" s="11">
        <v>40513.712500000001</v>
      </c>
      <c r="G2725">
        <v>5.91</v>
      </c>
      <c r="H2725" s="12">
        <f>bdInfoVentas2[[#This Row],[Cantidad]]*bdInfoVentas2[[#This Row],[Unidad Precio ]]</f>
        <v>5.91</v>
      </c>
      <c r="J2725" t="s">
        <v>63</v>
      </c>
    </row>
    <row r="2726" spans="1:10" x14ac:dyDescent="0.25">
      <c r="A2726">
        <v>536592</v>
      </c>
      <c r="B2726" s="1">
        <v>22419</v>
      </c>
      <c r="C2726" t="s">
        <v>955</v>
      </c>
      <c r="D2726" t="s">
        <v>9</v>
      </c>
      <c r="E2726">
        <v>7</v>
      </c>
      <c r="F2726" s="11">
        <v>40513.712500000001</v>
      </c>
      <c r="G2726">
        <v>0.85</v>
      </c>
      <c r="H2726" s="12">
        <f>bdInfoVentas2[[#This Row],[Cantidad]]*bdInfoVentas2[[#This Row],[Unidad Precio ]]</f>
        <v>5.95</v>
      </c>
      <c r="J2726" t="s">
        <v>63</v>
      </c>
    </row>
    <row r="2727" spans="1:10" x14ac:dyDescent="0.25">
      <c r="A2727">
        <v>536592</v>
      </c>
      <c r="B2727" s="1">
        <v>22420</v>
      </c>
      <c r="C2727" t="s">
        <v>1428</v>
      </c>
      <c r="D2727" t="s">
        <v>4</v>
      </c>
      <c r="E2727">
        <v>2</v>
      </c>
      <c r="F2727" s="11">
        <v>40513.712500000001</v>
      </c>
      <c r="G2727">
        <v>0.85</v>
      </c>
      <c r="H2727" s="12">
        <f>bdInfoVentas2[[#This Row],[Cantidad]]*bdInfoVentas2[[#This Row],[Unidad Precio ]]</f>
        <v>1.7</v>
      </c>
      <c r="J2727" t="s">
        <v>63</v>
      </c>
    </row>
    <row r="2728" spans="1:10" x14ac:dyDescent="0.25">
      <c r="A2728">
        <v>536592</v>
      </c>
      <c r="B2728" s="1">
        <v>22421</v>
      </c>
      <c r="C2728" t="s">
        <v>1327</v>
      </c>
      <c r="D2728" t="s">
        <v>9</v>
      </c>
      <c r="E2728">
        <v>3</v>
      </c>
      <c r="F2728" s="11">
        <v>40513.712500000001</v>
      </c>
      <c r="G2728">
        <v>0.85</v>
      </c>
      <c r="H2728" s="12">
        <f>bdInfoVentas2[[#This Row],[Cantidad]]*bdInfoVentas2[[#This Row],[Unidad Precio ]]</f>
        <v>2.5499999999999998</v>
      </c>
      <c r="J2728" t="s">
        <v>63</v>
      </c>
    </row>
    <row r="2729" spans="1:10" x14ac:dyDescent="0.25">
      <c r="A2729">
        <v>536592</v>
      </c>
      <c r="B2729" s="1">
        <v>22422</v>
      </c>
      <c r="C2729" t="s">
        <v>956</v>
      </c>
      <c r="D2729" t="s">
        <v>12</v>
      </c>
      <c r="E2729">
        <v>2</v>
      </c>
      <c r="F2729" s="11">
        <v>40513.712500000001</v>
      </c>
      <c r="G2729">
        <v>1.28</v>
      </c>
      <c r="H2729" s="12">
        <f>bdInfoVentas2[[#This Row],[Cantidad]]*bdInfoVentas2[[#This Row],[Unidad Precio ]]</f>
        <v>2.56</v>
      </c>
      <c r="J2729" t="s">
        <v>63</v>
      </c>
    </row>
    <row r="2730" spans="1:10" x14ac:dyDescent="0.25">
      <c r="A2730">
        <v>536592</v>
      </c>
      <c r="B2730" s="1">
        <v>22423</v>
      </c>
      <c r="C2730" t="s">
        <v>614</v>
      </c>
      <c r="D2730" t="s">
        <v>4</v>
      </c>
      <c r="E2730">
        <v>47</v>
      </c>
      <c r="F2730" s="11">
        <v>40513.712500000001</v>
      </c>
      <c r="G2730">
        <v>12.72</v>
      </c>
      <c r="H2730" s="12">
        <f>bdInfoVentas2[[#This Row],[Cantidad]]*bdInfoVentas2[[#This Row],[Unidad Precio ]]</f>
        <v>597.84</v>
      </c>
      <c r="J2730" t="s">
        <v>63</v>
      </c>
    </row>
    <row r="2731" spans="1:10" x14ac:dyDescent="0.25">
      <c r="A2731">
        <v>536592</v>
      </c>
      <c r="B2731" s="1">
        <v>22425</v>
      </c>
      <c r="C2731" t="s">
        <v>1429</v>
      </c>
      <c r="D2731" t="s">
        <v>4</v>
      </c>
      <c r="E2731">
        <v>1</v>
      </c>
      <c r="F2731" s="11">
        <v>40513.712500000001</v>
      </c>
      <c r="G2731">
        <v>10.17</v>
      </c>
      <c r="H2731" s="12">
        <f>bdInfoVentas2[[#This Row],[Cantidad]]*bdInfoVentas2[[#This Row],[Unidad Precio ]]</f>
        <v>10.17</v>
      </c>
      <c r="J2731" t="s">
        <v>63</v>
      </c>
    </row>
    <row r="2732" spans="1:10" x14ac:dyDescent="0.25">
      <c r="A2732">
        <v>536592</v>
      </c>
      <c r="B2732" s="1">
        <v>22427</v>
      </c>
      <c r="C2732" t="s">
        <v>167</v>
      </c>
      <c r="D2732" t="s">
        <v>6</v>
      </c>
      <c r="E2732">
        <v>1</v>
      </c>
      <c r="F2732" s="11">
        <v>40513.712500000001</v>
      </c>
      <c r="G2732">
        <v>11.87</v>
      </c>
      <c r="H2732" s="12">
        <f>bdInfoVentas2[[#This Row],[Cantidad]]*bdInfoVentas2[[#This Row],[Unidad Precio ]]</f>
        <v>11.87</v>
      </c>
      <c r="J2732" t="s">
        <v>63</v>
      </c>
    </row>
    <row r="2733" spans="1:10" x14ac:dyDescent="0.25">
      <c r="A2733">
        <v>536592</v>
      </c>
      <c r="B2733" s="1">
        <v>22428</v>
      </c>
      <c r="C2733" t="s">
        <v>168</v>
      </c>
      <c r="D2733" t="s">
        <v>9</v>
      </c>
      <c r="E2733">
        <v>1</v>
      </c>
      <c r="F2733" s="11">
        <v>40513.712500000001</v>
      </c>
      <c r="G2733">
        <v>14.43</v>
      </c>
      <c r="H2733" s="12">
        <f>bdInfoVentas2[[#This Row],[Cantidad]]*bdInfoVentas2[[#This Row],[Unidad Precio ]]</f>
        <v>14.43</v>
      </c>
      <c r="J2733" t="s">
        <v>63</v>
      </c>
    </row>
    <row r="2734" spans="1:10" x14ac:dyDescent="0.25">
      <c r="A2734">
        <v>536592</v>
      </c>
      <c r="B2734" s="1">
        <v>22449</v>
      </c>
      <c r="C2734" t="s">
        <v>261</v>
      </c>
      <c r="D2734" t="s">
        <v>6</v>
      </c>
      <c r="E2734">
        <v>1</v>
      </c>
      <c r="F2734" s="11">
        <v>40513.712500000001</v>
      </c>
      <c r="G2734">
        <v>6.77</v>
      </c>
      <c r="H2734" s="12">
        <f>bdInfoVentas2[[#This Row],[Cantidad]]*bdInfoVentas2[[#This Row],[Unidad Precio ]]</f>
        <v>6.77</v>
      </c>
      <c r="J2734" t="s">
        <v>63</v>
      </c>
    </row>
    <row r="2735" spans="1:10" x14ac:dyDescent="0.25">
      <c r="A2735">
        <v>536592</v>
      </c>
      <c r="B2735" s="1">
        <v>22451</v>
      </c>
      <c r="C2735" t="s">
        <v>270</v>
      </c>
      <c r="D2735" t="s">
        <v>9</v>
      </c>
      <c r="E2735">
        <v>1</v>
      </c>
      <c r="F2735" s="11">
        <v>40513.712500000001</v>
      </c>
      <c r="G2735">
        <v>6.77</v>
      </c>
      <c r="H2735" s="12">
        <f>bdInfoVentas2[[#This Row],[Cantidad]]*bdInfoVentas2[[#This Row],[Unidad Precio ]]</f>
        <v>6.77</v>
      </c>
      <c r="J2735" t="s">
        <v>63</v>
      </c>
    </row>
    <row r="2736" spans="1:10" x14ac:dyDescent="0.25">
      <c r="A2736">
        <v>536592</v>
      </c>
      <c r="B2736" s="1">
        <v>22458</v>
      </c>
      <c r="C2736" t="s">
        <v>1430</v>
      </c>
      <c r="D2736" t="s">
        <v>6</v>
      </c>
      <c r="E2736">
        <v>1</v>
      </c>
      <c r="F2736" s="11">
        <v>40513.712500000001</v>
      </c>
      <c r="G2736">
        <v>5.0599999999999996</v>
      </c>
      <c r="H2736" s="12">
        <f>bdInfoVentas2[[#This Row],[Cantidad]]*bdInfoVentas2[[#This Row],[Unidad Precio ]]</f>
        <v>5.0599999999999996</v>
      </c>
      <c r="J2736" t="s">
        <v>63</v>
      </c>
    </row>
    <row r="2737" spans="1:10" x14ac:dyDescent="0.25">
      <c r="A2737">
        <v>536592</v>
      </c>
      <c r="B2737" s="1">
        <v>22459</v>
      </c>
      <c r="C2737" t="s">
        <v>1431</v>
      </c>
      <c r="D2737" t="s">
        <v>9</v>
      </c>
      <c r="E2737">
        <v>1</v>
      </c>
      <c r="F2737" s="11">
        <v>40513.712500000001</v>
      </c>
      <c r="G2737">
        <v>5.0599999999999996</v>
      </c>
      <c r="H2737" s="12">
        <f>bdInfoVentas2[[#This Row],[Cantidad]]*bdInfoVentas2[[#This Row],[Unidad Precio ]]</f>
        <v>5.0599999999999996</v>
      </c>
      <c r="J2737" t="s">
        <v>63</v>
      </c>
    </row>
    <row r="2738" spans="1:10" x14ac:dyDescent="0.25">
      <c r="A2738">
        <v>536592</v>
      </c>
      <c r="B2738" s="1">
        <v>22467</v>
      </c>
      <c r="C2738" t="s">
        <v>318</v>
      </c>
      <c r="D2738" t="s">
        <v>4</v>
      </c>
      <c r="E2738">
        <v>1</v>
      </c>
      <c r="F2738" s="11">
        <v>40513.712500000001</v>
      </c>
      <c r="G2738">
        <v>5.0599999999999996</v>
      </c>
      <c r="H2738" s="12">
        <f>bdInfoVentas2[[#This Row],[Cantidad]]*bdInfoVentas2[[#This Row],[Unidad Precio ]]</f>
        <v>5.0599999999999996</v>
      </c>
      <c r="J2738" t="s">
        <v>63</v>
      </c>
    </row>
    <row r="2739" spans="1:10" x14ac:dyDescent="0.25">
      <c r="A2739">
        <v>536592</v>
      </c>
      <c r="B2739" s="1">
        <v>22469</v>
      </c>
      <c r="C2739" t="s">
        <v>162</v>
      </c>
      <c r="D2739" t="s">
        <v>4</v>
      </c>
      <c r="E2739">
        <v>11</v>
      </c>
      <c r="F2739" s="11">
        <v>40513.712500000001</v>
      </c>
      <c r="G2739">
        <v>3.36</v>
      </c>
      <c r="H2739" s="12">
        <f>bdInfoVentas2[[#This Row],[Cantidad]]*bdInfoVentas2[[#This Row],[Unidad Precio ]]</f>
        <v>36.96</v>
      </c>
      <c r="J2739" t="s">
        <v>63</v>
      </c>
    </row>
    <row r="2740" spans="1:10" x14ac:dyDescent="0.25">
      <c r="A2740">
        <v>536592</v>
      </c>
      <c r="B2740" s="1">
        <v>22472</v>
      </c>
      <c r="C2740" t="s">
        <v>492</v>
      </c>
      <c r="D2740" t="s">
        <v>6</v>
      </c>
      <c r="E2740">
        <v>3</v>
      </c>
      <c r="F2740" s="11">
        <v>40513.712500000001</v>
      </c>
      <c r="G2740">
        <v>11.02</v>
      </c>
      <c r="H2740" s="12">
        <f>bdInfoVentas2[[#This Row],[Cantidad]]*bdInfoVentas2[[#This Row],[Unidad Precio ]]</f>
        <v>33.06</v>
      </c>
      <c r="J2740" t="s">
        <v>63</v>
      </c>
    </row>
    <row r="2741" spans="1:10" x14ac:dyDescent="0.25">
      <c r="A2741">
        <v>536592</v>
      </c>
      <c r="B2741" s="1">
        <v>22487</v>
      </c>
      <c r="C2741" t="s">
        <v>768</v>
      </c>
      <c r="D2741" t="s">
        <v>6</v>
      </c>
      <c r="E2741">
        <v>1</v>
      </c>
      <c r="F2741" s="11">
        <v>40513.712500000001</v>
      </c>
      <c r="G2741">
        <v>20.38</v>
      </c>
      <c r="H2741" s="12">
        <f>bdInfoVentas2[[#This Row],[Cantidad]]*bdInfoVentas2[[#This Row],[Unidad Precio ]]</f>
        <v>20.38</v>
      </c>
      <c r="J2741" t="s">
        <v>63</v>
      </c>
    </row>
    <row r="2742" spans="1:10" x14ac:dyDescent="0.25">
      <c r="A2742">
        <v>536592</v>
      </c>
      <c r="B2742" s="1">
        <v>22489</v>
      </c>
      <c r="C2742" t="s">
        <v>799</v>
      </c>
      <c r="D2742" t="s">
        <v>9</v>
      </c>
      <c r="E2742">
        <v>2</v>
      </c>
      <c r="F2742" s="11">
        <v>40513.712500000001</v>
      </c>
      <c r="G2742">
        <v>0.85</v>
      </c>
      <c r="H2742" s="12">
        <f>bdInfoVentas2[[#This Row],[Cantidad]]*bdInfoVentas2[[#This Row],[Unidad Precio ]]</f>
        <v>1.7</v>
      </c>
      <c r="J2742" t="s">
        <v>63</v>
      </c>
    </row>
    <row r="2743" spans="1:10" x14ac:dyDescent="0.25">
      <c r="A2743">
        <v>536592</v>
      </c>
      <c r="B2743" s="1">
        <v>22499</v>
      </c>
      <c r="C2743" t="s">
        <v>1432</v>
      </c>
      <c r="D2743" t="s">
        <v>4</v>
      </c>
      <c r="E2743">
        <v>1</v>
      </c>
      <c r="F2743" s="11">
        <v>40513.712500000001</v>
      </c>
      <c r="G2743">
        <v>12.72</v>
      </c>
      <c r="H2743" s="12">
        <f>bdInfoVentas2[[#This Row],[Cantidad]]*bdInfoVentas2[[#This Row],[Unidad Precio ]]</f>
        <v>12.72</v>
      </c>
      <c r="J2743" t="s">
        <v>63</v>
      </c>
    </row>
    <row r="2744" spans="1:10" x14ac:dyDescent="0.25">
      <c r="A2744">
        <v>536592</v>
      </c>
      <c r="B2744" s="1">
        <v>22501</v>
      </c>
      <c r="C2744" t="s">
        <v>688</v>
      </c>
      <c r="D2744" t="s">
        <v>12</v>
      </c>
      <c r="E2744">
        <v>2</v>
      </c>
      <c r="F2744" s="11">
        <v>40513.712500000001</v>
      </c>
      <c r="G2744">
        <v>21.23</v>
      </c>
      <c r="H2744" s="12">
        <f>bdInfoVentas2[[#This Row],[Cantidad]]*bdInfoVentas2[[#This Row],[Unidad Precio ]]</f>
        <v>42.46</v>
      </c>
      <c r="J2744" t="s">
        <v>63</v>
      </c>
    </row>
    <row r="2745" spans="1:10" x14ac:dyDescent="0.25">
      <c r="A2745">
        <v>536592</v>
      </c>
      <c r="B2745" s="1">
        <v>22503</v>
      </c>
      <c r="C2745" t="s">
        <v>1433</v>
      </c>
      <c r="D2745" t="s">
        <v>9</v>
      </c>
      <c r="E2745">
        <v>1</v>
      </c>
      <c r="F2745" s="11">
        <v>40513.712500000001</v>
      </c>
      <c r="G2745">
        <v>59.53</v>
      </c>
      <c r="H2745" s="12">
        <f>bdInfoVentas2[[#This Row],[Cantidad]]*bdInfoVentas2[[#This Row],[Unidad Precio ]]</f>
        <v>59.53</v>
      </c>
      <c r="J2745" t="s">
        <v>63</v>
      </c>
    </row>
    <row r="2746" spans="1:10" x14ac:dyDescent="0.25">
      <c r="A2746">
        <v>536592</v>
      </c>
      <c r="B2746" s="1">
        <v>22508</v>
      </c>
      <c r="C2746" t="s">
        <v>519</v>
      </c>
      <c r="D2746" t="s">
        <v>4</v>
      </c>
      <c r="E2746">
        <v>2</v>
      </c>
      <c r="F2746" s="11">
        <v>40513.712500000001</v>
      </c>
      <c r="G2746">
        <v>7.62</v>
      </c>
      <c r="H2746" s="12">
        <f>bdInfoVentas2[[#This Row],[Cantidad]]*bdInfoVentas2[[#This Row],[Unidad Precio ]]</f>
        <v>15.24</v>
      </c>
      <c r="J2746" t="s">
        <v>63</v>
      </c>
    </row>
    <row r="2747" spans="1:10" x14ac:dyDescent="0.25">
      <c r="A2747">
        <v>536592</v>
      </c>
      <c r="B2747" s="1">
        <v>22530</v>
      </c>
      <c r="C2747" t="s">
        <v>497</v>
      </c>
      <c r="D2747" t="s">
        <v>4</v>
      </c>
      <c r="E2747">
        <v>3</v>
      </c>
      <c r="F2747" s="11">
        <v>40513.712500000001</v>
      </c>
      <c r="G2747">
        <v>0.85</v>
      </c>
      <c r="H2747" s="12">
        <f>bdInfoVentas2[[#This Row],[Cantidad]]*bdInfoVentas2[[#This Row],[Unidad Precio ]]</f>
        <v>2.5499999999999998</v>
      </c>
      <c r="J2747" t="s">
        <v>63</v>
      </c>
    </row>
    <row r="2748" spans="1:10" x14ac:dyDescent="0.25">
      <c r="A2748">
        <v>536592</v>
      </c>
      <c r="B2748" s="1">
        <v>22531</v>
      </c>
      <c r="C2748" t="s">
        <v>404</v>
      </c>
      <c r="D2748" t="s">
        <v>12</v>
      </c>
      <c r="E2748">
        <v>1</v>
      </c>
      <c r="F2748" s="11">
        <v>40513.712500000001</v>
      </c>
      <c r="G2748">
        <v>0.85</v>
      </c>
      <c r="H2748" s="12">
        <f>bdInfoVentas2[[#This Row],[Cantidad]]*bdInfoVentas2[[#This Row],[Unidad Precio ]]</f>
        <v>0.85</v>
      </c>
      <c r="J2748" t="s">
        <v>63</v>
      </c>
    </row>
    <row r="2749" spans="1:10" x14ac:dyDescent="0.25">
      <c r="A2749">
        <v>536592</v>
      </c>
      <c r="B2749" s="1">
        <v>22534</v>
      </c>
      <c r="C2749" t="s">
        <v>495</v>
      </c>
      <c r="D2749" t="s">
        <v>6</v>
      </c>
      <c r="E2749">
        <v>1</v>
      </c>
      <c r="F2749" s="11">
        <v>40513.712500000001</v>
      </c>
      <c r="G2749">
        <v>0.85</v>
      </c>
      <c r="H2749" s="12">
        <f>bdInfoVentas2[[#This Row],[Cantidad]]*bdInfoVentas2[[#This Row],[Unidad Precio ]]</f>
        <v>0.85</v>
      </c>
      <c r="J2749" t="s">
        <v>63</v>
      </c>
    </row>
    <row r="2750" spans="1:10" x14ac:dyDescent="0.25">
      <c r="A2750">
        <v>536592</v>
      </c>
      <c r="B2750" s="1">
        <v>22536</v>
      </c>
      <c r="C2750" t="s">
        <v>1434</v>
      </c>
      <c r="D2750" t="s">
        <v>12</v>
      </c>
      <c r="E2750">
        <v>1</v>
      </c>
      <c r="F2750" s="11">
        <v>40513.712500000001</v>
      </c>
      <c r="G2750">
        <v>0.85</v>
      </c>
      <c r="H2750" s="12">
        <f>bdInfoVentas2[[#This Row],[Cantidad]]*bdInfoVentas2[[#This Row],[Unidad Precio ]]</f>
        <v>0.85</v>
      </c>
      <c r="J2750" t="s">
        <v>63</v>
      </c>
    </row>
    <row r="2751" spans="1:10" x14ac:dyDescent="0.25">
      <c r="A2751">
        <v>536592</v>
      </c>
      <c r="B2751" s="1">
        <v>22537</v>
      </c>
      <c r="C2751" t="s">
        <v>355</v>
      </c>
      <c r="D2751" t="s">
        <v>12</v>
      </c>
      <c r="E2751">
        <v>1</v>
      </c>
      <c r="F2751" s="11">
        <v>40513.712500000001</v>
      </c>
      <c r="G2751">
        <v>0.85</v>
      </c>
      <c r="H2751" s="12">
        <f>bdInfoVentas2[[#This Row],[Cantidad]]*bdInfoVentas2[[#This Row],[Unidad Precio ]]</f>
        <v>0.85</v>
      </c>
      <c r="J2751" t="s">
        <v>63</v>
      </c>
    </row>
    <row r="2752" spans="1:10" x14ac:dyDescent="0.25">
      <c r="A2752">
        <v>536592</v>
      </c>
      <c r="B2752" s="1">
        <v>22539</v>
      </c>
      <c r="C2752" t="s">
        <v>797</v>
      </c>
      <c r="D2752" t="s">
        <v>6</v>
      </c>
      <c r="E2752">
        <v>1</v>
      </c>
      <c r="F2752" s="11">
        <v>40513.712500000001</v>
      </c>
      <c r="G2752">
        <v>0.85</v>
      </c>
      <c r="H2752" s="12">
        <f>bdInfoVentas2[[#This Row],[Cantidad]]*bdInfoVentas2[[#This Row],[Unidad Precio ]]</f>
        <v>0.85</v>
      </c>
      <c r="J2752" t="s">
        <v>63</v>
      </c>
    </row>
    <row r="2753" spans="1:10" x14ac:dyDescent="0.25">
      <c r="A2753">
        <v>536592</v>
      </c>
      <c r="B2753" s="1">
        <v>22544</v>
      </c>
      <c r="C2753" t="s">
        <v>53</v>
      </c>
      <c r="D2753" t="s">
        <v>12</v>
      </c>
      <c r="E2753">
        <v>1</v>
      </c>
      <c r="F2753" s="11">
        <v>40513.712500000001</v>
      </c>
      <c r="G2753">
        <v>0.85</v>
      </c>
      <c r="H2753" s="12">
        <f>bdInfoVentas2[[#This Row],[Cantidad]]*bdInfoVentas2[[#This Row],[Unidad Precio ]]</f>
        <v>0.85</v>
      </c>
      <c r="J2753" t="s">
        <v>63</v>
      </c>
    </row>
    <row r="2754" spans="1:10" x14ac:dyDescent="0.25">
      <c r="A2754">
        <v>536592</v>
      </c>
      <c r="B2754" s="1">
        <v>22547</v>
      </c>
      <c r="C2754" t="s">
        <v>795</v>
      </c>
      <c r="D2754" t="s">
        <v>6</v>
      </c>
      <c r="E2754">
        <v>1</v>
      </c>
      <c r="F2754" s="11">
        <v>40513.712500000001</v>
      </c>
      <c r="G2754">
        <v>0.85</v>
      </c>
      <c r="H2754" s="12">
        <f>bdInfoVentas2[[#This Row],[Cantidad]]*bdInfoVentas2[[#This Row],[Unidad Precio ]]</f>
        <v>0.85</v>
      </c>
      <c r="J2754" t="s">
        <v>63</v>
      </c>
    </row>
    <row r="2755" spans="1:10" x14ac:dyDescent="0.25">
      <c r="A2755">
        <v>536592</v>
      </c>
      <c r="B2755" s="1">
        <v>22553</v>
      </c>
      <c r="C2755" t="s">
        <v>229</v>
      </c>
      <c r="D2755" t="s">
        <v>6</v>
      </c>
      <c r="E2755">
        <v>1</v>
      </c>
      <c r="F2755" s="11">
        <v>40513.712500000001</v>
      </c>
      <c r="G2755">
        <v>3.36</v>
      </c>
      <c r="H2755" s="12">
        <f>bdInfoVentas2[[#This Row],[Cantidad]]*bdInfoVentas2[[#This Row],[Unidad Precio ]]</f>
        <v>3.36</v>
      </c>
      <c r="J2755" t="s">
        <v>63</v>
      </c>
    </row>
    <row r="2756" spans="1:10" x14ac:dyDescent="0.25">
      <c r="A2756">
        <v>536592</v>
      </c>
      <c r="B2756" s="1">
        <v>22557</v>
      </c>
      <c r="C2756" t="s">
        <v>228</v>
      </c>
      <c r="D2756" t="s">
        <v>4</v>
      </c>
      <c r="E2756">
        <v>1</v>
      </c>
      <c r="F2756" s="11">
        <v>40513.712500000001</v>
      </c>
      <c r="G2756">
        <v>3.36</v>
      </c>
      <c r="H2756" s="12">
        <f>bdInfoVentas2[[#This Row],[Cantidad]]*bdInfoVentas2[[#This Row],[Unidad Precio ]]</f>
        <v>3.36</v>
      </c>
      <c r="J2756" t="s">
        <v>63</v>
      </c>
    </row>
    <row r="2757" spans="1:10" x14ac:dyDescent="0.25">
      <c r="A2757">
        <v>536592</v>
      </c>
      <c r="B2757" s="1">
        <v>22560</v>
      </c>
      <c r="C2757" t="s">
        <v>971</v>
      </c>
      <c r="D2757" t="s">
        <v>4</v>
      </c>
      <c r="E2757">
        <v>1</v>
      </c>
      <c r="F2757" s="11">
        <v>40513.712500000001</v>
      </c>
      <c r="G2757">
        <v>2.5099999999999998</v>
      </c>
      <c r="H2757" s="12">
        <f>bdInfoVentas2[[#This Row],[Cantidad]]*bdInfoVentas2[[#This Row],[Unidad Precio ]]</f>
        <v>2.5099999999999998</v>
      </c>
      <c r="J2757" t="s">
        <v>63</v>
      </c>
    </row>
    <row r="2758" spans="1:10" x14ac:dyDescent="0.25">
      <c r="A2758">
        <v>536592</v>
      </c>
      <c r="B2758" s="1">
        <v>22561</v>
      </c>
      <c r="C2758" t="s">
        <v>798</v>
      </c>
      <c r="D2758" t="s">
        <v>6</v>
      </c>
      <c r="E2758">
        <v>1</v>
      </c>
      <c r="F2758" s="11">
        <v>40513.712500000001</v>
      </c>
      <c r="G2758">
        <v>3.36</v>
      </c>
      <c r="H2758" s="12">
        <f>bdInfoVentas2[[#This Row],[Cantidad]]*bdInfoVentas2[[#This Row],[Unidad Precio ]]</f>
        <v>3.36</v>
      </c>
      <c r="J2758" t="s">
        <v>63</v>
      </c>
    </row>
    <row r="2759" spans="1:10" x14ac:dyDescent="0.25">
      <c r="A2759">
        <v>536592</v>
      </c>
      <c r="B2759" s="1">
        <v>22565</v>
      </c>
      <c r="C2759" t="s">
        <v>491</v>
      </c>
      <c r="D2759" t="s">
        <v>4</v>
      </c>
      <c r="E2759">
        <v>1</v>
      </c>
      <c r="F2759" s="11">
        <v>40513.712500000001</v>
      </c>
      <c r="G2759">
        <v>1.66</v>
      </c>
      <c r="H2759" s="12">
        <f>bdInfoVentas2[[#This Row],[Cantidad]]*bdInfoVentas2[[#This Row],[Unidad Precio ]]</f>
        <v>1.66</v>
      </c>
      <c r="J2759" t="s">
        <v>63</v>
      </c>
    </row>
    <row r="2760" spans="1:10" x14ac:dyDescent="0.25">
      <c r="A2760">
        <v>536592</v>
      </c>
      <c r="B2760" s="1">
        <v>22566</v>
      </c>
      <c r="C2760" t="s">
        <v>490</v>
      </c>
      <c r="D2760" t="s">
        <v>12</v>
      </c>
      <c r="E2760">
        <v>1</v>
      </c>
      <c r="F2760" s="11">
        <v>40513.712500000001</v>
      </c>
      <c r="G2760">
        <v>1.66</v>
      </c>
      <c r="H2760" s="12">
        <f>bdInfoVentas2[[#This Row],[Cantidad]]*bdInfoVentas2[[#This Row],[Unidad Precio ]]</f>
        <v>1.66</v>
      </c>
      <c r="J2760" t="s">
        <v>63</v>
      </c>
    </row>
    <row r="2761" spans="1:10" x14ac:dyDescent="0.25">
      <c r="A2761">
        <v>536592</v>
      </c>
      <c r="B2761" s="1">
        <v>22569</v>
      </c>
      <c r="C2761" t="s">
        <v>449</v>
      </c>
      <c r="D2761" t="s">
        <v>6</v>
      </c>
      <c r="E2761">
        <v>2</v>
      </c>
      <c r="F2761" s="11">
        <v>40513.712500000001</v>
      </c>
      <c r="G2761">
        <v>7.62</v>
      </c>
      <c r="H2761" s="12">
        <f>bdInfoVentas2[[#This Row],[Cantidad]]*bdInfoVentas2[[#This Row],[Unidad Precio ]]</f>
        <v>15.24</v>
      </c>
      <c r="J2761" t="s">
        <v>63</v>
      </c>
    </row>
    <row r="2762" spans="1:10" x14ac:dyDescent="0.25">
      <c r="A2762">
        <v>536592</v>
      </c>
      <c r="B2762" s="1">
        <v>22570</v>
      </c>
      <c r="C2762" t="s">
        <v>448</v>
      </c>
      <c r="D2762" t="s">
        <v>4</v>
      </c>
      <c r="E2762">
        <v>1</v>
      </c>
      <c r="F2762" s="11">
        <v>40513.712500000001</v>
      </c>
      <c r="G2762">
        <v>7.62</v>
      </c>
      <c r="H2762" s="12">
        <f>bdInfoVentas2[[#This Row],[Cantidad]]*bdInfoVentas2[[#This Row],[Unidad Precio ]]</f>
        <v>7.62</v>
      </c>
      <c r="J2762" t="s">
        <v>63</v>
      </c>
    </row>
    <row r="2763" spans="1:10" x14ac:dyDescent="0.25">
      <c r="A2763">
        <v>536592</v>
      </c>
      <c r="B2763" s="1">
        <v>22571</v>
      </c>
      <c r="C2763" t="s">
        <v>613</v>
      </c>
      <c r="D2763" t="s">
        <v>12</v>
      </c>
      <c r="E2763">
        <v>1</v>
      </c>
      <c r="F2763" s="11">
        <v>40513.712500000001</v>
      </c>
      <c r="G2763">
        <v>1.66</v>
      </c>
      <c r="H2763" s="12">
        <f>bdInfoVentas2[[#This Row],[Cantidad]]*bdInfoVentas2[[#This Row],[Unidad Precio ]]</f>
        <v>1.66</v>
      </c>
      <c r="J2763" t="s">
        <v>63</v>
      </c>
    </row>
    <row r="2764" spans="1:10" x14ac:dyDescent="0.25">
      <c r="A2764">
        <v>536592</v>
      </c>
      <c r="B2764" s="1">
        <v>22580</v>
      </c>
      <c r="C2764" t="s">
        <v>468</v>
      </c>
      <c r="D2764" t="s">
        <v>6</v>
      </c>
      <c r="E2764">
        <v>1</v>
      </c>
      <c r="F2764" s="11">
        <v>40513.712500000001</v>
      </c>
      <c r="G2764">
        <v>11.87</v>
      </c>
      <c r="H2764" s="12">
        <f>bdInfoVentas2[[#This Row],[Cantidad]]*bdInfoVentas2[[#This Row],[Unidad Precio ]]</f>
        <v>11.87</v>
      </c>
      <c r="J2764" t="s">
        <v>63</v>
      </c>
    </row>
    <row r="2765" spans="1:10" x14ac:dyDescent="0.25">
      <c r="A2765">
        <v>536592</v>
      </c>
      <c r="B2765" s="1">
        <v>22581</v>
      </c>
      <c r="C2765" t="s">
        <v>1288</v>
      </c>
      <c r="D2765" t="s">
        <v>6</v>
      </c>
      <c r="E2765">
        <v>1</v>
      </c>
      <c r="F2765" s="11">
        <v>40513.712500000001</v>
      </c>
      <c r="G2765">
        <v>1.66</v>
      </c>
      <c r="H2765" s="12">
        <f>bdInfoVentas2[[#This Row],[Cantidad]]*bdInfoVentas2[[#This Row],[Unidad Precio ]]</f>
        <v>1.66</v>
      </c>
      <c r="J2765" t="s">
        <v>63</v>
      </c>
    </row>
    <row r="2766" spans="1:10" x14ac:dyDescent="0.25">
      <c r="A2766">
        <v>536592</v>
      </c>
      <c r="B2766" s="1">
        <v>22582</v>
      </c>
      <c r="C2766" t="s">
        <v>595</v>
      </c>
      <c r="D2766" t="s">
        <v>4</v>
      </c>
      <c r="E2766">
        <v>2</v>
      </c>
      <c r="F2766" s="11">
        <v>40513.712500000001</v>
      </c>
      <c r="G2766">
        <v>5.0599999999999996</v>
      </c>
      <c r="H2766" s="12">
        <f>bdInfoVentas2[[#This Row],[Cantidad]]*bdInfoVentas2[[#This Row],[Unidad Precio ]]</f>
        <v>10.119999999999999</v>
      </c>
      <c r="J2766" t="s">
        <v>63</v>
      </c>
    </row>
    <row r="2767" spans="1:10" x14ac:dyDescent="0.25">
      <c r="A2767">
        <v>536592</v>
      </c>
      <c r="B2767" s="1">
        <v>22583</v>
      </c>
      <c r="C2767" t="s">
        <v>669</v>
      </c>
      <c r="D2767" t="s">
        <v>6</v>
      </c>
      <c r="E2767">
        <v>1</v>
      </c>
      <c r="F2767" s="11">
        <v>40513.712500000001</v>
      </c>
      <c r="G2767">
        <v>5.0599999999999996</v>
      </c>
      <c r="H2767" s="12">
        <f>bdInfoVentas2[[#This Row],[Cantidad]]*bdInfoVentas2[[#This Row],[Unidad Precio ]]</f>
        <v>5.0599999999999996</v>
      </c>
      <c r="J2767" t="s">
        <v>63</v>
      </c>
    </row>
    <row r="2768" spans="1:10" x14ac:dyDescent="0.25">
      <c r="A2768">
        <v>536592</v>
      </c>
      <c r="B2768" s="1">
        <v>22584</v>
      </c>
      <c r="C2768" t="s">
        <v>749</v>
      </c>
      <c r="D2768" t="s">
        <v>6</v>
      </c>
      <c r="E2768">
        <v>1</v>
      </c>
      <c r="F2768" s="11">
        <v>40513.712500000001</v>
      </c>
      <c r="G2768">
        <v>5.0599999999999996</v>
      </c>
      <c r="H2768" s="12">
        <f>bdInfoVentas2[[#This Row],[Cantidad]]*bdInfoVentas2[[#This Row],[Unidad Precio ]]</f>
        <v>5.0599999999999996</v>
      </c>
      <c r="J2768" t="s">
        <v>63</v>
      </c>
    </row>
    <row r="2769" spans="1:10" x14ac:dyDescent="0.25">
      <c r="A2769">
        <v>536592</v>
      </c>
      <c r="B2769" s="1">
        <v>22586</v>
      </c>
      <c r="C2769" t="s">
        <v>1435</v>
      </c>
      <c r="D2769" t="s">
        <v>9</v>
      </c>
      <c r="E2769">
        <v>1</v>
      </c>
      <c r="F2769" s="11">
        <v>40513.712500000001</v>
      </c>
      <c r="G2769">
        <v>1.66</v>
      </c>
      <c r="H2769" s="12">
        <f>bdInfoVentas2[[#This Row],[Cantidad]]*bdInfoVentas2[[#This Row],[Unidad Precio ]]</f>
        <v>1.66</v>
      </c>
      <c r="J2769" t="s">
        <v>63</v>
      </c>
    </row>
    <row r="2770" spans="1:10" x14ac:dyDescent="0.25">
      <c r="A2770">
        <v>536592</v>
      </c>
      <c r="B2770" s="1">
        <v>22587</v>
      </c>
      <c r="C2770" t="s">
        <v>489</v>
      </c>
      <c r="D2770" t="s">
        <v>9</v>
      </c>
      <c r="E2770">
        <v>2</v>
      </c>
      <c r="F2770" s="11">
        <v>40513.712500000001</v>
      </c>
      <c r="G2770">
        <v>1.66</v>
      </c>
      <c r="H2770" s="12">
        <f>bdInfoVentas2[[#This Row],[Cantidad]]*bdInfoVentas2[[#This Row],[Unidad Precio ]]</f>
        <v>3.32</v>
      </c>
      <c r="J2770" t="s">
        <v>63</v>
      </c>
    </row>
    <row r="2771" spans="1:10" x14ac:dyDescent="0.25">
      <c r="A2771">
        <v>536592</v>
      </c>
      <c r="B2771" s="1">
        <v>22588</v>
      </c>
      <c r="C2771" t="s">
        <v>646</v>
      </c>
      <c r="D2771" t="s">
        <v>6</v>
      </c>
      <c r="E2771">
        <v>5</v>
      </c>
      <c r="F2771" s="11">
        <v>40513.712500000001</v>
      </c>
      <c r="G2771">
        <v>5.0599999999999996</v>
      </c>
      <c r="H2771" s="12">
        <f>bdInfoVentas2[[#This Row],[Cantidad]]*bdInfoVentas2[[#This Row],[Unidad Precio ]]</f>
        <v>25.299999999999997</v>
      </c>
      <c r="J2771" t="s">
        <v>63</v>
      </c>
    </row>
    <row r="2772" spans="1:10" x14ac:dyDescent="0.25">
      <c r="A2772">
        <v>536592</v>
      </c>
      <c r="B2772" s="1">
        <v>22589</v>
      </c>
      <c r="C2772" t="s">
        <v>972</v>
      </c>
      <c r="D2772" t="s">
        <v>6</v>
      </c>
      <c r="E2772">
        <v>2</v>
      </c>
      <c r="F2772" s="11">
        <v>40513.712500000001</v>
      </c>
      <c r="G2772">
        <v>5.0599999999999996</v>
      </c>
      <c r="H2772" s="12">
        <f>bdInfoVentas2[[#This Row],[Cantidad]]*bdInfoVentas2[[#This Row],[Unidad Precio ]]</f>
        <v>10.119999999999999</v>
      </c>
      <c r="J2772" t="s">
        <v>63</v>
      </c>
    </row>
    <row r="2773" spans="1:10" x14ac:dyDescent="0.25">
      <c r="A2773">
        <v>536592</v>
      </c>
      <c r="B2773" s="1">
        <v>22600</v>
      </c>
      <c r="C2773" t="s">
        <v>851</v>
      </c>
      <c r="D2773" t="s">
        <v>4</v>
      </c>
      <c r="E2773">
        <v>2</v>
      </c>
      <c r="F2773" s="11">
        <v>40513.712500000001</v>
      </c>
      <c r="G2773">
        <v>1.66</v>
      </c>
      <c r="H2773" s="12">
        <f>bdInfoVentas2[[#This Row],[Cantidad]]*bdInfoVentas2[[#This Row],[Unidad Precio ]]</f>
        <v>3.32</v>
      </c>
      <c r="J2773" t="s">
        <v>63</v>
      </c>
    </row>
    <row r="2774" spans="1:10" x14ac:dyDescent="0.25">
      <c r="A2774">
        <v>536592</v>
      </c>
      <c r="B2774" s="1">
        <v>22601</v>
      </c>
      <c r="C2774" t="s">
        <v>850</v>
      </c>
      <c r="D2774" t="s">
        <v>9</v>
      </c>
      <c r="E2774">
        <v>3</v>
      </c>
      <c r="F2774" s="11">
        <v>40513.712500000001</v>
      </c>
      <c r="G2774">
        <v>1.66</v>
      </c>
      <c r="H2774" s="12">
        <f>bdInfoVentas2[[#This Row],[Cantidad]]*bdInfoVentas2[[#This Row],[Unidad Precio ]]</f>
        <v>4.9799999999999995</v>
      </c>
      <c r="J2774" t="s">
        <v>63</v>
      </c>
    </row>
    <row r="2775" spans="1:10" x14ac:dyDescent="0.25">
      <c r="A2775">
        <v>536592</v>
      </c>
      <c r="B2775" s="1">
        <v>22602</v>
      </c>
      <c r="C2775" t="s">
        <v>1436</v>
      </c>
      <c r="D2775" t="s">
        <v>4</v>
      </c>
      <c r="E2775">
        <v>1</v>
      </c>
      <c r="F2775" s="11">
        <v>40513.712500000001</v>
      </c>
      <c r="G2775">
        <v>1.66</v>
      </c>
      <c r="H2775" s="12">
        <f>bdInfoVentas2[[#This Row],[Cantidad]]*bdInfoVentas2[[#This Row],[Unidad Precio ]]</f>
        <v>1.66</v>
      </c>
      <c r="J2775" t="s">
        <v>63</v>
      </c>
    </row>
    <row r="2776" spans="1:10" x14ac:dyDescent="0.25">
      <c r="A2776">
        <v>536592</v>
      </c>
      <c r="B2776" s="1">
        <v>22603</v>
      </c>
      <c r="C2776" t="s">
        <v>587</v>
      </c>
      <c r="D2776" t="s">
        <v>6</v>
      </c>
      <c r="E2776">
        <v>1</v>
      </c>
      <c r="F2776" s="11">
        <v>40513.712500000001</v>
      </c>
      <c r="G2776">
        <v>1.66</v>
      </c>
      <c r="H2776" s="12">
        <f>bdInfoVentas2[[#This Row],[Cantidad]]*bdInfoVentas2[[#This Row],[Unidad Precio ]]</f>
        <v>1.66</v>
      </c>
      <c r="J2776" t="s">
        <v>63</v>
      </c>
    </row>
    <row r="2777" spans="1:10" x14ac:dyDescent="0.25">
      <c r="A2777">
        <v>536592</v>
      </c>
      <c r="B2777" s="1">
        <v>22619</v>
      </c>
      <c r="C2777" t="s">
        <v>231</v>
      </c>
      <c r="D2777" t="s">
        <v>12</v>
      </c>
      <c r="E2777">
        <v>1</v>
      </c>
      <c r="F2777" s="11">
        <v>40513.712500000001</v>
      </c>
      <c r="G2777">
        <v>7.62</v>
      </c>
      <c r="H2777" s="12">
        <f>bdInfoVentas2[[#This Row],[Cantidad]]*bdInfoVentas2[[#This Row],[Unidad Precio ]]</f>
        <v>7.62</v>
      </c>
      <c r="J2777" t="s">
        <v>63</v>
      </c>
    </row>
    <row r="2778" spans="1:10" x14ac:dyDescent="0.25">
      <c r="A2778">
        <v>536592</v>
      </c>
      <c r="B2778" s="1">
        <v>22620</v>
      </c>
      <c r="C2778" t="s">
        <v>383</v>
      </c>
      <c r="D2778" t="s">
        <v>4</v>
      </c>
      <c r="E2778">
        <v>2</v>
      </c>
      <c r="F2778" s="11">
        <v>40513.712500000001</v>
      </c>
      <c r="G2778">
        <v>2.5099999999999998</v>
      </c>
      <c r="H2778" s="12">
        <f>bdInfoVentas2[[#This Row],[Cantidad]]*bdInfoVentas2[[#This Row],[Unidad Precio ]]</f>
        <v>5.0199999999999996</v>
      </c>
      <c r="J2778" t="s">
        <v>63</v>
      </c>
    </row>
    <row r="2779" spans="1:10" x14ac:dyDescent="0.25">
      <c r="A2779">
        <v>536592</v>
      </c>
      <c r="B2779" s="1">
        <v>22622</v>
      </c>
      <c r="C2779" t="s">
        <v>26</v>
      </c>
      <c r="D2779" t="s">
        <v>4</v>
      </c>
      <c r="E2779">
        <v>1</v>
      </c>
      <c r="F2779" s="11">
        <v>40513.712500000001</v>
      </c>
      <c r="G2779">
        <v>21.23</v>
      </c>
      <c r="H2779" s="12">
        <f>bdInfoVentas2[[#This Row],[Cantidad]]*bdInfoVentas2[[#This Row],[Unidad Precio ]]</f>
        <v>21.23</v>
      </c>
      <c r="J2779" t="s">
        <v>63</v>
      </c>
    </row>
    <row r="2780" spans="1:10" x14ac:dyDescent="0.25">
      <c r="A2780">
        <v>536592</v>
      </c>
      <c r="B2780" s="1">
        <v>22624</v>
      </c>
      <c r="C2780" t="s">
        <v>737</v>
      </c>
      <c r="D2780" t="s">
        <v>4</v>
      </c>
      <c r="E2780">
        <v>1</v>
      </c>
      <c r="F2780" s="11">
        <v>40513.712500000001</v>
      </c>
      <c r="G2780">
        <v>16.98</v>
      </c>
      <c r="H2780" s="12">
        <f>bdInfoVentas2[[#This Row],[Cantidad]]*bdInfoVentas2[[#This Row],[Unidad Precio ]]</f>
        <v>16.98</v>
      </c>
      <c r="J2780" t="s">
        <v>63</v>
      </c>
    </row>
    <row r="2781" spans="1:10" x14ac:dyDescent="0.25">
      <c r="A2781">
        <v>536592</v>
      </c>
      <c r="B2781" s="1">
        <v>22625</v>
      </c>
      <c r="C2781" t="s">
        <v>736</v>
      </c>
      <c r="D2781" t="s">
        <v>12</v>
      </c>
      <c r="E2781">
        <v>1</v>
      </c>
      <c r="F2781" s="11">
        <v>40513.712500000001</v>
      </c>
      <c r="G2781">
        <v>16.98</v>
      </c>
      <c r="H2781" s="12">
        <f>bdInfoVentas2[[#This Row],[Cantidad]]*bdInfoVentas2[[#This Row],[Unidad Precio ]]</f>
        <v>16.98</v>
      </c>
      <c r="J2781" t="s">
        <v>63</v>
      </c>
    </row>
    <row r="2782" spans="1:10" x14ac:dyDescent="0.25">
      <c r="A2782">
        <v>536592</v>
      </c>
      <c r="B2782" s="1">
        <v>22631</v>
      </c>
      <c r="C2782" t="s">
        <v>47</v>
      </c>
      <c r="D2782" t="s">
        <v>6</v>
      </c>
      <c r="E2782">
        <v>1</v>
      </c>
      <c r="F2782" s="11">
        <v>40513.712500000001</v>
      </c>
      <c r="G2782">
        <v>4.21</v>
      </c>
      <c r="H2782" s="12">
        <f>bdInfoVentas2[[#This Row],[Cantidad]]*bdInfoVentas2[[#This Row],[Unidad Precio ]]</f>
        <v>4.21</v>
      </c>
      <c r="J2782" t="s">
        <v>63</v>
      </c>
    </row>
    <row r="2783" spans="1:10" x14ac:dyDescent="0.25">
      <c r="A2783">
        <v>536592</v>
      </c>
      <c r="B2783" s="1">
        <v>22632</v>
      </c>
      <c r="C2783" t="s">
        <v>243</v>
      </c>
      <c r="D2783" t="s">
        <v>4</v>
      </c>
      <c r="E2783">
        <v>1</v>
      </c>
      <c r="F2783" s="11">
        <v>40513.712500000001</v>
      </c>
      <c r="G2783">
        <v>4.21</v>
      </c>
      <c r="H2783" s="12">
        <f>bdInfoVentas2[[#This Row],[Cantidad]]*bdInfoVentas2[[#This Row],[Unidad Precio ]]</f>
        <v>4.21</v>
      </c>
      <c r="J2783" t="s">
        <v>63</v>
      </c>
    </row>
    <row r="2784" spans="1:10" x14ac:dyDescent="0.25">
      <c r="A2784">
        <v>536592</v>
      </c>
      <c r="B2784" s="1">
        <v>22637</v>
      </c>
      <c r="C2784" t="s">
        <v>115</v>
      </c>
      <c r="D2784" t="s">
        <v>12</v>
      </c>
      <c r="E2784">
        <v>1</v>
      </c>
      <c r="F2784" s="11">
        <v>40513.712500000001</v>
      </c>
      <c r="G2784">
        <v>5.0599999999999996</v>
      </c>
      <c r="H2784" s="12">
        <f>bdInfoVentas2[[#This Row],[Cantidad]]*bdInfoVentas2[[#This Row],[Unidad Precio ]]</f>
        <v>5.0599999999999996</v>
      </c>
      <c r="J2784" t="s">
        <v>63</v>
      </c>
    </row>
    <row r="2785" spans="1:10" x14ac:dyDescent="0.25">
      <c r="A2785">
        <v>536592</v>
      </c>
      <c r="B2785" s="1">
        <v>22645</v>
      </c>
      <c r="C2785" t="s">
        <v>517</v>
      </c>
      <c r="D2785" t="s">
        <v>9</v>
      </c>
      <c r="E2785">
        <v>1</v>
      </c>
      <c r="F2785" s="11">
        <v>40513.712500000001</v>
      </c>
      <c r="G2785">
        <v>3.36</v>
      </c>
      <c r="H2785" s="12">
        <f>bdInfoVentas2[[#This Row],[Cantidad]]*bdInfoVentas2[[#This Row],[Unidad Precio ]]</f>
        <v>3.36</v>
      </c>
      <c r="J2785" t="s">
        <v>63</v>
      </c>
    </row>
    <row r="2786" spans="1:10" x14ac:dyDescent="0.25">
      <c r="A2786">
        <v>536592</v>
      </c>
      <c r="B2786" s="1">
        <v>22649</v>
      </c>
      <c r="C2786" t="s">
        <v>1437</v>
      </c>
      <c r="D2786" t="s">
        <v>12</v>
      </c>
      <c r="E2786">
        <v>2</v>
      </c>
      <c r="F2786" s="11">
        <v>40513.712500000001</v>
      </c>
      <c r="G2786">
        <v>11.02</v>
      </c>
      <c r="H2786" s="12">
        <f>bdInfoVentas2[[#This Row],[Cantidad]]*bdInfoVentas2[[#This Row],[Unidad Precio ]]</f>
        <v>22.04</v>
      </c>
      <c r="J2786" t="s">
        <v>63</v>
      </c>
    </row>
    <row r="2787" spans="1:10" x14ac:dyDescent="0.25">
      <c r="A2787">
        <v>536592</v>
      </c>
      <c r="B2787" s="1">
        <v>22651</v>
      </c>
      <c r="C2787" t="s">
        <v>622</v>
      </c>
      <c r="D2787" t="s">
        <v>12</v>
      </c>
      <c r="E2787">
        <v>1</v>
      </c>
      <c r="F2787" s="11">
        <v>40513.712500000001</v>
      </c>
      <c r="G2787">
        <v>1.66</v>
      </c>
      <c r="H2787" s="12">
        <f>bdInfoVentas2[[#This Row],[Cantidad]]*bdInfoVentas2[[#This Row],[Unidad Precio ]]</f>
        <v>1.66</v>
      </c>
      <c r="J2787" t="s">
        <v>63</v>
      </c>
    </row>
    <row r="2788" spans="1:10" x14ac:dyDescent="0.25">
      <c r="A2788">
        <v>536592</v>
      </c>
      <c r="B2788" s="1">
        <v>22659</v>
      </c>
      <c r="C2788" t="s">
        <v>46</v>
      </c>
      <c r="D2788" t="s">
        <v>4</v>
      </c>
      <c r="E2788">
        <v>1</v>
      </c>
      <c r="F2788" s="11">
        <v>40513.712500000001</v>
      </c>
      <c r="G2788">
        <v>4.21</v>
      </c>
      <c r="H2788" s="12">
        <f>bdInfoVentas2[[#This Row],[Cantidad]]*bdInfoVentas2[[#This Row],[Unidad Precio ]]</f>
        <v>4.21</v>
      </c>
      <c r="J2788" t="s">
        <v>63</v>
      </c>
    </row>
    <row r="2789" spans="1:10" x14ac:dyDescent="0.25">
      <c r="A2789">
        <v>536592</v>
      </c>
      <c r="B2789" s="1">
        <v>22663</v>
      </c>
      <c r="C2789" t="s">
        <v>170</v>
      </c>
      <c r="D2789" t="s">
        <v>12</v>
      </c>
      <c r="E2789">
        <v>3</v>
      </c>
      <c r="F2789" s="11">
        <v>40513.712500000001</v>
      </c>
      <c r="G2789">
        <v>4.21</v>
      </c>
      <c r="H2789" s="12">
        <f>bdInfoVentas2[[#This Row],[Cantidad]]*bdInfoVentas2[[#This Row],[Unidad Precio ]]</f>
        <v>12.629999999999999</v>
      </c>
      <c r="J2789" t="s">
        <v>63</v>
      </c>
    </row>
    <row r="2790" spans="1:10" x14ac:dyDescent="0.25">
      <c r="A2790">
        <v>536592</v>
      </c>
      <c r="B2790" s="1">
        <v>22664</v>
      </c>
      <c r="C2790" t="s">
        <v>392</v>
      </c>
      <c r="D2790" t="s">
        <v>4</v>
      </c>
      <c r="E2790">
        <v>3</v>
      </c>
      <c r="F2790" s="11">
        <v>40513.712500000001</v>
      </c>
      <c r="G2790">
        <v>4.21</v>
      </c>
      <c r="H2790" s="12">
        <f>bdInfoVentas2[[#This Row],[Cantidad]]*bdInfoVentas2[[#This Row],[Unidad Precio ]]</f>
        <v>12.629999999999999</v>
      </c>
      <c r="J2790" t="s">
        <v>63</v>
      </c>
    </row>
    <row r="2791" spans="1:10" x14ac:dyDescent="0.25">
      <c r="A2791">
        <v>536592</v>
      </c>
      <c r="B2791" s="1">
        <v>22665</v>
      </c>
      <c r="C2791" t="s">
        <v>817</v>
      </c>
      <c r="D2791" t="s">
        <v>6</v>
      </c>
      <c r="E2791">
        <v>1</v>
      </c>
      <c r="F2791" s="11">
        <v>40513.712500000001</v>
      </c>
      <c r="G2791">
        <v>5.91</v>
      </c>
      <c r="H2791" s="12">
        <f>bdInfoVentas2[[#This Row],[Cantidad]]*bdInfoVentas2[[#This Row],[Unidad Precio ]]</f>
        <v>5.91</v>
      </c>
      <c r="J2791" t="s">
        <v>63</v>
      </c>
    </row>
    <row r="2792" spans="1:10" x14ac:dyDescent="0.25">
      <c r="A2792">
        <v>536592</v>
      </c>
      <c r="B2792" s="1">
        <v>22666</v>
      </c>
      <c r="C2792" t="s">
        <v>816</v>
      </c>
      <c r="D2792" t="s">
        <v>4</v>
      </c>
      <c r="E2792">
        <v>1</v>
      </c>
      <c r="F2792" s="11">
        <v>40513.712500000001</v>
      </c>
      <c r="G2792">
        <v>5.91</v>
      </c>
      <c r="H2792" s="12">
        <f>bdInfoVentas2[[#This Row],[Cantidad]]*bdInfoVentas2[[#This Row],[Unidad Precio ]]</f>
        <v>5.91</v>
      </c>
      <c r="J2792" t="s">
        <v>63</v>
      </c>
    </row>
    <row r="2793" spans="1:10" x14ac:dyDescent="0.25">
      <c r="A2793">
        <v>536592</v>
      </c>
      <c r="B2793" s="1">
        <v>22668</v>
      </c>
      <c r="C2793" t="s">
        <v>1438</v>
      </c>
      <c r="D2793" t="s">
        <v>9</v>
      </c>
      <c r="E2793">
        <v>1</v>
      </c>
      <c r="F2793" s="11">
        <v>40513.712500000001</v>
      </c>
      <c r="G2793">
        <v>5.91</v>
      </c>
      <c r="H2793" s="12">
        <f>bdInfoVentas2[[#This Row],[Cantidad]]*bdInfoVentas2[[#This Row],[Unidad Precio ]]</f>
        <v>5.91</v>
      </c>
      <c r="J2793" t="s">
        <v>63</v>
      </c>
    </row>
    <row r="2794" spans="1:10" x14ac:dyDescent="0.25">
      <c r="A2794">
        <v>536592</v>
      </c>
      <c r="B2794" s="1">
        <v>22669</v>
      </c>
      <c r="C2794" t="s">
        <v>975</v>
      </c>
      <c r="D2794" t="s">
        <v>4</v>
      </c>
      <c r="E2794">
        <v>3</v>
      </c>
      <c r="F2794" s="11">
        <v>40513.712500000001</v>
      </c>
      <c r="G2794">
        <v>5.91</v>
      </c>
      <c r="H2794" s="12">
        <f>bdInfoVentas2[[#This Row],[Cantidad]]*bdInfoVentas2[[#This Row],[Unidad Precio ]]</f>
        <v>17.73</v>
      </c>
      <c r="J2794" t="s">
        <v>63</v>
      </c>
    </row>
    <row r="2795" spans="1:10" x14ac:dyDescent="0.25">
      <c r="A2795">
        <v>536592</v>
      </c>
      <c r="B2795" s="1">
        <v>22673</v>
      </c>
      <c r="C2795" t="s">
        <v>1439</v>
      </c>
      <c r="D2795" t="s">
        <v>4</v>
      </c>
      <c r="E2795">
        <v>1</v>
      </c>
      <c r="F2795" s="11">
        <v>40513.712500000001</v>
      </c>
      <c r="G2795">
        <v>2.5099999999999998</v>
      </c>
      <c r="H2795" s="12">
        <f>bdInfoVentas2[[#This Row],[Cantidad]]*bdInfoVentas2[[#This Row],[Unidad Precio ]]</f>
        <v>2.5099999999999998</v>
      </c>
      <c r="J2795" t="s">
        <v>63</v>
      </c>
    </row>
    <row r="2796" spans="1:10" x14ac:dyDescent="0.25">
      <c r="A2796">
        <v>536592</v>
      </c>
      <c r="B2796" s="1">
        <v>22678</v>
      </c>
      <c r="C2796" t="s">
        <v>1244</v>
      </c>
      <c r="D2796" t="s">
        <v>12</v>
      </c>
      <c r="E2796">
        <v>1</v>
      </c>
      <c r="F2796" s="11">
        <v>40513.712500000001</v>
      </c>
      <c r="G2796">
        <v>2.5099999999999998</v>
      </c>
      <c r="H2796" s="12">
        <f>bdInfoVentas2[[#This Row],[Cantidad]]*bdInfoVentas2[[#This Row],[Unidad Precio ]]</f>
        <v>2.5099999999999998</v>
      </c>
      <c r="J2796" t="s">
        <v>63</v>
      </c>
    </row>
    <row r="2797" spans="1:10" x14ac:dyDescent="0.25">
      <c r="A2797">
        <v>536592</v>
      </c>
      <c r="B2797" s="1">
        <v>22692</v>
      </c>
      <c r="C2797" t="s">
        <v>1440</v>
      </c>
      <c r="D2797" t="s">
        <v>9</v>
      </c>
      <c r="E2797">
        <v>1</v>
      </c>
      <c r="F2797" s="11">
        <v>40513.712500000001</v>
      </c>
      <c r="G2797">
        <v>7.95</v>
      </c>
      <c r="H2797" s="12">
        <f>bdInfoVentas2[[#This Row],[Cantidad]]*bdInfoVentas2[[#This Row],[Unidad Precio ]]</f>
        <v>7.95</v>
      </c>
      <c r="J2797" t="s">
        <v>63</v>
      </c>
    </row>
    <row r="2798" spans="1:10" x14ac:dyDescent="0.25">
      <c r="A2798">
        <v>536592</v>
      </c>
      <c r="B2798" s="1">
        <v>22694</v>
      </c>
      <c r="C2798" t="s">
        <v>471</v>
      </c>
      <c r="D2798" t="s">
        <v>9</v>
      </c>
      <c r="E2798">
        <v>1</v>
      </c>
      <c r="F2798" s="11">
        <v>40513.712500000001</v>
      </c>
      <c r="G2798">
        <v>4.21</v>
      </c>
      <c r="H2798" s="12">
        <f>bdInfoVentas2[[#This Row],[Cantidad]]*bdInfoVentas2[[#This Row],[Unidad Precio ]]</f>
        <v>4.21</v>
      </c>
      <c r="J2798" t="s">
        <v>63</v>
      </c>
    </row>
    <row r="2799" spans="1:10" x14ac:dyDescent="0.25">
      <c r="A2799">
        <v>536592</v>
      </c>
      <c r="B2799" s="1">
        <v>22696</v>
      </c>
      <c r="C2799" t="s">
        <v>1304</v>
      </c>
      <c r="D2799" t="s">
        <v>9</v>
      </c>
      <c r="E2799">
        <v>1</v>
      </c>
      <c r="F2799" s="11">
        <v>40513.712500000001</v>
      </c>
      <c r="G2799">
        <v>4.21</v>
      </c>
      <c r="H2799" s="12">
        <f>bdInfoVentas2[[#This Row],[Cantidad]]*bdInfoVentas2[[#This Row],[Unidad Precio ]]</f>
        <v>4.21</v>
      </c>
      <c r="J2799" t="s">
        <v>63</v>
      </c>
    </row>
    <row r="2800" spans="1:10" x14ac:dyDescent="0.25">
      <c r="A2800">
        <v>536592</v>
      </c>
      <c r="B2800" s="1">
        <v>22697</v>
      </c>
      <c r="C2800" t="s">
        <v>723</v>
      </c>
      <c r="D2800" t="s">
        <v>9</v>
      </c>
      <c r="E2800">
        <v>3</v>
      </c>
      <c r="F2800" s="11">
        <v>40513.712500000001</v>
      </c>
      <c r="G2800">
        <v>5.91</v>
      </c>
      <c r="H2800" s="12">
        <f>bdInfoVentas2[[#This Row],[Cantidad]]*bdInfoVentas2[[#This Row],[Unidad Precio ]]</f>
        <v>17.73</v>
      </c>
      <c r="J2800" t="s">
        <v>63</v>
      </c>
    </row>
    <row r="2801" spans="1:10" x14ac:dyDescent="0.25">
      <c r="A2801">
        <v>536592</v>
      </c>
      <c r="B2801" s="1">
        <v>22699</v>
      </c>
      <c r="C2801" t="s">
        <v>718</v>
      </c>
      <c r="D2801" t="s">
        <v>6</v>
      </c>
      <c r="E2801">
        <v>4</v>
      </c>
      <c r="F2801" s="11">
        <v>40513.712500000001</v>
      </c>
      <c r="G2801">
        <v>5.91</v>
      </c>
      <c r="H2801" s="12">
        <f>bdInfoVentas2[[#This Row],[Cantidad]]*bdInfoVentas2[[#This Row],[Unidad Precio ]]</f>
        <v>23.64</v>
      </c>
      <c r="J2801" t="s">
        <v>63</v>
      </c>
    </row>
    <row r="2802" spans="1:10" x14ac:dyDescent="0.25">
      <c r="A2802">
        <v>536592</v>
      </c>
      <c r="B2802" s="1">
        <v>22712</v>
      </c>
      <c r="C2802" t="s">
        <v>634</v>
      </c>
      <c r="D2802" t="s">
        <v>6</v>
      </c>
      <c r="E2802">
        <v>1</v>
      </c>
      <c r="F2802" s="11">
        <v>40513.712500000001</v>
      </c>
      <c r="G2802">
        <v>0.85</v>
      </c>
      <c r="H2802" s="12">
        <f>bdInfoVentas2[[#This Row],[Cantidad]]*bdInfoVentas2[[#This Row],[Unidad Precio ]]</f>
        <v>0.85</v>
      </c>
      <c r="J2802" t="s">
        <v>63</v>
      </c>
    </row>
    <row r="2803" spans="1:10" x14ac:dyDescent="0.25">
      <c r="A2803">
        <v>536592</v>
      </c>
      <c r="B2803" s="1">
        <v>22713</v>
      </c>
      <c r="C2803" t="s">
        <v>623</v>
      </c>
      <c r="D2803" t="s">
        <v>4</v>
      </c>
      <c r="E2803">
        <v>4</v>
      </c>
      <c r="F2803" s="11">
        <v>40513.712500000001</v>
      </c>
      <c r="G2803">
        <v>0.85</v>
      </c>
      <c r="H2803" s="12">
        <f>bdInfoVentas2[[#This Row],[Cantidad]]*bdInfoVentas2[[#This Row],[Unidad Precio ]]</f>
        <v>3.4</v>
      </c>
      <c r="J2803" t="s">
        <v>63</v>
      </c>
    </row>
    <row r="2804" spans="1:10" x14ac:dyDescent="0.25">
      <c r="A2804">
        <v>536592</v>
      </c>
      <c r="B2804" s="1">
        <v>22726</v>
      </c>
      <c r="C2804" t="s">
        <v>38</v>
      </c>
      <c r="D2804" t="s">
        <v>4</v>
      </c>
      <c r="E2804">
        <v>2</v>
      </c>
      <c r="F2804" s="11">
        <v>40513.712500000001</v>
      </c>
      <c r="G2804">
        <v>7.62</v>
      </c>
      <c r="H2804" s="12">
        <f>bdInfoVentas2[[#This Row],[Cantidad]]*bdInfoVentas2[[#This Row],[Unidad Precio ]]</f>
        <v>15.24</v>
      </c>
      <c r="J2804" t="s">
        <v>63</v>
      </c>
    </row>
    <row r="2805" spans="1:10" x14ac:dyDescent="0.25">
      <c r="A2805">
        <v>536592</v>
      </c>
      <c r="B2805" s="1">
        <v>22734</v>
      </c>
      <c r="C2805" t="s">
        <v>977</v>
      </c>
      <c r="D2805" t="s">
        <v>12</v>
      </c>
      <c r="E2805">
        <v>1</v>
      </c>
      <c r="F2805" s="11">
        <v>40513.712500000001</v>
      </c>
      <c r="G2805">
        <v>5.0599999999999996</v>
      </c>
      <c r="H2805" s="12">
        <f>bdInfoVentas2[[#This Row],[Cantidad]]*bdInfoVentas2[[#This Row],[Unidad Precio ]]</f>
        <v>5.0599999999999996</v>
      </c>
      <c r="J2805" t="s">
        <v>63</v>
      </c>
    </row>
    <row r="2806" spans="1:10" x14ac:dyDescent="0.25">
      <c r="A2806">
        <v>536592</v>
      </c>
      <c r="B2806" s="1">
        <v>22735</v>
      </c>
      <c r="C2806" t="s">
        <v>579</v>
      </c>
      <c r="D2806" t="s">
        <v>12</v>
      </c>
      <c r="E2806">
        <v>3</v>
      </c>
      <c r="F2806" s="11">
        <v>40513.712500000001</v>
      </c>
      <c r="G2806">
        <v>3.36</v>
      </c>
      <c r="H2806" s="12">
        <f>bdInfoVentas2[[#This Row],[Cantidad]]*bdInfoVentas2[[#This Row],[Unidad Precio ]]</f>
        <v>10.08</v>
      </c>
      <c r="J2806" t="s">
        <v>63</v>
      </c>
    </row>
    <row r="2807" spans="1:10" x14ac:dyDescent="0.25">
      <c r="A2807">
        <v>536592</v>
      </c>
      <c r="B2807" s="1">
        <v>22737</v>
      </c>
      <c r="C2807" t="s">
        <v>570</v>
      </c>
      <c r="D2807" t="s">
        <v>6</v>
      </c>
      <c r="E2807">
        <v>2</v>
      </c>
      <c r="F2807" s="11">
        <v>40513.712500000001</v>
      </c>
      <c r="G2807">
        <v>3.36</v>
      </c>
      <c r="H2807" s="12">
        <f>bdInfoVentas2[[#This Row],[Cantidad]]*bdInfoVentas2[[#This Row],[Unidad Precio ]]</f>
        <v>6.72</v>
      </c>
      <c r="J2807" t="s">
        <v>63</v>
      </c>
    </row>
    <row r="2808" spans="1:10" x14ac:dyDescent="0.25">
      <c r="A2808">
        <v>536592</v>
      </c>
      <c r="B2808" s="1">
        <v>22738</v>
      </c>
      <c r="C2808" t="s">
        <v>462</v>
      </c>
      <c r="D2808" t="s">
        <v>9</v>
      </c>
      <c r="E2808">
        <v>1</v>
      </c>
      <c r="F2808" s="11">
        <v>40513.712500000001</v>
      </c>
      <c r="G2808">
        <v>3.36</v>
      </c>
      <c r="H2808" s="12">
        <f>bdInfoVentas2[[#This Row],[Cantidad]]*bdInfoVentas2[[#This Row],[Unidad Precio ]]</f>
        <v>3.36</v>
      </c>
      <c r="J2808" t="s">
        <v>63</v>
      </c>
    </row>
    <row r="2809" spans="1:10" x14ac:dyDescent="0.25">
      <c r="A2809">
        <v>536592</v>
      </c>
      <c r="B2809" s="1">
        <v>22739</v>
      </c>
      <c r="C2809" t="s">
        <v>461</v>
      </c>
      <c r="D2809" t="s">
        <v>6</v>
      </c>
      <c r="E2809">
        <v>7</v>
      </c>
      <c r="F2809" s="11">
        <v>40513.712500000001</v>
      </c>
      <c r="G2809">
        <v>3.36</v>
      </c>
      <c r="H2809" s="12">
        <f>bdInfoVentas2[[#This Row],[Cantidad]]*bdInfoVentas2[[#This Row],[Unidad Precio ]]</f>
        <v>23.52</v>
      </c>
      <c r="J2809" t="s">
        <v>63</v>
      </c>
    </row>
    <row r="2810" spans="1:10" x14ac:dyDescent="0.25">
      <c r="A2810">
        <v>536592</v>
      </c>
      <c r="B2810" s="1">
        <v>22741</v>
      </c>
      <c r="C2810" t="s">
        <v>978</v>
      </c>
      <c r="D2810" t="s">
        <v>4</v>
      </c>
      <c r="E2810">
        <v>3</v>
      </c>
      <c r="F2810" s="11">
        <v>40513.712500000001</v>
      </c>
      <c r="G2810">
        <v>1.66</v>
      </c>
      <c r="H2810" s="12">
        <f>bdInfoVentas2[[#This Row],[Cantidad]]*bdInfoVentas2[[#This Row],[Unidad Precio ]]</f>
        <v>4.9799999999999995</v>
      </c>
      <c r="J2810" t="s">
        <v>63</v>
      </c>
    </row>
    <row r="2811" spans="1:10" x14ac:dyDescent="0.25">
      <c r="A2811">
        <v>536592</v>
      </c>
      <c r="B2811" s="1">
        <v>22742</v>
      </c>
      <c r="C2811" t="s">
        <v>602</v>
      </c>
      <c r="D2811" t="s">
        <v>4</v>
      </c>
      <c r="E2811">
        <v>1</v>
      </c>
      <c r="F2811" s="11">
        <v>40513.712500000001</v>
      </c>
      <c r="G2811">
        <v>5.91</v>
      </c>
      <c r="H2811" s="12">
        <f>bdInfoVentas2[[#This Row],[Cantidad]]*bdInfoVentas2[[#This Row],[Unidad Precio ]]</f>
        <v>5.91</v>
      </c>
      <c r="J2811" t="s">
        <v>63</v>
      </c>
    </row>
    <row r="2812" spans="1:10" x14ac:dyDescent="0.25">
      <c r="A2812">
        <v>536592</v>
      </c>
      <c r="B2812" s="1">
        <v>22745</v>
      </c>
      <c r="C2812" t="s">
        <v>20</v>
      </c>
      <c r="D2812" t="s">
        <v>9</v>
      </c>
      <c r="E2812">
        <v>1</v>
      </c>
      <c r="F2812" s="11">
        <v>40513.712500000001</v>
      </c>
      <c r="G2812">
        <v>4.21</v>
      </c>
      <c r="H2812" s="12">
        <f>bdInfoVentas2[[#This Row],[Cantidad]]*bdInfoVentas2[[#This Row],[Unidad Precio ]]</f>
        <v>4.21</v>
      </c>
      <c r="J2812" t="s">
        <v>63</v>
      </c>
    </row>
    <row r="2813" spans="1:10" x14ac:dyDescent="0.25">
      <c r="A2813">
        <v>536592</v>
      </c>
      <c r="B2813" s="1">
        <v>22746</v>
      </c>
      <c r="C2813" t="s">
        <v>1441</v>
      </c>
      <c r="D2813" t="s">
        <v>9</v>
      </c>
      <c r="E2813">
        <v>2</v>
      </c>
      <c r="F2813" s="11">
        <v>40513.712500000001</v>
      </c>
      <c r="G2813">
        <v>4.21</v>
      </c>
      <c r="H2813" s="12">
        <f>bdInfoVentas2[[#This Row],[Cantidad]]*bdInfoVentas2[[#This Row],[Unidad Precio ]]</f>
        <v>8.42</v>
      </c>
      <c r="J2813" t="s">
        <v>63</v>
      </c>
    </row>
    <row r="2814" spans="1:10" x14ac:dyDescent="0.25">
      <c r="A2814">
        <v>536592</v>
      </c>
      <c r="B2814" s="1">
        <v>22747</v>
      </c>
      <c r="C2814" t="s">
        <v>1442</v>
      </c>
      <c r="D2814" t="s">
        <v>12</v>
      </c>
      <c r="E2814">
        <v>1</v>
      </c>
      <c r="F2814" s="11">
        <v>40513.712500000001</v>
      </c>
      <c r="G2814">
        <v>4.21</v>
      </c>
      <c r="H2814" s="12">
        <f>bdInfoVentas2[[#This Row],[Cantidad]]*bdInfoVentas2[[#This Row],[Unidad Precio ]]</f>
        <v>4.21</v>
      </c>
      <c r="J2814" t="s">
        <v>63</v>
      </c>
    </row>
    <row r="2815" spans="1:10" x14ac:dyDescent="0.25">
      <c r="A2815">
        <v>536592</v>
      </c>
      <c r="B2815" s="1">
        <v>22748</v>
      </c>
      <c r="C2815" t="s">
        <v>21</v>
      </c>
      <c r="D2815" t="s">
        <v>12</v>
      </c>
      <c r="E2815">
        <v>1</v>
      </c>
      <c r="F2815" s="11">
        <v>40513.712500000001</v>
      </c>
      <c r="G2815">
        <v>4.21</v>
      </c>
      <c r="H2815" s="12">
        <f>bdInfoVentas2[[#This Row],[Cantidad]]*bdInfoVentas2[[#This Row],[Unidad Precio ]]</f>
        <v>4.21</v>
      </c>
      <c r="J2815" t="s">
        <v>63</v>
      </c>
    </row>
    <row r="2816" spans="1:10" x14ac:dyDescent="0.25">
      <c r="A2816">
        <v>536592</v>
      </c>
      <c r="B2816" s="1">
        <v>22749</v>
      </c>
      <c r="C2816" t="s">
        <v>22</v>
      </c>
      <c r="D2816" t="s">
        <v>4</v>
      </c>
      <c r="E2816">
        <v>2</v>
      </c>
      <c r="F2816" s="11">
        <v>40513.712500000001</v>
      </c>
      <c r="G2816">
        <v>7.62</v>
      </c>
      <c r="H2816" s="12">
        <f>bdInfoVentas2[[#This Row],[Cantidad]]*bdInfoVentas2[[#This Row],[Unidad Precio ]]</f>
        <v>15.24</v>
      </c>
      <c r="J2816" t="s">
        <v>63</v>
      </c>
    </row>
    <row r="2817" spans="1:10" x14ac:dyDescent="0.25">
      <c r="A2817">
        <v>536592</v>
      </c>
      <c r="B2817" s="1">
        <v>22751</v>
      </c>
      <c r="C2817" t="s">
        <v>446</v>
      </c>
      <c r="D2817" t="s">
        <v>9</v>
      </c>
      <c r="E2817">
        <v>1</v>
      </c>
      <c r="F2817" s="11">
        <v>40513.712500000001</v>
      </c>
      <c r="G2817">
        <v>7.62</v>
      </c>
      <c r="H2817" s="12">
        <f>bdInfoVentas2[[#This Row],[Cantidad]]*bdInfoVentas2[[#This Row],[Unidad Precio ]]</f>
        <v>7.62</v>
      </c>
      <c r="J2817" t="s">
        <v>63</v>
      </c>
    </row>
    <row r="2818" spans="1:10" x14ac:dyDescent="0.25">
      <c r="A2818">
        <v>536592</v>
      </c>
      <c r="B2818" s="1">
        <v>22754</v>
      </c>
      <c r="C2818" t="s">
        <v>658</v>
      </c>
      <c r="D2818" t="s">
        <v>9</v>
      </c>
      <c r="E2818">
        <v>2</v>
      </c>
      <c r="F2818" s="11">
        <v>40513.712500000001</v>
      </c>
      <c r="G2818">
        <v>1.66</v>
      </c>
      <c r="H2818" s="12">
        <f>bdInfoVentas2[[#This Row],[Cantidad]]*bdInfoVentas2[[#This Row],[Unidad Precio ]]</f>
        <v>3.32</v>
      </c>
      <c r="J2818" t="s">
        <v>63</v>
      </c>
    </row>
    <row r="2819" spans="1:10" x14ac:dyDescent="0.25">
      <c r="A2819">
        <v>536592</v>
      </c>
      <c r="B2819" s="1">
        <v>22756</v>
      </c>
      <c r="C2819" t="s">
        <v>1443</v>
      </c>
      <c r="D2819" t="s">
        <v>4</v>
      </c>
      <c r="E2819">
        <v>1</v>
      </c>
      <c r="F2819" s="11">
        <v>40513.712500000001</v>
      </c>
      <c r="G2819">
        <v>2.5099999999999998</v>
      </c>
      <c r="H2819" s="12">
        <f>bdInfoVentas2[[#This Row],[Cantidad]]*bdInfoVentas2[[#This Row],[Unidad Precio ]]</f>
        <v>2.5099999999999998</v>
      </c>
      <c r="J2819" t="s">
        <v>63</v>
      </c>
    </row>
    <row r="2820" spans="1:10" x14ac:dyDescent="0.25">
      <c r="A2820">
        <v>536592</v>
      </c>
      <c r="B2820" s="1">
        <v>22758</v>
      </c>
      <c r="C2820" t="s">
        <v>981</v>
      </c>
      <c r="D2820" t="s">
        <v>9</v>
      </c>
      <c r="E2820">
        <v>2</v>
      </c>
      <c r="F2820" s="11">
        <v>40513.712500000001</v>
      </c>
      <c r="G2820">
        <v>2.5099999999999998</v>
      </c>
      <c r="H2820" s="12">
        <f>bdInfoVentas2[[#This Row],[Cantidad]]*bdInfoVentas2[[#This Row],[Unidad Precio ]]</f>
        <v>5.0199999999999996</v>
      </c>
      <c r="J2820" t="s">
        <v>63</v>
      </c>
    </row>
    <row r="2821" spans="1:10" x14ac:dyDescent="0.25">
      <c r="A2821">
        <v>536592</v>
      </c>
      <c r="B2821" s="1">
        <v>22759</v>
      </c>
      <c r="C2821" t="s">
        <v>435</v>
      </c>
      <c r="D2821" t="s">
        <v>12</v>
      </c>
      <c r="E2821">
        <v>5</v>
      </c>
      <c r="F2821" s="11">
        <v>40513.712500000001</v>
      </c>
      <c r="G2821">
        <v>3.36</v>
      </c>
      <c r="H2821" s="12">
        <f>bdInfoVentas2[[#This Row],[Cantidad]]*bdInfoVentas2[[#This Row],[Unidad Precio ]]</f>
        <v>16.8</v>
      </c>
      <c r="J2821" t="s">
        <v>63</v>
      </c>
    </row>
    <row r="2822" spans="1:10" x14ac:dyDescent="0.25">
      <c r="A2822">
        <v>536592</v>
      </c>
      <c r="B2822" s="1">
        <v>22775</v>
      </c>
      <c r="C2822" t="s">
        <v>481</v>
      </c>
      <c r="D2822" t="s">
        <v>9</v>
      </c>
      <c r="E2822">
        <v>3</v>
      </c>
      <c r="F2822" s="11">
        <v>40513.712500000001</v>
      </c>
      <c r="G2822">
        <v>2.5099999999999998</v>
      </c>
      <c r="H2822" s="12">
        <f>bdInfoVentas2[[#This Row],[Cantidad]]*bdInfoVentas2[[#This Row],[Unidad Precio ]]</f>
        <v>7.5299999999999994</v>
      </c>
      <c r="J2822" t="s">
        <v>63</v>
      </c>
    </row>
    <row r="2823" spans="1:10" x14ac:dyDescent="0.25">
      <c r="A2823">
        <v>536592</v>
      </c>
      <c r="B2823" s="1">
        <v>22781</v>
      </c>
      <c r="C2823" t="s">
        <v>838</v>
      </c>
      <c r="D2823" t="s">
        <v>6</v>
      </c>
      <c r="E2823">
        <v>1</v>
      </c>
      <c r="F2823" s="11">
        <v>40513.712500000001</v>
      </c>
      <c r="G2823">
        <v>15.28</v>
      </c>
      <c r="H2823" s="12">
        <f>bdInfoVentas2[[#This Row],[Cantidad]]*bdInfoVentas2[[#This Row],[Unidad Precio ]]</f>
        <v>15.28</v>
      </c>
      <c r="J2823" t="s">
        <v>63</v>
      </c>
    </row>
    <row r="2824" spans="1:10" x14ac:dyDescent="0.25">
      <c r="A2824">
        <v>536592</v>
      </c>
      <c r="B2824" s="1">
        <v>22788</v>
      </c>
      <c r="C2824" t="s">
        <v>1444</v>
      </c>
      <c r="D2824" t="s">
        <v>6</v>
      </c>
      <c r="E2824">
        <v>1</v>
      </c>
      <c r="F2824" s="11">
        <v>40513.712500000001</v>
      </c>
      <c r="G2824">
        <v>20.38</v>
      </c>
      <c r="H2824" s="12">
        <f>bdInfoVentas2[[#This Row],[Cantidad]]*bdInfoVentas2[[#This Row],[Unidad Precio ]]</f>
        <v>20.38</v>
      </c>
      <c r="J2824" t="s">
        <v>63</v>
      </c>
    </row>
    <row r="2825" spans="1:10" x14ac:dyDescent="0.25">
      <c r="A2825">
        <v>536592</v>
      </c>
      <c r="B2825" s="1">
        <v>22791</v>
      </c>
      <c r="C2825" t="s">
        <v>844</v>
      </c>
      <c r="D2825" t="s">
        <v>6</v>
      </c>
      <c r="E2825">
        <v>4</v>
      </c>
      <c r="F2825" s="11">
        <v>40513.712500000001</v>
      </c>
      <c r="G2825">
        <v>2.5099999999999998</v>
      </c>
      <c r="H2825" s="12">
        <f>bdInfoVentas2[[#This Row],[Cantidad]]*bdInfoVentas2[[#This Row],[Unidad Precio ]]</f>
        <v>10.039999999999999</v>
      </c>
      <c r="J2825" t="s">
        <v>63</v>
      </c>
    </row>
    <row r="2826" spans="1:10" x14ac:dyDescent="0.25">
      <c r="A2826">
        <v>536592</v>
      </c>
      <c r="B2826" s="1">
        <v>22792</v>
      </c>
      <c r="C2826" t="s">
        <v>983</v>
      </c>
      <c r="D2826" t="s">
        <v>12</v>
      </c>
      <c r="E2826">
        <v>4</v>
      </c>
      <c r="F2826" s="11">
        <v>40513.712500000001</v>
      </c>
      <c r="G2826">
        <v>1.66</v>
      </c>
      <c r="H2826" s="12">
        <f>bdInfoVentas2[[#This Row],[Cantidad]]*bdInfoVentas2[[#This Row],[Unidad Precio ]]</f>
        <v>6.64</v>
      </c>
      <c r="J2826" t="s">
        <v>63</v>
      </c>
    </row>
    <row r="2827" spans="1:10" x14ac:dyDescent="0.25">
      <c r="A2827">
        <v>536592</v>
      </c>
      <c r="B2827" s="1">
        <v>22794</v>
      </c>
      <c r="C2827" t="s">
        <v>1251</v>
      </c>
      <c r="D2827" t="s">
        <v>4</v>
      </c>
      <c r="E2827">
        <v>1</v>
      </c>
      <c r="F2827" s="11">
        <v>40513.712500000001</v>
      </c>
      <c r="G2827">
        <v>16.13</v>
      </c>
      <c r="H2827" s="12">
        <f>bdInfoVentas2[[#This Row],[Cantidad]]*bdInfoVentas2[[#This Row],[Unidad Precio ]]</f>
        <v>16.13</v>
      </c>
      <c r="J2827" t="s">
        <v>63</v>
      </c>
    </row>
    <row r="2828" spans="1:10" x14ac:dyDescent="0.25">
      <c r="A2828">
        <v>536592</v>
      </c>
      <c r="B2828" s="1">
        <v>22795</v>
      </c>
      <c r="C2828" t="s">
        <v>1254</v>
      </c>
      <c r="D2828" t="s">
        <v>12</v>
      </c>
      <c r="E2828">
        <v>3</v>
      </c>
      <c r="F2828" s="11">
        <v>40513.712500000001</v>
      </c>
      <c r="G2828">
        <v>13.57</v>
      </c>
      <c r="H2828" s="12">
        <f>bdInfoVentas2[[#This Row],[Cantidad]]*bdInfoVentas2[[#This Row],[Unidad Precio ]]</f>
        <v>40.71</v>
      </c>
      <c r="J2828" t="s">
        <v>63</v>
      </c>
    </row>
    <row r="2829" spans="1:10" x14ac:dyDescent="0.25">
      <c r="A2829">
        <v>536592</v>
      </c>
      <c r="B2829" s="1">
        <v>22798</v>
      </c>
      <c r="C2829" t="s">
        <v>149</v>
      </c>
      <c r="D2829" t="s">
        <v>4</v>
      </c>
      <c r="E2829">
        <v>2</v>
      </c>
      <c r="F2829" s="11">
        <v>40513.712500000001</v>
      </c>
      <c r="G2829">
        <v>5.91</v>
      </c>
      <c r="H2829" s="12">
        <f>bdInfoVentas2[[#This Row],[Cantidad]]*bdInfoVentas2[[#This Row],[Unidad Precio ]]</f>
        <v>11.82</v>
      </c>
      <c r="J2829" t="s">
        <v>63</v>
      </c>
    </row>
    <row r="2830" spans="1:10" x14ac:dyDescent="0.25">
      <c r="A2830">
        <v>536592</v>
      </c>
      <c r="B2830" s="1">
        <v>22800</v>
      </c>
      <c r="C2830" t="s">
        <v>836</v>
      </c>
      <c r="D2830" t="s">
        <v>12</v>
      </c>
      <c r="E2830">
        <v>2</v>
      </c>
      <c r="F2830" s="11">
        <v>40513.712500000001</v>
      </c>
      <c r="G2830">
        <v>7.62</v>
      </c>
      <c r="H2830" s="12">
        <f>bdInfoVentas2[[#This Row],[Cantidad]]*bdInfoVentas2[[#This Row],[Unidad Precio ]]</f>
        <v>15.24</v>
      </c>
      <c r="J2830" t="s">
        <v>63</v>
      </c>
    </row>
    <row r="2831" spans="1:10" x14ac:dyDescent="0.25">
      <c r="A2831">
        <v>536592</v>
      </c>
      <c r="B2831" s="1">
        <v>22801</v>
      </c>
      <c r="C2831" t="s">
        <v>837</v>
      </c>
      <c r="D2831" t="s">
        <v>4</v>
      </c>
      <c r="E2831">
        <v>2</v>
      </c>
      <c r="F2831" s="11">
        <v>40513.712500000001</v>
      </c>
      <c r="G2831">
        <v>7.62</v>
      </c>
      <c r="H2831" s="12">
        <f>bdInfoVentas2[[#This Row],[Cantidad]]*bdInfoVentas2[[#This Row],[Unidad Precio ]]</f>
        <v>15.24</v>
      </c>
      <c r="J2831" t="s">
        <v>63</v>
      </c>
    </row>
    <row r="2832" spans="1:10" x14ac:dyDescent="0.25">
      <c r="A2832">
        <v>536592</v>
      </c>
      <c r="B2832" s="1">
        <v>22805</v>
      </c>
      <c r="C2832" t="s">
        <v>332</v>
      </c>
      <c r="D2832" t="s">
        <v>12</v>
      </c>
      <c r="E2832">
        <v>4</v>
      </c>
      <c r="F2832" s="11">
        <v>40513.712500000001</v>
      </c>
      <c r="G2832">
        <v>2.5099999999999998</v>
      </c>
      <c r="H2832" s="12">
        <f>bdInfoVentas2[[#This Row],[Cantidad]]*bdInfoVentas2[[#This Row],[Unidad Precio ]]</f>
        <v>10.039999999999999</v>
      </c>
      <c r="J2832" t="s">
        <v>63</v>
      </c>
    </row>
    <row r="2833" spans="1:10" x14ac:dyDescent="0.25">
      <c r="A2833">
        <v>536592</v>
      </c>
      <c r="B2833" s="1">
        <v>22810</v>
      </c>
      <c r="C2833" t="s">
        <v>299</v>
      </c>
      <c r="D2833" t="s">
        <v>9</v>
      </c>
      <c r="E2833">
        <v>1</v>
      </c>
      <c r="F2833" s="11">
        <v>40513.712500000001</v>
      </c>
      <c r="G2833">
        <v>5.91</v>
      </c>
      <c r="H2833" s="12">
        <f>bdInfoVentas2[[#This Row],[Cantidad]]*bdInfoVentas2[[#This Row],[Unidad Precio ]]</f>
        <v>5.91</v>
      </c>
      <c r="J2833" t="s">
        <v>63</v>
      </c>
    </row>
    <row r="2834" spans="1:10" x14ac:dyDescent="0.25">
      <c r="A2834">
        <v>536592</v>
      </c>
      <c r="B2834" s="1">
        <v>22812</v>
      </c>
      <c r="C2834" t="s">
        <v>380</v>
      </c>
      <c r="D2834" t="s">
        <v>12</v>
      </c>
      <c r="E2834">
        <v>3</v>
      </c>
      <c r="F2834" s="11">
        <v>40513.712500000001</v>
      </c>
      <c r="G2834">
        <v>4.21</v>
      </c>
      <c r="H2834" s="12">
        <f>bdInfoVentas2[[#This Row],[Cantidad]]*bdInfoVentas2[[#This Row],[Unidad Precio ]]</f>
        <v>12.629999999999999</v>
      </c>
      <c r="J2834" t="s">
        <v>63</v>
      </c>
    </row>
    <row r="2835" spans="1:10" x14ac:dyDescent="0.25">
      <c r="A2835">
        <v>536592</v>
      </c>
      <c r="B2835" s="1">
        <v>22813</v>
      </c>
      <c r="C2835" t="s">
        <v>361</v>
      </c>
      <c r="D2835" t="s">
        <v>9</v>
      </c>
      <c r="E2835">
        <v>2</v>
      </c>
      <c r="F2835" s="11">
        <v>40513.712500000001</v>
      </c>
      <c r="G2835">
        <v>4.21</v>
      </c>
      <c r="H2835" s="12">
        <f>bdInfoVentas2[[#This Row],[Cantidad]]*bdInfoVentas2[[#This Row],[Unidad Precio ]]</f>
        <v>8.42</v>
      </c>
      <c r="J2835" t="s">
        <v>63</v>
      </c>
    </row>
    <row r="2836" spans="1:10" x14ac:dyDescent="0.25">
      <c r="A2836">
        <v>536592</v>
      </c>
      <c r="B2836" s="1">
        <v>22814</v>
      </c>
      <c r="C2836" t="s">
        <v>800</v>
      </c>
      <c r="D2836" t="s">
        <v>12</v>
      </c>
      <c r="E2836">
        <v>5</v>
      </c>
      <c r="F2836" s="11">
        <v>40513.712500000001</v>
      </c>
      <c r="G2836">
        <v>0.85</v>
      </c>
      <c r="H2836" s="12">
        <f>bdInfoVentas2[[#This Row],[Cantidad]]*bdInfoVentas2[[#This Row],[Unidad Precio ]]</f>
        <v>4.25</v>
      </c>
      <c r="J2836" t="s">
        <v>63</v>
      </c>
    </row>
    <row r="2837" spans="1:10" x14ac:dyDescent="0.25">
      <c r="A2837">
        <v>536592</v>
      </c>
      <c r="B2837" s="1">
        <v>22831</v>
      </c>
      <c r="C2837" t="s">
        <v>1445</v>
      </c>
      <c r="D2837" t="s">
        <v>9</v>
      </c>
      <c r="E2837">
        <v>1</v>
      </c>
      <c r="F2837" s="11">
        <v>40513.712500000001</v>
      </c>
      <c r="G2837">
        <v>5.91</v>
      </c>
      <c r="H2837" s="12">
        <f>bdInfoVentas2[[#This Row],[Cantidad]]*bdInfoVentas2[[#This Row],[Unidad Precio ]]</f>
        <v>5.91</v>
      </c>
      <c r="J2837" t="s">
        <v>63</v>
      </c>
    </row>
    <row r="2838" spans="1:10" x14ac:dyDescent="0.25">
      <c r="A2838">
        <v>536592</v>
      </c>
      <c r="B2838" s="1">
        <v>22834</v>
      </c>
      <c r="C2838" t="s">
        <v>487</v>
      </c>
      <c r="D2838" t="s">
        <v>6</v>
      </c>
      <c r="E2838">
        <v>3</v>
      </c>
      <c r="F2838" s="11">
        <v>40513.712500000001</v>
      </c>
      <c r="G2838">
        <v>4.21</v>
      </c>
      <c r="H2838" s="12">
        <f>bdInfoVentas2[[#This Row],[Cantidad]]*bdInfoVentas2[[#This Row],[Unidad Precio ]]</f>
        <v>12.629999999999999</v>
      </c>
      <c r="J2838" t="s">
        <v>63</v>
      </c>
    </row>
    <row r="2839" spans="1:10" x14ac:dyDescent="0.25">
      <c r="A2839">
        <v>536592</v>
      </c>
      <c r="B2839" s="1">
        <v>22835</v>
      </c>
      <c r="C2839" t="s">
        <v>262</v>
      </c>
      <c r="D2839" t="s">
        <v>12</v>
      </c>
      <c r="E2839">
        <v>5</v>
      </c>
      <c r="F2839" s="11">
        <v>40513.712500000001</v>
      </c>
      <c r="G2839">
        <v>9.32</v>
      </c>
      <c r="H2839" s="12">
        <f>bdInfoVentas2[[#This Row],[Cantidad]]*bdInfoVentas2[[#This Row],[Unidad Precio ]]</f>
        <v>46.6</v>
      </c>
      <c r="J2839" t="s">
        <v>63</v>
      </c>
    </row>
    <row r="2840" spans="1:10" x14ac:dyDescent="0.25">
      <c r="A2840">
        <v>536592</v>
      </c>
      <c r="B2840" s="1">
        <v>22837</v>
      </c>
      <c r="C2840" t="s">
        <v>327</v>
      </c>
      <c r="D2840" t="s">
        <v>4</v>
      </c>
      <c r="E2840">
        <v>3</v>
      </c>
      <c r="F2840" s="11">
        <v>40513.712500000001</v>
      </c>
      <c r="G2840">
        <v>9.32</v>
      </c>
      <c r="H2840" s="12">
        <f>bdInfoVentas2[[#This Row],[Cantidad]]*bdInfoVentas2[[#This Row],[Unidad Precio ]]</f>
        <v>27.96</v>
      </c>
      <c r="J2840" t="s">
        <v>63</v>
      </c>
    </row>
    <row r="2841" spans="1:10" x14ac:dyDescent="0.25">
      <c r="A2841">
        <v>536592</v>
      </c>
      <c r="B2841" s="1">
        <v>22841</v>
      </c>
      <c r="C2841" t="s">
        <v>1446</v>
      </c>
      <c r="D2841" t="s">
        <v>9</v>
      </c>
      <c r="E2841">
        <v>1</v>
      </c>
      <c r="F2841" s="11">
        <v>40513.712500000001</v>
      </c>
      <c r="G2841">
        <v>16.13</v>
      </c>
      <c r="H2841" s="12">
        <f>bdInfoVentas2[[#This Row],[Cantidad]]*bdInfoVentas2[[#This Row],[Unidad Precio ]]</f>
        <v>16.13</v>
      </c>
      <c r="J2841" t="s">
        <v>63</v>
      </c>
    </row>
    <row r="2842" spans="1:10" x14ac:dyDescent="0.25">
      <c r="A2842">
        <v>536592</v>
      </c>
      <c r="B2842" s="1">
        <v>22844</v>
      </c>
      <c r="C2842" t="s">
        <v>987</v>
      </c>
      <c r="D2842" t="s">
        <v>4</v>
      </c>
      <c r="E2842">
        <v>1</v>
      </c>
      <c r="F2842" s="11">
        <v>40513.712500000001</v>
      </c>
      <c r="G2842">
        <v>16.98</v>
      </c>
      <c r="H2842" s="12">
        <f>bdInfoVentas2[[#This Row],[Cantidad]]*bdInfoVentas2[[#This Row],[Unidad Precio ]]</f>
        <v>16.98</v>
      </c>
      <c r="J2842" t="s">
        <v>63</v>
      </c>
    </row>
    <row r="2843" spans="1:10" x14ac:dyDescent="0.25">
      <c r="A2843">
        <v>536592</v>
      </c>
      <c r="B2843" s="1">
        <v>22854</v>
      </c>
      <c r="C2843" t="s">
        <v>689</v>
      </c>
      <c r="D2843" t="s">
        <v>4</v>
      </c>
      <c r="E2843">
        <v>1</v>
      </c>
      <c r="F2843" s="11">
        <v>40513.712500000001</v>
      </c>
      <c r="G2843">
        <v>11.02</v>
      </c>
      <c r="H2843" s="12">
        <f>bdInfoVentas2[[#This Row],[Cantidad]]*bdInfoVentas2[[#This Row],[Unidad Precio ]]</f>
        <v>11.02</v>
      </c>
      <c r="J2843" t="s">
        <v>63</v>
      </c>
    </row>
    <row r="2844" spans="1:10" x14ac:dyDescent="0.25">
      <c r="A2844">
        <v>536592</v>
      </c>
      <c r="B2844" s="1">
        <v>22855</v>
      </c>
      <c r="C2844" t="s">
        <v>1313</v>
      </c>
      <c r="D2844" t="s">
        <v>6</v>
      </c>
      <c r="E2844">
        <v>1</v>
      </c>
      <c r="F2844" s="11">
        <v>40513.712500000001</v>
      </c>
      <c r="G2844">
        <v>2.5099999999999998</v>
      </c>
      <c r="H2844" s="12">
        <f>bdInfoVentas2[[#This Row],[Cantidad]]*bdInfoVentas2[[#This Row],[Unidad Precio ]]</f>
        <v>2.5099999999999998</v>
      </c>
      <c r="J2844" t="s">
        <v>63</v>
      </c>
    </row>
    <row r="2845" spans="1:10" x14ac:dyDescent="0.25">
      <c r="A2845">
        <v>536592</v>
      </c>
      <c r="B2845" s="1">
        <v>22862</v>
      </c>
      <c r="C2845" t="s">
        <v>989</v>
      </c>
      <c r="D2845" t="s">
        <v>9</v>
      </c>
      <c r="E2845">
        <v>1</v>
      </c>
      <c r="F2845" s="11">
        <v>40513.712500000001</v>
      </c>
      <c r="G2845">
        <v>8.4700000000000006</v>
      </c>
      <c r="H2845" s="12">
        <f>bdInfoVentas2[[#This Row],[Cantidad]]*bdInfoVentas2[[#This Row],[Unidad Precio ]]</f>
        <v>8.4700000000000006</v>
      </c>
      <c r="J2845" t="s">
        <v>63</v>
      </c>
    </row>
    <row r="2846" spans="1:10" x14ac:dyDescent="0.25">
      <c r="A2846">
        <v>536592</v>
      </c>
      <c r="B2846" s="1">
        <v>22863</v>
      </c>
      <c r="C2846" t="s">
        <v>1447</v>
      </c>
      <c r="D2846" t="s">
        <v>12</v>
      </c>
      <c r="E2846">
        <v>1</v>
      </c>
      <c r="F2846" s="11">
        <v>40513.712500000001</v>
      </c>
      <c r="G2846">
        <v>5.91</v>
      </c>
      <c r="H2846" s="12">
        <f>bdInfoVentas2[[#This Row],[Cantidad]]*bdInfoVentas2[[#This Row],[Unidad Precio ]]</f>
        <v>5.91</v>
      </c>
      <c r="J2846" t="s">
        <v>63</v>
      </c>
    </row>
    <row r="2847" spans="1:10" x14ac:dyDescent="0.25">
      <c r="A2847">
        <v>536592</v>
      </c>
      <c r="B2847" s="1">
        <v>22865</v>
      </c>
      <c r="C2847" t="s">
        <v>242</v>
      </c>
      <c r="D2847" t="s">
        <v>4</v>
      </c>
      <c r="E2847">
        <v>7</v>
      </c>
      <c r="F2847" s="11">
        <v>40513.712500000001</v>
      </c>
      <c r="G2847">
        <v>4.21</v>
      </c>
      <c r="H2847" s="12">
        <f>bdInfoVentas2[[#This Row],[Cantidad]]*bdInfoVentas2[[#This Row],[Unidad Precio ]]</f>
        <v>29.47</v>
      </c>
      <c r="J2847" t="s">
        <v>63</v>
      </c>
    </row>
    <row r="2848" spans="1:10" x14ac:dyDescent="0.25">
      <c r="A2848">
        <v>536592</v>
      </c>
      <c r="B2848" s="1">
        <v>22866</v>
      </c>
      <c r="C2848" t="s">
        <v>241</v>
      </c>
      <c r="D2848" t="s">
        <v>12</v>
      </c>
      <c r="E2848">
        <v>4</v>
      </c>
      <c r="F2848" s="11">
        <v>40513.712500000001</v>
      </c>
      <c r="G2848">
        <v>4.21</v>
      </c>
      <c r="H2848" s="12">
        <f>bdInfoVentas2[[#This Row],[Cantidad]]*bdInfoVentas2[[#This Row],[Unidad Precio ]]</f>
        <v>16.84</v>
      </c>
      <c r="J2848" t="s">
        <v>63</v>
      </c>
    </row>
    <row r="2849" spans="1:10" x14ac:dyDescent="0.25">
      <c r="A2849">
        <v>536592</v>
      </c>
      <c r="B2849" s="1">
        <v>22867</v>
      </c>
      <c r="C2849" t="s">
        <v>252</v>
      </c>
      <c r="D2849" t="s">
        <v>4</v>
      </c>
      <c r="E2849">
        <v>2</v>
      </c>
      <c r="F2849" s="11">
        <v>40513.712500000001</v>
      </c>
      <c r="G2849">
        <v>4.21</v>
      </c>
      <c r="H2849" s="12">
        <f>bdInfoVentas2[[#This Row],[Cantidad]]*bdInfoVentas2[[#This Row],[Unidad Precio ]]</f>
        <v>8.42</v>
      </c>
      <c r="J2849" t="s">
        <v>63</v>
      </c>
    </row>
    <row r="2850" spans="1:10" x14ac:dyDescent="0.25">
      <c r="A2850">
        <v>536592</v>
      </c>
      <c r="B2850" s="1">
        <v>22870</v>
      </c>
      <c r="C2850" t="s">
        <v>1448</v>
      </c>
      <c r="D2850" t="s">
        <v>12</v>
      </c>
      <c r="E2850">
        <v>1</v>
      </c>
      <c r="F2850" s="11">
        <v>40513.712500000001</v>
      </c>
      <c r="G2850">
        <v>4.21</v>
      </c>
      <c r="H2850" s="12">
        <f>bdInfoVentas2[[#This Row],[Cantidad]]*bdInfoVentas2[[#This Row],[Unidad Precio ]]</f>
        <v>4.21</v>
      </c>
      <c r="J2850" t="s">
        <v>63</v>
      </c>
    </row>
    <row r="2851" spans="1:10" x14ac:dyDescent="0.25">
      <c r="A2851">
        <v>536592</v>
      </c>
      <c r="B2851" s="1">
        <v>22890</v>
      </c>
      <c r="C2851" t="s">
        <v>1449</v>
      </c>
      <c r="D2851" t="s">
        <v>4</v>
      </c>
      <c r="E2851">
        <v>1</v>
      </c>
      <c r="F2851" s="11">
        <v>40513.712500000001</v>
      </c>
      <c r="G2851">
        <v>20.38</v>
      </c>
      <c r="H2851" s="12">
        <f>bdInfoVentas2[[#This Row],[Cantidad]]*bdInfoVentas2[[#This Row],[Unidad Precio ]]</f>
        <v>20.38</v>
      </c>
      <c r="J2851" t="s">
        <v>63</v>
      </c>
    </row>
    <row r="2852" spans="1:10" x14ac:dyDescent="0.25">
      <c r="A2852">
        <v>536592</v>
      </c>
      <c r="B2852" s="1">
        <v>22895</v>
      </c>
      <c r="C2852" t="s">
        <v>638</v>
      </c>
      <c r="D2852" t="s">
        <v>4</v>
      </c>
      <c r="E2852">
        <v>5</v>
      </c>
      <c r="F2852" s="11">
        <v>40513.712500000001</v>
      </c>
      <c r="G2852">
        <v>5.91</v>
      </c>
      <c r="H2852" s="12">
        <f>bdInfoVentas2[[#This Row],[Cantidad]]*bdInfoVentas2[[#This Row],[Unidad Precio ]]</f>
        <v>29.55</v>
      </c>
      <c r="J2852" t="s">
        <v>63</v>
      </c>
    </row>
    <row r="2853" spans="1:10" x14ac:dyDescent="0.25">
      <c r="A2853">
        <v>536592</v>
      </c>
      <c r="B2853" s="1">
        <v>22897</v>
      </c>
      <c r="C2853" t="s">
        <v>1450</v>
      </c>
      <c r="D2853" t="s">
        <v>9</v>
      </c>
      <c r="E2853">
        <v>1</v>
      </c>
      <c r="F2853" s="11">
        <v>40513.712500000001</v>
      </c>
      <c r="G2853">
        <v>2.98</v>
      </c>
      <c r="H2853" s="12">
        <f>bdInfoVentas2[[#This Row],[Cantidad]]*bdInfoVentas2[[#This Row],[Unidad Precio ]]</f>
        <v>2.98</v>
      </c>
      <c r="J2853" t="s">
        <v>63</v>
      </c>
    </row>
    <row r="2854" spans="1:10" x14ac:dyDescent="0.25">
      <c r="A2854">
        <v>536592</v>
      </c>
      <c r="B2854" s="1">
        <v>22898</v>
      </c>
      <c r="C2854" t="s">
        <v>1451</v>
      </c>
      <c r="D2854" t="s">
        <v>12</v>
      </c>
      <c r="E2854">
        <v>2</v>
      </c>
      <c r="F2854" s="11">
        <v>40513.712500000001</v>
      </c>
      <c r="G2854">
        <v>4.21</v>
      </c>
      <c r="H2854" s="12">
        <f>bdInfoVentas2[[#This Row],[Cantidad]]*bdInfoVentas2[[#This Row],[Unidad Precio ]]</f>
        <v>8.42</v>
      </c>
      <c r="J2854" t="s">
        <v>63</v>
      </c>
    </row>
    <row r="2855" spans="1:10" x14ac:dyDescent="0.25">
      <c r="A2855">
        <v>536592</v>
      </c>
      <c r="B2855" s="1">
        <v>22900</v>
      </c>
      <c r="C2855" t="s">
        <v>50</v>
      </c>
      <c r="D2855" t="s">
        <v>4</v>
      </c>
      <c r="E2855">
        <v>1</v>
      </c>
      <c r="F2855" s="11">
        <v>40513.712500000001</v>
      </c>
      <c r="G2855">
        <v>5.91</v>
      </c>
      <c r="H2855" s="12">
        <f>bdInfoVentas2[[#This Row],[Cantidad]]*bdInfoVentas2[[#This Row],[Unidad Precio ]]</f>
        <v>5.91</v>
      </c>
      <c r="J2855" t="s">
        <v>63</v>
      </c>
    </row>
    <row r="2856" spans="1:10" x14ac:dyDescent="0.25">
      <c r="A2856">
        <v>536592</v>
      </c>
      <c r="B2856" s="1">
        <v>22904</v>
      </c>
      <c r="C2856" t="s">
        <v>671</v>
      </c>
      <c r="D2856" t="s">
        <v>12</v>
      </c>
      <c r="E2856">
        <v>1</v>
      </c>
      <c r="F2856" s="11">
        <v>40513.712500000001</v>
      </c>
      <c r="G2856">
        <v>5.91</v>
      </c>
      <c r="H2856" s="12">
        <f>bdInfoVentas2[[#This Row],[Cantidad]]*bdInfoVentas2[[#This Row],[Unidad Precio ]]</f>
        <v>5.91</v>
      </c>
      <c r="J2856" t="s">
        <v>63</v>
      </c>
    </row>
    <row r="2857" spans="1:10" x14ac:dyDescent="0.25">
      <c r="A2857">
        <v>536592</v>
      </c>
      <c r="B2857" s="1">
        <v>22906</v>
      </c>
      <c r="C2857" t="s">
        <v>657</v>
      </c>
      <c r="D2857" t="s">
        <v>6</v>
      </c>
      <c r="E2857">
        <v>1</v>
      </c>
      <c r="F2857" s="11">
        <v>40513.712500000001</v>
      </c>
      <c r="G2857">
        <v>3.36</v>
      </c>
      <c r="H2857" s="12">
        <f>bdInfoVentas2[[#This Row],[Cantidad]]*bdInfoVentas2[[#This Row],[Unidad Precio ]]</f>
        <v>3.36</v>
      </c>
      <c r="J2857" t="s">
        <v>63</v>
      </c>
    </row>
    <row r="2858" spans="1:10" x14ac:dyDescent="0.25">
      <c r="A2858">
        <v>536592</v>
      </c>
      <c r="B2858" s="1">
        <v>22909</v>
      </c>
      <c r="C2858" t="s">
        <v>463</v>
      </c>
      <c r="D2858" t="s">
        <v>4</v>
      </c>
      <c r="E2858">
        <v>7</v>
      </c>
      <c r="F2858" s="11">
        <v>40513.712500000001</v>
      </c>
      <c r="G2858">
        <v>1.66</v>
      </c>
      <c r="H2858" s="12">
        <f>bdInfoVentas2[[#This Row],[Cantidad]]*bdInfoVentas2[[#This Row],[Unidad Precio ]]</f>
        <v>11.62</v>
      </c>
      <c r="J2858" t="s">
        <v>63</v>
      </c>
    </row>
    <row r="2859" spans="1:10" x14ac:dyDescent="0.25">
      <c r="A2859">
        <v>536592</v>
      </c>
      <c r="B2859" s="1">
        <v>22910</v>
      </c>
      <c r="C2859" t="s">
        <v>210</v>
      </c>
      <c r="D2859" t="s">
        <v>9</v>
      </c>
      <c r="E2859">
        <v>10</v>
      </c>
      <c r="F2859" s="11">
        <v>40513.712500000001</v>
      </c>
      <c r="G2859">
        <v>5.91</v>
      </c>
      <c r="H2859" s="12">
        <f>bdInfoVentas2[[#This Row],[Cantidad]]*bdInfoVentas2[[#This Row],[Unidad Precio ]]</f>
        <v>59.1</v>
      </c>
      <c r="J2859" t="s">
        <v>63</v>
      </c>
    </row>
    <row r="2860" spans="1:10" x14ac:dyDescent="0.25">
      <c r="A2860">
        <v>536592</v>
      </c>
      <c r="B2860" s="1">
        <v>22915</v>
      </c>
      <c r="C2860" t="s">
        <v>185</v>
      </c>
      <c r="D2860" t="s">
        <v>9</v>
      </c>
      <c r="E2860">
        <v>1</v>
      </c>
      <c r="F2860" s="11">
        <v>40513.712500000001</v>
      </c>
      <c r="G2860">
        <v>5.0599999999999996</v>
      </c>
      <c r="H2860" s="12">
        <f>bdInfoVentas2[[#This Row],[Cantidad]]*bdInfoVentas2[[#This Row],[Unidad Precio ]]</f>
        <v>5.0599999999999996</v>
      </c>
      <c r="J2860" t="s">
        <v>63</v>
      </c>
    </row>
    <row r="2861" spans="1:10" x14ac:dyDescent="0.25">
      <c r="A2861">
        <v>536592</v>
      </c>
      <c r="B2861" s="1">
        <v>22916</v>
      </c>
      <c r="C2861" t="s">
        <v>664</v>
      </c>
      <c r="D2861" t="s">
        <v>9</v>
      </c>
      <c r="E2861">
        <v>1</v>
      </c>
      <c r="F2861" s="11">
        <v>40513.712500000001</v>
      </c>
      <c r="G2861">
        <v>1.66</v>
      </c>
      <c r="H2861" s="12">
        <f>bdInfoVentas2[[#This Row],[Cantidad]]*bdInfoVentas2[[#This Row],[Unidad Precio ]]</f>
        <v>1.66</v>
      </c>
      <c r="J2861" t="s">
        <v>63</v>
      </c>
    </row>
    <row r="2862" spans="1:10" x14ac:dyDescent="0.25">
      <c r="A2862">
        <v>536592</v>
      </c>
      <c r="B2862" s="1">
        <v>22917</v>
      </c>
      <c r="C2862" t="s">
        <v>660</v>
      </c>
      <c r="D2862" t="s">
        <v>9</v>
      </c>
      <c r="E2862">
        <v>1</v>
      </c>
      <c r="F2862" s="11">
        <v>40513.712500000001</v>
      </c>
      <c r="G2862">
        <v>1.66</v>
      </c>
      <c r="H2862" s="12">
        <f>bdInfoVentas2[[#This Row],[Cantidad]]*bdInfoVentas2[[#This Row],[Unidad Precio ]]</f>
        <v>1.66</v>
      </c>
      <c r="J2862" t="s">
        <v>63</v>
      </c>
    </row>
    <row r="2863" spans="1:10" x14ac:dyDescent="0.25">
      <c r="A2863">
        <v>536592</v>
      </c>
      <c r="B2863" s="1">
        <v>22918</v>
      </c>
      <c r="C2863" t="s">
        <v>663</v>
      </c>
      <c r="D2863" t="s">
        <v>6</v>
      </c>
      <c r="E2863">
        <v>1</v>
      </c>
      <c r="F2863" s="11">
        <v>40513.712500000001</v>
      </c>
      <c r="G2863">
        <v>1.66</v>
      </c>
      <c r="H2863" s="12">
        <f>bdInfoVentas2[[#This Row],[Cantidad]]*bdInfoVentas2[[#This Row],[Unidad Precio ]]</f>
        <v>1.66</v>
      </c>
      <c r="J2863" t="s">
        <v>63</v>
      </c>
    </row>
    <row r="2864" spans="1:10" x14ac:dyDescent="0.25">
      <c r="A2864">
        <v>536592</v>
      </c>
      <c r="B2864" s="1">
        <v>22919</v>
      </c>
      <c r="C2864" t="s">
        <v>659</v>
      </c>
      <c r="D2864" t="s">
        <v>6</v>
      </c>
      <c r="E2864">
        <v>1</v>
      </c>
      <c r="F2864" s="11">
        <v>40513.712500000001</v>
      </c>
      <c r="G2864">
        <v>1.66</v>
      </c>
      <c r="H2864" s="12">
        <f>bdInfoVentas2[[#This Row],[Cantidad]]*bdInfoVentas2[[#This Row],[Unidad Precio ]]</f>
        <v>1.66</v>
      </c>
      <c r="J2864" t="s">
        <v>63</v>
      </c>
    </row>
    <row r="2865" spans="1:10" x14ac:dyDescent="0.25">
      <c r="A2865">
        <v>536592</v>
      </c>
      <c r="B2865" s="1">
        <v>22920</v>
      </c>
      <c r="C2865" t="s">
        <v>661</v>
      </c>
      <c r="D2865" t="s">
        <v>12</v>
      </c>
      <c r="E2865">
        <v>1</v>
      </c>
      <c r="F2865" s="11">
        <v>40513.712500000001</v>
      </c>
      <c r="G2865">
        <v>1.66</v>
      </c>
      <c r="H2865" s="12">
        <f>bdInfoVentas2[[#This Row],[Cantidad]]*bdInfoVentas2[[#This Row],[Unidad Precio ]]</f>
        <v>1.66</v>
      </c>
      <c r="J2865" t="s">
        <v>63</v>
      </c>
    </row>
    <row r="2866" spans="1:10" x14ac:dyDescent="0.25">
      <c r="A2866">
        <v>536592</v>
      </c>
      <c r="B2866" s="1">
        <v>22921</v>
      </c>
      <c r="C2866" t="s">
        <v>662</v>
      </c>
      <c r="D2866" t="s">
        <v>4</v>
      </c>
      <c r="E2866">
        <v>1</v>
      </c>
      <c r="F2866" s="11">
        <v>40513.712500000001</v>
      </c>
      <c r="G2866">
        <v>1.66</v>
      </c>
      <c r="H2866" s="12">
        <f>bdInfoVentas2[[#This Row],[Cantidad]]*bdInfoVentas2[[#This Row],[Unidad Precio ]]</f>
        <v>1.66</v>
      </c>
      <c r="J2866" t="s">
        <v>63</v>
      </c>
    </row>
    <row r="2867" spans="1:10" x14ac:dyDescent="0.25">
      <c r="A2867">
        <v>536592</v>
      </c>
      <c r="B2867" s="1">
        <v>22940</v>
      </c>
      <c r="C2867" t="s">
        <v>434</v>
      </c>
      <c r="D2867" t="s">
        <v>6</v>
      </c>
      <c r="E2867">
        <v>3</v>
      </c>
      <c r="F2867" s="11">
        <v>40513.712500000001</v>
      </c>
      <c r="G2867">
        <v>8.4700000000000006</v>
      </c>
      <c r="H2867" s="12">
        <f>bdInfoVentas2[[#This Row],[Cantidad]]*bdInfoVentas2[[#This Row],[Unidad Precio ]]</f>
        <v>25.410000000000004</v>
      </c>
      <c r="J2867" t="s">
        <v>63</v>
      </c>
    </row>
    <row r="2868" spans="1:10" x14ac:dyDescent="0.25">
      <c r="A2868">
        <v>536592</v>
      </c>
      <c r="B2868" s="1">
        <v>22941</v>
      </c>
      <c r="C2868" t="s">
        <v>191</v>
      </c>
      <c r="D2868" t="s">
        <v>6</v>
      </c>
      <c r="E2868">
        <v>4</v>
      </c>
      <c r="F2868" s="11">
        <v>40513.712500000001</v>
      </c>
      <c r="G2868">
        <v>16.98</v>
      </c>
      <c r="H2868" s="12">
        <f>bdInfoVentas2[[#This Row],[Cantidad]]*bdInfoVentas2[[#This Row],[Unidad Precio ]]</f>
        <v>67.92</v>
      </c>
      <c r="J2868" t="s">
        <v>63</v>
      </c>
    </row>
    <row r="2869" spans="1:10" x14ac:dyDescent="0.25">
      <c r="A2869">
        <v>536592</v>
      </c>
      <c r="B2869" s="1">
        <v>22944</v>
      </c>
      <c r="C2869" t="s">
        <v>1452</v>
      </c>
      <c r="D2869" t="s">
        <v>9</v>
      </c>
      <c r="E2869">
        <v>1</v>
      </c>
      <c r="F2869" s="11">
        <v>40513.712500000001</v>
      </c>
      <c r="G2869">
        <v>16.13</v>
      </c>
      <c r="H2869" s="12">
        <f>bdInfoVentas2[[#This Row],[Cantidad]]*bdInfoVentas2[[#This Row],[Unidad Precio ]]</f>
        <v>16.13</v>
      </c>
      <c r="J2869" t="s">
        <v>63</v>
      </c>
    </row>
    <row r="2870" spans="1:10" x14ac:dyDescent="0.25">
      <c r="A2870">
        <v>536592</v>
      </c>
      <c r="B2870" s="1">
        <v>22945</v>
      </c>
      <c r="C2870" t="s">
        <v>580</v>
      </c>
      <c r="D2870" t="s">
        <v>6</v>
      </c>
      <c r="E2870">
        <v>2</v>
      </c>
      <c r="F2870" s="11">
        <v>40513.712500000001</v>
      </c>
      <c r="G2870">
        <v>11.02</v>
      </c>
      <c r="H2870" s="12">
        <f>bdInfoVentas2[[#This Row],[Cantidad]]*bdInfoVentas2[[#This Row],[Unidad Precio ]]</f>
        <v>22.04</v>
      </c>
      <c r="J2870" t="s">
        <v>63</v>
      </c>
    </row>
    <row r="2871" spans="1:10" x14ac:dyDescent="0.25">
      <c r="A2871">
        <v>536592</v>
      </c>
      <c r="B2871" s="1">
        <v>22946</v>
      </c>
      <c r="C2871" t="s">
        <v>1300</v>
      </c>
      <c r="D2871" t="s">
        <v>12</v>
      </c>
      <c r="E2871">
        <v>1</v>
      </c>
      <c r="F2871" s="11">
        <v>40513.712500000001</v>
      </c>
      <c r="G2871">
        <v>34</v>
      </c>
      <c r="H2871" s="12">
        <f>bdInfoVentas2[[#This Row],[Cantidad]]*bdInfoVentas2[[#This Row],[Unidad Precio ]]</f>
        <v>34</v>
      </c>
      <c r="J2871" t="s">
        <v>63</v>
      </c>
    </row>
    <row r="2872" spans="1:10" x14ac:dyDescent="0.25">
      <c r="A2872">
        <v>536592</v>
      </c>
      <c r="B2872" s="1">
        <v>22947</v>
      </c>
      <c r="C2872" t="s">
        <v>763</v>
      </c>
      <c r="D2872" t="s">
        <v>9</v>
      </c>
      <c r="E2872">
        <v>1</v>
      </c>
      <c r="F2872" s="11">
        <v>40513.712500000001</v>
      </c>
      <c r="G2872">
        <v>34</v>
      </c>
      <c r="H2872" s="12">
        <f>bdInfoVentas2[[#This Row],[Cantidad]]*bdInfoVentas2[[#This Row],[Unidad Precio ]]</f>
        <v>34</v>
      </c>
      <c r="J2872" t="s">
        <v>63</v>
      </c>
    </row>
    <row r="2873" spans="1:10" x14ac:dyDescent="0.25">
      <c r="A2873">
        <v>536592</v>
      </c>
      <c r="B2873" s="1">
        <v>22948</v>
      </c>
      <c r="C2873" t="s">
        <v>992</v>
      </c>
      <c r="D2873" t="s">
        <v>6</v>
      </c>
      <c r="E2873">
        <v>2</v>
      </c>
      <c r="F2873" s="11">
        <v>40513.712500000001</v>
      </c>
      <c r="G2873">
        <v>6.77</v>
      </c>
      <c r="H2873" s="12">
        <f>bdInfoVentas2[[#This Row],[Cantidad]]*bdInfoVentas2[[#This Row],[Unidad Precio ]]</f>
        <v>13.54</v>
      </c>
      <c r="J2873" t="s">
        <v>63</v>
      </c>
    </row>
    <row r="2874" spans="1:10" x14ac:dyDescent="0.25">
      <c r="A2874">
        <v>536592</v>
      </c>
      <c r="B2874" s="1">
        <v>22951</v>
      </c>
      <c r="C2874" t="s">
        <v>486</v>
      </c>
      <c r="D2874" t="s">
        <v>12</v>
      </c>
      <c r="E2874">
        <v>2</v>
      </c>
      <c r="F2874" s="11">
        <v>40513.712500000001</v>
      </c>
      <c r="G2874">
        <v>1.28</v>
      </c>
      <c r="H2874" s="12">
        <f>bdInfoVentas2[[#This Row],[Cantidad]]*bdInfoVentas2[[#This Row],[Unidad Precio ]]</f>
        <v>2.56</v>
      </c>
      <c r="J2874" t="s">
        <v>63</v>
      </c>
    </row>
    <row r="2875" spans="1:10" x14ac:dyDescent="0.25">
      <c r="A2875">
        <v>536592</v>
      </c>
      <c r="B2875" s="1">
        <v>22952</v>
      </c>
      <c r="C2875" t="s">
        <v>460</v>
      </c>
      <c r="D2875" t="s">
        <v>12</v>
      </c>
      <c r="E2875">
        <v>7</v>
      </c>
      <c r="F2875" s="11">
        <v>40513.712500000001</v>
      </c>
      <c r="G2875">
        <v>1.28</v>
      </c>
      <c r="H2875" s="12">
        <f>bdInfoVentas2[[#This Row],[Cantidad]]*bdInfoVentas2[[#This Row],[Unidad Precio ]]</f>
        <v>8.9600000000000009</v>
      </c>
      <c r="J2875" t="s">
        <v>63</v>
      </c>
    </row>
    <row r="2876" spans="1:10" x14ac:dyDescent="0.25">
      <c r="A2876">
        <v>536592</v>
      </c>
      <c r="B2876" s="1">
        <v>22961</v>
      </c>
      <c r="C2876" t="s">
        <v>105</v>
      </c>
      <c r="D2876" t="s">
        <v>6</v>
      </c>
      <c r="E2876">
        <v>1</v>
      </c>
      <c r="F2876" s="11">
        <v>40513.712500000001</v>
      </c>
      <c r="G2876">
        <v>3.36</v>
      </c>
      <c r="H2876" s="12">
        <f>bdInfoVentas2[[#This Row],[Cantidad]]*bdInfoVentas2[[#This Row],[Unidad Precio ]]</f>
        <v>3.36</v>
      </c>
      <c r="J2876" t="s">
        <v>63</v>
      </c>
    </row>
    <row r="2877" spans="1:10" x14ac:dyDescent="0.25">
      <c r="A2877">
        <v>536592</v>
      </c>
      <c r="B2877" s="1">
        <v>22968</v>
      </c>
      <c r="C2877" t="s">
        <v>207</v>
      </c>
      <c r="D2877" t="s">
        <v>4</v>
      </c>
      <c r="E2877">
        <v>3</v>
      </c>
      <c r="F2877" s="11">
        <v>40513.712500000001</v>
      </c>
      <c r="G2877">
        <v>20.38</v>
      </c>
      <c r="H2877" s="12">
        <f>bdInfoVentas2[[#This Row],[Cantidad]]*bdInfoVentas2[[#This Row],[Unidad Precio ]]</f>
        <v>61.14</v>
      </c>
      <c r="J2877" t="s">
        <v>63</v>
      </c>
    </row>
    <row r="2878" spans="1:10" x14ac:dyDescent="0.25">
      <c r="A2878">
        <v>536592</v>
      </c>
      <c r="B2878" s="1">
        <v>22969</v>
      </c>
      <c r="C2878" t="s">
        <v>187</v>
      </c>
      <c r="D2878" t="s">
        <v>4</v>
      </c>
      <c r="E2878">
        <v>9</v>
      </c>
      <c r="F2878" s="11">
        <v>40513.712500000001</v>
      </c>
      <c r="G2878">
        <v>3.36</v>
      </c>
      <c r="H2878" s="12">
        <f>bdInfoVentas2[[#This Row],[Cantidad]]*bdInfoVentas2[[#This Row],[Unidad Precio ]]</f>
        <v>30.24</v>
      </c>
      <c r="J2878" t="s">
        <v>63</v>
      </c>
    </row>
    <row r="2879" spans="1:10" x14ac:dyDescent="0.25">
      <c r="A2879">
        <v>536592</v>
      </c>
      <c r="B2879" s="1">
        <v>22972</v>
      </c>
      <c r="C2879" t="s">
        <v>389</v>
      </c>
      <c r="D2879" t="s">
        <v>4</v>
      </c>
      <c r="E2879">
        <v>1</v>
      </c>
      <c r="F2879" s="11">
        <v>40513.712500000001</v>
      </c>
      <c r="G2879">
        <v>3.36</v>
      </c>
      <c r="H2879" s="12">
        <f>bdInfoVentas2[[#This Row],[Cantidad]]*bdInfoVentas2[[#This Row],[Unidad Precio ]]</f>
        <v>3.36</v>
      </c>
      <c r="J2879" t="s">
        <v>63</v>
      </c>
    </row>
    <row r="2880" spans="1:10" x14ac:dyDescent="0.25">
      <c r="A2880">
        <v>536592</v>
      </c>
      <c r="B2880" s="1">
        <v>22973</v>
      </c>
      <c r="C2880" t="s">
        <v>743</v>
      </c>
      <c r="D2880" t="s">
        <v>4</v>
      </c>
      <c r="E2880">
        <v>1</v>
      </c>
      <c r="F2880" s="11">
        <v>40513.712500000001</v>
      </c>
      <c r="G2880">
        <v>3.36</v>
      </c>
      <c r="H2880" s="12">
        <f>bdInfoVentas2[[#This Row],[Cantidad]]*bdInfoVentas2[[#This Row],[Unidad Precio ]]</f>
        <v>3.36</v>
      </c>
      <c r="J2880" t="s">
        <v>63</v>
      </c>
    </row>
    <row r="2881" spans="1:10" x14ac:dyDescent="0.25">
      <c r="A2881">
        <v>536592</v>
      </c>
      <c r="B2881" s="1">
        <v>22974</v>
      </c>
      <c r="C2881" t="s">
        <v>753</v>
      </c>
      <c r="D2881" t="s">
        <v>9</v>
      </c>
      <c r="E2881">
        <v>1</v>
      </c>
      <c r="F2881" s="11">
        <v>40513.712500000001</v>
      </c>
      <c r="G2881">
        <v>3.36</v>
      </c>
      <c r="H2881" s="12">
        <f>bdInfoVentas2[[#This Row],[Cantidad]]*bdInfoVentas2[[#This Row],[Unidad Precio ]]</f>
        <v>3.36</v>
      </c>
      <c r="J2881" t="s">
        <v>63</v>
      </c>
    </row>
    <row r="2882" spans="1:10" x14ac:dyDescent="0.25">
      <c r="A2882">
        <v>536592</v>
      </c>
      <c r="B2882" s="1">
        <v>22975</v>
      </c>
      <c r="C2882" t="s">
        <v>388</v>
      </c>
      <c r="D2882" t="s">
        <v>12</v>
      </c>
      <c r="E2882">
        <v>2</v>
      </c>
      <c r="F2882" s="11">
        <v>40513.712500000001</v>
      </c>
      <c r="G2882">
        <v>2.5099999999999998</v>
      </c>
      <c r="H2882" s="12">
        <f>bdInfoVentas2[[#This Row],[Cantidad]]*bdInfoVentas2[[#This Row],[Unidad Precio ]]</f>
        <v>5.0199999999999996</v>
      </c>
      <c r="J2882" t="s">
        <v>63</v>
      </c>
    </row>
    <row r="2883" spans="1:10" x14ac:dyDescent="0.25">
      <c r="A2883">
        <v>536592</v>
      </c>
      <c r="B2883" s="1">
        <v>22976</v>
      </c>
      <c r="C2883" t="s">
        <v>994</v>
      </c>
      <c r="D2883" t="s">
        <v>12</v>
      </c>
      <c r="E2883">
        <v>2</v>
      </c>
      <c r="F2883" s="11">
        <v>40513.712500000001</v>
      </c>
      <c r="G2883">
        <v>2.5099999999999998</v>
      </c>
      <c r="H2883" s="12">
        <f>bdInfoVentas2[[#This Row],[Cantidad]]*bdInfoVentas2[[#This Row],[Unidad Precio ]]</f>
        <v>5.0199999999999996</v>
      </c>
      <c r="J2883" t="s">
        <v>63</v>
      </c>
    </row>
    <row r="2884" spans="1:10" x14ac:dyDescent="0.25">
      <c r="A2884">
        <v>536592</v>
      </c>
      <c r="B2884" s="1">
        <v>22977</v>
      </c>
      <c r="C2884" t="s">
        <v>1453</v>
      </c>
      <c r="D2884" t="s">
        <v>6</v>
      </c>
      <c r="E2884">
        <v>1</v>
      </c>
      <c r="F2884" s="11">
        <v>40513.712500000001</v>
      </c>
      <c r="G2884">
        <v>2.5099999999999998</v>
      </c>
      <c r="H2884" s="12">
        <f>bdInfoVentas2[[#This Row],[Cantidad]]*bdInfoVentas2[[#This Row],[Unidad Precio ]]</f>
        <v>2.5099999999999998</v>
      </c>
      <c r="J2884" t="s">
        <v>63</v>
      </c>
    </row>
    <row r="2885" spans="1:10" x14ac:dyDescent="0.25">
      <c r="A2885">
        <v>536592</v>
      </c>
      <c r="B2885" s="1">
        <v>22988</v>
      </c>
      <c r="C2885" t="s">
        <v>458</v>
      </c>
      <c r="D2885" t="s">
        <v>12</v>
      </c>
      <c r="E2885">
        <v>7</v>
      </c>
      <c r="F2885" s="11">
        <v>40513.712500000001</v>
      </c>
      <c r="G2885">
        <v>2.5099999999999998</v>
      </c>
      <c r="H2885" s="12">
        <f>bdInfoVentas2[[#This Row],[Cantidad]]*bdInfoVentas2[[#This Row],[Unidad Precio ]]</f>
        <v>17.57</v>
      </c>
      <c r="J2885" t="s">
        <v>63</v>
      </c>
    </row>
    <row r="2886" spans="1:10" x14ac:dyDescent="0.25">
      <c r="A2886">
        <v>536592</v>
      </c>
      <c r="B2886" s="1" t="s">
        <v>995</v>
      </c>
      <c r="C2886" t="s">
        <v>996</v>
      </c>
      <c r="D2886" t="s">
        <v>6</v>
      </c>
      <c r="E2886">
        <v>1</v>
      </c>
      <c r="F2886" s="11">
        <v>40513.712500000001</v>
      </c>
      <c r="G2886">
        <v>0.84</v>
      </c>
      <c r="H2886" s="12">
        <f>bdInfoVentas2[[#This Row],[Cantidad]]*bdInfoVentas2[[#This Row],[Unidad Precio ]]</f>
        <v>0.84</v>
      </c>
      <c r="J2886" t="s">
        <v>63</v>
      </c>
    </row>
    <row r="2887" spans="1:10" x14ac:dyDescent="0.25">
      <c r="A2887">
        <v>536592</v>
      </c>
      <c r="B2887" s="1" t="s">
        <v>999</v>
      </c>
      <c r="C2887" t="s">
        <v>1000</v>
      </c>
      <c r="D2887" t="s">
        <v>12</v>
      </c>
      <c r="E2887">
        <v>1</v>
      </c>
      <c r="F2887" s="11">
        <v>40513.712500000001</v>
      </c>
      <c r="G2887">
        <v>2.5099999999999998</v>
      </c>
      <c r="H2887" s="12">
        <f>bdInfoVentas2[[#This Row],[Cantidad]]*bdInfoVentas2[[#This Row],[Unidad Precio ]]</f>
        <v>2.5099999999999998</v>
      </c>
      <c r="J2887" t="s">
        <v>63</v>
      </c>
    </row>
    <row r="2888" spans="1:10" x14ac:dyDescent="0.25">
      <c r="A2888">
        <v>536592</v>
      </c>
      <c r="B2888" s="1" t="s">
        <v>1310</v>
      </c>
      <c r="C2888" t="s">
        <v>1311</v>
      </c>
      <c r="D2888" t="s">
        <v>12</v>
      </c>
      <c r="E2888">
        <v>1</v>
      </c>
      <c r="F2888" s="11">
        <v>40513.712500000001</v>
      </c>
      <c r="G2888">
        <v>6.77</v>
      </c>
      <c r="H2888" s="12">
        <f>bdInfoVentas2[[#This Row],[Cantidad]]*bdInfoVentas2[[#This Row],[Unidad Precio ]]</f>
        <v>6.77</v>
      </c>
      <c r="J2888" t="s">
        <v>63</v>
      </c>
    </row>
    <row r="2889" spans="1:10" x14ac:dyDescent="0.25">
      <c r="A2889">
        <v>536592</v>
      </c>
      <c r="B2889" s="1" t="s">
        <v>1003</v>
      </c>
      <c r="C2889" t="s">
        <v>1004</v>
      </c>
      <c r="D2889" t="s">
        <v>6</v>
      </c>
      <c r="E2889">
        <v>1</v>
      </c>
      <c r="F2889" s="11">
        <v>40513.712500000001</v>
      </c>
      <c r="G2889">
        <v>5.91</v>
      </c>
      <c r="H2889" s="12">
        <f>bdInfoVentas2[[#This Row],[Cantidad]]*bdInfoVentas2[[#This Row],[Unidad Precio ]]</f>
        <v>5.91</v>
      </c>
      <c r="J2889" t="s">
        <v>63</v>
      </c>
    </row>
    <row r="2890" spans="1:10" x14ac:dyDescent="0.25">
      <c r="A2890">
        <v>536592</v>
      </c>
      <c r="B2890" s="1" t="s">
        <v>1454</v>
      </c>
      <c r="C2890" t="s">
        <v>1455</v>
      </c>
      <c r="D2890" t="s">
        <v>12</v>
      </c>
      <c r="E2890">
        <v>1</v>
      </c>
      <c r="F2890" s="11">
        <v>40513.712500000001</v>
      </c>
      <c r="G2890">
        <v>19.53</v>
      </c>
      <c r="H2890" s="12">
        <f>bdInfoVentas2[[#This Row],[Cantidad]]*bdInfoVentas2[[#This Row],[Unidad Precio ]]</f>
        <v>19.53</v>
      </c>
      <c r="J2890" t="s">
        <v>63</v>
      </c>
    </row>
    <row r="2891" spans="1:10" x14ac:dyDescent="0.25">
      <c r="A2891">
        <v>536592</v>
      </c>
      <c r="B2891" s="1" t="s">
        <v>1456</v>
      </c>
      <c r="C2891" t="s">
        <v>1457</v>
      </c>
      <c r="D2891" t="s">
        <v>4</v>
      </c>
      <c r="E2891">
        <v>1</v>
      </c>
      <c r="F2891" s="11">
        <v>40513.712500000001</v>
      </c>
      <c r="G2891">
        <v>1.66</v>
      </c>
      <c r="H2891" s="12">
        <f>bdInfoVentas2[[#This Row],[Cantidad]]*bdInfoVentas2[[#This Row],[Unidad Precio ]]</f>
        <v>1.66</v>
      </c>
      <c r="J2891" t="s">
        <v>63</v>
      </c>
    </row>
    <row r="2892" spans="1:10" x14ac:dyDescent="0.25">
      <c r="A2892">
        <v>536592</v>
      </c>
      <c r="B2892" s="1" t="s">
        <v>1458</v>
      </c>
      <c r="C2892" t="s">
        <v>1459</v>
      </c>
      <c r="D2892" t="s">
        <v>6</v>
      </c>
      <c r="E2892">
        <v>1</v>
      </c>
      <c r="F2892" s="11">
        <v>40513.712500000001</v>
      </c>
      <c r="G2892">
        <v>1.66</v>
      </c>
      <c r="H2892" s="12">
        <f>bdInfoVentas2[[#This Row],[Cantidad]]*bdInfoVentas2[[#This Row],[Unidad Precio ]]</f>
        <v>1.66</v>
      </c>
      <c r="J2892" t="s">
        <v>63</v>
      </c>
    </row>
    <row r="2893" spans="1:10" x14ac:dyDescent="0.25">
      <c r="A2893">
        <v>536592</v>
      </c>
      <c r="B2893" s="1">
        <v>35957</v>
      </c>
      <c r="C2893" t="s">
        <v>1009</v>
      </c>
      <c r="D2893" t="s">
        <v>4</v>
      </c>
      <c r="E2893">
        <v>5</v>
      </c>
      <c r="F2893" s="11">
        <v>40513.712500000001</v>
      </c>
      <c r="G2893">
        <v>1.66</v>
      </c>
      <c r="H2893" s="12">
        <f>bdInfoVentas2[[#This Row],[Cantidad]]*bdInfoVentas2[[#This Row],[Unidad Precio ]]</f>
        <v>8.2999999999999989</v>
      </c>
      <c r="J2893" t="s">
        <v>63</v>
      </c>
    </row>
    <row r="2894" spans="1:10" x14ac:dyDescent="0.25">
      <c r="A2894">
        <v>536592</v>
      </c>
      <c r="B2894" s="1">
        <v>35961</v>
      </c>
      <c r="C2894" t="s">
        <v>1010</v>
      </c>
      <c r="D2894" t="s">
        <v>6</v>
      </c>
      <c r="E2894">
        <v>4</v>
      </c>
      <c r="F2894" s="11">
        <v>40513.712500000001</v>
      </c>
      <c r="G2894">
        <v>1.66</v>
      </c>
      <c r="H2894" s="12">
        <f>bdInfoVentas2[[#This Row],[Cantidad]]*bdInfoVentas2[[#This Row],[Unidad Precio ]]</f>
        <v>6.64</v>
      </c>
      <c r="J2894" t="s">
        <v>63</v>
      </c>
    </row>
    <row r="2895" spans="1:10" x14ac:dyDescent="0.25">
      <c r="A2895">
        <v>536592</v>
      </c>
      <c r="B2895" s="1">
        <v>35964</v>
      </c>
      <c r="C2895" t="s">
        <v>1460</v>
      </c>
      <c r="D2895" t="s">
        <v>4</v>
      </c>
      <c r="E2895">
        <v>1</v>
      </c>
      <c r="F2895" s="11">
        <v>40513.712500000001</v>
      </c>
      <c r="G2895">
        <v>1.66</v>
      </c>
      <c r="H2895" s="12">
        <f>bdInfoVentas2[[#This Row],[Cantidad]]*bdInfoVentas2[[#This Row],[Unidad Precio ]]</f>
        <v>1.66</v>
      </c>
      <c r="J2895" t="s">
        <v>63</v>
      </c>
    </row>
    <row r="2896" spans="1:10" x14ac:dyDescent="0.25">
      <c r="A2896">
        <v>536592</v>
      </c>
      <c r="B2896" s="1">
        <v>35965</v>
      </c>
      <c r="C2896" t="s">
        <v>1461</v>
      </c>
      <c r="D2896" t="s">
        <v>6</v>
      </c>
      <c r="E2896">
        <v>4</v>
      </c>
      <c r="F2896" s="11">
        <v>40513.712500000001</v>
      </c>
      <c r="G2896">
        <v>3.36</v>
      </c>
      <c r="H2896" s="12">
        <f>bdInfoVentas2[[#This Row],[Cantidad]]*bdInfoVentas2[[#This Row],[Unidad Precio ]]</f>
        <v>13.44</v>
      </c>
      <c r="J2896" t="s">
        <v>63</v>
      </c>
    </row>
    <row r="2897" spans="1:10" x14ac:dyDescent="0.25">
      <c r="A2897">
        <v>536592</v>
      </c>
      <c r="B2897" s="1">
        <v>35967</v>
      </c>
      <c r="C2897" t="s">
        <v>1462</v>
      </c>
      <c r="D2897" t="s">
        <v>9</v>
      </c>
      <c r="E2897">
        <v>3</v>
      </c>
      <c r="F2897" s="11">
        <v>40513.712500000001</v>
      </c>
      <c r="G2897">
        <v>1.66</v>
      </c>
      <c r="H2897" s="12">
        <f>bdInfoVentas2[[#This Row],[Cantidad]]*bdInfoVentas2[[#This Row],[Unidad Precio ]]</f>
        <v>4.9799999999999995</v>
      </c>
      <c r="J2897" t="s">
        <v>63</v>
      </c>
    </row>
    <row r="2898" spans="1:10" x14ac:dyDescent="0.25">
      <c r="A2898">
        <v>536592</v>
      </c>
      <c r="B2898" s="1">
        <v>37370</v>
      </c>
      <c r="C2898" t="s">
        <v>68</v>
      </c>
      <c r="D2898" t="s">
        <v>6</v>
      </c>
      <c r="E2898">
        <v>1</v>
      </c>
      <c r="F2898" s="11">
        <v>40513.712500000001</v>
      </c>
      <c r="G2898">
        <v>16.13</v>
      </c>
      <c r="H2898" s="12">
        <f>bdInfoVentas2[[#This Row],[Cantidad]]*bdInfoVentas2[[#This Row],[Unidad Precio ]]</f>
        <v>16.13</v>
      </c>
      <c r="J2898" t="s">
        <v>63</v>
      </c>
    </row>
    <row r="2899" spans="1:10" x14ac:dyDescent="0.25">
      <c r="A2899">
        <v>536592</v>
      </c>
      <c r="B2899" s="1" t="s">
        <v>122</v>
      </c>
      <c r="C2899" t="s">
        <v>123</v>
      </c>
      <c r="D2899" t="s">
        <v>6</v>
      </c>
      <c r="E2899">
        <v>1</v>
      </c>
      <c r="F2899" s="11">
        <v>40513.712500000001</v>
      </c>
      <c r="G2899">
        <v>5.91</v>
      </c>
      <c r="H2899" s="12">
        <f>bdInfoVentas2[[#This Row],[Cantidad]]*bdInfoVentas2[[#This Row],[Unidad Precio ]]</f>
        <v>5.91</v>
      </c>
      <c r="J2899" t="s">
        <v>63</v>
      </c>
    </row>
    <row r="2900" spans="1:10" x14ac:dyDescent="0.25">
      <c r="A2900">
        <v>536592</v>
      </c>
      <c r="B2900" s="1">
        <v>37446</v>
      </c>
      <c r="C2900" t="s">
        <v>1273</v>
      </c>
      <c r="D2900" t="s">
        <v>4</v>
      </c>
      <c r="E2900">
        <v>1</v>
      </c>
      <c r="F2900" s="11">
        <v>40513.712500000001</v>
      </c>
      <c r="G2900">
        <v>3.36</v>
      </c>
      <c r="H2900" s="12">
        <f>bdInfoVentas2[[#This Row],[Cantidad]]*bdInfoVentas2[[#This Row],[Unidad Precio ]]</f>
        <v>3.36</v>
      </c>
      <c r="J2900" t="s">
        <v>63</v>
      </c>
    </row>
    <row r="2901" spans="1:10" x14ac:dyDescent="0.25">
      <c r="A2901">
        <v>536592</v>
      </c>
      <c r="B2901" s="1">
        <v>37450</v>
      </c>
      <c r="C2901" t="s">
        <v>1463</v>
      </c>
      <c r="D2901" t="s">
        <v>9</v>
      </c>
      <c r="E2901">
        <v>1</v>
      </c>
      <c r="F2901" s="11">
        <v>40513.712500000001</v>
      </c>
      <c r="G2901">
        <v>5.91</v>
      </c>
      <c r="H2901" s="12">
        <f>bdInfoVentas2[[#This Row],[Cantidad]]*bdInfoVentas2[[#This Row],[Unidad Precio ]]</f>
        <v>5.91</v>
      </c>
      <c r="J2901" t="s">
        <v>63</v>
      </c>
    </row>
    <row r="2902" spans="1:10" x14ac:dyDescent="0.25">
      <c r="A2902">
        <v>536592</v>
      </c>
      <c r="B2902" s="1" t="s">
        <v>1464</v>
      </c>
      <c r="C2902" t="s">
        <v>1465</v>
      </c>
      <c r="D2902" t="s">
        <v>12</v>
      </c>
      <c r="E2902">
        <v>1</v>
      </c>
      <c r="F2902" s="11">
        <v>40513.712500000001</v>
      </c>
      <c r="G2902">
        <v>3.36</v>
      </c>
      <c r="H2902" s="12">
        <f>bdInfoVentas2[[#This Row],[Cantidad]]*bdInfoVentas2[[#This Row],[Unidad Precio ]]</f>
        <v>3.36</v>
      </c>
      <c r="J2902" t="s">
        <v>63</v>
      </c>
    </row>
    <row r="2903" spans="1:10" x14ac:dyDescent="0.25">
      <c r="A2903">
        <v>536592</v>
      </c>
      <c r="B2903" s="1" t="s">
        <v>1466</v>
      </c>
      <c r="C2903" t="s">
        <v>1467</v>
      </c>
      <c r="D2903" t="s">
        <v>4</v>
      </c>
      <c r="E2903">
        <v>1</v>
      </c>
      <c r="F2903" s="11">
        <v>40513.712500000001</v>
      </c>
      <c r="G2903">
        <v>11.02</v>
      </c>
      <c r="H2903" s="12">
        <f>bdInfoVentas2[[#This Row],[Cantidad]]*bdInfoVentas2[[#This Row],[Unidad Precio ]]</f>
        <v>11.02</v>
      </c>
      <c r="J2903" t="s">
        <v>63</v>
      </c>
    </row>
    <row r="2904" spans="1:10" x14ac:dyDescent="0.25">
      <c r="A2904">
        <v>536592</v>
      </c>
      <c r="B2904" s="1" t="s">
        <v>1468</v>
      </c>
      <c r="C2904" t="s">
        <v>1469</v>
      </c>
      <c r="D2904" t="s">
        <v>6</v>
      </c>
      <c r="E2904">
        <v>1</v>
      </c>
      <c r="F2904" s="11">
        <v>40513.712500000001</v>
      </c>
      <c r="G2904">
        <v>4.21</v>
      </c>
      <c r="H2904" s="12">
        <f>bdInfoVentas2[[#This Row],[Cantidad]]*bdInfoVentas2[[#This Row],[Unidad Precio ]]</f>
        <v>4.21</v>
      </c>
      <c r="J2904" t="s">
        <v>63</v>
      </c>
    </row>
    <row r="2905" spans="1:10" x14ac:dyDescent="0.25">
      <c r="A2905">
        <v>536592</v>
      </c>
      <c r="B2905" s="1" t="s">
        <v>616</v>
      </c>
      <c r="C2905" t="s">
        <v>617</v>
      </c>
      <c r="D2905" t="s">
        <v>9</v>
      </c>
      <c r="E2905">
        <v>1</v>
      </c>
      <c r="F2905" s="11">
        <v>40513.712500000001</v>
      </c>
      <c r="G2905">
        <v>5.91</v>
      </c>
      <c r="H2905" s="12">
        <f>bdInfoVentas2[[#This Row],[Cantidad]]*bdInfoVentas2[[#This Row],[Unidad Precio ]]</f>
        <v>5.91</v>
      </c>
      <c r="J2905" t="s">
        <v>63</v>
      </c>
    </row>
    <row r="2906" spans="1:10" x14ac:dyDescent="0.25">
      <c r="A2906">
        <v>536592</v>
      </c>
      <c r="B2906" s="1" t="s">
        <v>1470</v>
      </c>
      <c r="C2906" t="s">
        <v>1471</v>
      </c>
      <c r="D2906" t="s">
        <v>12</v>
      </c>
      <c r="E2906">
        <v>1</v>
      </c>
      <c r="F2906" s="11">
        <v>40513.712500000001</v>
      </c>
      <c r="G2906">
        <v>8.4700000000000006</v>
      </c>
      <c r="H2906" s="12">
        <f>bdInfoVentas2[[#This Row],[Cantidad]]*bdInfoVentas2[[#This Row],[Unidad Precio ]]</f>
        <v>8.4700000000000006</v>
      </c>
      <c r="J2906" t="s">
        <v>63</v>
      </c>
    </row>
    <row r="2907" spans="1:10" x14ac:dyDescent="0.25">
      <c r="A2907">
        <v>536592</v>
      </c>
      <c r="B2907" s="1" t="s">
        <v>1472</v>
      </c>
      <c r="C2907" t="s">
        <v>1473</v>
      </c>
      <c r="D2907" t="s">
        <v>4</v>
      </c>
      <c r="E2907">
        <v>1</v>
      </c>
      <c r="F2907" s="11">
        <v>40513.712500000001</v>
      </c>
      <c r="G2907">
        <v>12.72</v>
      </c>
      <c r="H2907" s="12">
        <f>bdInfoVentas2[[#This Row],[Cantidad]]*bdInfoVentas2[[#This Row],[Unidad Precio ]]</f>
        <v>12.72</v>
      </c>
      <c r="J2907" t="s">
        <v>63</v>
      </c>
    </row>
    <row r="2908" spans="1:10" x14ac:dyDescent="0.25">
      <c r="A2908">
        <v>536592</v>
      </c>
      <c r="B2908" s="1" t="s">
        <v>1474</v>
      </c>
      <c r="C2908" t="s">
        <v>1475</v>
      </c>
      <c r="D2908" t="s">
        <v>6</v>
      </c>
      <c r="E2908">
        <v>1</v>
      </c>
      <c r="F2908" s="11">
        <v>40513.712500000001</v>
      </c>
      <c r="G2908">
        <v>11.02</v>
      </c>
      <c r="H2908" s="12">
        <f>bdInfoVentas2[[#This Row],[Cantidad]]*bdInfoVentas2[[#This Row],[Unidad Precio ]]</f>
        <v>11.02</v>
      </c>
      <c r="J2908" t="s">
        <v>63</v>
      </c>
    </row>
    <row r="2909" spans="1:10" x14ac:dyDescent="0.25">
      <c r="A2909">
        <v>536592</v>
      </c>
      <c r="B2909" s="1" t="s">
        <v>1476</v>
      </c>
      <c r="C2909" t="s">
        <v>1477</v>
      </c>
      <c r="D2909" t="s">
        <v>9</v>
      </c>
      <c r="E2909">
        <v>1</v>
      </c>
      <c r="F2909" s="11">
        <v>40513.712500000001</v>
      </c>
      <c r="G2909">
        <v>11.02</v>
      </c>
      <c r="H2909" s="12">
        <f>bdInfoVentas2[[#This Row],[Cantidad]]*bdInfoVentas2[[#This Row],[Unidad Precio ]]</f>
        <v>11.02</v>
      </c>
      <c r="J2909" t="s">
        <v>63</v>
      </c>
    </row>
    <row r="2910" spans="1:10" x14ac:dyDescent="0.25">
      <c r="A2910">
        <v>536592</v>
      </c>
      <c r="B2910" s="1" t="s">
        <v>1016</v>
      </c>
      <c r="C2910" t="s">
        <v>1017</v>
      </c>
      <c r="D2910" t="s">
        <v>4</v>
      </c>
      <c r="E2910">
        <v>22</v>
      </c>
      <c r="F2910" s="11">
        <v>40513.712500000001</v>
      </c>
      <c r="G2910">
        <v>1.66</v>
      </c>
      <c r="H2910" s="12">
        <f>bdInfoVentas2[[#This Row],[Cantidad]]*bdInfoVentas2[[#This Row],[Unidad Precio ]]</f>
        <v>36.519999999999996</v>
      </c>
      <c r="J2910" t="s">
        <v>63</v>
      </c>
    </row>
    <row r="2911" spans="1:10" x14ac:dyDescent="0.25">
      <c r="A2911">
        <v>536592</v>
      </c>
      <c r="B2911" s="1" t="s">
        <v>1018</v>
      </c>
      <c r="C2911" t="s">
        <v>1019</v>
      </c>
      <c r="D2911" t="s">
        <v>6</v>
      </c>
      <c r="E2911">
        <v>3</v>
      </c>
      <c r="F2911" s="11">
        <v>40513.712500000001</v>
      </c>
      <c r="G2911">
        <v>4.21</v>
      </c>
      <c r="H2911" s="12">
        <f>bdInfoVentas2[[#This Row],[Cantidad]]*bdInfoVentas2[[#This Row],[Unidad Precio ]]</f>
        <v>12.629999999999999</v>
      </c>
      <c r="J2911" t="s">
        <v>63</v>
      </c>
    </row>
    <row r="2912" spans="1:10" x14ac:dyDescent="0.25">
      <c r="A2912">
        <v>536592</v>
      </c>
      <c r="B2912" s="1" t="s">
        <v>1020</v>
      </c>
      <c r="C2912" t="s">
        <v>1021</v>
      </c>
      <c r="D2912" t="s">
        <v>9</v>
      </c>
      <c r="E2912">
        <v>3</v>
      </c>
      <c r="F2912" s="11">
        <v>40513.712500000001</v>
      </c>
      <c r="G2912">
        <v>0.85</v>
      </c>
      <c r="H2912" s="12">
        <f>bdInfoVentas2[[#This Row],[Cantidad]]*bdInfoVentas2[[#This Row],[Unidad Precio ]]</f>
        <v>2.5499999999999998</v>
      </c>
      <c r="J2912" t="s">
        <v>63</v>
      </c>
    </row>
    <row r="2913" spans="1:10" x14ac:dyDescent="0.25">
      <c r="A2913">
        <v>536592</v>
      </c>
      <c r="B2913" s="1" t="s">
        <v>1478</v>
      </c>
      <c r="C2913" t="s">
        <v>1479</v>
      </c>
      <c r="D2913" t="s">
        <v>9</v>
      </c>
      <c r="E2913">
        <v>1</v>
      </c>
      <c r="F2913" s="11">
        <v>40513.712500000001</v>
      </c>
      <c r="G2913">
        <v>4.21</v>
      </c>
      <c r="H2913" s="12">
        <f>bdInfoVentas2[[#This Row],[Cantidad]]*bdInfoVentas2[[#This Row],[Unidad Precio ]]</f>
        <v>4.21</v>
      </c>
      <c r="J2913" t="s">
        <v>63</v>
      </c>
    </row>
    <row r="2914" spans="1:10" x14ac:dyDescent="0.25">
      <c r="A2914">
        <v>536592</v>
      </c>
      <c r="B2914" s="1" t="s">
        <v>692</v>
      </c>
      <c r="C2914" t="s">
        <v>693</v>
      </c>
      <c r="D2914" t="s">
        <v>9</v>
      </c>
      <c r="E2914">
        <v>1</v>
      </c>
      <c r="F2914" s="11">
        <v>40513.712500000001</v>
      </c>
      <c r="G2914">
        <v>4.21</v>
      </c>
      <c r="H2914" s="12">
        <f>bdInfoVentas2[[#This Row],[Cantidad]]*bdInfoVentas2[[#This Row],[Unidad Precio ]]</f>
        <v>4.21</v>
      </c>
      <c r="J2914" t="s">
        <v>63</v>
      </c>
    </row>
    <row r="2915" spans="1:10" x14ac:dyDescent="0.25">
      <c r="A2915">
        <v>536592</v>
      </c>
      <c r="B2915" s="1">
        <v>48111</v>
      </c>
      <c r="C2915" t="s">
        <v>1266</v>
      </c>
      <c r="D2915" t="s">
        <v>9</v>
      </c>
      <c r="E2915">
        <v>1</v>
      </c>
      <c r="F2915" s="11">
        <v>40513.712500000001</v>
      </c>
      <c r="G2915">
        <v>14.43</v>
      </c>
      <c r="H2915" s="12">
        <f>bdInfoVentas2[[#This Row],[Cantidad]]*bdInfoVentas2[[#This Row],[Unidad Precio ]]</f>
        <v>14.43</v>
      </c>
      <c r="J2915" t="s">
        <v>63</v>
      </c>
    </row>
    <row r="2916" spans="1:10" x14ac:dyDescent="0.25">
      <c r="A2916">
        <v>536592</v>
      </c>
      <c r="B2916" s="1">
        <v>48138</v>
      </c>
      <c r="C2916" t="s">
        <v>862</v>
      </c>
      <c r="D2916" t="s">
        <v>9</v>
      </c>
      <c r="E2916">
        <v>1</v>
      </c>
      <c r="F2916" s="11">
        <v>40513.712500000001</v>
      </c>
      <c r="G2916">
        <v>14.43</v>
      </c>
      <c r="H2916" s="12">
        <f>bdInfoVentas2[[#This Row],[Cantidad]]*bdInfoVentas2[[#This Row],[Unidad Precio ]]</f>
        <v>14.43</v>
      </c>
      <c r="J2916" t="s">
        <v>63</v>
      </c>
    </row>
    <row r="2917" spans="1:10" x14ac:dyDescent="0.25">
      <c r="A2917">
        <v>536592</v>
      </c>
      <c r="B2917" s="1">
        <v>48187</v>
      </c>
      <c r="C2917" t="s">
        <v>30</v>
      </c>
      <c r="D2917" t="s">
        <v>4</v>
      </c>
      <c r="E2917">
        <v>1</v>
      </c>
      <c r="F2917" s="11">
        <v>40513.712500000001</v>
      </c>
      <c r="G2917">
        <v>14.43</v>
      </c>
      <c r="H2917" s="12">
        <f>bdInfoVentas2[[#This Row],[Cantidad]]*bdInfoVentas2[[#This Row],[Unidad Precio ]]</f>
        <v>14.43</v>
      </c>
      <c r="J2917" t="s">
        <v>63</v>
      </c>
    </row>
    <row r="2918" spans="1:10" x14ac:dyDescent="0.25">
      <c r="A2918">
        <v>536592</v>
      </c>
      <c r="B2918" s="1">
        <v>48194</v>
      </c>
      <c r="C2918" t="s">
        <v>370</v>
      </c>
      <c r="D2918" t="s">
        <v>12</v>
      </c>
      <c r="E2918">
        <v>1</v>
      </c>
      <c r="F2918" s="11">
        <v>40513.712500000001</v>
      </c>
      <c r="G2918">
        <v>14.43</v>
      </c>
      <c r="H2918" s="12">
        <f>bdInfoVentas2[[#This Row],[Cantidad]]*bdInfoVentas2[[#This Row],[Unidad Precio ]]</f>
        <v>14.43</v>
      </c>
      <c r="J2918" t="s">
        <v>63</v>
      </c>
    </row>
    <row r="2919" spans="1:10" x14ac:dyDescent="0.25">
      <c r="A2919">
        <v>536592</v>
      </c>
      <c r="B2919" s="1" t="s">
        <v>1263</v>
      </c>
      <c r="C2919" t="s">
        <v>1264</v>
      </c>
      <c r="D2919" t="s">
        <v>4</v>
      </c>
      <c r="E2919">
        <v>1</v>
      </c>
      <c r="F2919" s="11">
        <v>40513.712500000001</v>
      </c>
      <c r="G2919">
        <v>1.66</v>
      </c>
      <c r="H2919" s="12">
        <f>bdInfoVentas2[[#This Row],[Cantidad]]*bdInfoVentas2[[#This Row],[Unidad Precio ]]</f>
        <v>1.66</v>
      </c>
      <c r="J2919" t="s">
        <v>63</v>
      </c>
    </row>
    <row r="2920" spans="1:10" x14ac:dyDescent="0.25">
      <c r="A2920">
        <v>536592</v>
      </c>
      <c r="B2920" s="1" t="s">
        <v>1259</v>
      </c>
      <c r="C2920" t="s">
        <v>1260</v>
      </c>
      <c r="D2920" t="s">
        <v>4</v>
      </c>
      <c r="E2920">
        <v>1</v>
      </c>
      <c r="F2920" s="11">
        <v>40513.712500000001</v>
      </c>
      <c r="G2920">
        <v>1.66</v>
      </c>
      <c r="H2920" s="12">
        <f>bdInfoVentas2[[#This Row],[Cantidad]]*bdInfoVentas2[[#This Row],[Unidad Precio ]]</f>
        <v>1.66</v>
      </c>
      <c r="J2920" t="s">
        <v>63</v>
      </c>
    </row>
    <row r="2921" spans="1:10" x14ac:dyDescent="0.25">
      <c r="A2921">
        <v>536592</v>
      </c>
      <c r="B2921" s="1">
        <v>70006</v>
      </c>
      <c r="C2921" t="s">
        <v>1480</v>
      </c>
      <c r="D2921" t="s">
        <v>9</v>
      </c>
      <c r="E2921">
        <v>2</v>
      </c>
      <c r="F2921" s="11">
        <v>40513.712500000001</v>
      </c>
      <c r="G2921">
        <v>3.36</v>
      </c>
      <c r="H2921" s="12">
        <f>bdInfoVentas2[[#This Row],[Cantidad]]*bdInfoVentas2[[#This Row],[Unidad Precio ]]</f>
        <v>6.72</v>
      </c>
      <c r="J2921" t="s">
        <v>63</v>
      </c>
    </row>
    <row r="2922" spans="1:10" x14ac:dyDescent="0.25">
      <c r="A2922">
        <v>536592</v>
      </c>
      <c r="B2922" s="1">
        <v>70007</v>
      </c>
      <c r="C2922" t="s">
        <v>631</v>
      </c>
      <c r="D2922" t="s">
        <v>9</v>
      </c>
      <c r="E2922">
        <v>1</v>
      </c>
      <c r="F2922" s="11">
        <v>40513.712500000001</v>
      </c>
      <c r="G2922">
        <v>3.36</v>
      </c>
      <c r="H2922" s="12">
        <f>bdInfoVentas2[[#This Row],[Cantidad]]*bdInfoVentas2[[#This Row],[Unidad Precio ]]</f>
        <v>3.36</v>
      </c>
      <c r="J2922" t="s">
        <v>63</v>
      </c>
    </row>
    <row r="2923" spans="1:10" x14ac:dyDescent="0.25">
      <c r="A2923">
        <v>536592</v>
      </c>
      <c r="B2923" s="1">
        <v>71477</v>
      </c>
      <c r="C2923" t="s">
        <v>1573</v>
      </c>
      <c r="D2923" t="s">
        <v>6</v>
      </c>
      <c r="E2923">
        <v>1</v>
      </c>
      <c r="F2923" s="11">
        <v>40513.712500000001</v>
      </c>
      <c r="G2923">
        <v>6.77</v>
      </c>
      <c r="H2923" s="12">
        <f>bdInfoVentas2[[#This Row],[Cantidad]]*bdInfoVentas2[[#This Row],[Unidad Precio ]]</f>
        <v>6.77</v>
      </c>
      <c r="J2923" t="s">
        <v>63</v>
      </c>
    </row>
    <row r="2924" spans="1:10" x14ac:dyDescent="0.25">
      <c r="A2924">
        <v>536592</v>
      </c>
      <c r="B2924" s="1" t="s">
        <v>1481</v>
      </c>
      <c r="C2924" t="s">
        <v>1482</v>
      </c>
      <c r="D2924" t="s">
        <v>6</v>
      </c>
      <c r="E2924">
        <v>2</v>
      </c>
      <c r="F2924" s="11">
        <v>40513.712500000001</v>
      </c>
      <c r="G2924">
        <v>1.49</v>
      </c>
      <c r="H2924" s="12">
        <f>bdInfoVentas2[[#This Row],[Cantidad]]*bdInfoVentas2[[#This Row],[Unidad Precio ]]</f>
        <v>2.98</v>
      </c>
      <c r="J2924" t="s">
        <v>63</v>
      </c>
    </row>
    <row r="2925" spans="1:10" x14ac:dyDescent="0.25">
      <c r="A2925">
        <v>536592</v>
      </c>
      <c r="B2925" s="1">
        <v>72134</v>
      </c>
      <c r="C2925" t="s">
        <v>1483</v>
      </c>
      <c r="D2925" t="s">
        <v>9</v>
      </c>
      <c r="E2925">
        <v>1</v>
      </c>
      <c r="F2925" s="11">
        <v>40513.712500000001</v>
      </c>
      <c r="G2925">
        <v>1.66</v>
      </c>
      <c r="H2925" s="12">
        <f>bdInfoVentas2[[#This Row],[Cantidad]]*bdInfoVentas2[[#This Row],[Unidad Precio ]]</f>
        <v>1.66</v>
      </c>
      <c r="J2925" t="s">
        <v>63</v>
      </c>
    </row>
    <row r="2926" spans="1:10" x14ac:dyDescent="0.25">
      <c r="A2926">
        <v>536592</v>
      </c>
      <c r="B2926" s="1">
        <v>72741</v>
      </c>
      <c r="C2926" t="s">
        <v>857</v>
      </c>
      <c r="D2926" t="s">
        <v>9</v>
      </c>
      <c r="E2926">
        <v>3</v>
      </c>
      <c r="F2926" s="11">
        <v>40513.712500000001</v>
      </c>
      <c r="G2926">
        <v>2.82</v>
      </c>
      <c r="H2926" s="12">
        <f>bdInfoVentas2[[#This Row],[Cantidad]]*bdInfoVentas2[[#This Row],[Unidad Precio ]]</f>
        <v>8.4599999999999991</v>
      </c>
      <c r="J2926" t="s">
        <v>63</v>
      </c>
    </row>
    <row r="2927" spans="1:10" x14ac:dyDescent="0.25">
      <c r="A2927">
        <v>536592</v>
      </c>
      <c r="B2927" s="1" t="s">
        <v>1029</v>
      </c>
      <c r="C2927" t="s">
        <v>1030</v>
      </c>
      <c r="D2927" t="s">
        <v>9</v>
      </c>
      <c r="E2927">
        <v>1</v>
      </c>
      <c r="F2927" s="11">
        <v>40513.712500000001</v>
      </c>
      <c r="G2927">
        <v>8.4700000000000006</v>
      </c>
      <c r="H2927" s="12">
        <f>bdInfoVentas2[[#This Row],[Cantidad]]*bdInfoVentas2[[#This Row],[Unidad Precio ]]</f>
        <v>8.4700000000000006</v>
      </c>
      <c r="J2927" t="s">
        <v>63</v>
      </c>
    </row>
    <row r="2928" spans="1:10" x14ac:dyDescent="0.25">
      <c r="A2928">
        <v>536592</v>
      </c>
      <c r="B2928" s="1">
        <v>72816</v>
      </c>
      <c r="C2928" t="s">
        <v>1035</v>
      </c>
      <c r="D2928" t="s">
        <v>6</v>
      </c>
      <c r="E2928">
        <v>5</v>
      </c>
      <c r="F2928" s="11">
        <v>40513.712500000001</v>
      </c>
      <c r="G2928">
        <v>2.5099999999999998</v>
      </c>
      <c r="H2928" s="12">
        <f>bdInfoVentas2[[#This Row],[Cantidad]]*bdInfoVentas2[[#This Row],[Unidad Precio ]]</f>
        <v>12.549999999999999</v>
      </c>
      <c r="J2928" t="s">
        <v>63</v>
      </c>
    </row>
    <row r="2929" spans="1:10" x14ac:dyDescent="0.25">
      <c r="A2929">
        <v>536592</v>
      </c>
      <c r="B2929" s="1">
        <v>72817</v>
      </c>
      <c r="C2929" t="s">
        <v>831</v>
      </c>
      <c r="D2929" t="s">
        <v>9</v>
      </c>
      <c r="E2929">
        <v>1</v>
      </c>
      <c r="F2929" s="11">
        <v>40513.712500000001</v>
      </c>
      <c r="G2929">
        <v>1.66</v>
      </c>
      <c r="H2929" s="12">
        <f>bdInfoVentas2[[#This Row],[Cantidad]]*bdInfoVentas2[[#This Row],[Unidad Precio ]]</f>
        <v>1.66</v>
      </c>
      <c r="J2929" t="s">
        <v>63</v>
      </c>
    </row>
    <row r="2930" spans="1:10" x14ac:dyDescent="0.25">
      <c r="A2930">
        <v>536592</v>
      </c>
      <c r="B2930" s="1">
        <v>79067</v>
      </c>
      <c r="C2930" t="s">
        <v>1484</v>
      </c>
      <c r="D2930" t="s">
        <v>12</v>
      </c>
      <c r="E2930">
        <v>1</v>
      </c>
      <c r="F2930" s="11">
        <v>40513.712500000001</v>
      </c>
      <c r="G2930">
        <v>8.4700000000000006</v>
      </c>
      <c r="H2930" s="12">
        <f>bdInfoVentas2[[#This Row],[Cantidad]]*bdInfoVentas2[[#This Row],[Unidad Precio ]]</f>
        <v>8.4700000000000006</v>
      </c>
      <c r="J2930" t="s">
        <v>63</v>
      </c>
    </row>
    <row r="2931" spans="1:10" x14ac:dyDescent="0.25">
      <c r="A2931">
        <v>536592</v>
      </c>
      <c r="B2931" s="1" t="s">
        <v>1271</v>
      </c>
      <c r="C2931" t="s">
        <v>1272</v>
      </c>
      <c r="D2931" t="s">
        <v>6</v>
      </c>
      <c r="E2931">
        <v>1</v>
      </c>
      <c r="F2931" s="11">
        <v>40513.712500000001</v>
      </c>
      <c r="G2931">
        <v>5.91</v>
      </c>
      <c r="H2931" s="12">
        <f>bdInfoVentas2[[#This Row],[Cantidad]]*bdInfoVentas2[[#This Row],[Unidad Precio ]]</f>
        <v>5.91</v>
      </c>
      <c r="J2931" t="s">
        <v>63</v>
      </c>
    </row>
    <row r="2932" spans="1:10" x14ac:dyDescent="0.25">
      <c r="A2932">
        <v>536592</v>
      </c>
      <c r="B2932" s="1">
        <v>79321</v>
      </c>
      <c r="C2932" t="s">
        <v>178</v>
      </c>
      <c r="D2932" t="s">
        <v>9</v>
      </c>
      <c r="E2932">
        <v>2</v>
      </c>
      <c r="F2932" s="11">
        <v>40513.712500000001</v>
      </c>
      <c r="G2932">
        <v>10.17</v>
      </c>
      <c r="H2932" s="12">
        <f>bdInfoVentas2[[#This Row],[Cantidad]]*bdInfoVentas2[[#This Row],[Unidad Precio ]]</f>
        <v>20.34</v>
      </c>
      <c r="J2932" t="s">
        <v>63</v>
      </c>
    </row>
    <row r="2933" spans="1:10" x14ac:dyDescent="0.25">
      <c r="A2933">
        <v>536592</v>
      </c>
      <c r="B2933" s="1">
        <v>82551</v>
      </c>
      <c r="C2933" t="s">
        <v>1040</v>
      </c>
      <c r="D2933" t="s">
        <v>9</v>
      </c>
      <c r="E2933">
        <v>2</v>
      </c>
      <c r="F2933" s="11">
        <v>40513.712500000001</v>
      </c>
      <c r="G2933">
        <v>2.5099999999999998</v>
      </c>
      <c r="H2933" s="12">
        <f>bdInfoVentas2[[#This Row],[Cantidad]]*bdInfoVentas2[[#This Row],[Unidad Precio ]]</f>
        <v>5.0199999999999996</v>
      </c>
      <c r="J2933" t="s">
        <v>63</v>
      </c>
    </row>
    <row r="2934" spans="1:10" x14ac:dyDescent="0.25">
      <c r="A2934">
        <v>536592</v>
      </c>
      <c r="B2934" s="1">
        <v>82552</v>
      </c>
      <c r="C2934" t="s">
        <v>291</v>
      </c>
      <c r="D2934" t="s">
        <v>4</v>
      </c>
      <c r="E2934">
        <v>1</v>
      </c>
      <c r="F2934" s="11">
        <v>40513.712500000001</v>
      </c>
      <c r="G2934">
        <v>2.5099999999999998</v>
      </c>
      <c r="H2934" s="12">
        <f>bdInfoVentas2[[#This Row],[Cantidad]]*bdInfoVentas2[[#This Row],[Unidad Precio ]]</f>
        <v>2.5099999999999998</v>
      </c>
      <c r="J2934" t="s">
        <v>63</v>
      </c>
    </row>
    <row r="2935" spans="1:10" x14ac:dyDescent="0.25">
      <c r="A2935">
        <v>536592</v>
      </c>
      <c r="B2935" s="1">
        <v>82578</v>
      </c>
      <c r="C2935" t="s">
        <v>292</v>
      </c>
      <c r="D2935" t="s">
        <v>9</v>
      </c>
      <c r="E2935">
        <v>1</v>
      </c>
      <c r="F2935" s="11">
        <v>40513.712500000001</v>
      </c>
      <c r="G2935">
        <v>1.28</v>
      </c>
      <c r="H2935" s="12">
        <f>bdInfoVentas2[[#This Row],[Cantidad]]*bdInfoVentas2[[#This Row],[Unidad Precio ]]</f>
        <v>1.28</v>
      </c>
      <c r="J2935" t="s">
        <v>63</v>
      </c>
    </row>
    <row r="2936" spans="1:10" x14ac:dyDescent="0.25">
      <c r="A2936">
        <v>536592</v>
      </c>
      <c r="B2936" s="1">
        <v>82580</v>
      </c>
      <c r="C2936" t="s">
        <v>291</v>
      </c>
      <c r="D2936" t="s">
        <v>6</v>
      </c>
      <c r="E2936">
        <v>3</v>
      </c>
      <c r="F2936" s="11">
        <v>40513.712500000001</v>
      </c>
      <c r="G2936">
        <v>1.28</v>
      </c>
      <c r="H2936" s="12">
        <f>bdInfoVentas2[[#This Row],[Cantidad]]*bdInfoVentas2[[#This Row],[Unidad Precio ]]</f>
        <v>3.84</v>
      </c>
      <c r="J2936" t="s">
        <v>63</v>
      </c>
    </row>
    <row r="2937" spans="1:10" x14ac:dyDescent="0.25">
      <c r="A2937">
        <v>536592</v>
      </c>
      <c r="B2937" s="1">
        <v>82582</v>
      </c>
      <c r="C2937" t="s">
        <v>1485</v>
      </c>
      <c r="D2937" t="s">
        <v>9</v>
      </c>
      <c r="E2937">
        <v>1</v>
      </c>
      <c r="F2937" s="11">
        <v>40513.712500000001</v>
      </c>
      <c r="G2937">
        <v>4.21</v>
      </c>
      <c r="H2937" s="12">
        <f>bdInfoVentas2[[#This Row],[Cantidad]]*bdInfoVentas2[[#This Row],[Unidad Precio ]]</f>
        <v>4.21</v>
      </c>
      <c r="J2937" t="s">
        <v>63</v>
      </c>
    </row>
    <row r="2938" spans="1:10" x14ac:dyDescent="0.25">
      <c r="A2938">
        <v>536592</v>
      </c>
      <c r="B2938" s="1">
        <v>82599</v>
      </c>
      <c r="C2938" t="s">
        <v>1486</v>
      </c>
      <c r="D2938" t="s">
        <v>12</v>
      </c>
      <c r="E2938">
        <v>2</v>
      </c>
      <c r="F2938" s="11">
        <v>40513.712500000001</v>
      </c>
      <c r="G2938">
        <v>4.21</v>
      </c>
      <c r="H2938" s="12">
        <f>bdInfoVentas2[[#This Row],[Cantidad]]*bdInfoVentas2[[#This Row],[Unidad Precio ]]</f>
        <v>8.42</v>
      </c>
      <c r="J2938" t="s">
        <v>63</v>
      </c>
    </row>
    <row r="2939" spans="1:10" x14ac:dyDescent="0.25">
      <c r="A2939">
        <v>536592</v>
      </c>
      <c r="B2939" s="1" t="s">
        <v>1042</v>
      </c>
      <c r="C2939" t="s">
        <v>1043</v>
      </c>
      <c r="D2939" t="s">
        <v>9</v>
      </c>
      <c r="E2939">
        <v>1</v>
      </c>
      <c r="F2939" s="11">
        <v>40513.712500000001</v>
      </c>
      <c r="G2939">
        <v>2.5099999999999998</v>
      </c>
      <c r="H2939" s="12">
        <f>bdInfoVentas2[[#This Row],[Cantidad]]*bdInfoVentas2[[#This Row],[Unidad Precio ]]</f>
        <v>2.5099999999999998</v>
      </c>
      <c r="J2939" t="s">
        <v>63</v>
      </c>
    </row>
    <row r="2940" spans="1:10" x14ac:dyDescent="0.25">
      <c r="A2940">
        <v>536592</v>
      </c>
      <c r="B2940" s="1" t="s">
        <v>1044</v>
      </c>
      <c r="C2940" t="s">
        <v>1043</v>
      </c>
      <c r="D2940" t="s">
        <v>12</v>
      </c>
      <c r="E2940">
        <v>1</v>
      </c>
      <c r="F2940" s="11">
        <v>40513.712500000001</v>
      </c>
      <c r="G2940">
        <v>2.5099999999999998</v>
      </c>
      <c r="H2940" s="12">
        <f>bdInfoVentas2[[#This Row],[Cantidad]]*bdInfoVentas2[[#This Row],[Unidad Precio ]]</f>
        <v>2.5099999999999998</v>
      </c>
      <c r="J2940" t="s">
        <v>63</v>
      </c>
    </row>
    <row r="2941" spans="1:10" x14ac:dyDescent="0.25">
      <c r="A2941">
        <v>536592</v>
      </c>
      <c r="B2941" s="1" t="s">
        <v>1045</v>
      </c>
      <c r="C2941" t="s">
        <v>1046</v>
      </c>
      <c r="D2941" t="s">
        <v>4</v>
      </c>
      <c r="E2941">
        <v>3</v>
      </c>
      <c r="F2941" s="11">
        <v>40513.712500000001</v>
      </c>
      <c r="G2941">
        <v>2.5099999999999998</v>
      </c>
      <c r="H2941" s="12">
        <f>bdInfoVentas2[[#This Row],[Cantidad]]*bdInfoVentas2[[#This Row],[Unidad Precio ]]</f>
        <v>7.5299999999999994</v>
      </c>
      <c r="J2941" t="s">
        <v>63</v>
      </c>
    </row>
    <row r="2942" spans="1:10" x14ac:dyDescent="0.25">
      <c r="A2942">
        <v>536592</v>
      </c>
      <c r="B2942" s="1" t="s">
        <v>1487</v>
      </c>
      <c r="C2942" t="s">
        <v>1488</v>
      </c>
      <c r="D2942" t="s">
        <v>12</v>
      </c>
      <c r="E2942">
        <v>1</v>
      </c>
      <c r="F2942" s="11">
        <v>40513.712500000001</v>
      </c>
      <c r="G2942">
        <v>2.5099999999999998</v>
      </c>
      <c r="H2942" s="12">
        <f>bdInfoVentas2[[#This Row],[Cantidad]]*bdInfoVentas2[[#This Row],[Unidad Precio ]]</f>
        <v>2.5099999999999998</v>
      </c>
      <c r="J2942" t="s">
        <v>63</v>
      </c>
    </row>
    <row r="2943" spans="1:10" x14ac:dyDescent="0.25">
      <c r="A2943">
        <v>536592</v>
      </c>
      <c r="B2943" s="1" t="s">
        <v>13</v>
      </c>
      <c r="C2943" t="s">
        <v>14</v>
      </c>
      <c r="D2943" t="s">
        <v>4</v>
      </c>
      <c r="E2943">
        <v>1</v>
      </c>
      <c r="F2943" s="11">
        <v>40513.712500000001</v>
      </c>
      <c r="G2943">
        <v>7.62</v>
      </c>
      <c r="H2943" s="12">
        <f>bdInfoVentas2[[#This Row],[Cantidad]]*bdInfoVentas2[[#This Row],[Unidad Precio ]]</f>
        <v>7.62</v>
      </c>
      <c r="J2943" t="s">
        <v>63</v>
      </c>
    </row>
    <row r="2944" spans="1:10" x14ac:dyDescent="0.25">
      <c r="A2944">
        <v>536592</v>
      </c>
      <c r="B2944" s="1" t="s">
        <v>10</v>
      </c>
      <c r="C2944" t="s">
        <v>11</v>
      </c>
      <c r="D2944" t="s">
        <v>12</v>
      </c>
      <c r="E2944">
        <v>2</v>
      </c>
      <c r="F2944" s="11">
        <v>40513.712500000001</v>
      </c>
      <c r="G2944">
        <v>7.62</v>
      </c>
      <c r="H2944" s="12">
        <f>bdInfoVentas2[[#This Row],[Cantidad]]*bdInfoVentas2[[#This Row],[Unidad Precio ]]</f>
        <v>15.24</v>
      </c>
      <c r="J2944" t="s">
        <v>63</v>
      </c>
    </row>
    <row r="2945" spans="1:10" x14ac:dyDescent="0.25">
      <c r="A2945">
        <v>536592</v>
      </c>
      <c r="B2945" s="1" t="s">
        <v>1048</v>
      </c>
      <c r="C2945" t="s">
        <v>1049</v>
      </c>
      <c r="D2945" t="s">
        <v>4</v>
      </c>
      <c r="E2945">
        <v>1</v>
      </c>
      <c r="F2945" s="11">
        <v>40513.712500000001</v>
      </c>
      <c r="G2945">
        <v>4.21</v>
      </c>
      <c r="H2945" s="12">
        <f>bdInfoVentas2[[#This Row],[Cantidad]]*bdInfoVentas2[[#This Row],[Unidad Precio ]]</f>
        <v>4.21</v>
      </c>
      <c r="J2945" t="s">
        <v>63</v>
      </c>
    </row>
    <row r="2946" spans="1:10" x14ac:dyDescent="0.25">
      <c r="A2946">
        <v>536592</v>
      </c>
      <c r="B2946" s="1" t="s">
        <v>1050</v>
      </c>
      <c r="C2946" t="s">
        <v>1051</v>
      </c>
      <c r="D2946" t="s">
        <v>6</v>
      </c>
      <c r="E2946">
        <v>8</v>
      </c>
      <c r="F2946" s="11">
        <v>40513.712500000001</v>
      </c>
      <c r="G2946">
        <v>3.36</v>
      </c>
      <c r="H2946" s="12">
        <f>bdInfoVentas2[[#This Row],[Cantidad]]*bdInfoVentas2[[#This Row],[Unidad Precio ]]</f>
        <v>26.88</v>
      </c>
      <c r="J2946" t="s">
        <v>63</v>
      </c>
    </row>
    <row r="2947" spans="1:10" x14ac:dyDescent="0.25">
      <c r="A2947">
        <v>536592</v>
      </c>
      <c r="B2947" s="1" t="s">
        <v>498</v>
      </c>
      <c r="C2947" t="s">
        <v>499</v>
      </c>
      <c r="D2947" t="s">
        <v>6</v>
      </c>
      <c r="E2947">
        <v>1</v>
      </c>
      <c r="F2947" s="11">
        <v>40513.712500000001</v>
      </c>
      <c r="G2947">
        <v>3.36</v>
      </c>
      <c r="H2947" s="12">
        <f>bdInfoVentas2[[#This Row],[Cantidad]]*bdInfoVentas2[[#This Row],[Unidad Precio ]]</f>
        <v>3.36</v>
      </c>
      <c r="J2947" t="s">
        <v>63</v>
      </c>
    </row>
    <row r="2948" spans="1:10" x14ac:dyDescent="0.25">
      <c r="A2948">
        <v>536592</v>
      </c>
      <c r="B2948" s="1" t="s">
        <v>1052</v>
      </c>
      <c r="C2948" t="s">
        <v>1053</v>
      </c>
      <c r="D2948" t="s">
        <v>4</v>
      </c>
      <c r="E2948">
        <v>1</v>
      </c>
      <c r="F2948" s="11">
        <v>40513.712500000001</v>
      </c>
      <c r="G2948">
        <v>4.21</v>
      </c>
      <c r="H2948" s="12">
        <f>bdInfoVentas2[[#This Row],[Cantidad]]*bdInfoVentas2[[#This Row],[Unidad Precio ]]</f>
        <v>4.21</v>
      </c>
      <c r="J2948" t="s">
        <v>63</v>
      </c>
    </row>
    <row r="2949" spans="1:10" x14ac:dyDescent="0.25">
      <c r="A2949">
        <v>536592</v>
      </c>
      <c r="B2949" s="1" t="s">
        <v>1054</v>
      </c>
      <c r="C2949" t="s">
        <v>1055</v>
      </c>
      <c r="D2949" t="s">
        <v>6</v>
      </c>
      <c r="E2949">
        <v>1</v>
      </c>
      <c r="F2949" s="11">
        <v>40513.712500000001</v>
      </c>
      <c r="G2949">
        <v>8.4700000000000006</v>
      </c>
      <c r="H2949" s="12">
        <f>bdInfoVentas2[[#This Row],[Cantidad]]*bdInfoVentas2[[#This Row],[Unidad Precio ]]</f>
        <v>8.4700000000000006</v>
      </c>
      <c r="J2949" t="s">
        <v>63</v>
      </c>
    </row>
    <row r="2950" spans="1:10" x14ac:dyDescent="0.25">
      <c r="A2950">
        <v>536592</v>
      </c>
      <c r="B2950" s="1">
        <v>84347</v>
      </c>
      <c r="C2950" t="s">
        <v>381</v>
      </c>
      <c r="D2950" t="s">
        <v>4</v>
      </c>
      <c r="E2950">
        <v>1</v>
      </c>
      <c r="F2950" s="11">
        <v>40513.712500000001</v>
      </c>
      <c r="G2950">
        <v>5.0599999999999996</v>
      </c>
      <c r="H2950" s="12">
        <f>bdInfoVentas2[[#This Row],[Cantidad]]*bdInfoVentas2[[#This Row],[Unidad Precio ]]</f>
        <v>5.0599999999999996</v>
      </c>
      <c r="J2950" t="s">
        <v>63</v>
      </c>
    </row>
    <row r="2951" spans="1:10" x14ac:dyDescent="0.25">
      <c r="A2951">
        <v>536592</v>
      </c>
      <c r="B2951" s="1">
        <v>84375</v>
      </c>
      <c r="C2951" t="s">
        <v>362</v>
      </c>
      <c r="D2951" t="s">
        <v>12</v>
      </c>
      <c r="E2951">
        <v>1</v>
      </c>
      <c r="F2951" s="11">
        <v>40513.712500000001</v>
      </c>
      <c r="G2951">
        <v>4.21</v>
      </c>
      <c r="H2951" s="12">
        <f>bdInfoVentas2[[#This Row],[Cantidad]]*bdInfoVentas2[[#This Row],[Unidad Precio ]]</f>
        <v>4.21</v>
      </c>
      <c r="J2951" t="s">
        <v>63</v>
      </c>
    </row>
    <row r="2952" spans="1:10" x14ac:dyDescent="0.25">
      <c r="A2952">
        <v>536592</v>
      </c>
      <c r="B2952" s="1">
        <v>84378</v>
      </c>
      <c r="C2952" t="s">
        <v>345</v>
      </c>
      <c r="D2952" t="s">
        <v>4</v>
      </c>
      <c r="E2952">
        <v>1</v>
      </c>
      <c r="F2952" s="11">
        <v>40513.712500000001</v>
      </c>
      <c r="G2952">
        <v>2.5099999999999998</v>
      </c>
      <c r="H2952" s="12">
        <f>bdInfoVentas2[[#This Row],[Cantidad]]*bdInfoVentas2[[#This Row],[Unidad Precio ]]</f>
        <v>2.5099999999999998</v>
      </c>
      <c r="J2952" t="s">
        <v>63</v>
      </c>
    </row>
    <row r="2953" spans="1:10" x14ac:dyDescent="0.25">
      <c r="A2953">
        <v>536592</v>
      </c>
      <c r="B2953" s="1">
        <v>84380</v>
      </c>
      <c r="C2953" t="s">
        <v>344</v>
      </c>
      <c r="D2953" t="s">
        <v>12</v>
      </c>
      <c r="E2953">
        <v>1</v>
      </c>
      <c r="F2953" s="11">
        <v>40513.712500000001</v>
      </c>
      <c r="G2953">
        <v>2.5099999999999998</v>
      </c>
      <c r="H2953" s="12">
        <f>bdInfoVentas2[[#This Row],[Cantidad]]*bdInfoVentas2[[#This Row],[Unidad Precio ]]</f>
        <v>2.5099999999999998</v>
      </c>
      <c r="J2953" t="s">
        <v>63</v>
      </c>
    </row>
    <row r="2954" spans="1:10" x14ac:dyDescent="0.25">
      <c r="A2954">
        <v>536592</v>
      </c>
      <c r="B2954" s="1" t="s">
        <v>1489</v>
      </c>
      <c r="C2954" t="s">
        <v>1490</v>
      </c>
      <c r="D2954" t="s">
        <v>12</v>
      </c>
      <c r="E2954">
        <v>1</v>
      </c>
      <c r="F2954" s="11">
        <v>40513.712500000001</v>
      </c>
      <c r="G2954">
        <v>3.36</v>
      </c>
      <c r="H2954" s="12">
        <f>bdInfoVentas2[[#This Row],[Cantidad]]*bdInfoVentas2[[#This Row],[Unidad Precio ]]</f>
        <v>3.36</v>
      </c>
      <c r="J2954" t="s">
        <v>63</v>
      </c>
    </row>
    <row r="2955" spans="1:10" x14ac:dyDescent="0.25">
      <c r="A2955">
        <v>536592</v>
      </c>
      <c r="B2955" s="1" t="s">
        <v>279</v>
      </c>
      <c r="C2955" t="s">
        <v>280</v>
      </c>
      <c r="D2955" t="s">
        <v>9</v>
      </c>
      <c r="E2955">
        <v>2</v>
      </c>
      <c r="F2955" s="11">
        <v>40513.712500000001</v>
      </c>
      <c r="G2955">
        <v>7.62</v>
      </c>
      <c r="H2955" s="12">
        <f>bdInfoVentas2[[#This Row],[Cantidad]]*bdInfoVentas2[[#This Row],[Unidad Precio ]]</f>
        <v>15.24</v>
      </c>
      <c r="J2955" t="s">
        <v>63</v>
      </c>
    </row>
    <row r="2956" spans="1:10" x14ac:dyDescent="0.25">
      <c r="A2956">
        <v>536592</v>
      </c>
      <c r="B2956" s="1" t="s">
        <v>281</v>
      </c>
      <c r="C2956" t="s">
        <v>282</v>
      </c>
      <c r="D2956" t="s">
        <v>12</v>
      </c>
      <c r="E2956">
        <v>2</v>
      </c>
      <c r="F2956" s="11">
        <v>40513.712500000001</v>
      </c>
      <c r="G2956">
        <v>2.5099999999999998</v>
      </c>
      <c r="H2956" s="12">
        <f>bdInfoVentas2[[#This Row],[Cantidad]]*bdInfoVentas2[[#This Row],[Unidad Precio ]]</f>
        <v>5.0199999999999996</v>
      </c>
      <c r="J2956" t="s">
        <v>63</v>
      </c>
    </row>
    <row r="2957" spans="1:10" x14ac:dyDescent="0.25">
      <c r="A2957">
        <v>536592</v>
      </c>
      <c r="B2957" s="1" t="s">
        <v>1491</v>
      </c>
      <c r="C2957" t="s">
        <v>1492</v>
      </c>
      <c r="D2957" t="s">
        <v>9</v>
      </c>
      <c r="E2957">
        <v>2</v>
      </c>
      <c r="F2957" s="11">
        <v>40513.712500000001</v>
      </c>
      <c r="G2957">
        <v>1.66</v>
      </c>
      <c r="H2957" s="12">
        <f>bdInfoVentas2[[#This Row],[Cantidad]]*bdInfoVentas2[[#This Row],[Unidad Precio ]]</f>
        <v>3.32</v>
      </c>
      <c r="J2957" t="s">
        <v>63</v>
      </c>
    </row>
    <row r="2958" spans="1:10" x14ac:dyDescent="0.25">
      <c r="A2958">
        <v>536592</v>
      </c>
      <c r="B2958" s="1" t="s">
        <v>1121</v>
      </c>
      <c r="C2958" t="s">
        <v>1122</v>
      </c>
      <c r="D2958" t="s">
        <v>4</v>
      </c>
      <c r="E2958">
        <v>1</v>
      </c>
      <c r="F2958" s="11">
        <v>40513.712500000001</v>
      </c>
      <c r="G2958">
        <v>0.85</v>
      </c>
      <c r="H2958" s="12">
        <f>bdInfoVentas2[[#This Row],[Cantidad]]*bdInfoVentas2[[#This Row],[Unidad Precio ]]</f>
        <v>0.85</v>
      </c>
      <c r="J2958" t="s">
        <v>63</v>
      </c>
    </row>
    <row r="2959" spans="1:10" x14ac:dyDescent="0.25">
      <c r="A2959">
        <v>536592</v>
      </c>
      <c r="B2959" s="1" t="s">
        <v>1123</v>
      </c>
      <c r="C2959" t="s">
        <v>1124</v>
      </c>
      <c r="D2959" t="s">
        <v>6</v>
      </c>
      <c r="E2959">
        <v>1</v>
      </c>
      <c r="F2959" s="11">
        <v>40513.712500000001</v>
      </c>
      <c r="G2959">
        <v>0.85</v>
      </c>
      <c r="H2959" s="12">
        <f>bdInfoVentas2[[#This Row],[Cantidad]]*bdInfoVentas2[[#This Row],[Unidad Precio ]]</f>
        <v>0.85</v>
      </c>
      <c r="J2959" t="s">
        <v>63</v>
      </c>
    </row>
    <row r="2960" spans="1:10" x14ac:dyDescent="0.25">
      <c r="A2960">
        <v>536592</v>
      </c>
      <c r="B2960" s="1" t="s">
        <v>1493</v>
      </c>
      <c r="C2960" t="s">
        <v>1494</v>
      </c>
      <c r="D2960" t="s">
        <v>6</v>
      </c>
      <c r="E2960">
        <v>1</v>
      </c>
      <c r="F2960" s="11">
        <v>40513.712500000001</v>
      </c>
      <c r="G2960">
        <v>1.69</v>
      </c>
      <c r="H2960" s="12">
        <f>bdInfoVentas2[[#This Row],[Cantidad]]*bdInfoVentas2[[#This Row],[Unidad Precio ]]</f>
        <v>1.69</v>
      </c>
      <c r="J2960" t="s">
        <v>63</v>
      </c>
    </row>
    <row r="2961" spans="1:10" x14ac:dyDescent="0.25">
      <c r="A2961">
        <v>536592</v>
      </c>
      <c r="B2961" s="1" t="s">
        <v>1495</v>
      </c>
      <c r="C2961" t="s">
        <v>1496</v>
      </c>
      <c r="D2961" t="s">
        <v>9</v>
      </c>
      <c r="E2961">
        <v>1</v>
      </c>
      <c r="F2961" s="11">
        <v>40513.712500000001</v>
      </c>
      <c r="G2961">
        <v>1.69</v>
      </c>
      <c r="H2961" s="12">
        <f>bdInfoVentas2[[#This Row],[Cantidad]]*bdInfoVentas2[[#This Row],[Unidad Precio ]]</f>
        <v>1.69</v>
      </c>
      <c r="J2961" t="s">
        <v>63</v>
      </c>
    </row>
    <row r="2962" spans="1:10" x14ac:dyDescent="0.25">
      <c r="A2962">
        <v>536592</v>
      </c>
      <c r="B2962" s="1">
        <v>84580</v>
      </c>
      <c r="C2962" t="s">
        <v>1125</v>
      </c>
      <c r="D2962" t="s">
        <v>9</v>
      </c>
      <c r="E2962">
        <v>2</v>
      </c>
      <c r="F2962" s="11">
        <v>40513.712500000001</v>
      </c>
      <c r="G2962">
        <v>4.21</v>
      </c>
      <c r="H2962" s="12">
        <f>bdInfoVentas2[[#This Row],[Cantidad]]*bdInfoVentas2[[#This Row],[Unidad Precio ]]</f>
        <v>8.42</v>
      </c>
      <c r="J2962" t="s">
        <v>63</v>
      </c>
    </row>
    <row r="2963" spans="1:10" x14ac:dyDescent="0.25">
      <c r="A2963">
        <v>536592</v>
      </c>
      <c r="B2963" s="1" t="s">
        <v>1497</v>
      </c>
      <c r="C2963" t="s">
        <v>1498</v>
      </c>
      <c r="D2963" t="s">
        <v>4</v>
      </c>
      <c r="E2963">
        <v>1</v>
      </c>
      <c r="F2963" s="11">
        <v>40513.712500000001</v>
      </c>
      <c r="G2963">
        <v>2.5099999999999998</v>
      </c>
      <c r="H2963" s="12">
        <f>bdInfoVentas2[[#This Row],[Cantidad]]*bdInfoVentas2[[#This Row],[Unidad Precio ]]</f>
        <v>2.5099999999999998</v>
      </c>
      <c r="J2963" t="s">
        <v>63</v>
      </c>
    </row>
    <row r="2964" spans="1:10" x14ac:dyDescent="0.25">
      <c r="A2964">
        <v>536592</v>
      </c>
      <c r="B2964" s="1">
        <v>84609</v>
      </c>
      <c r="C2964" t="s">
        <v>1499</v>
      </c>
      <c r="D2964" t="s">
        <v>6</v>
      </c>
      <c r="E2964">
        <v>1</v>
      </c>
      <c r="F2964" s="11">
        <v>40513.712500000001</v>
      </c>
      <c r="G2964">
        <v>16.98</v>
      </c>
      <c r="H2964" s="12">
        <f>bdInfoVentas2[[#This Row],[Cantidad]]*bdInfoVentas2[[#This Row],[Unidad Precio ]]</f>
        <v>16.98</v>
      </c>
      <c r="J2964" t="s">
        <v>63</v>
      </c>
    </row>
    <row r="2965" spans="1:10" x14ac:dyDescent="0.25">
      <c r="A2965">
        <v>536592</v>
      </c>
      <c r="B2965" s="1" t="s">
        <v>1500</v>
      </c>
      <c r="C2965" t="s">
        <v>1501</v>
      </c>
      <c r="D2965" t="s">
        <v>9</v>
      </c>
      <c r="E2965">
        <v>3</v>
      </c>
      <c r="F2965" s="11">
        <v>40513.712500000001</v>
      </c>
      <c r="G2965">
        <v>2.5099999999999998</v>
      </c>
      <c r="H2965" s="12">
        <f>bdInfoVentas2[[#This Row],[Cantidad]]*bdInfoVentas2[[#This Row],[Unidad Precio ]]</f>
        <v>7.5299999999999994</v>
      </c>
      <c r="J2965" t="s">
        <v>63</v>
      </c>
    </row>
    <row r="2966" spans="1:10" x14ac:dyDescent="0.25">
      <c r="A2966">
        <v>536592</v>
      </c>
      <c r="B2966" s="1" t="s">
        <v>1502</v>
      </c>
      <c r="C2966" t="s">
        <v>1503</v>
      </c>
      <c r="D2966" t="s">
        <v>12</v>
      </c>
      <c r="E2966">
        <v>1</v>
      </c>
      <c r="F2966" s="11">
        <v>40513.712500000001</v>
      </c>
      <c r="G2966">
        <v>5.91</v>
      </c>
      <c r="H2966" s="12">
        <f>bdInfoVentas2[[#This Row],[Cantidad]]*bdInfoVentas2[[#This Row],[Unidad Precio ]]</f>
        <v>5.91</v>
      </c>
      <c r="J2966" t="s">
        <v>63</v>
      </c>
    </row>
    <row r="2967" spans="1:10" x14ac:dyDescent="0.25">
      <c r="A2967">
        <v>536592</v>
      </c>
      <c r="B2967" s="1">
        <v>84692</v>
      </c>
      <c r="C2967" t="s">
        <v>791</v>
      </c>
      <c r="D2967" t="s">
        <v>4</v>
      </c>
      <c r="E2967">
        <v>3</v>
      </c>
      <c r="F2967" s="11">
        <v>40513.712500000001</v>
      </c>
      <c r="G2967">
        <v>0.85</v>
      </c>
      <c r="H2967" s="12">
        <f>bdInfoVentas2[[#This Row],[Cantidad]]*bdInfoVentas2[[#This Row],[Unidad Precio ]]</f>
        <v>2.5499999999999998</v>
      </c>
      <c r="J2967" t="s">
        <v>63</v>
      </c>
    </row>
    <row r="2968" spans="1:10" x14ac:dyDescent="0.25">
      <c r="A2968">
        <v>536592</v>
      </c>
      <c r="B2968" s="1">
        <v>84754</v>
      </c>
      <c r="C2968" t="s">
        <v>545</v>
      </c>
      <c r="D2968" t="s">
        <v>6</v>
      </c>
      <c r="E2968">
        <v>1</v>
      </c>
      <c r="F2968" s="11">
        <v>40513.712500000001</v>
      </c>
      <c r="G2968">
        <v>2.5099999999999998</v>
      </c>
      <c r="H2968" s="12">
        <f>bdInfoVentas2[[#This Row],[Cantidad]]*bdInfoVentas2[[#This Row],[Unidad Precio ]]</f>
        <v>2.5099999999999998</v>
      </c>
      <c r="J2968" t="s">
        <v>63</v>
      </c>
    </row>
    <row r="2969" spans="1:10" x14ac:dyDescent="0.25">
      <c r="A2969">
        <v>536592</v>
      </c>
      <c r="B2969" s="1">
        <v>84755</v>
      </c>
      <c r="C2969" t="s">
        <v>158</v>
      </c>
      <c r="D2969" t="s">
        <v>4</v>
      </c>
      <c r="E2969">
        <v>4</v>
      </c>
      <c r="F2969" s="11">
        <v>40513.712500000001</v>
      </c>
      <c r="G2969">
        <v>1.27</v>
      </c>
      <c r="H2969" s="12">
        <f>bdInfoVentas2[[#This Row],[Cantidad]]*bdInfoVentas2[[#This Row],[Unidad Precio ]]</f>
        <v>5.08</v>
      </c>
      <c r="J2969" t="s">
        <v>63</v>
      </c>
    </row>
    <row r="2970" spans="1:10" x14ac:dyDescent="0.25">
      <c r="A2970">
        <v>536592</v>
      </c>
      <c r="B2970" s="1">
        <v>84828</v>
      </c>
      <c r="C2970" t="s">
        <v>1504</v>
      </c>
      <c r="D2970" t="s">
        <v>12</v>
      </c>
      <c r="E2970">
        <v>2</v>
      </c>
      <c r="F2970" s="11">
        <v>40513.712500000001</v>
      </c>
      <c r="G2970">
        <v>2.5099999999999998</v>
      </c>
      <c r="H2970" s="12">
        <f>bdInfoVentas2[[#This Row],[Cantidad]]*bdInfoVentas2[[#This Row],[Unidad Precio ]]</f>
        <v>5.0199999999999996</v>
      </c>
      <c r="J2970" t="s">
        <v>63</v>
      </c>
    </row>
    <row r="2971" spans="1:10" x14ac:dyDescent="0.25">
      <c r="A2971">
        <v>536592</v>
      </c>
      <c r="B2971" s="1">
        <v>84832</v>
      </c>
      <c r="C2971" t="s">
        <v>129</v>
      </c>
      <c r="D2971" t="s">
        <v>4</v>
      </c>
      <c r="E2971">
        <v>1</v>
      </c>
      <c r="F2971" s="11">
        <v>40513.712500000001</v>
      </c>
      <c r="G2971">
        <v>1.66</v>
      </c>
      <c r="H2971" s="12">
        <f>bdInfoVentas2[[#This Row],[Cantidad]]*bdInfoVentas2[[#This Row],[Unidad Precio ]]</f>
        <v>1.66</v>
      </c>
      <c r="J2971" t="s">
        <v>63</v>
      </c>
    </row>
    <row r="2972" spans="1:10" x14ac:dyDescent="0.25">
      <c r="A2972">
        <v>536592</v>
      </c>
      <c r="B2972" s="1" t="s">
        <v>1505</v>
      </c>
      <c r="C2972" t="s">
        <v>1506</v>
      </c>
      <c r="D2972" t="s">
        <v>6</v>
      </c>
      <c r="E2972">
        <v>1</v>
      </c>
      <c r="F2972" s="11">
        <v>40513.712500000001</v>
      </c>
      <c r="G2972">
        <v>11.87</v>
      </c>
      <c r="H2972" s="12">
        <f>bdInfoVentas2[[#This Row],[Cantidad]]*bdInfoVentas2[[#This Row],[Unidad Precio ]]</f>
        <v>11.87</v>
      </c>
      <c r="J2972" t="s">
        <v>63</v>
      </c>
    </row>
    <row r="2973" spans="1:10" x14ac:dyDescent="0.25">
      <c r="A2973">
        <v>536592</v>
      </c>
      <c r="B2973" s="1">
        <v>84879</v>
      </c>
      <c r="C2973" t="s">
        <v>19</v>
      </c>
      <c r="D2973" t="s">
        <v>6</v>
      </c>
      <c r="E2973">
        <v>8</v>
      </c>
      <c r="F2973" s="11">
        <v>40513.712500000001</v>
      </c>
      <c r="G2973">
        <v>3.19</v>
      </c>
      <c r="H2973" s="12">
        <f>bdInfoVentas2[[#This Row],[Cantidad]]*bdInfoVentas2[[#This Row],[Unidad Precio ]]</f>
        <v>25.52</v>
      </c>
      <c r="J2973" t="s">
        <v>63</v>
      </c>
    </row>
    <row r="2974" spans="1:10" x14ac:dyDescent="0.25">
      <c r="A2974">
        <v>536592</v>
      </c>
      <c r="B2974" s="1" t="s">
        <v>1128</v>
      </c>
      <c r="C2974" t="s">
        <v>1129</v>
      </c>
      <c r="D2974" t="s">
        <v>4</v>
      </c>
      <c r="E2974">
        <v>1</v>
      </c>
      <c r="F2974" s="11">
        <v>40513.712500000001</v>
      </c>
      <c r="G2974">
        <v>3.36</v>
      </c>
      <c r="H2974" s="12">
        <f>bdInfoVentas2[[#This Row],[Cantidad]]*bdInfoVentas2[[#This Row],[Unidad Precio ]]</f>
        <v>3.36</v>
      </c>
      <c r="J2974" t="s">
        <v>63</v>
      </c>
    </row>
    <row r="2975" spans="1:10" x14ac:dyDescent="0.25">
      <c r="A2975">
        <v>536592</v>
      </c>
      <c r="B2975" s="1" t="s">
        <v>1132</v>
      </c>
      <c r="C2975" t="s">
        <v>1133</v>
      </c>
      <c r="D2975" t="s">
        <v>9</v>
      </c>
      <c r="E2975">
        <v>2</v>
      </c>
      <c r="F2975" s="11">
        <v>40513.712500000001</v>
      </c>
      <c r="G2975">
        <v>3.36</v>
      </c>
      <c r="H2975" s="12">
        <f>bdInfoVentas2[[#This Row],[Cantidad]]*bdInfoVentas2[[#This Row],[Unidad Precio ]]</f>
        <v>6.72</v>
      </c>
      <c r="J2975" t="s">
        <v>63</v>
      </c>
    </row>
    <row r="2976" spans="1:10" x14ac:dyDescent="0.25">
      <c r="A2976">
        <v>536592</v>
      </c>
      <c r="B2976" s="1">
        <v>84915</v>
      </c>
      <c r="C2976" t="s">
        <v>1507</v>
      </c>
      <c r="D2976" t="s">
        <v>6</v>
      </c>
      <c r="E2976">
        <v>2</v>
      </c>
      <c r="F2976" s="11">
        <v>40513.712500000001</v>
      </c>
      <c r="G2976">
        <v>4.21</v>
      </c>
      <c r="H2976" s="12">
        <f>bdInfoVentas2[[#This Row],[Cantidad]]*bdInfoVentas2[[#This Row],[Unidad Precio ]]</f>
        <v>8.42</v>
      </c>
      <c r="J2976" t="s">
        <v>63</v>
      </c>
    </row>
    <row r="2977" spans="1:10" x14ac:dyDescent="0.25">
      <c r="A2977">
        <v>536592</v>
      </c>
      <c r="B2977" s="1">
        <v>84923</v>
      </c>
      <c r="C2977" t="s">
        <v>1134</v>
      </c>
      <c r="D2977" t="s">
        <v>12</v>
      </c>
      <c r="E2977">
        <v>1</v>
      </c>
      <c r="F2977" s="11">
        <v>40513.712500000001</v>
      </c>
      <c r="G2977">
        <v>4.21</v>
      </c>
      <c r="H2977" s="12">
        <f>bdInfoVentas2[[#This Row],[Cantidad]]*bdInfoVentas2[[#This Row],[Unidad Precio ]]</f>
        <v>4.21</v>
      </c>
      <c r="J2977" t="s">
        <v>63</v>
      </c>
    </row>
    <row r="2978" spans="1:10" x14ac:dyDescent="0.25">
      <c r="A2978">
        <v>536592</v>
      </c>
      <c r="B2978" s="1">
        <v>84946</v>
      </c>
      <c r="C2978" t="s">
        <v>1135</v>
      </c>
      <c r="D2978" t="s">
        <v>4</v>
      </c>
      <c r="E2978">
        <v>28</v>
      </c>
      <c r="F2978" s="11">
        <v>40513.712500000001</v>
      </c>
      <c r="G2978">
        <v>2.5099999999999998</v>
      </c>
      <c r="H2978" s="12">
        <f>bdInfoVentas2[[#This Row],[Cantidad]]*bdInfoVentas2[[#This Row],[Unidad Precio ]]</f>
        <v>70.28</v>
      </c>
      <c r="J2978" t="s">
        <v>63</v>
      </c>
    </row>
    <row r="2979" spans="1:10" x14ac:dyDescent="0.25">
      <c r="A2979">
        <v>536592</v>
      </c>
      <c r="B2979" s="1">
        <v>84950</v>
      </c>
      <c r="C2979" t="s">
        <v>1508</v>
      </c>
      <c r="D2979" t="s">
        <v>4</v>
      </c>
      <c r="E2979">
        <v>18</v>
      </c>
      <c r="F2979" s="11">
        <v>40513.712500000001</v>
      </c>
      <c r="G2979">
        <v>0.99</v>
      </c>
      <c r="H2979" s="12">
        <f>bdInfoVentas2[[#This Row],[Cantidad]]*bdInfoVentas2[[#This Row],[Unidad Precio ]]</f>
        <v>17.82</v>
      </c>
      <c r="J2979" t="s">
        <v>63</v>
      </c>
    </row>
    <row r="2980" spans="1:10" x14ac:dyDescent="0.25">
      <c r="A2980">
        <v>536592</v>
      </c>
      <c r="B2980" s="1">
        <v>84969</v>
      </c>
      <c r="C2980" t="s">
        <v>24</v>
      </c>
      <c r="D2980" t="s">
        <v>9</v>
      </c>
      <c r="E2980">
        <v>1</v>
      </c>
      <c r="F2980" s="11">
        <v>40513.712500000001</v>
      </c>
      <c r="G2980">
        <v>8.4700000000000006</v>
      </c>
      <c r="H2980" s="12">
        <f>bdInfoVentas2[[#This Row],[Cantidad]]*bdInfoVentas2[[#This Row],[Unidad Precio ]]</f>
        <v>8.4700000000000006</v>
      </c>
      <c r="J2980" t="s">
        <v>63</v>
      </c>
    </row>
    <row r="2981" spans="1:10" x14ac:dyDescent="0.25">
      <c r="A2981">
        <v>536592</v>
      </c>
      <c r="B2981" s="1" t="s">
        <v>365</v>
      </c>
      <c r="C2981" t="s">
        <v>366</v>
      </c>
      <c r="D2981" t="s">
        <v>9</v>
      </c>
      <c r="E2981">
        <v>3</v>
      </c>
      <c r="F2981" s="11">
        <v>40513.712500000001</v>
      </c>
      <c r="G2981">
        <v>2.13</v>
      </c>
      <c r="H2981" s="12">
        <f>bdInfoVentas2[[#This Row],[Cantidad]]*bdInfoVentas2[[#This Row],[Unidad Precio ]]</f>
        <v>6.39</v>
      </c>
      <c r="J2981" t="s">
        <v>63</v>
      </c>
    </row>
    <row r="2982" spans="1:10" x14ac:dyDescent="0.25">
      <c r="A2982">
        <v>536592</v>
      </c>
      <c r="B2982" s="1" t="s">
        <v>208</v>
      </c>
      <c r="C2982" t="s">
        <v>209</v>
      </c>
      <c r="D2982" t="s">
        <v>6</v>
      </c>
      <c r="E2982">
        <v>1</v>
      </c>
      <c r="F2982" s="11">
        <v>40513.712500000001</v>
      </c>
      <c r="G2982">
        <v>2.13</v>
      </c>
      <c r="H2982" s="12">
        <f>bdInfoVentas2[[#This Row],[Cantidad]]*bdInfoVentas2[[#This Row],[Unidad Precio ]]</f>
        <v>2.13</v>
      </c>
      <c r="J2982" t="s">
        <v>63</v>
      </c>
    </row>
    <row r="2983" spans="1:10" x14ac:dyDescent="0.25">
      <c r="A2983">
        <v>536592</v>
      </c>
      <c r="B2983" s="1" t="s">
        <v>125</v>
      </c>
      <c r="C2983" t="s">
        <v>126</v>
      </c>
      <c r="D2983" t="s">
        <v>4</v>
      </c>
      <c r="E2983">
        <v>3</v>
      </c>
      <c r="F2983" s="11">
        <v>40513.712500000001</v>
      </c>
      <c r="G2983">
        <v>1.66</v>
      </c>
      <c r="H2983" s="12">
        <f>bdInfoVentas2[[#This Row],[Cantidad]]*bdInfoVentas2[[#This Row],[Unidad Precio ]]</f>
        <v>4.9799999999999995</v>
      </c>
      <c r="J2983" t="s">
        <v>63</v>
      </c>
    </row>
    <row r="2984" spans="1:10" x14ac:dyDescent="0.25">
      <c r="A2984">
        <v>536592</v>
      </c>
      <c r="B2984" s="1">
        <v>84976</v>
      </c>
      <c r="C2984" t="s">
        <v>1509</v>
      </c>
      <c r="D2984" t="s">
        <v>6</v>
      </c>
      <c r="E2984">
        <v>1</v>
      </c>
      <c r="F2984" s="11">
        <v>40513.712500000001</v>
      </c>
      <c r="G2984">
        <v>3.36</v>
      </c>
      <c r="H2984" s="12">
        <f>bdInfoVentas2[[#This Row],[Cantidad]]*bdInfoVentas2[[#This Row],[Unidad Precio ]]</f>
        <v>3.36</v>
      </c>
      <c r="J2984" t="s">
        <v>63</v>
      </c>
    </row>
    <row r="2985" spans="1:10" x14ac:dyDescent="0.25">
      <c r="A2985">
        <v>536592</v>
      </c>
      <c r="B2985" s="1">
        <v>84988</v>
      </c>
      <c r="C2985" t="s">
        <v>1136</v>
      </c>
      <c r="D2985" t="s">
        <v>9</v>
      </c>
      <c r="E2985">
        <v>5</v>
      </c>
      <c r="F2985" s="11">
        <v>40513.712500000001</v>
      </c>
      <c r="G2985">
        <v>2.98</v>
      </c>
      <c r="H2985" s="12">
        <f>bdInfoVentas2[[#This Row],[Cantidad]]*bdInfoVentas2[[#This Row],[Unidad Precio ]]</f>
        <v>14.9</v>
      </c>
      <c r="J2985" t="s">
        <v>63</v>
      </c>
    </row>
    <row r="2986" spans="1:10" x14ac:dyDescent="0.25">
      <c r="A2986">
        <v>536592</v>
      </c>
      <c r="B2986" s="1">
        <v>84992</v>
      </c>
      <c r="C2986" t="s">
        <v>349</v>
      </c>
      <c r="D2986" t="s">
        <v>6</v>
      </c>
      <c r="E2986">
        <v>1</v>
      </c>
      <c r="F2986" s="11">
        <v>40513.712500000001</v>
      </c>
      <c r="G2986">
        <v>1.28</v>
      </c>
      <c r="H2986" s="12">
        <f>bdInfoVentas2[[#This Row],[Cantidad]]*bdInfoVentas2[[#This Row],[Unidad Precio ]]</f>
        <v>1.28</v>
      </c>
      <c r="J2986" t="s">
        <v>63</v>
      </c>
    </row>
    <row r="2987" spans="1:10" x14ac:dyDescent="0.25">
      <c r="A2987">
        <v>536592</v>
      </c>
      <c r="B2987" s="1">
        <v>85008</v>
      </c>
      <c r="C2987" t="s">
        <v>1510</v>
      </c>
      <c r="D2987" t="s">
        <v>4</v>
      </c>
      <c r="E2987">
        <v>1</v>
      </c>
      <c r="F2987" s="11">
        <v>40513.712500000001</v>
      </c>
      <c r="G2987">
        <v>10.17</v>
      </c>
      <c r="H2987" s="12">
        <f>bdInfoVentas2[[#This Row],[Cantidad]]*bdInfoVentas2[[#This Row],[Unidad Precio ]]</f>
        <v>10.17</v>
      </c>
      <c r="J2987" t="s">
        <v>63</v>
      </c>
    </row>
    <row r="2988" spans="1:10" x14ac:dyDescent="0.25">
      <c r="A2988">
        <v>536592</v>
      </c>
      <c r="B2988" s="1">
        <v>85015</v>
      </c>
      <c r="C2988" t="s">
        <v>1056</v>
      </c>
      <c r="D2988" t="s">
        <v>6</v>
      </c>
      <c r="E2988">
        <v>2</v>
      </c>
      <c r="F2988" s="11">
        <v>40513.712500000001</v>
      </c>
      <c r="G2988">
        <v>2.5099999999999998</v>
      </c>
      <c r="H2988" s="12">
        <f>bdInfoVentas2[[#This Row],[Cantidad]]*bdInfoVentas2[[#This Row],[Unidad Precio ]]</f>
        <v>5.0199999999999996</v>
      </c>
      <c r="J2988" t="s">
        <v>63</v>
      </c>
    </row>
    <row r="2989" spans="1:10" x14ac:dyDescent="0.25">
      <c r="A2989">
        <v>536592</v>
      </c>
      <c r="B2989" s="1" t="s">
        <v>1058</v>
      </c>
      <c r="C2989" t="s">
        <v>1059</v>
      </c>
      <c r="D2989" t="s">
        <v>12</v>
      </c>
      <c r="E2989">
        <v>1</v>
      </c>
      <c r="F2989" s="11">
        <v>40513.712500000001</v>
      </c>
      <c r="G2989">
        <v>0.85</v>
      </c>
      <c r="H2989" s="12">
        <f>bdInfoVentas2[[#This Row],[Cantidad]]*bdInfoVentas2[[#This Row],[Unidad Precio ]]</f>
        <v>0.85</v>
      </c>
      <c r="J2989" t="s">
        <v>63</v>
      </c>
    </row>
    <row r="2990" spans="1:10" x14ac:dyDescent="0.25">
      <c r="A2990">
        <v>536592</v>
      </c>
      <c r="B2990" s="1" t="s">
        <v>1060</v>
      </c>
      <c r="C2990" t="s">
        <v>1061</v>
      </c>
      <c r="D2990" t="s">
        <v>4</v>
      </c>
      <c r="E2990">
        <v>1</v>
      </c>
      <c r="F2990" s="11">
        <v>40513.712500000001</v>
      </c>
      <c r="G2990">
        <v>0.85</v>
      </c>
      <c r="H2990" s="12">
        <f>bdInfoVentas2[[#This Row],[Cantidad]]*bdInfoVentas2[[#This Row],[Unidad Precio ]]</f>
        <v>0.85</v>
      </c>
      <c r="J2990" t="s">
        <v>63</v>
      </c>
    </row>
    <row r="2991" spans="1:10" x14ac:dyDescent="0.25">
      <c r="A2991">
        <v>536592</v>
      </c>
      <c r="B2991" s="1" t="s">
        <v>1062</v>
      </c>
      <c r="C2991" t="s">
        <v>1063</v>
      </c>
      <c r="D2991" t="s">
        <v>6</v>
      </c>
      <c r="E2991">
        <v>4</v>
      </c>
      <c r="F2991" s="11">
        <v>40513.712500000001</v>
      </c>
      <c r="G2991">
        <v>1.66</v>
      </c>
      <c r="H2991" s="12">
        <f>bdInfoVentas2[[#This Row],[Cantidad]]*bdInfoVentas2[[#This Row],[Unidad Precio ]]</f>
        <v>6.64</v>
      </c>
      <c r="J2991" t="s">
        <v>63</v>
      </c>
    </row>
    <row r="2992" spans="1:10" x14ac:dyDescent="0.25">
      <c r="A2992">
        <v>536592</v>
      </c>
      <c r="B2992" s="1" t="s">
        <v>1511</v>
      </c>
      <c r="C2992" t="s">
        <v>1512</v>
      </c>
      <c r="D2992" t="s">
        <v>6</v>
      </c>
      <c r="E2992">
        <v>2</v>
      </c>
      <c r="F2992" s="11">
        <v>40513.712500000001</v>
      </c>
      <c r="G2992">
        <v>3.36</v>
      </c>
      <c r="H2992" s="12">
        <f>bdInfoVentas2[[#This Row],[Cantidad]]*bdInfoVentas2[[#This Row],[Unidad Precio ]]</f>
        <v>6.72</v>
      </c>
      <c r="J2992" t="s">
        <v>63</v>
      </c>
    </row>
    <row r="2993" spans="1:10" x14ac:dyDescent="0.25">
      <c r="A2993">
        <v>536592</v>
      </c>
      <c r="B2993" s="1">
        <v>85048</v>
      </c>
      <c r="C2993" t="s">
        <v>1066</v>
      </c>
      <c r="D2993" t="s">
        <v>12</v>
      </c>
      <c r="E2993">
        <v>1</v>
      </c>
      <c r="F2993" s="11">
        <v>40513.712500000001</v>
      </c>
      <c r="G2993">
        <v>16.98</v>
      </c>
      <c r="H2993" s="12">
        <f>bdInfoVentas2[[#This Row],[Cantidad]]*bdInfoVentas2[[#This Row],[Unidad Precio ]]</f>
        <v>16.98</v>
      </c>
      <c r="J2993" t="s">
        <v>63</v>
      </c>
    </row>
    <row r="2994" spans="1:10" x14ac:dyDescent="0.25">
      <c r="A2994">
        <v>536592</v>
      </c>
      <c r="B2994" s="1" t="s">
        <v>171</v>
      </c>
      <c r="C2994" t="s">
        <v>172</v>
      </c>
      <c r="D2994" t="s">
        <v>4</v>
      </c>
      <c r="E2994">
        <v>3</v>
      </c>
      <c r="F2994" s="11">
        <v>40513.712500000001</v>
      </c>
      <c r="G2994">
        <v>2.5099999999999998</v>
      </c>
      <c r="H2994" s="12">
        <f>bdInfoVentas2[[#This Row],[Cantidad]]*bdInfoVentas2[[#This Row],[Unidad Precio ]]</f>
        <v>7.5299999999999994</v>
      </c>
      <c r="J2994" t="s">
        <v>63</v>
      </c>
    </row>
    <row r="2995" spans="1:10" x14ac:dyDescent="0.25">
      <c r="A2995">
        <v>536592</v>
      </c>
      <c r="B2995" s="1" t="s">
        <v>273</v>
      </c>
      <c r="C2995" t="s">
        <v>274</v>
      </c>
      <c r="D2995" t="s">
        <v>6</v>
      </c>
      <c r="E2995">
        <v>5</v>
      </c>
      <c r="F2995" s="11">
        <v>40513.712500000001</v>
      </c>
      <c r="G2995">
        <v>2.5099999999999998</v>
      </c>
      <c r="H2995" s="12">
        <f>bdInfoVentas2[[#This Row],[Cantidad]]*bdInfoVentas2[[#This Row],[Unidad Precio ]]</f>
        <v>12.549999999999999</v>
      </c>
      <c r="J2995" t="s">
        <v>63</v>
      </c>
    </row>
    <row r="2996" spans="1:10" x14ac:dyDescent="0.25">
      <c r="A2996">
        <v>536592</v>
      </c>
      <c r="B2996" s="1" t="s">
        <v>339</v>
      </c>
      <c r="C2996" t="s">
        <v>340</v>
      </c>
      <c r="D2996" t="s">
        <v>12</v>
      </c>
      <c r="E2996">
        <v>1</v>
      </c>
      <c r="F2996" s="11">
        <v>40513.712500000001</v>
      </c>
      <c r="G2996">
        <v>2.5099999999999998</v>
      </c>
      <c r="H2996" s="12">
        <f>bdInfoVentas2[[#This Row],[Cantidad]]*bdInfoVentas2[[#This Row],[Unidad Precio ]]</f>
        <v>2.5099999999999998</v>
      </c>
      <c r="J2996" t="s">
        <v>63</v>
      </c>
    </row>
    <row r="2997" spans="1:10" x14ac:dyDescent="0.25">
      <c r="A2997">
        <v>536592</v>
      </c>
      <c r="B2997" s="1">
        <v>85053</v>
      </c>
      <c r="C2997" t="s">
        <v>1513</v>
      </c>
      <c r="D2997" t="s">
        <v>9</v>
      </c>
      <c r="E2997">
        <v>1</v>
      </c>
      <c r="F2997" s="11">
        <v>40513.712500000001</v>
      </c>
      <c r="G2997">
        <v>4.21</v>
      </c>
      <c r="H2997" s="12">
        <f>bdInfoVentas2[[#This Row],[Cantidad]]*bdInfoVentas2[[#This Row],[Unidad Precio ]]</f>
        <v>4.21</v>
      </c>
      <c r="J2997" t="s">
        <v>63</v>
      </c>
    </row>
    <row r="2998" spans="1:10" x14ac:dyDescent="0.25">
      <c r="A2998">
        <v>536592</v>
      </c>
      <c r="B2998" s="1">
        <v>85064</v>
      </c>
      <c r="C2998" t="s">
        <v>1067</v>
      </c>
      <c r="D2998" t="s">
        <v>12</v>
      </c>
      <c r="E2998">
        <v>1</v>
      </c>
      <c r="F2998" s="11">
        <v>40513.712500000001</v>
      </c>
      <c r="G2998">
        <v>11.02</v>
      </c>
      <c r="H2998" s="12">
        <f>bdInfoVentas2[[#This Row],[Cantidad]]*bdInfoVentas2[[#This Row],[Unidad Precio ]]</f>
        <v>11.02</v>
      </c>
      <c r="J2998" t="s">
        <v>63</v>
      </c>
    </row>
    <row r="2999" spans="1:10" x14ac:dyDescent="0.25">
      <c r="A2999">
        <v>536592</v>
      </c>
      <c r="B2999" s="1" t="s">
        <v>176</v>
      </c>
      <c r="C2999" t="s">
        <v>177</v>
      </c>
      <c r="D2999" t="s">
        <v>6</v>
      </c>
      <c r="E2999">
        <v>1</v>
      </c>
      <c r="F2999" s="11">
        <v>40513.712500000001</v>
      </c>
      <c r="G2999">
        <v>4.21</v>
      </c>
      <c r="H2999" s="12">
        <f>bdInfoVentas2[[#This Row],[Cantidad]]*bdInfoVentas2[[#This Row],[Unidad Precio ]]</f>
        <v>4.21</v>
      </c>
      <c r="J2999" t="s">
        <v>63</v>
      </c>
    </row>
    <row r="3000" spans="1:10" x14ac:dyDescent="0.25">
      <c r="A3000">
        <v>536592</v>
      </c>
      <c r="B3000" s="1" t="s">
        <v>423</v>
      </c>
      <c r="C3000" t="s">
        <v>424</v>
      </c>
      <c r="D3000" t="s">
        <v>9</v>
      </c>
      <c r="E3000">
        <v>1</v>
      </c>
      <c r="F3000" s="11">
        <v>40513.712500000001</v>
      </c>
      <c r="G3000">
        <v>4.21</v>
      </c>
      <c r="H3000" s="12">
        <f>bdInfoVentas2[[#This Row],[Cantidad]]*bdInfoVentas2[[#This Row],[Unidad Precio ]]</f>
        <v>4.21</v>
      </c>
      <c r="J3000" t="s">
        <v>63</v>
      </c>
    </row>
    <row r="3001" spans="1:10" x14ac:dyDescent="0.25">
      <c r="A3001">
        <v>536592</v>
      </c>
      <c r="B3001" s="1" t="s">
        <v>1514</v>
      </c>
      <c r="C3001" t="s">
        <v>1515</v>
      </c>
      <c r="D3001" t="s">
        <v>9</v>
      </c>
      <c r="E3001">
        <v>4</v>
      </c>
      <c r="F3001" s="11">
        <v>40513.712500000001</v>
      </c>
      <c r="G3001">
        <v>3.36</v>
      </c>
      <c r="H3001" s="12">
        <f>bdInfoVentas2[[#This Row],[Cantidad]]*bdInfoVentas2[[#This Row],[Unidad Precio ]]</f>
        <v>13.44</v>
      </c>
      <c r="J3001" t="s">
        <v>63</v>
      </c>
    </row>
    <row r="3002" spans="1:10" x14ac:dyDescent="0.25">
      <c r="A3002">
        <v>536592</v>
      </c>
      <c r="B3002" s="1" t="s">
        <v>747</v>
      </c>
      <c r="C3002" t="s">
        <v>748</v>
      </c>
      <c r="D3002" t="s">
        <v>6</v>
      </c>
      <c r="E3002">
        <v>1</v>
      </c>
      <c r="F3002" s="11">
        <v>40513.712500000001</v>
      </c>
      <c r="G3002">
        <v>3.36</v>
      </c>
      <c r="H3002" s="12">
        <f>bdInfoVentas2[[#This Row],[Cantidad]]*bdInfoVentas2[[#This Row],[Unidad Precio ]]</f>
        <v>3.36</v>
      </c>
      <c r="J3002" t="s">
        <v>63</v>
      </c>
    </row>
    <row r="3003" spans="1:10" x14ac:dyDescent="0.25">
      <c r="A3003">
        <v>536592</v>
      </c>
      <c r="B3003" s="1" t="s">
        <v>751</v>
      </c>
      <c r="C3003" t="s">
        <v>752</v>
      </c>
      <c r="D3003" t="s">
        <v>4</v>
      </c>
      <c r="E3003">
        <v>2</v>
      </c>
      <c r="F3003" s="11">
        <v>40513.712500000001</v>
      </c>
      <c r="G3003">
        <v>3.36</v>
      </c>
      <c r="H3003" s="12">
        <f>bdInfoVentas2[[#This Row],[Cantidad]]*bdInfoVentas2[[#This Row],[Unidad Precio ]]</f>
        <v>6.72</v>
      </c>
      <c r="J3003" t="s">
        <v>63</v>
      </c>
    </row>
    <row r="3004" spans="1:10" x14ac:dyDescent="0.25">
      <c r="A3004">
        <v>536592</v>
      </c>
      <c r="B3004" s="1">
        <v>85116</v>
      </c>
      <c r="C3004" t="s">
        <v>391</v>
      </c>
      <c r="D3004" t="s">
        <v>12</v>
      </c>
      <c r="E3004">
        <v>1</v>
      </c>
      <c r="F3004" s="11">
        <v>40513.712500000001</v>
      </c>
      <c r="G3004">
        <v>1.66</v>
      </c>
      <c r="H3004" s="12">
        <f>bdInfoVentas2[[#This Row],[Cantidad]]*bdInfoVentas2[[#This Row],[Unidad Precio ]]</f>
        <v>1.66</v>
      </c>
      <c r="J3004" t="s">
        <v>63</v>
      </c>
    </row>
    <row r="3005" spans="1:10" x14ac:dyDescent="0.25">
      <c r="A3005">
        <v>536592</v>
      </c>
      <c r="B3005" s="1" t="s">
        <v>2</v>
      </c>
      <c r="C3005" t="s">
        <v>3</v>
      </c>
      <c r="D3005" t="s">
        <v>4</v>
      </c>
      <c r="E3005">
        <v>9</v>
      </c>
      <c r="F3005" s="11">
        <v>40513.712500000001</v>
      </c>
      <c r="G3005">
        <v>5.91</v>
      </c>
      <c r="H3005" s="12">
        <f>bdInfoVentas2[[#This Row],[Cantidad]]*bdInfoVentas2[[#This Row],[Unidad Precio ]]</f>
        <v>53.19</v>
      </c>
      <c r="J3005" t="s">
        <v>63</v>
      </c>
    </row>
    <row r="3006" spans="1:10" x14ac:dyDescent="0.25">
      <c r="A3006">
        <v>536592</v>
      </c>
      <c r="B3006" s="1" t="s">
        <v>1071</v>
      </c>
      <c r="C3006" t="s">
        <v>1072</v>
      </c>
      <c r="D3006" t="s">
        <v>9</v>
      </c>
      <c r="E3006">
        <v>1</v>
      </c>
      <c r="F3006" s="11">
        <v>40513.712500000001</v>
      </c>
      <c r="G3006">
        <v>0.85</v>
      </c>
      <c r="H3006" s="12">
        <f>bdInfoVentas2[[#This Row],[Cantidad]]*bdInfoVentas2[[#This Row],[Unidad Precio ]]</f>
        <v>0.85</v>
      </c>
      <c r="J3006" t="s">
        <v>63</v>
      </c>
    </row>
    <row r="3007" spans="1:10" x14ac:dyDescent="0.25">
      <c r="A3007">
        <v>536592</v>
      </c>
      <c r="B3007" s="1" t="s">
        <v>1516</v>
      </c>
      <c r="C3007" t="s">
        <v>1517</v>
      </c>
      <c r="D3007" t="s">
        <v>4</v>
      </c>
      <c r="E3007">
        <v>1</v>
      </c>
      <c r="F3007" s="11">
        <v>40513.712500000001</v>
      </c>
      <c r="G3007">
        <v>0.85</v>
      </c>
      <c r="H3007" s="12">
        <f>bdInfoVentas2[[#This Row],[Cantidad]]*bdInfoVentas2[[#This Row],[Unidad Precio ]]</f>
        <v>0.85</v>
      </c>
      <c r="J3007" t="s">
        <v>63</v>
      </c>
    </row>
    <row r="3008" spans="1:10" x14ac:dyDescent="0.25">
      <c r="A3008">
        <v>536592</v>
      </c>
      <c r="B3008" s="1" t="s">
        <v>1073</v>
      </c>
      <c r="C3008" t="s">
        <v>1074</v>
      </c>
      <c r="D3008" t="s">
        <v>12</v>
      </c>
      <c r="E3008">
        <v>1</v>
      </c>
      <c r="F3008" s="11">
        <v>40513.712500000001</v>
      </c>
      <c r="G3008">
        <v>8.4700000000000006</v>
      </c>
      <c r="H3008" s="12">
        <f>bdInfoVentas2[[#This Row],[Cantidad]]*bdInfoVentas2[[#This Row],[Unidad Precio ]]</f>
        <v>8.4700000000000006</v>
      </c>
      <c r="J3008" t="s">
        <v>63</v>
      </c>
    </row>
    <row r="3009" spans="1:10" x14ac:dyDescent="0.25">
      <c r="A3009">
        <v>536592</v>
      </c>
      <c r="B3009" s="1" t="s">
        <v>879</v>
      </c>
      <c r="C3009" t="s">
        <v>880</v>
      </c>
      <c r="D3009" t="s">
        <v>12</v>
      </c>
      <c r="E3009">
        <v>1</v>
      </c>
      <c r="F3009" s="11">
        <v>40513.712500000001</v>
      </c>
      <c r="G3009">
        <v>8.4700000000000006</v>
      </c>
      <c r="H3009" s="12">
        <f>bdInfoVentas2[[#This Row],[Cantidad]]*bdInfoVentas2[[#This Row],[Unidad Precio ]]</f>
        <v>8.4700000000000006</v>
      </c>
      <c r="J3009" t="s">
        <v>63</v>
      </c>
    </row>
    <row r="3010" spans="1:10" x14ac:dyDescent="0.25">
      <c r="A3010">
        <v>536592</v>
      </c>
      <c r="B3010" s="1" t="s">
        <v>881</v>
      </c>
      <c r="C3010" t="s">
        <v>882</v>
      </c>
      <c r="D3010" t="s">
        <v>4</v>
      </c>
      <c r="E3010">
        <v>2</v>
      </c>
      <c r="F3010" s="11">
        <v>40513.712500000001</v>
      </c>
      <c r="G3010">
        <v>8.4700000000000006</v>
      </c>
      <c r="H3010" s="12">
        <f>bdInfoVentas2[[#This Row],[Cantidad]]*bdInfoVentas2[[#This Row],[Unidad Precio ]]</f>
        <v>16.940000000000001</v>
      </c>
      <c r="J3010" t="s">
        <v>63</v>
      </c>
    </row>
    <row r="3011" spans="1:10" x14ac:dyDescent="0.25">
      <c r="A3011">
        <v>536592</v>
      </c>
      <c r="B3011" s="1" t="s">
        <v>883</v>
      </c>
      <c r="C3011" t="s">
        <v>884</v>
      </c>
      <c r="D3011" t="s">
        <v>6</v>
      </c>
      <c r="E3011">
        <v>1</v>
      </c>
      <c r="F3011" s="11">
        <v>40513.712500000001</v>
      </c>
      <c r="G3011">
        <v>8.4700000000000006</v>
      </c>
      <c r="H3011" s="12">
        <f>bdInfoVentas2[[#This Row],[Cantidad]]*bdInfoVentas2[[#This Row],[Unidad Precio ]]</f>
        <v>8.4700000000000006</v>
      </c>
      <c r="J3011" t="s">
        <v>63</v>
      </c>
    </row>
    <row r="3012" spans="1:10" x14ac:dyDescent="0.25">
      <c r="A3012">
        <v>536592</v>
      </c>
      <c r="B3012" s="1">
        <v>85150</v>
      </c>
      <c r="C3012" t="s">
        <v>288</v>
      </c>
      <c r="D3012" t="s">
        <v>6</v>
      </c>
      <c r="E3012">
        <v>1</v>
      </c>
      <c r="F3012" s="11">
        <v>40513.712500000001</v>
      </c>
      <c r="G3012">
        <v>5.0599999999999996</v>
      </c>
      <c r="H3012" s="12">
        <f>bdInfoVentas2[[#This Row],[Cantidad]]*bdInfoVentas2[[#This Row],[Unidad Precio ]]</f>
        <v>5.0599999999999996</v>
      </c>
      <c r="J3012" t="s">
        <v>63</v>
      </c>
    </row>
    <row r="3013" spans="1:10" x14ac:dyDescent="0.25">
      <c r="A3013">
        <v>536592</v>
      </c>
      <c r="B3013" s="1" t="s">
        <v>1518</v>
      </c>
      <c r="C3013" t="s">
        <v>1519</v>
      </c>
      <c r="D3013" t="s">
        <v>9</v>
      </c>
      <c r="E3013">
        <v>1</v>
      </c>
      <c r="F3013" s="11">
        <v>40513.712500000001</v>
      </c>
      <c r="G3013">
        <v>4.21</v>
      </c>
      <c r="H3013" s="12">
        <f>bdInfoVentas2[[#This Row],[Cantidad]]*bdInfoVentas2[[#This Row],[Unidad Precio ]]</f>
        <v>4.21</v>
      </c>
      <c r="J3013" t="s">
        <v>63</v>
      </c>
    </row>
    <row r="3014" spans="1:10" x14ac:dyDescent="0.25">
      <c r="A3014">
        <v>536592</v>
      </c>
      <c r="B3014" s="1" t="s">
        <v>853</v>
      </c>
      <c r="C3014" t="s">
        <v>854</v>
      </c>
      <c r="D3014" t="s">
        <v>12</v>
      </c>
      <c r="E3014">
        <v>1</v>
      </c>
      <c r="F3014" s="11">
        <v>40513.712500000001</v>
      </c>
      <c r="G3014">
        <v>1.28</v>
      </c>
      <c r="H3014" s="12">
        <f>bdInfoVentas2[[#This Row],[Cantidad]]*bdInfoVentas2[[#This Row],[Unidad Precio ]]</f>
        <v>1.28</v>
      </c>
      <c r="J3014" t="s">
        <v>63</v>
      </c>
    </row>
    <row r="3015" spans="1:10" x14ac:dyDescent="0.25">
      <c r="A3015">
        <v>536592</v>
      </c>
      <c r="B3015" s="1">
        <v>85212</v>
      </c>
      <c r="C3015" t="s">
        <v>1520</v>
      </c>
      <c r="D3015" t="s">
        <v>4</v>
      </c>
      <c r="E3015">
        <v>4</v>
      </c>
      <c r="F3015" s="11">
        <v>40513.712500000001</v>
      </c>
      <c r="G3015">
        <v>1.66</v>
      </c>
      <c r="H3015" s="12">
        <f>bdInfoVentas2[[#This Row],[Cantidad]]*bdInfoVentas2[[#This Row],[Unidad Precio ]]</f>
        <v>6.64</v>
      </c>
      <c r="J3015" t="s">
        <v>63</v>
      </c>
    </row>
    <row r="3016" spans="1:10" x14ac:dyDescent="0.25">
      <c r="A3016">
        <v>536592</v>
      </c>
      <c r="B3016" s="1">
        <v>85227</v>
      </c>
      <c r="C3016" t="s">
        <v>1521</v>
      </c>
      <c r="D3016" t="s">
        <v>6</v>
      </c>
      <c r="E3016">
        <v>2</v>
      </c>
      <c r="F3016" s="11">
        <v>40513.712500000001</v>
      </c>
      <c r="G3016">
        <v>1.66</v>
      </c>
      <c r="H3016" s="12">
        <f>bdInfoVentas2[[#This Row],[Cantidad]]*bdInfoVentas2[[#This Row],[Unidad Precio ]]</f>
        <v>3.32</v>
      </c>
      <c r="J3016" t="s">
        <v>63</v>
      </c>
    </row>
    <row r="3017" spans="1:10" x14ac:dyDescent="0.25">
      <c r="A3017">
        <v>536592</v>
      </c>
      <c r="B3017" s="1" t="s">
        <v>596</v>
      </c>
      <c r="C3017" t="s">
        <v>597</v>
      </c>
      <c r="D3017" t="s">
        <v>4</v>
      </c>
      <c r="E3017">
        <v>1</v>
      </c>
      <c r="F3017" s="11">
        <v>40513.712500000001</v>
      </c>
      <c r="G3017">
        <v>1.66</v>
      </c>
      <c r="H3017" s="12">
        <f>bdInfoVentas2[[#This Row],[Cantidad]]*bdInfoVentas2[[#This Row],[Unidad Precio ]]</f>
        <v>1.66</v>
      </c>
      <c r="J3017" t="s">
        <v>63</v>
      </c>
    </row>
    <row r="3018" spans="1:10" x14ac:dyDescent="0.25">
      <c r="A3018">
        <v>536592</v>
      </c>
      <c r="B3018" s="1" t="s">
        <v>1082</v>
      </c>
      <c r="C3018" t="s">
        <v>1083</v>
      </c>
      <c r="D3018" t="s">
        <v>6</v>
      </c>
      <c r="E3018">
        <v>1</v>
      </c>
      <c r="F3018" s="11">
        <v>40513.712500000001</v>
      </c>
      <c r="G3018">
        <v>4.95</v>
      </c>
      <c r="H3018" s="12">
        <f>bdInfoVentas2[[#This Row],[Cantidad]]*bdInfoVentas2[[#This Row],[Unidad Precio ]]</f>
        <v>4.95</v>
      </c>
      <c r="J3018" t="s">
        <v>63</v>
      </c>
    </row>
    <row r="3019" spans="1:10" x14ac:dyDescent="0.25">
      <c r="A3019">
        <v>536592</v>
      </c>
      <c r="B3019" s="1" t="s">
        <v>1522</v>
      </c>
      <c r="C3019" t="s">
        <v>1523</v>
      </c>
      <c r="D3019" t="s">
        <v>4</v>
      </c>
      <c r="E3019">
        <v>1</v>
      </c>
      <c r="F3019" s="11">
        <v>40513.712500000001</v>
      </c>
      <c r="G3019">
        <v>10.17</v>
      </c>
      <c r="H3019" s="12">
        <f>bdInfoVentas2[[#This Row],[Cantidad]]*bdInfoVentas2[[#This Row],[Unidad Precio ]]</f>
        <v>10.17</v>
      </c>
      <c r="J3019" t="s">
        <v>63</v>
      </c>
    </row>
    <row r="3020" spans="1:10" x14ac:dyDescent="0.25">
      <c r="A3020">
        <v>536592</v>
      </c>
      <c r="B3020" s="1" t="s">
        <v>1524</v>
      </c>
      <c r="C3020" t="s">
        <v>1525</v>
      </c>
      <c r="D3020" t="s">
        <v>6</v>
      </c>
      <c r="E3020">
        <v>1</v>
      </c>
      <c r="F3020" s="11">
        <v>40513.712500000001</v>
      </c>
      <c r="G3020">
        <v>4.24</v>
      </c>
      <c r="H3020" s="12">
        <f>bdInfoVentas2[[#This Row],[Cantidad]]*bdInfoVentas2[[#This Row],[Unidad Precio ]]</f>
        <v>4.24</v>
      </c>
      <c r="J3020" t="s">
        <v>63</v>
      </c>
    </row>
    <row r="3021" spans="1:10" x14ac:dyDescent="0.25">
      <c r="A3021">
        <v>536592</v>
      </c>
      <c r="B3021" s="1" t="s">
        <v>1526</v>
      </c>
      <c r="C3021" t="s">
        <v>1527</v>
      </c>
      <c r="D3021" t="s">
        <v>9</v>
      </c>
      <c r="E3021">
        <v>1</v>
      </c>
      <c r="F3021" s="11">
        <v>40513.712500000001</v>
      </c>
      <c r="G3021">
        <v>4.24</v>
      </c>
      <c r="H3021" s="12">
        <f>bdInfoVentas2[[#This Row],[Cantidad]]*bdInfoVentas2[[#This Row],[Unidad Precio ]]</f>
        <v>4.24</v>
      </c>
      <c r="J3021" t="s">
        <v>63</v>
      </c>
    </row>
    <row r="3022" spans="1:10" x14ac:dyDescent="0.25">
      <c r="A3022">
        <v>536592</v>
      </c>
      <c r="B3022" s="1" t="s">
        <v>1528</v>
      </c>
      <c r="C3022" t="s">
        <v>1529</v>
      </c>
      <c r="D3022" t="s">
        <v>12</v>
      </c>
      <c r="E3022">
        <v>1</v>
      </c>
      <c r="F3022" s="11">
        <v>40513.712500000001</v>
      </c>
      <c r="G3022">
        <v>5.51</v>
      </c>
      <c r="H3022" s="12">
        <f>bdInfoVentas2[[#This Row],[Cantidad]]*bdInfoVentas2[[#This Row],[Unidad Precio ]]</f>
        <v>5.51</v>
      </c>
      <c r="J3022" t="s">
        <v>63</v>
      </c>
    </row>
    <row r="3023" spans="1:10" x14ac:dyDescent="0.25">
      <c r="A3023">
        <v>536592</v>
      </c>
      <c r="B3023" s="1" t="s">
        <v>1530</v>
      </c>
      <c r="C3023" t="s">
        <v>1531</v>
      </c>
      <c r="D3023" t="s">
        <v>4</v>
      </c>
      <c r="E3023">
        <v>1</v>
      </c>
      <c r="F3023" s="11">
        <v>40513.712500000001</v>
      </c>
      <c r="G3023">
        <v>8.49</v>
      </c>
      <c r="H3023" s="12">
        <f>bdInfoVentas2[[#This Row],[Cantidad]]*bdInfoVentas2[[#This Row],[Unidad Precio ]]</f>
        <v>8.49</v>
      </c>
      <c r="J3023" t="s">
        <v>63</v>
      </c>
    </row>
    <row r="3024" spans="1:10" x14ac:dyDescent="0.25">
      <c r="A3024">
        <v>536592</v>
      </c>
      <c r="B3024" s="1" t="s">
        <v>1532</v>
      </c>
      <c r="C3024" t="s">
        <v>1533</v>
      </c>
      <c r="D3024" t="s">
        <v>6</v>
      </c>
      <c r="E3024">
        <v>1</v>
      </c>
      <c r="F3024" s="11">
        <v>40513.712500000001</v>
      </c>
      <c r="G3024">
        <v>8.07</v>
      </c>
      <c r="H3024" s="12">
        <f>bdInfoVentas2[[#This Row],[Cantidad]]*bdInfoVentas2[[#This Row],[Unidad Precio ]]</f>
        <v>8.07</v>
      </c>
      <c r="J3024" t="s">
        <v>63</v>
      </c>
    </row>
    <row r="3025" spans="1:10" x14ac:dyDescent="0.25">
      <c r="A3025">
        <v>536592</v>
      </c>
      <c r="B3025" s="1" t="s">
        <v>1534</v>
      </c>
      <c r="C3025" t="s">
        <v>1535</v>
      </c>
      <c r="D3025" t="s">
        <v>9</v>
      </c>
      <c r="E3025">
        <v>1</v>
      </c>
      <c r="F3025" s="11">
        <v>40513.712500000001</v>
      </c>
      <c r="G3025">
        <v>3.81</v>
      </c>
      <c r="H3025" s="12">
        <f>bdInfoVentas2[[#This Row],[Cantidad]]*bdInfoVentas2[[#This Row],[Unidad Precio ]]</f>
        <v>3.81</v>
      </c>
      <c r="J3025" t="s">
        <v>63</v>
      </c>
    </row>
    <row r="3026" spans="1:10" x14ac:dyDescent="0.25">
      <c r="A3026">
        <v>536592</v>
      </c>
      <c r="B3026" s="1">
        <v>90051</v>
      </c>
      <c r="C3026" t="s">
        <v>1536</v>
      </c>
      <c r="D3026" t="s">
        <v>12</v>
      </c>
      <c r="E3026">
        <v>1</v>
      </c>
      <c r="F3026" s="11">
        <v>40513.712500000001</v>
      </c>
      <c r="G3026">
        <v>7.22</v>
      </c>
      <c r="H3026" s="12">
        <f>bdInfoVentas2[[#This Row],[Cantidad]]*bdInfoVentas2[[#This Row],[Unidad Precio ]]</f>
        <v>7.22</v>
      </c>
      <c r="J3026" t="s">
        <v>63</v>
      </c>
    </row>
    <row r="3027" spans="1:10" x14ac:dyDescent="0.25">
      <c r="A3027">
        <v>536592</v>
      </c>
      <c r="B3027" s="1">
        <v>90054</v>
      </c>
      <c r="C3027" t="s">
        <v>1537</v>
      </c>
      <c r="D3027" t="s">
        <v>4</v>
      </c>
      <c r="E3027">
        <v>1</v>
      </c>
      <c r="F3027" s="11">
        <v>40513.712500000001</v>
      </c>
      <c r="G3027">
        <v>2.54</v>
      </c>
      <c r="H3027" s="12">
        <f>bdInfoVentas2[[#This Row],[Cantidad]]*bdInfoVentas2[[#This Row],[Unidad Precio ]]</f>
        <v>2.54</v>
      </c>
      <c r="J3027" t="s">
        <v>63</v>
      </c>
    </row>
    <row r="3028" spans="1:10" x14ac:dyDescent="0.25">
      <c r="A3028">
        <v>536592</v>
      </c>
      <c r="B3028" s="1">
        <v>90077</v>
      </c>
      <c r="C3028" t="s">
        <v>1538</v>
      </c>
      <c r="D3028" t="s">
        <v>6</v>
      </c>
      <c r="E3028">
        <v>1</v>
      </c>
      <c r="F3028" s="11">
        <v>40513.712500000001</v>
      </c>
      <c r="G3028">
        <v>2.96</v>
      </c>
      <c r="H3028" s="12">
        <f>bdInfoVentas2[[#This Row],[Cantidad]]*bdInfoVentas2[[#This Row],[Unidad Precio ]]</f>
        <v>2.96</v>
      </c>
      <c r="J3028" t="s">
        <v>63</v>
      </c>
    </row>
    <row r="3029" spans="1:10" x14ac:dyDescent="0.25">
      <c r="A3029">
        <v>536592</v>
      </c>
      <c r="B3029" s="1" t="s">
        <v>1539</v>
      </c>
      <c r="C3029" t="s">
        <v>1540</v>
      </c>
      <c r="D3029" t="s">
        <v>9</v>
      </c>
      <c r="E3029">
        <v>1</v>
      </c>
      <c r="F3029" s="11">
        <v>40513.712500000001</v>
      </c>
      <c r="G3029">
        <v>10.17</v>
      </c>
      <c r="H3029" s="12">
        <f>bdInfoVentas2[[#This Row],[Cantidad]]*bdInfoVentas2[[#This Row],[Unidad Precio ]]</f>
        <v>10.17</v>
      </c>
      <c r="J3029" t="s">
        <v>63</v>
      </c>
    </row>
    <row r="3030" spans="1:10" x14ac:dyDescent="0.25">
      <c r="A3030">
        <v>536592</v>
      </c>
      <c r="B3030" s="1">
        <v>90134</v>
      </c>
      <c r="C3030" t="s">
        <v>1541</v>
      </c>
      <c r="D3030" t="s">
        <v>12</v>
      </c>
      <c r="E3030">
        <v>1</v>
      </c>
      <c r="F3030" s="11">
        <v>40513.712500000001</v>
      </c>
      <c r="G3030">
        <v>2.96</v>
      </c>
      <c r="H3030" s="12">
        <f>bdInfoVentas2[[#This Row],[Cantidad]]*bdInfoVentas2[[#This Row],[Unidad Precio ]]</f>
        <v>2.96</v>
      </c>
      <c r="J3030" t="s">
        <v>63</v>
      </c>
    </row>
    <row r="3031" spans="1:10" x14ac:dyDescent="0.25">
      <c r="A3031">
        <v>536592</v>
      </c>
      <c r="B3031" s="1">
        <v>90138</v>
      </c>
      <c r="C3031" t="s">
        <v>1542</v>
      </c>
      <c r="D3031" t="s">
        <v>4</v>
      </c>
      <c r="E3031">
        <v>1</v>
      </c>
      <c r="F3031" s="11">
        <v>40513.712500000001</v>
      </c>
      <c r="G3031">
        <v>5.51</v>
      </c>
      <c r="H3031" s="12">
        <f>bdInfoVentas2[[#This Row],[Cantidad]]*bdInfoVentas2[[#This Row],[Unidad Precio ]]</f>
        <v>5.51</v>
      </c>
      <c r="J3031" t="s">
        <v>63</v>
      </c>
    </row>
    <row r="3032" spans="1:10" x14ac:dyDescent="0.25">
      <c r="A3032">
        <v>536592</v>
      </c>
      <c r="B3032" s="1" t="s">
        <v>1098</v>
      </c>
      <c r="C3032" t="s">
        <v>1099</v>
      </c>
      <c r="D3032" t="s">
        <v>12</v>
      </c>
      <c r="E3032">
        <v>1</v>
      </c>
      <c r="F3032" s="11">
        <v>40513.712500000001</v>
      </c>
      <c r="G3032">
        <v>5.09</v>
      </c>
      <c r="H3032" s="12">
        <f>bdInfoVentas2[[#This Row],[Cantidad]]*bdInfoVentas2[[#This Row],[Unidad Precio ]]</f>
        <v>5.09</v>
      </c>
      <c r="J3032" t="s">
        <v>63</v>
      </c>
    </row>
    <row r="3033" spans="1:10" x14ac:dyDescent="0.25">
      <c r="A3033">
        <v>536592</v>
      </c>
      <c r="B3033" s="1" t="s">
        <v>1543</v>
      </c>
      <c r="C3033" t="s">
        <v>1544</v>
      </c>
      <c r="D3033" t="s">
        <v>9</v>
      </c>
      <c r="E3033">
        <v>2</v>
      </c>
      <c r="F3033" s="11">
        <v>40513.712500000001</v>
      </c>
      <c r="G3033">
        <v>5.09</v>
      </c>
      <c r="H3033" s="12">
        <f>bdInfoVentas2[[#This Row],[Cantidad]]*bdInfoVentas2[[#This Row],[Unidad Precio ]]</f>
        <v>10.18</v>
      </c>
      <c r="J3033" t="s">
        <v>63</v>
      </c>
    </row>
    <row r="3034" spans="1:10" x14ac:dyDescent="0.25">
      <c r="A3034">
        <v>536592</v>
      </c>
      <c r="B3034" s="1">
        <v>90166</v>
      </c>
      <c r="C3034" t="s">
        <v>1545</v>
      </c>
      <c r="D3034" t="s">
        <v>12</v>
      </c>
      <c r="E3034">
        <v>1</v>
      </c>
      <c r="F3034" s="11">
        <v>40513.712500000001</v>
      </c>
      <c r="G3034">
        <v>4.24</v>
      </c>
      <c r="H3034" s="12">
        <f>bdInfoVentas2[[#This Row],[Cantidad]]*bdInfoVentas2[[#This Row],[Unidad Precio ]]</f>
        <v>4.24</v>
      </c>
      <c r="J3034" t="s">
        <v>63</v>
      </c>
    </row>
    <row r="3035" spans="1:10" x14ac:dyDescent="0.25">
      <c r="A3035">
        <v>536592</v>
      </c>
      <c r="B3035" s="1">
        <v>90173</v>
      </c>
      <c r="C3035" t="s">
        <v>1546</v>
      </c>
      <c r="D3035" t="s">
        <v>4</v>
      </c>
      <c r="E3035">
        <v>1</v>
      </c>
      <c r="F3035" s="11">
        <v>40513.712500000001</v>
      </c>
      <c r="G3035">
        <v>3.81</v>
      </c>
      <c r="H3035" s="12">
        <f>bdInfoVentas2[[#This Row],[Cantidad]]*bdInfoVentas2[[#This Row],[Unidad Precio ]]</f>
        <v>3.81</v>
      </c>
      <c r="J3035" t="s">
        <v>63</v>
      </c>
    </row>
    <row r="3036" spans="1:10" x14ac:dyDescent="0.25">
      <c r="A3036">
        <v>536592</v>
      </c>
      <c r="B3036" s="1" t="s">
        <v>1547</v>
      </c>
      <c r="C3036" t="s">
        <v>1548</v>
      </c>
      <c r="D3036" t="s">
        <v>6</v>
      </c>
      <c r="E3036">
        <v>1</v>
      </c>
      <c r="F3036" s="11">
        <v>40513.712500000001</v>
      </c>
      <c r="G3036">
        <v>2.96</v>
      </c>
      <c r="H3036" s="12">
        <f>bdInfoVentas2[[#This Row],[Cantidad]]*bdInfoVentas2[[#This Row],[Unidad Precio ]]</f>
        <v>2.96</v>
      </c>
      <c r="J3036" t="s">
        <v>63</v>
      </c>
    </row>
    <row r="3037" spans="1:10" x14ac:dyDescent="0.25">
      <c r="A3037">
        <v>536592</v>
      </c>
      <c r="B3037" s="1" t="s">
        <v>1549</v>
      </c>
      <c r="C3037" t="s">
        <v>1550</v>
      </c>
      <c r="D3037" t="s">
        <v>9</v>
      </c>
      <c r="E3037">
        <v>1</v>
      </c>
      <c r="F3037" s="11">
        <v>40513.712500000001</v>
      </c>
      <c r="G3037">
        <v>2.96</v>
      </c>
      <c r="H3037" s="12">
        <f>bdInfoVentas2[[#This Row],[Cantidad]]*bdInfoVentas2[[#This Row],[Unidad Precio ]]</f>
        <v>2.96</v>
      </c>
      <c r="J3037" t="s">
        <v>63</v>
      </c>
    </row>
    <row r="3038" spans="1:10" x14ac:dyDescent="0.25">
      <c r="A3038">
        <v>536592</v>
      </c>
      <c r="B3038" s="1" t="s">
        <v>1551</v>
      </c>
      <c r="C3038" t="s">
        <v>1552</v>
      </c>
      <c r="D3038" t="s">
        <v>12</v>
      </c>
      <c r="E3038">
        <v>1</v>
      </c>
      <c r="F3038" s="11">
        <v>40513.712500000001</v>
      </c>
      <c r="G3038">
        <v>9.34</v>
      </c>
      <c r="H3038" s="12">
        <f>bdInfoVentas2[[#This Row],[Cantidad]]*bdInfoVentas2[[#This Row],[Unidad Precio ]]</f>
        <v>9.34</v>
      </c>
      <c r="J3038" t="s">
        <v>63</v>
      </c>
    </row>
    <row r="3039" spans="1:10" x14ac:dyDescent="0.25">
      <c r="A3039">
        <v>536592</v>
      </c>
      <c r="B3039" s="1">
        <v>90192</v>
      </c>
      <c r="C3039" t="s">
        <v>1553</v>
      </c>
      <c r="D3039" t="s">
        <v>4</v>
      </c>
      <c r="E3039">
        <v>1</v>
      </c>
      <c r="F3039" s="11">
        <v>40513.712500000001</v>
      </c>
      <c r="G3039">
        <v>5.09</v>
      </c>
      <c r="H3039" s="12">
        <f>bdInfoVentas2[[#This Row],[Cantidad]]*bdInfoVentas2[[#This Row],[Unidad Precio ]]</f>
        <v>5.09</v>
      </c>
      <c r="J3039" t="s">
        <v>63</v>
      </c>
    </row>
    <row r="3040" spans="1:10" x14ac:dyDescent="0.25">
      <c r="A3040">
        <v>536592</v>
      </c>
      <c r="B3040" s="1" t="s">
        <v>564</v>
      </c>
      <c r="C3040" t="s">
        <v>565</v>
      </c>
      <c r="D3040" t="s">
        <v>9</v>
      </c>
      <c r="E3040">
        <v>1</v>
      </c>
      <c r="F3040" s="11">
        <v>40513.712500000001</v>
      </c>
      <c r="G3040">
        <v>4.24</v>
      </c>
      <c r="H3040" s="12">
        <f>bdInfoVentas2[[#This Row],[Cantidad]]*bdInfoVentas2[[#This Row],[Unidad Precio ]]</f>
        <v>4.24</v>
      </c>
      <c r="J3040" t="s">
        <v>63</v>
      </c>
    </row>
    <row r="3041" spans="1:10" x14ac:dyDescent="0.25">
      <c r="A3041">
        <v>536592</v>
      </c>
      <c r="B3041" s="1" t="s">
        <v>1554</v>
      </c>
      <c r="C3041" t="s">
        <v>1555</v>
      </c>
      <c r="D3041" t="s">
        <v>9</v>
      </c>
      <c r="E3041">
        <v>1</v>
      </c>
      <c r="F3041" s="11">
        <v>40513.712500000001</v>
      </c>
      <c r="G3041">
        <v>5.09</v>
      </c>
      <c r="H3041" s="12">
        <f>bdInfoVentas2[[#This Row],[Cantidad]]*bdInfoVentas2[[#This Row],[Unidad Precio ]]</f>
        <v>5.09</v>
      </c>
      <c r="J3041" t="s">
        <v>63</v>
      </c>
    </row>
    <row r="3042" spans="1:10" x14ac:dyDescent="0.25">
      <c r="A3042">
        <v>536592</v>
      </c>
      <c r="B3042" s="1" t="s">
        <v>1556</v>
      </c>
      <c r="C3042" t="s">
        <v>1557</v>
      </c>
      <c r="D3042" t="s">
        <v>12</v>
      </c>
      <c r="E3042">
        <v>1</v>
      </c>
      <c r="F3042" s="11">
        <v>40513.712500000001</v>
      </c>
      <c r="G3042">
        <v>2.11</v>
      </c>
      <c r="H3042" s="12">
        <f>bdInfoVentas2[[#This Row],[Cantidad]]*bdInfoVentas2[[#This Row],[Unidad Precio ]]</f>
        <v>2.11</v>
      </c>
      <c r="J3042" t="s">
        <v>63</v>
      </c>
    </row>
    <row r="3043" spans="1:10" x14ac:dyDescent="0.25">
      <c r="A3043">
        <v>536592</v>
      </c>
      <c r="B3043" s="1" t="s">
        <v>1558</v>
      </c>
      <c r="C3043" t="s">
        <v>1559</v>
      </c>
      <c r="D3043" t="s">
        <v>4</v>
      </c>
      <c r="E3043">
        <v>1</v>
      </c>
      <c r="F3043" s="11">
        <v>40513.712500000001</v>
      </c>
      <c r="G3043">
        <v>5.94</v>
      </c>
      <c r="H3043" s="12">
        <f>bdInfoVentas2[[#This Row],[Cantidad]]*bdInfoVentas2[[#This Row],[Unidad Precio ]]</f>
        <v>5.94</v>
      </c>
      <c r="J3043" t="s">
        <v>63</v>
      </c>
    </row>
    <row r="3044" spans="1:10" x14ac:dyDescent="0.25">
      <c r="A3044">
        <v>536592</v>
      </c>
      <c r="B3044" s="1" t="s">
        <v>1560</v>
      </c>
      <c r="C3044" t="s">
        <v>1561</v>
      </c>
      <c r="D3044" t="s">
        <v>6</v>
      </c>
      <c r="E3044">
        <v>2</v>
      </c>
      <c r="F3044" s="11">
        <v>40513.712500000001</v>
      </c>
      <c r="G3044">
        <v>0.85</v>
      </c>
      <c r="H3044" s="12">
        <f>bdInfoVentas2[[#This Row],[Cantidad]]*bdInfoVentas2[[#This Row],[Unidad Precio ]]</f>
        <v>1.7</v>
      </c>
      <c r="J3044" t="s">
        <v>63</v>
      </c>
    </row>
    <row r="3045" spans="1:10" x14ac:dyDescent="0.25">
      <c r="A3045">
        <v>536592</v>
      </c>
      <c r="B3045" s="1" t="s">
        <v>1562</v>
      </c>
      <c r="C3045" t="s">
        <v>1563</v>
      </c>
      <c r="D3045" t="s">
        <v>9</v>
      </c>
      <c r="E3045">
        <v>1</v>
      </c>
      <c r="F3045" s="11">
        <v>40513.712500000001</v>
      </c>
      <c r="G3045">
        <v>0.85</v>
      </c>
      <c r="H3045" s="12">
        <f>bdInfoVentas2[[#This Row],[Cantidad]]*bdInfoVentas2[[#This Row],[Unidad Precio ]]</f>
        <v>0.85</v>
      </c>
      <c r="J3045" t="s">
        <v>63</v>
      </c>
    </row>
    <row r="3046" spans="1:10" x14ac:dyDescent="0.25">
      <c r="A3046">
        <v>536592</v>
      </c>
      <c r="B3046" s="1" t="s">
        <v>1109</v>
      </c>
      <c r="C3046" t="s">
        <v>1110</v>
      </c>
      <c r="D3046" t="s">
        <v>12</v>
      </c>
      <c r="E3046">
        <v>1</v>
      </c>
      <c r="F3046" s="11">
        <v>40513.712500000001</v>
      </c>
      <c r="G3046">
        <v>0.85</v>
      </c>
      <c r="H3046" s="12">
        <f>bdInfoVentas2[[#This Row],[Cantidad]]*bdInfoVentas2[[#This Row],[Unidad Precio ]]</f>
        <v>0.85</v>
      </c>
      <c r="J3046" t="s">
        <v>63</v>
      </c>
    </row>
    <row r="3047" spans="1:10" x14ac:dyDescent="0.25">
      <c r="A3047">
        <v>536592</v>
      </c>
      <c r="B3047" s="1" t="s">
        <v>1336</v>
      </c>
      <c r="C3047" t="s">
        <v>1337</v>
      </c>
      <c r="D3047" t="s">
        <v>6</v>
      </c>
      <c r="E3047">
        <v>1</v>
      </c>
      <c r="F3047" s="11">
        <v>40513.712500000001</v>
      </c>
      <c r="G3047">
        <v>0.85</v>
      </c>
      <c r="H3047" s="12">
        <f>bdInfoVentas2[[#This Row],[Cantidad]]*bdInfoVentas2[[#This Row],[Unidad Precio ]]</f>
        <v>0.85</v>
      </c>
      <c r="J3047" t="s">
        <v>63</v>
      </c>
    </row>
    <row r="3048" spans="1:10" x14ac:dyDescent="0.25">
      <c r="A3048">
        <v>536592</v>
      </c>
      <c r="B3048" s="1" t="s">
        <v>1115</v>
      </c>
      <c r="C3048" t="s">
        <v>1116</v>
      </c>
      <c r="D3048" t="s">
        <v>9</v>
      </c>
      <c r="E3048">
        <v>1</v>
      </c>
      <c r="F3048" s="11">
        <v>40513.712500000001</v>
      </c>
      <c r="G3048">
        <v>607.49</v>
      </c>
      <c r="H3048" s="12">
        <f>bdInfoVentas2[[#This Row],[Cantidad]]*bdInfoVentas2[[#This Row],[Unidad Precio ]]</f>
        <v>607.49</v>
      </c>
      <c r="J3048" t="s">
        <v>63</v>
      </c>
    </row>
    <row r="3049" spans="1:10" x14ac:dyDescent="0.25">
      <c r="A3049">
        <v>536592</v>
      </c>
      <c r="B3049" s="1">
        <v>20970</v>
      </c>
      <c r="C3049" t="s">
        <v>1564</v>
      </c>
      <c r="D3049" t="s">
        <v>9</v>
      </c>
      <c r="E3049">
        <v>3</v>
      </c>
      <c r="F3049" s="11">
        <v>40513.712500000001</v>
      </c>
      <c r="G3049">
        <v>3.75</v>
      </c>
      <c r="H3049" s="12">
        <f>bdInfoVentas2[[#This Row],[Cantidad]]*bdInfoVentas2[[#This Row],[Unidad Precio ]]</f>
        <v>11.25</v>
      </c>
      <c r="J3049" t="s">
        <v>63</v>
      </c>
    </row>
    <row r="3050" spans="1:10" x14ac:dyDescent="0.25">
      <c r="A3050">
        <v>536592</v>
      </c>
      <c r="B3050" s="1">
        <v>22785</v>
      </c>
      <c r="C3050" t="s">
        <v>387</v>
      </c>
      <c r="D3050" t="s">
        <v>9</v>
      </c>
      <c r="E3050">
        <v>3</v>
      </c>
      <c r="F3050" s="11">
        <v>40513.712500000001</v>
      </c>
      <c r="G3050">
        <v>6.75</v>
      </c>
      <c r="H3050" s="12">
        <f>bdInfoVentas2[[#This Row],[Cantidad]]*bdInfoVentas2[[#This Row],[Unidad Precio ]]</f>
        <v>20.25</v>
      </c>
      <c r="J3050" t="s">
        <v>63</v>
      </c>
    </row>
    <row r="3051" spans="1:10" x14ac:dyDescent="0.25">
      <c r="A3051">
        <v>536592</v>
      </c>
      <c r="B3051" s="1">
        <v>84658</v>
      </c>
      <c r="C3051" t="s">
        <v>1565</v>
      </c>
      <c r="D3051" t="s">
        <v>4</v>
      </c>
      <c r="E3051">
        <v>3</v>
      </c>
      <c r="F3051" s="11">
        <v>40513.712500000001</v>
      </c>
      <c r="G3051">
        <v>6.95</v>
      </c>
      <c r="H3051" s="12">
        <f>bdInfoVentas2[[#This Row],[Cantidad]]*bdInfoVentas2[[#This Row],[Unidad Precio ]]</f>
        <v>20.85</v>
      </c>
      <c r="J3051" t="s">
        <v>63</v>
      </c>
    </row>
    <row r="3052" spans="1:10" x14ac:dyDescent="0.25">
      <c r="A3052">
        <v>536592</v>
      </c>
      <c r="B3052" s="1">
        <v>20728</v>
      </c>
      <c r="C3052" t="s">
        <v>351</v>
      </c>
      <c r="D3052" t="s">
        <v>4</v>
      </c>
      <c r="E3052">
        <v>9</v>
      </c>
      <c r="F3052" s="11">
        <v>40513.712500000001</v>
      </c>
      <c r="G3052">
        <v>1.65</v>
      </c>
      <c r="H3052" s="12">
        <f>bdInfoVentas2[[#This Row],[Cantidad]]*bdInfoVentas2[[#This Row],[Unidad Precio ]]</f>
        <v>14.85</v>
      </c>
      <c r="J3052" t="s">
        <v>63</v>
      </c>
    </row>
    <row r="3053" spans="1:10" x14ac:dyDescent="0.25">
      <c r="A3053">
        <v>536592</v>
      </c>
      <c r="B3053" s="1" t="s">
        <v>75</v>
      </c>
      <c r="C3053" t="s">
        <v>76</v>
      </c>
      <c r="D3053" t="s">
        <v>4</v>
      </c>
      <c r="E3053">
        <v>3</v>
      </c>
      <c r="F3053" s="11">
        <v>40513.712500000001</v>
      </c>
      <c r="G3053">
        <v>2.95</v>
      </c>
      <c r="H3053" s="12">
        <f>bdInfoVentas2[[#This Row],[Cantidad]]*bdInfoVentas2[[#This Row],[Unidad Precio ]]</f>
        <v>8.8500000000000014</v>
      </c>
      <c r="J3053" t="s">
        <v>63</v>
      </c>
    </row>
    <row r="3054" spans="1:10" x14ac:dyDescent="0.25">
      <c r="A3054">
        <v>536592</v>
      </c>
      <c r="B3054" s="1">
        <v>22165</v>
      </c>
      <c r="C3054" t="s">
        <v>1412</v>
      </c>
      <c r="D3054" t="s">
        <v>4</v>
      </c>
      <c r="E3054">
        <v>3</v>
      </c>
      <c r="F3054" s="11">
        <v>40513.712500000001</v>
      </c>
      <c r="G3054">
        <v>12.75</v>
      </c>
      <c r="H3054" s="12">
        <f>bdInfoVentas2[[#This Row],[Cantidad]]*bdInfoVentas2[[#This Row],[Unidad Precio ]]</f>
        <v>38.25</v>
      </c>
      <c r="J3054" t="s">
        <v>63</v>
      </c>
    </row>
    <row r="3055" spans="1:10" x14ac:dyDescent="0.25">
      <c r="A3055">
        <v>536592</v>
      </c>
      <c r="B3055" s="1">
        <v>22467</v>
      </c>
      <c r="C3055" t="s">
        <v>318</v>
      </c>
      <c r="D3055" t="s">
        <v>4</v>
      </c>
      <c r="E3055">
        <v>3</v>
      </c>
      <c r="F3055" s="11">
        <v>40513.712500000001</v>
      </c>
      <c r="G3055">
        <v>2.5499999999999998</v>
      </c>
      <c r="H3055" s="12">
        <f>bdInfoVentas2[[#This Row],[Cantidad]]*bdInfoVentas2[[#This Row],[Unidad Precio ]]</f>
        <v>7.6499999999999995</v>
      </c>
      <c r="J3055" t="s">
        <v>63</v>
      </c>
    </row>
    <row r="3056" spans="1:10" x14ac:dyDescent="0.25">
      <c r="A3056">
        <v>536592</v>
      </c>
      <c r="B3056" s="1">
        <v>22448</v>
      </c>
      <c r="C3056" t="s">
        <v>1566</v>
      </c>
      <c r="D3056" t="s">
        <v>6</v>
      </c>
      <c r="E3056">
        <v>3</v>
      </c>
      <c r="F3056" s="11">
        <v>40513.712500000001</v>
      </c>
      <c r="G3056">
        <v>3.35</v>
      </c>
      <c r="H3056" s="12">
        <f>bdInfoVentas2[[#This Row],[Cantidad]]*bdInfoVentas2[[#This Row],[Unidad Precio ]]</f>
        <v>10.050000000000001</v>
      </c>
      <c r="J3056" t="s">
        <v>63</v>
      </c>
    </row>
    <row r="3057" spans="1:10" x14ac:dyDescent="0.25">
      <c r="A3057">
        <v>536592</v>
      </c>
      <c r="B3057" s="1">
        <v>22447</v>
      </c>
      <c r="C3057" t="s">
        <v>1567</v>
      </c>
      <c r="D3057" t="s">
        <v>9</v>
      </c>
      <c r="E3057">
        <v>3</v>
      </c>
      <c r="F3057" s="11">
        <v>40513.712500000001</v>
      </c>
      <c r="G3057">
        <v>3.35</v>
      </c>
      <c r="H3057" s="12">
        <f>bdInfoVentas2[[#This Row],[Cantidad]]*bdInfoVentas2[[#This Row],[Unidad Precio ]]</f>
        <v>10.050000000000001</v>
      </c>
      <c r="J3057" t="s">
        <v>63</v>
      </c>
    </row>
    <row r="3058" spans="1:10" x14ac:dyDescent="0.25">
      <c r="A3058">
        <v>536592</v>
      </c>
      <c r="B3058" s="1">
        <v>22446</v>
      </c>
      <c r="C3058" t="s">
        <v>1568</v>
      </c>
      <c r="D3058" t="s">
        <v>12</v>
      </c>
      <c r="E3058">
        <v>3</v>
      </c>
      <c r="F3058" s="11">
        <v>40513.712500000001</v>
      </c>
      <c r="G3058">
        <v>3.35</v>
      </c>
      <c r="H3058" s="12">
        <f>bdInfoVentas2[[#This Row],[Cantidad]]*bdInfoVentas2[[#This Row],[Unidad Precio ]]</f>
        <v>10.050000000000001</v>
      </c>
      <c r="J3058" t="s">
        <v>63</v>
      </c>
    </row>
    <row r="3059" spans="1:10" x14ac:dyDescent="0.25">
      <c r="A3059">
        <v>536592</v>
      </c>
      <c r="B3059" s="1">
        <v>20665</v>
      </c>
      <c r="C3059" t="s">
        <v>1569</v>
      </c>
      <c r="D3059" t="s">
        <v>4</v>
      </c>
      <c r="E3059">
        <v>3</v>
      </c>
      <c r="F3059" s="11">
        <v>40513.712500000001</v>
      </c>
      <c r="G3059">
        <v>2.95</v>
      </c>
      <c r="H3059" s="12">
        <f>bdInfoVentas2[[#This Row],[Cantidad]]*bdInfoVentas2[[#This Row],[Unidad Precio ]]</f>
        <v>8.8500000000000014</v>
      </c>
      <c r="J3059" t="s">
        <v>63</v>
      </c>
    </row>
  </sheetData>
  <conditionalFormatting sqref="A7:J3059">
    <cfRule type="expression" dxfId="10" priority="1">
      <formula>$H7&gt;50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1A6A7-30A5-403B-A9EE-5068262185A4}">
  <dimension ref="A1:AV3059"/>
  <sheetViews>
    <sheetView zoomScale="115" zoomScaleNormal="115" workbookViewId="0">
      <pane ySplit="6" topLeftCell="A7" activePane="bottomLeft" state="frozen"/>
      <selection pane="bottomLeft" activeCell="C4" sqref="C4"/>
    </sheetView>
  </sheetViews>
  <sheetFormatPr baseColWidth="10" defaultRowHeight="15" x14ac:dyDescent="0.25"/>
  <cols>
    <col min="1" max="1" width="10.5703125" bestFit="1" customWidth="1"/>
    <col min="2" max="2" width="13.7109375" style="1" bestFit="1" customWidth="1"/>
    <col min="3" max="3" width="54.5703125" bestFit="1" customWidth="1"/>
    <col min="4" max="4" width="13.28515625" customWidth="1"/>
    <col min="5" max="5" width="8.5703125" style="1" bestFit="1" customWidth="1"/>
    <col min="6" max="6" width="20.42578125" customWidth="1"/>
    <col min="7" max="7" width="13.28515625" bestFit="1" customWidth="1"/>
    <col min="8" max="8" width="14.7109375" style="4" customWidth="1"/>
    <col min="9" max="9" width="14.7109375" customWidth="1"/>
    <col min="11" max="12" width="11.5703125"/>
  </cols>
  <sheetData>
    <row r="1" spans="1:48" ht="16.5" x14ac:dyDescent="0.3">
      <c r="A1" s="23"/>
      <c r="B1" s="24"/>
      <c r="C1" s="24"/>
      <c r="D1" s="23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</row>
    <row r="2" spans="1:48" ht="16.5" x14ac:dyDescent="0.3">
      <c r="A2" s="23"/>
      <c r="B2" s="24"/>
      <c r="C2" s="24"/>
      <c r="D2" s="23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</row>
    <row r="3" spans="1:48" ht="14.45" customHeight="1" x14ac:dyDescent="0.25">
      <c r="C3" s="5"/>
      <c r="D3" s="1"/>
      <c r="F3" s="1"/>
      <c r="G3" s="1"/>
      <c r="H3" s="6"/>
      <c r="I3" s="1"/>
      <c r="J3" s="1"/>
      <c r="K3" s="1"/>
      <c r="L3" s="1"/>
    </row>
    <row r="4" spans="1:48" ht="14.45" customHeight="1" x14ac:dyDescent="0.3">
      <c r="A4" s="9" t="s">
        <v>1575</v>
      </c>
      <c r="B4" s="10" t="s">
        <v>1676</v>
      </c>
      <c r="C4" s="5"/>
      <c r="D4" s="1"/>
      <c r="F4" s="1"/>
      <c r="G4" s="1" t="s">
        <v>1580</v>
      </c>
      <c r="H4" s="6">
        <v>100</v>
      </c>
      <c r="I4" s="1"/>
      <c r="J4" s="1"/>
      <c r="K4" s="1"/>
      <c r="L4" s="1"/>
    </row>
    <row r="5" spans="1:48" ht="14.45" customHeight="1" x14ac:dyDescent="0.25">
      <c r="C5" s="5"/>
      <c r="D5" s="1"/>
      <c r="F5" s="1"/>
      <c r="G5" s="1"/>
      <c r="H5" s="6"/>
      <c r="I5" s="1"/>
      <c r="J5" s="1"/>
      <c r="K5" s="1"/>
      <c r="L5" s="1"/>
    </row>
    <row r="6" spans="1:48" x14ac:dyDescent="0.25">
      <c r="A6" s="2" t="s">
        <v>1570</v>
      </c>
      <c r="B6" s="3" t="s">
        <v>56</v>
      </c>
      <c r="C6" s="2" t="s">
        <v>0</v>
      </c>
      <c r="D6" s="2" t="s">
        <v>1</v>
      </c>
      <c r="E6" s="2" t="s">
        <v>60</v>
      </c>
      <c r="F6" s="3" t="s">
        <v>1571</v>
      </c>
      <c r="G6" s="2" t="s">
        <v>1572</v>
      </c>
      <c r="H6" s="7" t="s">
        <v>59</v>
      </c>
      <c r="I6" s="2" t="s">
        <v>61</v>
      </c>
      <c r="J6" s="2" t="s">
        <v>62</v>
      </c>
    </row>
    <row r="7" spans="1:48" x14ac:dyDescent="0.25">
      <c r="A7">
        <v>1</v>
      </c>
      <c r="B7" s="1" t="s">
        <v>2</v>
      </c>
      <c r="C7" t="s">
        <v>3</v>
      </c>
      <c r="D7" t="s">
        <v>4</v>
      </c>
      <c r="E7">
        <v>6</v>
      </c>
      <c r="F7" s="8">
        <v>44230</v>
      </c>
      <c r="G7">
        <v>2.5499999999999998</v>
      </c>
      <c r="H7" s="12">
        <f>bdInfoVentas3[[#This Row],[Cantidad]]*bdInfoVentas3[[#This Row],[Unidad Precio ]]</f>
        <v>15.299999999999999</v>
      </c>
      <c r="I7">
        <v>17850</v>
      </c>
      <c r="J7" t="s">
        <v>63</v>
      </c>
    </row>
    <row r="8" spans="1:48" x14ac:dyDescent="0.25">
      <c r="A8">
        <v>2</v>
      </c>
      <c r="B8" s="1">
        <v>71053</v>
      </c>
      <c r="C8" t="s">
        <v>5</v>
      </c>
      <c r="D8" t="s">
        <v>6</v>
      </c>
      <c r="E8">
        <v>6</v>
      </c>
      <c r="F8" s="8">
        <v>44230</v>
      </c>
      <c r="G8">
        <v>3.39</v>
      </c>
      <c r="H8" s="12">
        <f>bdInfoVentas3[[#This Row],[Cantidad]]*bdInfoVentas3[[#This Row],[Unidad Precio ]]</f>
        <v>20.34</v>
      </c>
      <c r="I8">
        <v>17850</v>
      </c>
      <c r="J8" t="s">
        <v>63</v>
      </c>
      <c r="L8" s="20"/>
    </row>
    <row r="9" spans="1:48" x14ac:dyDescent="0.25">
      <c r="A9">
        <v>3</v>
      </c>
      <c r="B9" s="1" t="s">
        <v>7</v>
      </c>
      <c r="C9" t="s">
        <v>8</v>
      </c>
      <c r="D9" t="s">
        <v>9</v>
      </c>
      <c r="E9">
        <v>8</v>
      </c>
      <c r="F9" s="8">
        <v>44222</v>
      </c>
      <c r="G9">
        <v>2.75</v>
      </c>
      <c r="H9" s="12">
        <f>bdInfoVentas3[[#This Row],[Cantidad]]*bdInfoVentas3[[#This Row],[Unidad Precio ]]</f>
        <v>22</v>
      </c>
      <c r="I9">
        <v>17850</v>
      </c>
      <c r="J9" t="s">
        <v>63</v>
      </c>
    </row>
    <row r="10" spans="1:48" x14ac:dyDescent="0.25">
      <c r="A10">
        <v>4</v>
      </c>
      <c r="B10" s="1" t="s">
        <v>10</v>
      </c>
      <c r="C10" t="s">
        <v>11</v>
      </c>
      <c r="D10" t="s">
        <v>12</v>
      </c>
      <c r="E10">
        <v>6</v>
      </c>
      <c r="F10" s="8">
        <v>44197</v>
      </c>
      <c r="G10">
        <v>3.39</v>
      </c>
      <c r="H10" s="12">
        <f>bdInfoVentas3[[#This Row],[Cantidad]]*bdInfoVentas3[[#This Row],[Unidad Precio ]]</f>
        <v>20.34</v>
      </c>
      <c r="I10">
        <v>17850</v>
      </c>
      <c r="J10" t="s">
        <v>63</v>
      </c>
      <c r="L10" s="20"/>
    </row>
    <row r="11" spans="1:48" x14ac:dyDescent="0.25">
      <c r="A11">
        <v>5</v>
      </c>
      <c r="B11" s="1" t="s">
        <v>13</v>
      </c>
      <c r="C11" t="s">
        <v>14</v>
      </c>
      <c r="D11" t="s">
        <v>4</v>
      </c>
      <c r="E11">
        <v>6</v>
      </c>
      <c r="F11" s="8">
        <v>44213</v>
      </c>
      <c r="G11">
        <v>3.39</v>
      </c>
      <c r="H11" s="12">
        <f>bdInfoVentas3[[#This Row],[Cantidad]]*bdInfoVentas3[[#This Row],[Unidad Precio ]]</f>
        <v>20.34</v>
      </c>
      <c r="I11">
        <v>17850</v>
      </c>
      <c r="J11" t="s">
        <v>63</v>
      </c>
    </row>
    <row r="12" spans="1:48" x14ac:dyDescent="0.25">
      <c r="A12">
        <v>6</v>
      </c>
      <c r="B12" s="1">
        <v>22752</v>
      </c>
      <c r="C12" t="s">
        <v>15</v>
      </c>
      <c r="D12" t="s">
        <v>6</v>
      </c>
      <c r="E12">
        <v>2</v>
      </c>
      <c r="F12" s="8">
        <v>44213</v>
      </c>
      <c r="G12">
        <v>7.65</v>
      </c>
      <c r="H12" s="12">
        <f>bdInfoVentas3[[#This Row],[Cantidad]]*bdInfoVentas3[[#This Row],[Unidad Precio ]]</f>
        <v>15.3</v>
      </c>
      <c r="I12">
        <v>17850</v>
      </c>
      <c r="J12" t="s">
        <v>63</v>
      </c>
    </row>
    <row r="13" spans="1:48" x14ac:dyDescent="0.25">
      <c r="A13">
        <v>7</v>
      </c>
      <c r="B13" s="1">
        <v>21730</v>
      </c>
      <c r="C13" t="s">
        <v>16</v>
      </c>
      <c r="D13" t="s">
        <v>9</v>
      </c>
      <c r="E13">
        <v>6</v>
      </c>
      <c r="F13" s="8">
        <v>44221</v>
      </c>
      <c r="G13">
        <v>4.25</v>
      </c>
      <c r="H13" s="12">
        <f>bdInfoVentas3[[#This Row],[Cantidad]]*bdInfoVentas3[[#This Row],[Unidad Precio ]]</f>
        <v>25.5</v>
      </c>
      <c r="I13">
        <v>17850</v>
      </c>
      <c r="J13" t="s">
        <v>63</v>
      </c>
    </row>
    <row r="14" spans="1:48" x14ac:dyDescent="0.25">
      <c r="A14">
        <v>8</v>
      </c>
      <c r="B14" s="1">
        <v>22633</v>
      </c>
      <c r="C14" t="s">
        <v>17</v>
      </c>
      <c r="D14" t="s">
        <v>12</v>
      </c>
      <c r="E14">
        <v>6</v>
      </c>
      <c r="F14" s="8">
        <v>44216</v>
      </c>
      <c r="G14">
        <v>1.85</v>
      </c>
      <c r="H14" s="12">
        <f>bdInfoVentas3[[#This Row],[Cantidad]]*bdInfoVentas3[[#This Row],[Unidad Precio ]]</f>
        <v>11.100000000000001</v>
      </c>
      <c r="I14">
        <v>17850</v>
      </c>
      <c r="J14" t="s">
        <v>63</v>
      </c>
    </row>
    <row r="15" spans="1:48" x14ac:dyDescent="0.25">
      <c r="A15">
        <v>9</v>
      </c>
      <c r="B15" s="1">
        <v>22632</v>
      </c>
      <c r="C15" t="s">
        <v>18</v>
      </c>
      <c r="D15" t="s">
        <v>4</v>
      </c>
      <c r="E15">
        <v>6</v>
      </c>
      <c r="F15" s="8">
        <v>44219</v>
      </c>
      <c r="G15">
        <v>1.85</v>
      </c>
      <c r="H15" s="12">
        <f>bdInfoVentas3[[#This Row],[Cantidad]]*bdInfoVentas3[[#This Row],[Unidad Precio ]]</f>
        <v>11.100000000000001</v>
      </c>
      <c r="I15">
        <v>17850</v>
      </c>
      <c r="J15" t="s">
        <v>63</v>
      </c>
    </row>
    <row r="16" spans="1:48" x14ac:dyDescent="0.25">
      <c r="A16">
        <v>10</v>
      </c>
      <c r="B16" s="1">
        <v>84879</v>
      </c>
      <c r="C16" t="s">
        <v>19</v>
      </c>
      <c r="D16" t="s">
        <v>6</v>
      </c>
      <c r="E16">
        <v>32</v>
      </c>
      <c r="F16" s="8">
        <v>44239</v>
      </c>
      <c r="G16">
        <v>1.69</v>
      </c>
      <c r="H16" s="12">
        <f>bdInfoVentas3[[#This Row],[Cantidad]]*bdInfoVentas3[[#This Row],[Unidad Precio ]]</f>
        <v>54.08</v>
      </c>
      <c r="I16">
        <v>13047</v>
      </c>
      <c r="J16" t="s">
        <v>63</v>
      </c>
    </row>
    <row r="17" spans="1:10" x14ac:dyDescent="0.25">
      <c r="A17">
        <v>11</v>
      </c>
      <c r="B17" s="1">
        <v>22745</v>
      </c>
      <c r="C17" t="s">
        <v>20</v>
      </c>
      <c r="D17" t="s">
        <v>9</v>
      </c>
      <c r="E17">
        <v>6</v>
      </c>
      <c r="F17" s="8">
        <v>44226</v>
      </c>
      <c r="G17">
        <v>2.1</v>
      </c>
      <c r="H17" s="12">
        <f>bdInfoVentas3[[#This Row],[Cantidad]]*bdInfoVentas3[[#This Row],[Unidad Precio ]]</f>
        <v>12.600000000000001</v>
      </c>
      <c r="I17">
        <v>13047</v>
      </c>
      <c r="J17" t="s">
        <v>63</v>
      </c>
    </row>
    <row r="18" spans="1:10" x14ac:dyDescent="0.25">
      <c r="A18">
        <v>12</v>
      </c>
      <c r="B18" s="1">
        <v>22748</v>
      </c>
      <c r="C18" t="s">
        <v>21</v>
      </c>
      <c r="D18" t="s">
        <v>12</v>
      </c>
      <c r="E18">
        <v>6</v>
      </c>
      <c r="F18" s="8">
        <v>44213</v>
      </c>
      <c r="G18">
        <v>2.1</v>
      </c>
      <c r="H18" s="12">
        <f>bdInfoVentas3[[#This Row],[Cantidad]]*bdInfoVentas3[[#This Row],[Unidad Precio ]]</f>
        <v>12.600000000000001</v>
      </c>
      <c r="I18">
        <v>13047</v>
      </c>
      <c r="J18" t="s">
        <v>63</v>
      </c>
    </row>
    <row r="19" spans="1:10" x14ac:dyDescent="0.25">
      <c r="A19">
        <v>13</v>
      </c>
      <c r="B19" s="1">
        <v>22749</v>
      </c>
      <c r="C19" t="s">
        <v>22</v>
      </c>
      <c r="D19" t="s">
        <v>4</v>
      </c>
      <c r="E19">
        <v>8</v>
      </c>
      <c r="F19" s="8">
        <v>44229</v>
      </c>
      <c r="G19">
        <v>3.75</v>
      </c>
      <c r="H19" s="12">
        <f>bdInfoVentas3[[#This Row],[Cantidad]]*bdInfoVentas3[[#This Row],[Unidad Precio ]]</f>
        <v>30</v>
      </c>
      <c r="I19">
        <v>13047</v>
      </c>
      <c r="J19" t="s">
        <v>63</v>
      </c>
    </row>
    <row r="20" spans="1:10" x14ac:dyDescent="0.25">
      <c r="A20">
        <v>14</v>
      </c>
      <c r="B20" s="1">
        <v>22310</v>
      </c>
      <c r="C20" t="s">
        <v>23</v>
      </c>
      <c r="D20" t="s">
        <v>6</v>
      </c>
      <c r="E20">
        <v>6</v>
      </c>
      <c r="F20" s="8">
        <v>44217</v>
      </c>
      <c r="G20">
        <v>1.65</v>
      </c>
      <c r="H20" s="12">
        <f>bdInfoVentas3[[#This Row],[Cantidad]]*bdInfoVentas3[[#This Row],[Unidad Precio ]]</f>
        <v>9.8999999999999986</v>
      </c>
      <c r="I20">
        <v>13047</v>
      </c>
      <c r="J20" t="s">
        <v>63</v>
      </c>
    </row>
    <row r="21" spans="1:10" x14ac:dyDescent="0.25">
      <c r="A21">
        <v>15</v>
      </c>
      <c r="B21" s="1">
        <v>84969</v>
      </c>
      <c r="C21" t="s">
        <v>24</v>
      </c>
      <c r="D21" t="s">
        <v>9</v>
      </c>
      <c r="E21">
        <v>6</v>
      </c>
      <c r="F21" s="8">
        <v>44234</v>
      </c>
      <c r="G21">
        <v>4.25</v>
      </c>
      <c r="H21" s="12">
        <f>bdInfoVentas3[[#This Row],[Cantidad]]*bdInfoVentas3[[#This Row],[Unidad Precio ]]</f>
        <v>25.5</v>
      </c>
      <c r="I21">
        <v>13047</v>
      </c>
      <c r="J21" t="s">
        <v>63</v>
      </c>
    </row>
    <row r="22" spans="1:10" x14ac:dyDescent="0.25">
      <c r="A22">
        <v>16</v>
      </c>
      <c r="B22" s="1">
        <v>22623</v>
      </c>
      <c r="C22" t="s">
        <v>25</v>
      </c>
      <c r="D22" t="s">
        <v>12</v>
      </c>
      <c r="E22">
        <v>3</v>
      </c>
      <c r="F22" s="8">
        <v>44243</v>
      </c>
      <c r="G22">
        <v>4.95</v>
      </c>
      <c r="H22" s="12">
        <f>bdInfoVentas3[[#This Row],[Cantidad]]*bdInfoVentas3[[#This Row],[Unidad Precio ]]</f>
        <v>14.850000000000001</v>
      </c>
      <c r="I22">
        <v>13047</v>
      </c>
      <c r="J22" t="s">
        <v>63</v>
      </c>
    </row>
    <row r="23" spans="1:10" x14ac:dyDescent="0.25">
      <c r="A23">
        <v>17</v>
      </c>
      <c r="B23" s="1">
        <v>22622</v>
      </c>
      <c r="C23" t="s">
        <v>26</v>
      </c>
      <c r="D23" t="s">
        <v>4</v>
      </c>
      <c r="E23">
        <v>2</v>
      </c>
      <c r="F23" s="8">
        <v>44225</v>
      </c>
      <c r="G23">
        <v>9.9499999999999993</v>
      </c>
      <c r="H23" s="12">
        <f>bdInfoVentas3[[#This Row],[Cantidad]]*bdInfoVentas3[[#This Row],[Unidad Precio ]]</f>
        <v>19.899999999999999</v>
      </c>
      <c r="I23">
        <v>13047</v>
      </c>
      <c r="J23" t="s">
        <v>63</v>
      </c>
    </row>
    <row r="24" spans="1:10" x14ac:dyDescent="0.25">
      <c r="A24">
        <v>18</v>
      </c>
      <c r="B24" s="1">
        <v>21754</v>
      </c>
      <c r="C24" t="s">
        <v>27</v>
      </c>
      <c r="D24" t="s">
        <v>6</v>
      </c>
      <c r="E24">
        <v>3</v>
      </c>
      <c r="F24" s="8">
        <v>44223</v>
      </c>
      <c r="G24">
        <v>5.95</v>
      </c>
      <c r="H24" s="12">
        <f>bdInfoVentas3[[#This Row],[Cantidad]]*bdInfoVentas3[[#This Row],[Unidad Precio ]]</f>
        <v>17.850000000000001</v>
      </c>
      <c r="I24">
        <v>13047</v>
      </c>
      <c r="J24" t="s">
        <v>63</v>
      </c>
    </row>
    <row r="25" spans="1:10" x14ac:dyDescent="0.25">
      <c r="A25">
        <v>19</v>
      </c>
      <c r="B25" s="1">
        <v>21755</v>
      </c>
      <c r="C25" t="s">
        <v>28</v>
      </c>
      <c r="D25" t="s">
        <v>9</v>
      </c>
      <c r="E25">
        <v>3</v>
      </c>
      <c r="F25" s="8">
        <v>44231</v>
      </c>
      <c r="G25">
        <v>5.95</v>
      </c>
      <c r="H25" s="12">
        <f>bdInfoVentas3[[#This Row],[Cantidad]]*bdInfoVentas3[[#This Row],[Unidad Precio ]]</f>
        <v>17.850000000000001</v>
      </c>
      <c r="I25">
        <v>13047</v>
      </c>
      <c r="J25" t="s">
        <v>63</v>
      </c>
    </row>
    <row r="26" spans="1:10" x14ac:dyDescent="0.25">
      <c r="A26">
        <v>20</v>
      </c>
      <c r="B26" s="1">
        <v>21777</v>
      </c>
      <c r="C26" t="s">
        <v>29</v>
      </c>
      <c r="D26" t="s">
        <v>12</v>
      </c>
      <c r="E26">
        <v>4</v>
      </c>
      <c r="F26" s="8">
        <v>44203</v>
      </c>
      <c r="G26">
        <v>7.95</v>
      </c>
      <c r="H26" s="12">
        <f>bdInfoVentas3[[#This Row],[Cantidad]]*bdInfoVentas3[[#This Row],[Unidad Precio ]]</f>
        <v>31.8</v>
      </c>
      <c r="I26">
        <v>13047</v>
      </c>
      <c r="J26" t="s">
        <v>63</v>
      </c>
    </row>
    <row r="27" spans="1:10" x14ac:dyDescent="0.25">
      <c r="A27">
        <v>21</v>
      </c>
      <c r="B27" s="1">
        <v>48187</v>
      </c>
      <c r="C27" t="s">
        <v>30</v>
      </c>
      <c r="D27" t="s">
        <v>4</v>
      </c>
      <c r="E27">
        <v>4</v>
      </c>
      <c r="F27" s="8">
        <v>44200</v>
      </c>
      <c r="G27">
        <v>7.95</v>
      </c>
      <c r="H27" s="12">
        <f>bdInfoVentas3[[#This Row],[Cantidad]]*bdInfoVentas3[[#This Row],[Unidad Precio ]]</f>
        <v>31.8</v>
      </c>
      <c r="I27">
        <v>13047</v>
      </c>
      <c r="J27" t="s">
        <v>63</v>
      </c>
    </row>
    <row r="28" spans="1:10" x14ac:dyDescent="0.25">
      <c r="A28">
        <v>22</v>
      </c>
      <c r="B28" s="1">
        <v>22960</v>
      </c>
      <c r="C28" t="s">
        <v>31</v>
      </c>
      <c r="D28" t="s">
        <v>6</v>
      </c>
      <c r="E28">
        <v>6</v>
      </c>
      <c r="F28" s="8">
        <v>44202</v>
      </c>
      <c r="G28">
        <v>4.25</v>
      </c>
      <c r="H28" s="12">
        <f>bdInfoVentas3[[#This Row],[Cantidad]]*bdInfoVentas3[[#This Row],[Unidad Precio ]]</f>
        <v>25.5</v>
      </c>
      <c r="I28">
        <v>13047</v>
      </c>
      <c r="J28" t="s">
        <v>63</v>
      </c>
    </row>
    <row r="29" spans="1:10" x14ac:dyDescent="0.25">
      <c r="A29">
        <v>23</v>
      </c>
      <c r="B29" s="1">
        <v>22913</v>
      </c>
      <c r="C29" t="s">
        <v>32</v>
      </c>
      <c r="D29" t="s">
        <v>9</v>
      </c>
      <c r="E29">
        <v>3</v>
      </c>
      <c r="F29" s="8">
        <v>44224</v>
      </c>
      <c r="G29">
        <v>4.95</v>
      </c>
      <c r="H29" s="12">
        <f>bdInfoVentas3[[#This Row],[Cantidad]]*bdInfoVentas3[[#This Row],[Unidad Precio ]]</f>
        <v>14.850000000000001</v>
      </c>
      <c r="I29">
        <v>13047</v>
      </c>
      <c r="J29" t="s">
        <v>63</v>
      </c>
    </row>
    <row r="30" spans="1:10" x14ac:dyDescent="0.25">
      <c r="A30">
        <v>24</v>
      </c>
      <c r="B30" s="1">
        <v>22912</v>
      </c>
      <c r="C30" t="s">
        <v>33</v>
      </c>
      <c r="D30" t="s">
        <v>12</v>
      </c>
      <c r="E30">
        <v>3</v>
      </c>
      <c r="F30" s="8">
        <v>44201</v>
      </c>
      <c r="G30">
        <v>4.95</v>
      </c>
      <c r="H30" s="12">
        <f>bdInfoVentas3[[#This Row],[Cantidad]]*bdInfoVentas3[[#This Row],[Unidad Precio ]]</f>
        <v>14.850000000000001</v>
      </c>
      <c r="I30">
        <v>13047</v>
      </c>
      <c r="J30" t="s">
        <v>63</v>
      </c>
    </row>
    <row r="31" spans="1:10" x14ac:dyDescent="0.25">
      <c r="A31">
        <v>25</v>
      </c>
      <c r="B31" s="1">
        <v>22914</v>
      </c>
      <c r="C31" t="s">
        <v>34</v>
      </c>
      <c r="D31" t="s">
        <v>4</v>
      </c>
      <c r="E31">
        <v>3</v>
      </c>
      <c r="F31" s="8">
        <v>44235</v>
      </c>
      <c r="G31">
        <v>4.95</v>
      </c>
      <c r="H31" s="12">
        <f>bdInfoVentas3[[#This Row],[Cantidad]]*bdInfoVentas3[[#This Row],[Unidad Precio ]]</f>
        <v>14.850000000000001</v>
      </c>
      <c r="I31">
        <v>13047</v>
      </c>
      <c r="J31" t="s">
        <v>63</v>
      </c>
    </row>
    <row r="32" spans="1:10" x14ac:dyDescent="0.25">
      <c r="A32">
        <v>26</v>
      </c>
      <c r="B32" s="1">
        <v>21756</v>
      </c>
      <c r="C32" t="s">
        <v>35</v>
      </c>
      <c r="D32" t="s">
        <v>6</v>
      </c>
      <c r="E32">
        <v>3</v>
      </c>
      <c r="F32" s="8">
        <v>44226</v>
      </c>
      <c r="G32">
        <v>5.95</v>
      </c>
      <c r="H32" s="12">
        <f>bdInfoVentas3[[#This Row],[Cantidad]]*bdInfoVentas3[[#This Row],[Unidad Precio ]]</f>
        <v>17.850000000000001</v>
      </c>
      <c r="I32">
        <v>13047</v>
      </c>
      <c r="J32" t="s">
        <v>63</v>
      </c>
    </row>
    <row r="33" spans="1:10" x14ac:dyDescent="0.25">
      <c r="A33">
        <v>27</v>
      </c>
      <c r="B33" s="1">
        <v>22631</v>
      </c>
      <c r="C33" t="s">
        <v>47</v>
      </c>
      <c r="D33" t="s">
        <v>6</v>
      </c>
      <c r="E33">
        <v>24</v>
      </c>
      <c r="F33" s="8">
        <v>44216</v>
      </c>
      <c r="G33">
        <v>1.95</v>
      </c>
      <c r="H33" s="12">
        <f>bdInfoVentas3[[#This Row],[Cantidad]]*bdInfoVentas3[[#This Row],[Unidad Precio ]]</f>
        <v>46.8</v>
      </c>
      <c r="I33">
        <v>12583</v>
      </c>
      <c r="J33" t="s">
        <v>64</v>
      </c>
    </row>
    <row r="34" spans="1:10" x14ac:dyDescent="0.25">
      <c r="A34">
        <v>28</v>
      </c>
      <c r="B34" s="1">
        <v>22661</v>
      </c>
      <c r="C34" t="s">
        <v>48</v>
      </c>
      <c r="D34" t="s">
        <v>9</v>
      </c>
      <c r="E34">
        <v>20</v>
      </c>
      <c r="F34" s="8">
        <v>44233</v>
      </c>
      <c r="G34">
        <v>0.85</v>
      </c>
      <c r="H34" s="12">
        <f>bdInfoVentas3[[#This Row],[Cantidad]]*bdInfoVentas3[[#This Row],[Unidad Precio ]]</f>
        <v>17</v>
      </c>
      <c r="I34">
        <v>12583</v>
      </c>
      <c r="J34" t="s">
        <v>64</v>
      </c>
    </row>
    <row r="35" spans="1:10" x14ac:dyDescent="0.25">
      <c r="A35">
        <v>29</v>
      </c>
      <c r="B35" s="1">
        <v>22629</v>
      </c>
      <c r="C35" t="s">
        <v>45</v>
      </c>
      <c r="D35" t="s">
        <v>12</v>
      </c>
      <c r="E35">
        <v>24</v>
      </c>
      <c r="F35" s="8">
        <v>44215</v>
      </c>
      <c r="G35">
        <v>1.95</v>
      </c>
      <c r="H35" s="12">
        <f>bdInfoVentas3[[#This Row],[Cantidad]]*bdInfoVentas3[[#This Row],[Unidad Precio ]]</f>
        <v>46.8</v>
      </c>
      <c r="I35">
        <v>12583</v>
      </c>
      <c r="J35" t="s">
        <v>64</v>
      </c>
    </row>
    <row r="36" spans="1:10" x14ac:dyDescent="0.25">
      <c r="A36">
        <v>30</v>
      </c>
      <c r="B36" s="1">
        <v>21883</v>
      </c>
      <c r="C36" t="s">
        <v>40</v>
      </c>
      <c r="D36" t="s">
        <v>9</v>
      </c>
      <c r="E36">
        <v>24</v>
      </c>
      <c r="F36" s="8">
        <v>44243</v>
      </c>
      <c r="G36">
        <v>0.65</v>
      </c>
      <c r="H36" s="12">
        <f>bdInfoVentas3[[#This Row],[Cantidad]]*bdInfoVentas3[[#This Row],[Unidad Precio ]]</f>
        <v>15.600000000000001</v>
      </c>
      <c r="I36">
        <v>12583</v>
      </c>
      <c r="J36" t="s">
        <v>64</v>
      </c>
    </row>
    <row r="37" spans="1:10" x14ac:dyDescent="0.25">
      <c r="A37">
        <v>31</v>
      </c>
      <c r="B37" s="1" t="s">
        <v>65</v>
      </c>
      <c r="C37" t="s">
        <v>66</v>
      </c>
      <c r="D37" t="s">
        <v>6</v>
      </c>
      <c r="E37">
        <v>3</v>
      </c>
      <c r="F37" s="8">
        <v>44216</v>
      </c>
      <c r="G37">
        <v>18</v>
      </c>
      <c r="H37" s="12">
        <f>bdInfoVentas3[[#This Row],[Cantidad]]*bdInfoVentas3[[#This Row],[Unidad Precio ]]</f>
        <v>54</v>
      </c>
      <c r="I37">
        <v>12583</v>
      </c>
      <c r="J37" t="s">
        <v>64</v>
      </c>
    </row>
    <row r="38" spans="1:10" x14ac:dyDescent="0.25">
      <c r="A38">
        <v>32</v>
      </c>
      <c r="B38" s="1">
        <v>10002</v>
      </c>
      <c r="C38" t="s">
        <v>41</v>
      </c>
      <c r="D38" t="s">
        <v>12</v>
      </c>
      <c r="E38">
        <v>48</v>
      </c>
      <c r="F38" s="8">
        <v>44210</v>
      </c>
      <c r="G38">
        <v>0.85</v>
      </c>
      <c r="H38" s="12">
        <f>bdInfoVentas3[[#This Row],[Cantidad]]*bdInfoVentas3[[#This Row],[Unidad Precio ]]</f>
        <v>40.799999999999997</v>
      </c>
      <c r="I38">
        <v>12583</v>
      </c>
      <c r="J38" t="s">
        <v>64</v>
      </c>
    </row>
    <row r="39" spans="1:10" x14ac:dyDescent="0.25">
      <c r="A39">
        <v>33</v>
      </c>
      <c r="B39" s="1">
        <v>21791</v>
      </c>
      <c r="C39" t="s">
        <v>42</v>
      </c>
      <c r="D39" t="s">
        <v>4</v>
      </c>
      <c r="E39">
        <v>24</v>
      </c>
      <c r="F39" s="8">
        <v>44218</v>
      </c>
      <c r="G39">
        <v>1.25</v>
      </c>
      <c r="H39" s="12">
        <f>bdInfoVentas3[[#This Row],[Cantidad]]*bdInfoVentas3[[#This Row],[Unidad Precio ]]</f>
        <v>30</v>
      </c>
      <c r="I39">
        <v>12583</v>
      </c>
      <c r="J39" t="s">
        <v>64</v>
      </c>
    </row>
    <row r="40" spans="1:10" x14ac:dyDescent="0.25">
      <c r="A40">
        <v>34</v>
      </c>
      <c r="B40" s="1">
        <v>22659</v>
      </c>
      <c r="C40" t="s">
        <v>46</v>
      </c>
      <c r="D40" t="s">
        <v>4</v>
      </c>
      <c r="E40">
        <v>24</v>
      </c>
      <c r="F40" s="8">
        <v>44202</v>
      </c>
      <c r="G40">
        <v>1.95</v>
      </c>
      <c r="H40" s="12">
        <f>bdInfoVentas3[[#This Row],[Cantidad]]*bdInfoVentas3[[#This Row],[Unidad Precio ]]</f>
        <v>46.8</v>
      </c>
      <c r="I40">
        <v>12583</v>
      </c>
      <c r="J40" t="s">
        <v>64</v>
      </c>
    </row>
    <row r="41" spans="1:10" x14ac:dyDescent="0.25">
      <c r="A41">
        <v>35</v>
      </c>
      <c r="B41" s="1">
        <v>21731</v>
      </c>
      <c r="C41" t="s">
        <v>49</v>
      </c>
      <c r="D41" t="s">
        <v>12</v>
      </c>
      <c r="E41">
        <v>24</v>
      </c>
      <c r="F41" s="8">
        <v>44218</v>
      </c>
      <c r="G41">
        <v>1.65</v>
      </c>
      <c r="H41" s="12">
        <f>bdInfoVentas3[[#This Row],[Cantidad]]*bdInfoVentas3[[#This Row],[Unidad Precio ]]</f>
        <v>39.599999999999994</v>
      </c>
      <c r="I41">
        <v>12583</v>
      </c>
      <c r="J41" t="s">
        <v>64</v>
      </c>
    </row>
    <row r="42" spans="1:10" x14ac:dyDescent="0.25">
      <c r="A42">
        <v>36</v>
      </c>
      <c r="B42" s="1">
        <v>22540</v>
      </c>
      <c r="C42" t="s">
        <v>52</v>
      </c>
      <c r="D42" t="s">
        <v>9</v>
      </c>
      <c r="E42">
        <v>24</v>
      </c>
      <c r="F42" s="8">
        <v>44226</v>
      </c>
      <c r="G42">
        <v>0.42</v>
      </c>
      <c r="H42" s="12">
        <f>bdInfoVentas3[[#This Row],[Cantidad]]*bdInfoVentas3[[#This Row],[Unidad Precio ]]</f>
        <v>10.08</v>
      </c>
      <c r="I42">
        <v>12583</v>
      </c>
      <c r="J42" t="s">
        <v>64</v>
      </c>
    </row>
    <row r="43" spans="1:10" x14ac:dyDescent="0.25">
      <c r="A43">
        <v>37</v>
      </c>
      <c r="B43" s="1">
        <v>22544</v>
      </c>
      <c r="C43" t="s">
        <v>53</v>
      </c>
      <c r="D43" t="s">
        <v>12</v>
      </c>
      <c r="E43">
        <v>24</v>
      </c>
      <c r="F43" s="8">
        <v>44225</v>
      </c>
      <c r="G43">
        <v>0.42</v>
      </c>
      <c r="H43" s="12">
        <f>bdInfoVentas3[[#This Row],[Cantidad]]*bdInfoVentas3[[#This Row],[Unidad Precio ]]</f>
        <v>10.08</v>
      </c>
      <c r="I43">
        <v>12583</v>
      </c>
      <c r="J43" t="s">
        <v>64</v>
      </c>
    </row>
    <row r="44" spans="1:10" x14ac:dyDescent="0.25">
      <c r="A44">
        <v>38</v>
      </c>
      <c r="B44" s="1">
        <v>22492</v>
      </c>
      <c r="C44" t="s">
        <v>54</v>
      </c>
      <c r="D44" t="s">
        <v>4</v>
      </c>
      <c r="E44">
        <v>36</v>
      </c>
      <c r="F44" s="8">
        <v>44239</v>
      </c>
      <c r="G44">
        <v>0.65</v>
      </c>
      <c r="H44" s="12">
        <f>bdInfoVentas3[[#This Row],[Cantidad]]*bdInfoVentas3[[#This Row],[Unidad Precio ]]</f>
        <v>23.400000000000002</v>
      </c>
      <c r="I44">
        <v>12583</v>
      </c>
      <c r="J44" t="s">
        <v>64</v>
      </c>
    </row>
    <row r="45" spans="1:10" x14ac:dyDescent="0.25">
      <c r="A45">
        <v>39</v>
      </c>
      <c r="B45" s="1">
        <v>21724</v>
      </c>
      <c r="C45" t="s">
        <v>39</v>
      </c>
      <c r="D45" t="s">
        <v>6</v>
      </c>
      <c r="E45">
        <v>12</v>
      </c>
      <c r="F45" s="8">
        <v>44212</v>
      </c>
      <c r="G45">
        <v>0.85</v>
      </c>
      <c r="H45" s="12">
        <f>bdInfoVentas3[[#This Row],[Cantidad]]*bdInfoVentas3[[#This Row],[Unidad Precio ]]</f>
        <v>10.199999999999999</v>
      </c>
      <c r="I45">
        <v>12583</v>
      </c>
      <c r="J45" t="s">
        <v>64</v>
      </c>
    </row>
    <row r="46" spans="1:10" x14ac:dyDescent="0.25">
      <c r="A46">
        <v>40</v>
      </c>
      <c r="B46" s="1">
        <v>22727</v>
      </c>
      <c r="C46" t="s">
        <v>37</v>
      </c>
      <c r="D46" t="s">
        <v>12</v>
      </c>
      <c r="E46">
        <v>24</v>
      </c>
      <c r="F46" s="8">
        <v>44220</v>
      </c>
      <c r="G46">
        <v>3.75</v>
      </c>
      <c r="H46" s="12">
        <f>bdInfoVentas3[[#This Row],[Cantidad]]*bdInfoVentas3[[#This Row],[Unidad Precio ]]</f>
        <v>90</v>
      </c>
      <c r="I46">
        <v>12583</v>
      </c>
      <c r="J46" t="s">
        <v>64</v>
      </c>
    </row>
    <row r="47" spans="1:10" x14ac:dyDescent="0.25">
      <c r="A47">
        <v>41</v>
      </c>
      <c r="B47" s="1">
        <v>22728</v>
      </c>
      <c r="C47" t="s">
        <v>36</v>
      </c>
      <c r="D47" t="s">
        <v>9</v>
      </c>
      <c r="E47">
        <v>24</v>
      </c>
      <c r="F47" s="8">
        <v>44224</v>
      </c>
      <c r="G47">
        <v>3.75</v>
      </c>
      <c r="H47" s="12">
        <f>bdInfoVentas3[[#This Row],[Cantidad]]*bdInfoVentas3[[#This Row],[Unidad Precio ]]</f>
        <v>90</v>
      </c>
      <c r="I47">
        <v>12583</v>
      </c>
      <c r="J47" t="s">
        <v>64</v>
      </c>
    </row>
    <row r="48" spans="1:10" x14ac:dyDescent="0.25">
      <c r="A48">
        <v>42</v>
      </c>
      <c r="B48" s="1">
        <v>22726</v>
      </c>
      <c r="C48" t="s">
        <v>38</v>
      </c>
      <c r="D48" t="s">
        <v>4</v>
      </c>
      <c r="E48">
        <v>12</v>
      </c>
      <c r="F48" s="8">
        <v>44204</v>
      </c>
      <c r="G48">
        <v>3.75</v>
      </c>
      <c r="H48" s="12">
        <f>bdInfoVentas3[[#This Row],[Cantidad]]*bdInfoVentas3[[#This Row],[Unidad Precio ]]</f>
        <v>45</v>
      </c>
      <c r="I48">
        <v>12583</v>
      </c>
      <c r="J48" t="s">
        <v>64</v>
      </c>
    </row>
    <row r="49" spans="1:10" x14ac:dyDescent="0.25">
      <c r="A49">
        <v>43</v>
      </c>
      <c r="B49" s="1">
        <v>21913</v>
      </c>
      <c r="C49" t="s">
        <v>51</v>
      </c>
      <c r="D49" t="s">
        <v>6</v>
      </c>
      <c r="E49">
        <v>12</v>
      </c>
      <c r="F49" s="8">
        <v>44241</v>
      </c>
      <c r="G49">
        <v>3.75</v>
      </c>
      <c r="H49" s="12">
        <f>bdInfoVentas3[[#This Row],[Cantidad]]*bdInfoVentas3[[#This Row],[Unidad Precio ]]</f>
        <v>45</v>
      </c>
      <c r="I49">
        <v>12583</v>
      </c>
      <c r="J49" t="s">
        <v>64</v>
      </c>
    </row>
    <row r="50" spans="1:10" x14ac:dyDescent="0.25">
      <c r="A50">
        <v>44</v>
      </c>
      <c r="B50" s="1">
        <v>21035</v>
      </c>
      <c r="C50" t="s">
        <v>43</v>
      </c>
      <c r="D50" t="s">
        <v>6</v>
      </c>
      <c r="E50">
        <v>18</v>
      </c>
      <c r="F50" s="8">
        <v>44243</v>
      </c>
      <c r="G50">
        <v>2.95</v>
      </c>
      <c r="H50" s="12">
        <f>bdInfoVentas3[[#This Row],[Cantidad]]*bdInfoVentas3[[#This Row],[Unidad Precio ]]</f>
        <v>53.1</v>
      </c>
      <c r="I50">
        <v>12583</v>
      </c>
      <c r="J50" t="s">
        <v>64</v>
      </c>
    </row>
    <row r="51" spans="1:10" x14ac:dyDescent="0.25">
      <c r="A51">
        <v>45</v>
      </c>
      <c r="B51" s="1">
        <v>22900</v>
      </c>
      <c r="C51" t="s">
        <v>50</v>
      </c>
      <c r="D51" t="s">
        <v>4</v>
      </c>
      <c r="E51">
        <v>24</v>
      </c>
      <c r="F51" s="8">
        <v>44205</v>
      </c>
      <c r="G51">
        <v>2.95</v>
      </c>
      <c r="H51" s="12">
        <f>bdInfoVentas3[[#This Row],[Cantidad]]*bdInfoVentas3[[#This Row],[Unidad Precio ]]</f>
        <v>70.800000000000011</v>
      </c>
      <c r="I51">
        <v>12583</v>
      </c>
      <c r="J51" t="s">
        <v>64</v>
      </c>
    </row>
    <row r="52" spans="1:10" x14ac:dyDescent="0.25">
      <c r="A52">
        <v>46</v>
      </c>
      <c r="B52" s="1">
        <v>22326</v>
      </c>
      <c r="C52" t="s">
        <v>44</v>
      </c>
      <c r="D52" t="s">
        <v>9</v>
      </c>
      <c r="E52">
        <v>24</v>
      </c>
      <c r="F52" s="8">
        <v>44209</v>
      </c>
      <c r="G52">
        <v>2.95</v>
      </c>
      <c r="H52" s="12">
        <f>bdInfoVentas3[[#This Row],[Cantidad]]*bdInfoVentas3[[#This Row],[Unidad Precio ]]</f>
        <v>70.800000000000011</v>
      </c>
      <c r="I52">
        <v>12583</v>
      </c>
      <c r="J52" t="s">
        <v>64</v>
      </c>
    </row>
    <row r="53" spans="1:10" x14ac:dyDescent="0.25">
      <c r="A53">
        <v>47</v>
      </c>
      <c r="B53" s="1">
        <v>22086</v>
      </c>
      <c r="C53" t="s">
        <v>55</v>
      </c>
      <c r="D53" t="s">
        <v>9</v>
      </c>
      <c r="E53">
        <v>80</v>
      </c>
      <c r="F53" s="8">
        <v>44230</v>
      </c>
      <c r="G53">
        <v>2.5499999999999998</v>
      </c>
      <c r="H53" s="12">
        <f>bdInfoVentas3[[#This Row],[Cantidad]]*bdInfoVentas3[[#This Row],[Unidad Precio ]]</f>
        <v>204</v>
      </c>
      <c r="I53">
        <v>13748</v>
      </c>
      <c r="J53" t="s">
        <v>63</v>
      </c>
    </row>
    <row r="54" spans="1:10" x14ac:dyDescent="0.25">
      <c r="A54">
        <v>48</v>
      </c>
      <c r="B54" s="1">
        <v>22632</v>
      </c>
      <c r="C54" t="s">
        <v>18</v>
      </c>
      <c r="D54" t="s">
        <v>4</v>
      </c>
      <c r="E54">
        <v>6</v>
      </c>
      <c r="F54" s="8">
        <v>44241</v>
      </c>
      <c r="G54">
        <v>1.85</v>
      </c>
      <c r="H54" s="12">
        <f>bdInfoVentas3[[#This Row],[Cantidad]]*bdInfoVentas3[[#This Row],[Unidad Precio ]]</f>
        <v>11.100000000000001</v>
      </c>
      <c r="I54">
        <v>17850</v>
      </c>
      <c r="J54" t="s">
        <v>63</v>
      </c>
    </row>
    <row r="55" spans="1:10" x14ac:dyDescent="0.25">
      <c r="A55">
        <v>49</v>
      </c>
      <c r="B55" s="1">
        <v>22633</v>
      </c>
      <c r="C55" t="s">
        <v>17</v>
      </c>
      <c r="D55" t="s">
        <v>12</v>
      </c>
      <c r="E55">
        <v>6</v>
      </c>
      <c r="F55" s="8">
        <v>44229</v>
      </c>
      <c r="G55">
        <v>1.85</v>
      </c>
      <c r="H55" s="12">
        <f>bdInfoVentas3[[#This Row],[Cantidad]]*bdInfoVentas3[[#This Row],[Unidad Precio ]]</f>
        <v>11.100000000000001</v>
      </c>
      <c r="I55">
        <v>17850</v>
      </c>
      <c r="J55" t="s">
        <v>63</v>
      </c>
    </row>
    <row r="56" spans="1:10" x14ac:dyDescent="0.25">
      <c r="A56">
        <v>50</v>
      </c>
      <c r="B56" s="1" t="s">
        <v>2</v>
      </c>
      <c r="C56" t="s">
        <v>3</v>
      </c>
      <c r="D56" t="s">
        <v>4</v>
      </c>
      <c r="E56">
        <v>6</v>
      </c>
      <c r="F56" s="8">
        <v>44234</v>
      </c>
      <c r="G56">
        <v>2.5499999999999998</v>
      </c>
      <c r="H56" s="12">
        <f>bdInfoVentas3[[#This Row],[Cantidad]]*bdInfoVentas3[[#This Row],[Unidad Precio ]]</f>
        <v>15.299999999999999</v>
      </c>
      <c r="I56">
        <v>17850</v>
      </c>
      <c r="J56" t="s">
        <v>63</v>
      </c>
    </row>
    <row r="57" spans="1:10" x14ac:dyDescent="0.25">
      <c r="A57">
        <v>51</v>
      </c>
      <c r="B57" s="1">
        <v>71053</v>
      </c>
      <c r="C57" t="s">
        <v>5</v>
      </c>
      <c r="D57" t="s">
        <v>6</v>
      </c>
      <c r="E57">
        <v>6</v>
      </c>
      <c r="F57" s="8">
        <v>44198</v>
      </c>
      <c r="G57">
        <v>3.39</v>
      </c>
      <c r="H57" s="12">
        <f>bdInfoVentas3[[#This Row],[Cantidad]]*bdInfoVentas3[[#This Row],[Unidad Precio ]]</f>
        <v>20.34</v>
      </c>
      <c r="I57">
        <v>17850</v>
      </c>
      <c r="J57" t="s">
        <v>63</v>
      </c>
    </row>
    <row r="58" spans="1:10" x14ac:dyDescent="0.25">
      <c r="A58">
        <v>52</v>
      </c>
      <c r="B58" s="1" t="s">
        <v>7</v>
      </c>
      <c r="C58" t="s">
        <v>8</v>
      </c>
      <c r="D58" t="s">
        <v>9</v>
      </c>
      <c r="E58">
        <v>8</v>
      </c>
      <c r="F58" s="8">
        <v>44234</v>
      </c>
      <c r="G58">
        <v>2.75</v>
      </c>
      <c r="H58" s="12">
        <f>bdInfoVentas3[[#This Row],[Cantidad]]*bdInfoVentas3[[#This Row],[Unidad Precio ]]</f>
        <v>22</v>
      </c>
      <c r="I58">
        <v>17850</v>
      </c>
      <c r="J58" t="s">
        <v>63</v>
      </c>
    </row>
    <row r="59" spans="1:10" x14ac:dyDescent="0.25">
      <c r="A59">
        <v>53</v>
      </c>
      <c r="B59" s="1">
        <v>20679</v>
      </c>
      <c r="C59" t="s">
        <v>67</v>
      </c>
      <c r="D59" t="s">
        <v>4</v>
      </c>
      <c r="E59">
        <v>6</v>
      </c>
      <c r="F59" s="8">
        <v>44238</v>
      </c>
      <c r="G59">
        <v>4.95</v>
      </c>
      <c r="H59" s="12">
        <f>bdInfoVentas3[[#This Row],[Cantidad]]*bdInfoVentas3[[#This Row],[Unidad Precio ]]</f>
        <v>29.700000000000003</v>
      </c>
      <c r="I59">
        <v>17850</v>
      </c>
      <c r="J59" t="s">
        <v>63</v>
      </c>
    </row>
    <row r="60" spans="1:10" x14ac:dyDescent="0.25">
      <c r="A60">
        <v>54</v>
      </c>
      <c r="B60" s="1">
        <v>37370</v>
      </c>
      <c r="C60" t="s">
        <v>68</v>
      </c>
      <c r="D60" t="s">
        <v>6</v>
      </c>
      <c r="E60">
        <v>6</v>
      </c>
      <c r="F60" s="8">
        <v>44210</v>
      </c>
      <c r="G60">
        <v>1.06</v>
      </c>
      <c r="H60" s="12">
        <f>bdInfoVentas3[[#This Row],[Cantidad]]*bdInfoVentas3[[#This Row],[Unidad Precio ]]</f>
        <v>6.36</v>
      </c>
      <c r="I60">
        <v>17850</v>
      </c>
      <c r="J60" t="s">
        <v>63</v>
      </c>
    </row>
    <row r="61" spans="1:10" x14ac:dyDescent="0.25">
      <c r="A61">
        <v>55</v>
      </c>
      <c r="B61" s="1">
        <v>21871</v>
      </c>
      <c r="C61" t="s">
        <v>69</v>
      </c>
      <c r="D61" t="s">
        <v>9</v>
      </c>
      <c r="E61">
        <v>6</v>
      </c>
      <c r="F61" s="8">
        <v>44243</v>
      </c>
      <c r="G61">
        <v>1.06</v>
      </c>
      <c r="H61" s="12">
        <f>bdInfoVentas3[[#This Row],[Cantidad]]*bdInfoVentas3[[#This Row],[Unidad Precio ]]</f>
        <v>6.36</v>
      </c>
      <c r="I61">
        <v>17850</v>
      </c>
      <c r="J61" t="s">
        <v>63</v>
      </c>
    </row>
    <row r="62" spans="1:10" x14ac:dyDescent="0.25">
      <c r="A62">
        <v>56</v>
      </c>
      <c r="B62" s="1">
        <v>21071</v>
      </c>
      <c r="C62" t="s">
        <v>70</v>
      </c>
      <c r="D62" t="s">
        <v>12</v>
      </c>
      <c r="E62">
        <v>6</v>
      </c>
      <c r="F62" s="8">
        <v>44221</v>
      </c>
      <c r="G62">
        <v>1.06</v>
      </c>
      <c r="H62" s="12">
        <f>bdInfoVentas3[[#This Row],[Cantidad]]*bdInfoVentas3[[#This Row],[Unidad Precio ]]</f>
        <v>6.36</v>
      </c>
      <c r="I62">
        <v>17850</v>
      </c>
      <c r="J62" t="s">
        <v>63</v>
      </c>
    </row>
    <row r="63" spans="1:10" x14ac:dyDescent="0.25">
      <c r="A63">
        <v>57</v>
      </c>
      <c r="B63" s="1">
        <v>21068</v>
      </c>
      <c r="C63" t="s">
        <v>71</v>
      </c>
      <c r="D63" t="s">
        <v>4</v>
      </c>
      <c r="E63">
        <v>6</v>
      </c>
      <c r="F63" s="8">
        <v>44237</v>
      </c>
      <c r="G63">
        <v>1.06</v>
      </c>
      <c r="H63" s="12">
        <f>bdInfoVentas3[[#This Row],[Cantidad]]*bdInfoVentas3[[#This Row],[Unidad Precio ]]</f>
        <v>6.36</v>
      </c>
      <c r="I63">
        <v>17850</v>
      </c>
      <c r="J63" t="s">
        <v>63</v>
      </c>
    </row>
    <row r="64" spans="1:10" x14ac:dyDescent="0.25">
      <c r="A64">
        <v>58</v>
      </c>
      <c r="B64" s="1">
        <v>82483</v>
      </c>
      <c r="C64" t="s">
        <v>72</v>
      </c>
      <c r="D64" t="s">
        <v>6</v>
      </c>
      <c r="E64">
        <v>2</v>
      </c>
      <c r="F64" s="8">
        <v>44234</v>
      </c>
      <c r="G64">
        <v>4.95</v>
      </c>
      <c r="H64" s="12">
        <f>bdInfoVentas3[[#This Row],[Cantidad]]*bdInfoVentas3[[#This Row],[Unidad Precio ]]</f>
        <v>9.9</v>
      </c>
      <c r="I64">
        <v>17850</v>
      </c>
      <c r="J64" t="s">
        <v>63</v>
      </c>
    </row>
    <row r="65" spans="1:10" x14ac:dyDescent="0.25">
      <c r="A65">
        <v>59</v>
      </c>
      <c r="B65" s="1">
        <v>82486</v>
      </c>
      <c r="C65" t="s">
        <v>73</v>
      </c>
      <c r="D65" t="s">
        <v>9</v>
      </c>
      <c r="E65">
        <v>4</v>
      </c>
      <c r="F65" s="8">
        <v>44212</v>
      </c>
      <c r="G65">
        <v>6.95</v>
      </c>
      <c r="H65" s="12">
        <f>bdInfoVentas3[[#This Row],[Cantidad]]*bdInfoVentas3[[#This Row],[Unidad Precio ]]</f>
        <v>27.8</v>
      </c>
      <c r="I65">
        <v>17850</v>
      </c>
      <c r="J65" t="s">
        <v>63</v>
      </c>
    </row>
    <row r="66" spans="1:10" x14ac:dyDescent="0.25">
      <c r="A66">
        <v>60</v>
      </c>
      <c r="B66" s="1">
        <v>82482</v>
      </c>
      <c r="C66" t="s">
        <v>74</v>
      </c>
      <c r="D66" t="s">
        <v>12</v>
      </c>
      <c r="E66">
        <v>6</v>
      </c>
      <c r="F66" s="8">
        <v>44207</v>
      </c>
      <c r="G66">
        <v>2.1</v>
      </c>
      <c r="H66" s="12">
        <f>bdInfoVentas3[[#This Row],[Cantidad]]*bdInfoVentas3[[#This Row],[Unidad Precio ]]</f>
        <v>12.600000000000001</v>
      </c>
      <c r="I66">
        <v>17850</v>
      </c>
      <c r="J66" t="s">
        <v>63</v>
      </c>
    </row>
    <row r="67" spans="1:10" x14ac:dyDescent="0.25">
      <c r="A67">
        <v>61</v>
      </c>
      <c r="B67" s="1" t="s">
        <v>75</v>
      </c>
      <c r="C67" t="s">
        <v>76</v>
      </c>
      <c r="D67" t="s">
        <v>4</v>
      </c>
      <c r="E67">
        <v>6</v>
      </c>
      <c r="F67" s="8">
        <v>44226</v>
      </c>
      <c r="G67">
        <v>2.5499999999999998</v>
      </c>
      <c r="H67" s="12">
        <f>bdInfoVentas3[[#This Row],[Cantidad]]*bdInfoVentas3[[#This Row],[Unidad Precio ]]</f>
        <v>15.299999999999999</v>
      </c>
      <c r="I67">
        <v>17850</v>
      </c>
      <c r="J67" t="s">
        <v>63</v>
      </c>
    </row>
    <row r="68" spans="1:10" x14ac:dyDescent="0.25">
      <c r="A68">
        <v>62</v>
      </c>
      <c r="B68" s="1" t="s">
        <v>10</v>
      </c>
      <c r="C68" t="s">
        <v>11</v>
      </c>
      <c r="D68" t="s">
        <v>12</v>
      </c>
      <c r="E68">
        <v>6</v>
      </c>
      <c r="F68" s="8">
        <v>44236</v>
      </c>
      <c r="G68">
        <v>3.39</v>
      </c>
      <c r="H68" s="12">
        <f>bdInfoVentas3[[#This Row],[Cantidad]]*bdInfoVentas3[[#This Row],[Unidad Precio ]]</f>
        <v>20.34</v>
      </c>
      <c r="I68">
        <v>17850</v>
      </c>
      <c r="J68" t="s">
        <v>63</v>
      </c>
    </row>
    <row r="69" spans="1:10" x14ac:dyDescent="0.25">
      <c r="A69">
        <v>63</v>
      </c>
      <c r="B69" s="1" t="s">
        <v>13</v>
      </c>
      <c r="C69" t="s">
        <v>14</v>
      </c>
      <c r="D69" t="s">
        <v>4</v>
      </c>
      <c r="E69">
        <v>6</v>
      </c>
      <c r="F69" s="8">
        <v>44240</v>
      </c>
      <c r="G69">
        <v>3.39</v>
      </c>
      <c r="H69" s="12">
        <f>bdInfoVentas3[[#This Row],[Cantidad]]*bdInfoVentas3[[#This Row],[Unidad Precio ]]</f>
        <v>20.34</v>
      </c>
      <c r="I69">
        <v>17850</v>
      </c>
      <c r="J69" t="s">
        <v>63</v>
      </c>
    </row>
    <row r="70" spans="1:10" x14ac:dyDescent="0.25">
      <c r="A70">
        <v>64</v>
      </c>
      <c r="B70" s="1">
        <v>22752</v>
      </c>
      <c r="C70" t="s">
        <v>15</v>
      </c>
      <c r="D70" t="s">
        <v>6</v>
      </c>
      <c r="E70">
        <v>2</v>
      </c>
      <c r="F70" s="8">
        <v>44212</v>
      </c>
      <c r="G70">
        <v>7.65</v>
      </c>
      <c r="H70" s="12">
        <f>bdInfoVentas3[[#This Row],[Cantidad]]*bdInfoVentas3[[#This Row],[Unidad Precio ]]</f>
        <v>15.3</v>
      </c>
      <c r="I70">
        <v>17850</v>
      </c>
      <c r="J70" t="s">
        <v>63</v>
      </c>
    </row>
    <row r="71" spans="1:10" x14ac:dyDescent="0.25">
      <c r="A71">
        <v>65</v>
      </c>
      <c r="B71" s="1">
        <v>21730</v>
      </c>
      <c r="C71" t="s">
        <v>16</v>
      </c>
      <c r="D71" t="s">
        <v>9</v>
      </c>
      <c r="E71">
        <v>6</v>
      </c>
      <c r="F71" s="8">
        <v>44239</v>
      </c>
      <c r="G71">
        <v>4.25</v>
      </c>
      <c r="H71" s="12">
        <f>bdInfoVentas3[[#This Row],[Cantidad]]*bdInfoVentas3[[#This Row],[Unidad Precio ]]</f>
        <v>25.5</v>
      </c>
      <c r="I71">
        <v>17850</v>
      </c>
      <c r="J71" t="s">
        <v>63</v>
      </c>
    </row>
    <row r="72" spans="1:10" x14ac:dyDescent="0.25">
      <c r="A72">
        <v>66</v>
      </c>
      <c r="B72" s="1">
        <v>21258</v>
      </c>
      <c r="C72" t="s">
        <v>77</v>
      </c>
      <c r="D72" t="s">
        <v>6</v>
      </c>
      <c r="E72">
        <v>32</v>
      </c>
      <c r="F72" s="8">
        <v>44235</v>
      </c>
      <c r="G72">
        <v>10.95</v>
      </c>
      <c r="H72" s="12">
        <f>bdInfoVentas3[[#This Row],[Cantidad]]*bdInfoVentas3[[#This Row],[Unidad Precio ]]</f>
        <v>350.4</v>
      </c>
      <c r="I72">
        <v>15100</v>
      </c>
      <c r="J72" t="s">
        <v>63</v>
      </c>
    </row>
    <row r="73" spans="1:10" x14ac:dyDescent="0.25">
      <c r="A73">
        <v>67</v>
      </c>
      <c r="B73" s="1" t="s">
        <v>2</v>
      </c>
      <c r="C73" t="s">
        <v>3</v>
      </c>
      <c r="D73" t="s">
        <v>4</v>
      </c>
      <c r="E73">
        <v>6</v>
      </c>
      <c r="F73" s="8">
        <v>44217</v>
      </c>
      <c r="G73">
        <v>2.5499999999999998</v>
      </c>
      <c r="H73" s="12">
        <f>bdInfoVentas3[[#This Row],[Cantidad]]*bdInfoVentas3[[#This Row],[Unidad Precio ]]</f>
        <v>15.299999999999999</v>
      </c>
      <c r="I73">
        <v>17850</v>
      </c>
      <c r="J73" t="s">
        <v>63</v>
      </c>
    </row>
    <row r="74" spans="1:10" x14ac:dyDescent="0.25">
      <c r="A74">
        <v>68</v>
      </c>
      <c r="B74" s="1">
        <v>71053</v>
      </c>
      <c r="C74" t="s">
        <v>5</v>
      </c>
      <c r="D74" t="s">
        <v>6</v>
      </c>
      <c r="E74">
        <v>6</v>
      </c>
      <c r="F74" s="8">
        <v>44213</v>
      </c>
      <c r="G74">
        <v>3.39</v>
      </c>
      <c r="H74" s="12">
        <f>bdInfoVentas3[[#This Row],[Cantidad]]*bdInfoVentas3[[#This Row],[Unidad Precio ]]</f>
        <v>20.34</v>
      </c>
      <c r="I74">
        <v>17850</v>
      </c>
      <c r="J74" t="s">
        <v>63</v>
      </c>
    </row>
    <row r="75" spans="1:10" x14ac:dyDescent="0.25">
      <c r="A75">
        <v>69</v>
      </c>
      <c r="B75" s="1" t="s">
        <v>7</v>
      </c>
      <c r="C75" t="s">
        <v>8</v>
      </c>
      <c r="D75" t="s">
        <v>9</v>
      </c>
      <c r="E75">
        <v>8</v>
      </c>
      <c r="F75" s="8">
        <v>44230</v>
      </c>
      <c r="G75">
        <v>2.75</v>
      </c>
      <c r="H75" s="12">
        <f>bdInfoVentas3[[#This Row],[Cantidad]]*bdInfoVentas3[[#This Row],[Unidad Precio ]]</f>
        <v>22</v>
      </c>
      <c r="I75">
        <v>17850</v>
      </c>
      <c r="J75" t="s">
        <v>63</v>
      </c>
    </row>
    <row r="76" spans="1:10" x14ac:dyDescent="0.25">
      <c r="A76">
        <v>70</v>
      </c>
      <c r="B76" s="1">
        <v>20679</v>
      </c>
      <c r="C76" t="s">
        <v>67</v>
      </c>
      <c r="D76" t="s">
        <v>4</v>
      </c>
      <c r="E76">
        <v>6</v>
      </c>
      <c r="F76" s="8">
        <v>44224</v>
      </c>
      <c r="G76">
        <v>4.95</v>
      </c>
      <c r="H76" s="12">
        <f>bdInfoVentas3[[#This Row],[Cantidad]]*bdInfoVentas3[[#This Row],[Unidad Precio ]]</f>
        <v>29.700000000000003</v>
      </c>
      <c r="I76">
        <v>17850</v>
      </c>
      <c r="J76" t="s">
        <v>63</v>
      </c>
    </row>
    <row r="77" spans="1:10" x14ac:dyDescent="0.25">
      <c r="A77">
        <v>71</v>
      </c>
      <c r="B77" s="1">
        <v>37370</v>
      </c>
      <c r="C77" t="s">
        <v>68</v>
      </c>
      <c r="D77" t="s">
        <v>6</v>
      </c>
      <c r="E77">
        <v>6</v>
      </c>
      <c r="F77" s="8">
        <v>44214</v>
      </c>
      <c r="G77">
        <v>1.06</v>
      </c>
      <c r="H77" s="12">
        <f>bdInfoVentas3[[#This Row],[Cantidad]]*bdInfoVentas3[[#This Row],[Unidad Precio ]]</f>
        <v>6.36</v>
      </c>
      <c r="I77">
        <v>17850</v>
      </c>
      <c r="J77" t="s">
        <v>63</v>
      </c>
    </row>
    <row r="78" spans="1:10" x14ac:dyDescent="0.25">
      <c r="A78">
        <v>72</v>
      </c>
      <c r="B78" s="1">
        <v>21871</v>
      </c>
      <c r="C78" t="s">
        <v>69</v>
      </c>
      <c r="D78" t="s">
        <v>9</v>
      </c>
      <c r="E78">
        <v>6</v>
      </c>
      <c r="F78" s="8">
        <v>44235</v>
      </c>
      <c r="G78">
        <v>1.06</v>
      </c>
      <c r="H78" s="12">
        <f>bdInfoVentas3[[#This Row],[Cantidad]]*bdInfoVentas3[[#This Row],[Unidad Precio ]]</f>
        <v>6.36</v>
      </c>
      <c r="I78">
        <v>17850</v>
      </c>
      <c r="J78" t="s">
        <v>63</v>
      </c>
    </row>
    <row r="79" spans="1:10" x14ac:dyDescent="0.25">
      <c r="A79">
        <v>73</v>
      </c>
      <c r="B79" s="1">
        <v>21071</v>
      </c>
      <c r="C79" t="s">
        <v>70</v>
      </c>
      <c r="D79" t="s">
        <v>12</v>
      </c>
      <c r="E79">
        <v>6</v>
      </c>
      <c r="F79" s="8">
        <v>44208</v>
      </c>
      <c r="G79">
        <v>1.06</v>
      </c>
      <c r="H79" s="12">
        <f>bdInfoVentas3[[#This Row],[Cantidad]]*bdInfoVentas3[[#This Row],[Unidad Precio ]]</f>
        <v>6.36</v>
      </c>
      <c r="I79">
        <v>17850</v>
      </c>
      <c r="J79" t="s">
        <v>63</v>
      </c>
    </row>
    <row r="80" spans="1:10" x14ac:dyDescent="0.25">
      <c r="A80">
        <v>74</v>
      </c>
      <c r="B80" s="1">
        <v>21068</v>
      </c>
      <c r="C80" t="s">
        <v>71</v>
      </c>
      <c r="D80" t="s">
        <v>4</v>
      </c>
      <c r="E80">
        <v>6</v>
      </c>
      <c r="F80" s="8">
        <v>44228</v>
      </c>
      <c r="G80">
        <v>1.06</v>
      </c>
      <c r="H80" s="12">
        <f>bdInfoVentas3[[#This Row],[Cantidad]]*bdInfoVentas3[[#This Row],[Unidad Precio ]]</f>
        <v>6.36</v>
      </c>
      <c r="I80">
        <v>17850</v>
      </c>
      <c r="J80" t="s">
        <v>63</v>
      </c>
    </row>
    <row r="81" spans="1:10" x14ac:dyDescent="0.25">
      <c r="A81">
        <v>75</v>
      </c>
      <c r="B81" s="1">
        <v>82483</v>
      </c>
      <c r="C81" t="s">
        <v>72</v>
      </c>
      <c r="D81" t="s">
        <v>6</v>
      </c>
      <c r="E81">
        <v>2</v>
      </c>
      <c r="F81" s="8">
        <v>44204</v>
      </c>
      <c r="G81">
        <v>4.95</v>
      </c>
      <c r="H81" s="12">
        <f>bdInfoVentas3[[#This Row],[Cantidad]]*bdInfoVentas3[[#This Row],[Unidad Precio ]]</f>
        <v>9.9</v>
      </c>
      <c r="I81">
        <v>17850</v>
      </c>
      <c r="J81" t="s">
        <v>63</v>
      </c>
    </row>
    <row r="82" spans="1:10" x14ac:dyDescent="0.25">
      <c r="A82">
        <v>76</v>
      </c>
      <c r="B82" s="1">
        <v>82486</v>
      </c>
      <c r="C82" t="s">
        <v>73</v>
      </c>
      <c r="D82" t="s">
        <v>9</v>
      </c>
      <c r="E82">
        <v>4</v>
      </c>
      <c r="F82" s="8">
        <v>44213</v>
      </c>
      <c r="G82">
        <v>6.95</v>
      </c>
      <c r="H82" s="12">
        <f>bdInfoVentas3[[#This Row],[Cantidad]]*bdInfoVentas3[[#This Row],[Unidad Precio ]]</f>
        <v>27.8</v>
      </c>
      <c r="I82">
        <v>17850</v>
      </c>
      <c r="J82" t="s">
        <v>63</v>
      </c>
    </row>
    <row r="83" spans="1:10" x14ac:dyDescent="0.25">
      <c r="A83">
        <v>77</v>
      </c>
      <c r="B83" s="1">
        <v>82482</v>
      </c>
      <c r="C83" t="s">
        <v>74</v>
      </c>
      <c r="D83" t="s">
        <v>12</v>
      </c>
      <c r="E83">
        <v>6</v>
      </c>
      <c r="F83" s="8">
        <v>44230</v>
      </c>
      <c r="G83">
        <v>2.1</v>
      </c>
      <c r="H83" s="12">
        <f>bdInfoVentas3[[#This Row],[Cantidad]]*bdInfoVentas3[[#This Row],[Unidad Precio ]]</f>
        <v>12.600000000000001</v>
      </c>
      <c r="I83">
        <v>17850</v>
      </c>
      <c r="J83" t="s">
        <v>63</v>
      </c>
    </row>
    <row r="84" spans="1:10" x14ac:dyDescent="0.25">
      <c r="A84">
        <v>78</v>
      </c>
      <c r="B84" s="1" t="s">
        <v>75</v>
      </c>
      <c r="C84" t="s">
        <v>76</v>
      </c>
      <c r="D84" t="s">
        <v>4</v>
      </c>
      <c r="E84">
        <v>6</v>
      </c>
      <c r="F84" s="8">
        <v>44211</v>
      </c>
      <c r="G84">
        <v>2.5499999999999998</v>
      </c>
      <c r="H84" s="12">
        <f>bdInfoVentas3[[#This Row],[Cantidad]]*bdInfoVentas3[[#This Row],[Unidad Precio ]]</f>
        <v>15.299999999999999</v>
      </c>
      <c r="I84">
        <v>17850</v>
      </c>
      <c r="J84" t="s">
        <v>63</v>
      </c>
    </row>
    <row r="85" spans="1:10" x14ac:dyDescent="0.25">
      <c r="A85">
        <v>79</v>
      </c>
      <c r="B85" s="1" t="s">
        <v>10</v>
      </c>
      <c r="C85" t="s">
        <v>11</v>
      </c>
      <c r="D85" t="s">
        <v>12</v>
      </c>
      <c r="E85">
        <v>6</v>
      </c>
      <c r="F85" s="8">
        <v>44201</v>
      </c>
      <c r="G85">
        <v>3.39</v>
      </c>
      <c r="H85" s="12">
        <f>bdInfoVentas3[[#This Row],[Cantidad]]*bdInfoVentas3[[#This Row],[Unidad Precio ]]</f>
        <v>20.34</v>
      </c>
      <c r="I85">
        <v>17850</v>
      </c>
      <c r="J85" t="s">
        <v>63</v>
      </c>
    </row>
    <row r="86" spans="1:10" x14ac:dyDescent="0.25">
      <c r="A86">
        <v>80</v>
      </c>
      <c r="B86" s="1" t="s">
        <v>13</v>
      </c>
      <c r="C86" t="s">
        <v>14</v>
      </c>
      <c r="D86" t="s">
        <v>4</v>
      </c>
      <c r="E86">
        <v>6</v>
      </c>
      <c r="F86" s="8">
        <v>44223</v>
      </c>
      <c r="G86">
        <v>3.39</v>
      </c>
      <c r="H86" s="12">
        <f>bdInfoVentas3[[#This Row],[Cantidad]]*bdInfoVentas3[[#This Row],[Unidad Precio ]]</f>
        <v>20.34</v>
      </c>
      <c r="I86">
        <v>17850</v>
      </c>
      <c r="J86" t="s">
        <v>63</v>
      </c>
    </row>
    <row r="87" spans="1:10" x14ac:dyDescent="0.25">
      <c r="A87">
        <v>81</v>
      </c>
      <c r="B87" s="1">
        <v>22752</v>
      </c>
      <c r="C87" t="s">
        <v>15</v>
      </c>
      <c r="D87" t="s">
        <v>6</v>
      </c>
      <c r="E87">
        <v>2</v>
      </c>
      <c r="F87" s="8">
        <v>44240</v>
      </c>
      <c r="G87">
        <v>7.65</v>
      </c>
      <c r="H87" s="12">
        <f>bdInfoVentas3[[#This Row],[Cantidad]]*bdInfoVentas3[[#This Row],[Unidad Precio ]]</f>
        <v>15.3</v>
      </c>
      <c r="I87">
        <v>17850</v>
      </c>
      <c r="J87" t="s">
        <v>63</v>
      </c>
    </row>
    <row r="88" spans="1:10" x14ac:dyDescent="0.25">
      <c r="A88">
        <v>82</v>
      </c>
      <c r="B88" s="1">
        <v>21730</v>
      </c>
      <c r="C88" t="s">
        <v>16</v>
      </c>
      <c r="D88" t="s">
        <v>9</v>
      </c>
      <c r="E88">
        <v>6</v>
      </c>
      <c r="F88" s="8">
        <v>44210</v>
      </c>
      <c r="G88">
        <v>4.25</v>
      </c>
      <c r="H88" s="12">
        <f>bdInfoVentas3[[#This Row],[Cantidad]]*bdInfoVentas3[[#This Row],[Unidad Precio ]]</f>
        <v>25.5</v>
      </c>
      <c r="I88">
        <v>17850</v>
      </c>
      <c r="J88" t="s">
        <v>63</v>
      </c>
    </row>
    <row r="89" spans="1:10" x14ac:dyDescent="0.25">
      <c r="A89">
        <v>83</v>
      </c>
      <c r="B89" s="1">
        <v>22114</v>
      </c>
      <c r="C89" t="s">
        <v>78</v>
      </c>
      <c r="D89" t="s">
        <v>9</v>
      </c>
      <c r="E89">
        <v>48</v>
      </c>
      <c r="F89" s="8">
        <v>44215</v>
      </c>
      <c r="G89">
        <v>3.45</v>
      </c>
      <c r="H89" s="12">
        <f>bdInfoVentas3[[#This Row],[Cantidad]]*bdInfoVentas3[[#This Row],[Unidad Precio ]]</f>
        <v>165.60000000000002</v>
      </c>
      <c r="I89">
        <v>15291</v>
      </c>
      <c r="J89" t="s">
        <v>63</v>
      </c>
    </row>
    <row r="90" spans="1:10" x14ac:dyDescent="0.25">
      <c r="A90">
        <v>84</v>
      </c>
      <c r="B90" s="1">
        <v>21733</v>
      </c>
      <c r="C90" t="s">
        <v>79</v>
      </c>
      <c r="D90" t="s">
        <v>12</v>
      </c>
      <c r="E90">
        <v>64</v>
      </c>
      <c r="F90" s="8">
        <v>44221</v>
      </c>
      <c r="G90">
        <v>2.5499999999999998</v>
      </c>
      <c r="H90" s="12">
        <f>bdInfoVentas3[[#This Row],[Cantidad]]*bdInfoVentas3[[#This Row],[Unidad Precio ]]</f>
        <v>163.19999999999999</v>
      </c>
      <c r="I90">
        <v>15291</v>
      </c>
      <c r="J90" t="s">
        <v>63</v>
      </c>
    </row>
    <row r="91" spans="1:10" x14ac:dyDescent="0.25">
      <c r="A91">
        <v>85</v>
      </c>
      <c r="B91" s="1">
        <v>22632</v>
      </c>
      <c r="C91" t="s">
        <v>18</v>
      </c>
      <c r="D91" t="s">
        <v>4</v>
      </c>
      <c r="E91">
        <v>6</v>
      </c>
      <c r="F91" s="8">
        <v>44233</v>
      </c>
      <c r="G91">
        <v>1.85</v>
      </c>
      <c r="H91" s="12">
        <f>bdInfoVentas3[[#This Row],[Cantidad]]*bdInfoVentas3[[#This Row],[Unidad Precio ]]</f>
        <v>11.100000000000001</v>
      </c>
      <c r="I91">
        <v>17850</v>
      </c>
      <c r="J91" t="s">
        <v>63</v>
      </c>
    </row>
    <row r="92" spans="1:10" x14ac:dyDescent="0.25">
      <c r="A92">
        <v>86</v>
      </c>
      <c r="B92" s="1">
        <v>22633</v>
      </c>
      <c r="C92" t="s">
        <v>17</v>
      </c>
      <c r="D92" t="s">
        <v>12</v>
      </c>
      <c r="E92">
        <v>6</v>
      </c>
      <c r="F92" s="8">
        <v>44226</v>
      </c>
      <c r="G92">
        <v>1.85</v>
      </c>
      <c r="H92" s="12">
        <f>bdInfoVentas3[[#This Row],[Cantidad]]*bdInfoVentas3[[#This Row],[Unidad Precio ]]</f>
        <v>11.100000000000001</v>
      </c>
      <c r="I92">
        <v>17850</v>
      </c>
      <c r="J92" t="s">
        <v>63</v>
      </c>
    </row>
    <row r="93" spans="1:10" x14ac:dyDescent="0.25">
      <c r="A93">
        <v>87</v>
      </c>
      <c r="B93" s="1">
        <v>22386</v>
      </c>
      <c r="C93" t="s">
        <v>80</v>
      </c>
      <c r="D93" t="s">
        <v>9</v>
      </c>
      <c r="E93">
        <v>10</v>
      </c>
      <c r="F93" s="8">
        <v>44242</v>
      </c>
      <c r="G93">
        <v>1.95</v>
      </c>
      <c r="H93" s="12">
        <f>bdInfoVentas3[[#This Row],[Cantidad]]*bdInfoVentas3[[#This Row],[Unidad Precio ]]</f>
        <v>19.5</v>
      </c>
      <c r="I93">
        <v>14688</v>
      </c>
      <c r="J93" t="s">
        <v>63</v>
      </c>
    </row>
    <row r="94" spans="1:10" x14ac:dyDescent="0.25">
      <c r="A94">
        <v>88</v>
      </c>
      <c r="B94" s="1" t="s">
        <v>81</v>
      </c>
      <c r="C94" t="s">
        <v>82</v>
      </c>
      <c r="D94" t="s">
        <v>12</v>
      </c>
      <c r="E94">
        <v>10</v>
      </c>
      <c r="F94" s="8">
        <v>44234</v>
      </c>
      <c r="G94">
        <v>1.95</v>
      </c>
      <c r="H94" s="12">
        <f>bdInfoVentas3[[#This Row],[Cantidad]]*bdInfoVentas3[[#This Row],[Unidad Precio ]]</f>
        <v>19.5</v>
      </c>
      <c r="I94">
        <v>14688</v>
      </c>
      <c r="J94" t="s">
        <v>63</v>
      </c>
    </row>
    <row r="95" spans="1:10" x14ac:dyDescent="0.25">
      <c r="A95">
        <v>89</v>
      </c>
      <c r="B95" s="1">
        <v>21033</v>
      </c>
      <c r="C95" t="s">
        <v>83</v>
      </c>
      <c r="D95" t="s">
        <v>4</v>
      </c>
      <c r="E95">
        <v>10</v>
      </c>
      <c r="F95" s="8">
        <v>44217</v>
      </c>
      <c r="G95">
        <v>2.95</v>
      </c>
      <c r="H95" s="12">
        <f>bdInfoVentas3[[#This Row],[Cantidad]]*bdInfoVentas3[[#This Row],[Unidad Precio ]]</f>
        <v>29.5</v>
      </c>
      <c r="I95">
        <v>14688</v>
      </c>
      <c r="J95" t="s">
        <v>63</v>
      </c>
    </row>
    <row r="96" spans="1:10" x14ac:dyDescent="0.25">
      <c r="A96">
        <v>90</v>
      </c>
      <c r="B96" s="1">
        <v>20723</v>
      </c>
      <c r="C96" t="s">
        <v>84</v>
      </c>
      <c r="D96" t="s">
        <v>6</v>
      </c>
      <c r="E96">
        <v>10</v>
      </c>
      <c r="F96" s="8">
        <v>44242</v>
      </c>
      <c r="G96">
        <v>0.85</v>
      </c>
      <c r="H96" s="12">
        <f>bdInfoVentas3[[#This Row],[Cantidad]]*bdInfoVentas3[[#This Row],[Unidad Precio ]]</f>
        <v>8.5</v>
      </c>
      <c r="I96">
        <v>14688</v>
      </c>
      <c r="J96" t="s">
        <v>63</v>
      </c>
    </row>
    <row r="97" spans="1:10" x14ac:dyDescent="0.25">
      <c r="A97">
        <v>91</v>
      </c>
      <c r="B97" s="1" t="s">
        <v>85</v>
      </c>
      <c r="C97" t="s">
        <v>86</v>
      </c>
      <c r="D97" t="s">
        <v>9</v>
      </c>
      <c r="E97">
        <v>12</v>
      </c>
      <c r="F97" s="8">
        <v>44200</v>
      </c>
      <c r="G97">
        <v>3.75</v>
      </c>
      <c r="H97" s="12">
        <f>bdInfoVentas3[[#This Row],[Cantidad]]*bdInfoVentas3[[#This Row],[Unidad Precio ]]</f>
        <v>45</v>
      </c>
      <c r="I97">
        <v>14688</v>
      </c>
      <c r="J97" t="s">
        <v>63</v>
      </c>
    </row>
    <row r="98" spans="1:10" x14ac:dyDescent="0.25">
      <c r="A98">
        <v>92</v>
      </c>
      <c r="B98" s="1" t="s">
        <v>87</v>
      </c>
      <c r="C98" t="s">
        <v>88</v>
      </c>
      <c r="D98" t="s">
        <v>12</v>
      </c>
      <c r="E98">
        <v>6</v>
      </c>
      <c r="F98" s="8">
        <v>44232</v>
      </c>
      <c r="G98">
        <v>3.75</v>
      </c>
      <c r="H98" s="12">
        <f>bdInfoVentas3[[#This Row],[Cantidad]]*bdInfoVentas3[[#This Row],[Unidad Precio ]]</f>
        <v>22.5</v>
      </c>
      <c r="I98">
        <v>14688</v>
      </c>
      <c r="J98" t="s">
        <v>63</v>
      </c>
    </row>
    <row r="99" spans="1:10" x14ac:dyDescent="0.25">
      <c r="A99">
        <v>93</v>
      </c>
      <c r="B99" s="1">
        <v>21094</v>
      </c>
      <c r="C99" t="s">
        <v>89</v>
      </c>
      <c r="D99" t="s">
        <v>4</v>
      </c>
      <c r="E99">
        <v>12</v>
      </c>
      <c r="F99" s="8">
        <v>44230</v>
      </c>
      <c r="G99">
        <v>0.85</v>
      </c>
      <c r="H99" s="12">
        <f>bdInfoVentas3[[#This Row],[Cantidad]]*bdInfoVentas3[[#This Row],[Unidad Precio ]]</f>
        <v>10.199999999999999</v>
      </c>
      <c r="I99">
        <v>14688</v>
      </c>
      <c r="J99" t="s">
        <v>63</v>
      </c>
    </row>
    <row r="100" spans="1:10" x14ac:dyDescent="0.25">
      <c r="A100">
        <v>94</v>
      </c>
      <c r="B100" s="1">
        <v>20725</v>
      </c>
      <c r="C100" t="s">
        <v>90</v>
      </c>
      <c r="D100" t="s">
        <v>6</v>
      </c>
      <c r="E100">
        <v>10</v>
      </c>
      <c r="F100" s="8">
        <v>44243</v>
      </c>
      <c r="G100">
        <v>1.65</v>
      </c>
      <c r="H100" s="12">
        <f>bdInfoVentas3[[#This Row],[Cantidad]]*bdInfoVentas3[[#This Row],[Unidad Precio ]]</f>
        <v>16.5</v>
      </c>
      <c r="I100">
        <v>14688</v>
      </c>
      <c r="J100" t="s">
        <v>63</v>
      </c>
    </row>
    <row r="101" spans="1:10" x14ac:dyDescent="0.25">
      <c r="A101">
        <v>95</v>
      </c>
      <c r="B101" s="1">
        <v>21559</v>
      </c>
      <c r="C101" t="s">
        <v>91</v>
      </c>
      <c r="D101" t="s">
        <v>9</v>
      </c>
      <c r="E101">
        <v>6</v>
      </c>
      <c r="F101" s="8">
        <v>44228</v>
      </c>
      <c r="G101">
        <v>2.5499999999999998</v>
      </c>
      <c r="H101" s="12">
        <f>bdInfoVentas3[[#This Row],[Cantidad]]*bdInfoVentas3[[#This Row],[Unidad Precio ]]</f>
        <v>15.299999999999999</v>
      </c>
      <c r="I101">
        <v>14688</v>
      </c>
      <c r="J101" t="s">
        <v>63</v>
      </c>
    </row>
    <row r="102" spans="1:10" x14ac:dyDescent="0.25">
      <c r="A102">
        <v>96</v>
      </c>
      <c r="B102" s="1">
        <v>22352</v>
      </c>
      <c r="C102" t="s">
        <v>92</v>
      </c>
      <c r="D102" t="s">
        <v>12</v>
      </c>
      <c r="E102">
        <v>6</v>
      </c>
      <c r="F102" s="8">
        <v>44225</v>
      </c>
      <c r="G102">
        <v>2.5499999999999998</v>
      </c>
      <c r="H102" s="12">
        <f>bdInfoVentas3[[#This Row],[Cantidad]]*bdInfoVentas3[[#This Row],[Unidad Precio ]]</f>
        <v>15.299999999999999</v>
      </c>
      <c r="I102">
        <v>14688</v>
      </c>
      <c r="J102" t="s">
        <v>63</v>
      </c>
    </row>
    <row r="103" spans="1:10" x14ac:dyDescent="0.25">
      <c r="A103">
        <v>97</v>
      </c>
      <c r="B103" s="1">
        <v>21212</v>
      </c>
      <c r="C103" t="s">
        <v>93</v>
      </c>
      <c r="D103" t="s">
        <v>4</v>
      </c>
      <c r="E103">
        <v>120</v>
      </c>
      <c r="F103" s="8">
        <v>44224</v>
      </c>
      <c r="G103">
        <v>0.42</v>
      </c>
      <c r="H103" s="12">
        <f>bdInfoVentas3[[#This Row],[Cantidad]]*bdInfoVentas3[[#This Row],[Unidad Precio ]]</f>
        <v>50.4</v>
      </c>
      <c r="I103">
        <v>14688</v>
      </c>
      <c r="J103" t="s">
        <v>63</v>
      </c>
    </row>
    <row r="104" spans="1:10" x14ac:dyDescent="0.25">
      <c r="A104">
        <v>98</v>
      </c>
      <c r="B104" s="1">
        <v>21975</v>
      </c>
      <c r="C104" t="s">
        <v>94</v>
      </c>
      <c r="D104" t="s">
        <v>6</v>
      </c>
      <c r="E104">
        <v>24</v>
      </c>
      <c r="F104" s="8">
        <v>44208</v>
      </c>
      <c r="G104">
        <v>0.55000000000000004</v>
      </c>
      <c r="H104" s="12">
        <f>bdInfoVentas3[[#This Row],[Cantidad]]*bdInfoVentas3[[#This Row],[Unidad Precio ]]</f>
        <v>13.200000000000001</v>
      </c>
      <c r="I104">
        <v>14688</v>
      </c>
      <c r="J104" t="s">
        <v>63</v>
      </c>
    </row>
    <row r="105" spans="1:10" x14ac:dyDescent="0.25">
      <c r="A105">
        <v>99</v>
      </c>
      <c r="B105" s="1">
        <v>21977</v>
      </c>
      <c r="C105" t="s">
        <v>95</v>
      </c>
      <c r="D105" t="s">
        <v>9</v>
      </c>
      <c r="E105">
        <v>24</v>
      </c>
      <c r="F105" s="8">
        <v>44211</v>
      </c>
      <c r="G105">
        <v>0.55000000000000004</v>
      </c>
      <c r="H105" s="12">
        <f>bdInfoVentas3[[#This Row],[Cantidad]]*bdInfoVentas3[[#This Row],[Unidad Precio ]]</f>
        <v>13.200000000000001</v>
      </c>
      <c r="I105">
        <v>14688</v>
      </c>
      <c r="J105" t="s">
        <v>63</v>
      </c>
    </row>
    <row r="106" spans="1:10" x14ac:dyDescent="0.25">
      <c r="A106">
        <v>100</v>
      </c>
      <c r="B106" s="1">
        <v>84991</v>
      </c>
      <c r="C106" t="s">
        <v>96</v>
      </c>
      <c r="D106" t="s">
        <v>12</v>
      </c>
      <c r="E106">
        <v>24</v>
      </c>
      <c r="F106" s="8">
        <v>44210</v>
      </c>
      <c r="G106">
        <v>0.55000000000000004</v>
      </c>
      <c r="H106" s="12">
        <f>bdInfoVentas3[[#This Row],[Cantidad]]*bdInfoVentas3[[#This Row],[Unidad Precio ]]</f>
        <v>13.200000000000001</v>
      </c>
      <c r="I106">
        <v>14688</v>
      </c>
      <c r="J106" t="s">
        <v>63</v>
      </c>
    </row>
    <row r="107" spans="1:10" x14ac:dyDescent="0.25">
      <c r="A107">
        <v>101</v>
      </c>
      <c r="B107" s="1" t="s">
        <v>97</v>
      </c>
      <c r="C107" t="s">
        <v>98</v>
      </c>
      <c r="D107" t="s">
        <v>4</v>
      </c>
      <c r="E107">
        <v>6</v>
      </c>
      <c r="F107" s="8">
        <v>44197</v>
      </c>
      <c r="G107">
        <v>2.95</v>
      </c>
      <c r="H107" s="12">
        <f>bdInfoVentas3[[#This Row],[Cantidad]]*bdInfoVentas3[[#This Row],[Unidad Precio ]]</f>
        <v>17.700000000000003</v>
      </c>
      <c r="I107">
        <v>14688</v>
      </c>
      <c r="J107" t="s">
        <v>63</v>
      </c>
    </row>
    <row r="108" spans="1:10" x14ac:dyDescent="0.25">
      <c r="A108">
        <v>102</v>
      </c>
      <c r="B108" s="1" t="s">
        <v>99</v>
      </c>
      <c r="C108" t="s">
        <v>100</v>
      </c>
      <c r="D108" t="s">
        <v>6</v>
      </c>
      <c r="E108">
        <v>48</v>
      </c>
      <c r="F108" s="8">
        <v>44228</v>
      </c>
      <c r="G108">
        <v>1.25</v>
      </c>
      <c r="H108" s="12">
        <f>bdInfoVentas3[[#This Row],[Cantidad]]*bdInfoVentas3[[#This Row],[Unidad Precio ]]</f>
        <v>60</v>
      </c>
      <c r="I108">
        <v>14688</v>
      </c>
      <c r="J108" t="s">
        <v>63</v>
      </c>
    </row>
    <row r="109" spans="1:10" x14ac:dyDescent="0.25">
      <c r="A109">
        <v>103</v>
      </c>
      <c r="B109" s="1" t="s">
        <v>101</v>
      </c>
      <c r="C109" t="s">
        <v>102</v>
      </c>
      <c r="D109" t="s">
        <v>9</v>
      </c>
      <c r="E109">
        <v>96</v>
      </c>
      <c r="F109" s="8">
        <v>44240</v>
      </c>
      <c r="G109">
        <v>0.38</v>
      </c>
      <c r="H109" s="12">
        <f>bdInfoVentas3[[#This Row],[Cantidad]]*bdInfoVentas3[[#This Row],[Unidad Precio ]]</f>
        <v>36.480000000000004</v>
      </c>
      <c r="I109">
        <v>14688</v>
      </c>
      <c r="J109" t="s">
        <v>63</v>
      </c>
    </row>
    <row r="110" spans="1:10" x14ac:dyDescent="0.25">
      <c r="A110">
        <v>104</v>
      </c>
      <c r="B110" s="1">
        <v>21931</v>
      </c>
      <c r="C110" t="s">
        <v>103</v>
      </c>
      <c r="D110" t="s">
        <v>12</v>
      </c>
      <c r="E110">
        <v>10</v>
      </c>
      <c r="F110" s="8">
        <v>44225</v>
      </c>
      <c r="G110">
        <v>1.95</v>
      </c>
      <c r="H110" s="12">
        <f>bdInfoVentas3[[#This Row],[Cantidad]]*bdInfoVentas3[[#This Row],[Unidad Precio ]]</f>
        <v>19.5</v>
      </c>
      <c r="I110">
        <v>14688</v>
      </c>
      <c r="J110" t="s">
        <v>63</v>
      </c>
    </row>
    <row r="111" spans="1:10" x14ac:dyDescent="0.25">
      <c r="A111">
        <v>105</v>
      </c>
      <c r="B111" s="1">
        <v>21929</v>
      </c>
      <c r="C111" t="s">
        <v>104</v>
      </c>
      <c r="D111" t="s">
        <v>4</v>
      </c>
      <c r="E111">
        <v>10</v>
      </c>
      <c r="F111" s="8">
        <v>44204</v>
      </c>
      <c r="G111">
        <v>1.95</v>
      </c>
      <c r="H111" s="12">
        <f>bdInfoVentas3[[#This Row],[Cantidad]]*bdInfoVentas3[[#This Row],[Unidad Precio ]]</f>
        <v>19.5</v>
      </c>
      <c r="I111">
        <v>14688</v>
      </c>
      <c r="J111" t="s">
        <v>63</v>
      </c>
    </row>
    <row r="112" spans="1:10" x14ac:dyDescent="0.25">
      <c r="A112">
        <v>106</v>
      </c>
      <c r="B112" s="1">
        <v>22961</v>
      </c>
      <c r="C112" t="s">
        <v>105</v>
      </c>
      <c r="D112" t="s">
        <v>6</v>
      </c>
      <c r="E112">
        <v>24</v>
      </c>
      <c r="F112" s="8">
        <v>44215</v>
      </c>
      <c r="G112">
        <v>1.45</v>
      </c>
      <c r="H112" s="12">
        <f>bdInfoVentas3[[#This Row],[Cantidad]]*bdInfoVentas3[[#This Row],[Unidad Precio ]]</f>
        <v>34.799999999999997</v>
      </c>
      <c r="I112">
        <v>17809</v>
      </c>
      <c r="J112" t="s">
        <v>63</v>
      </c>
    </row>
    <row r="113" spans="1:10" x14ac:dyDescent="0.25">
      <c r="A113">
        <v>107</v>
      </c>
      <c r="B113" s="1">
        <v>22139</v>
      </c>
      <c r="C113" t="s">
        <v>106</v>
      </c>
      <c r="D113" t="s">
        <v>9</v>
      </c>
      <c r="E113">
        <v>23</v>
      </c>
      <c r="F113" s="8">
        <v>44240</v>
      </c>
      <c r="G113">
        <v>4.25</v>
      </c>
      <c r="H113" s="12">
        <f>bdInfoVentas3[[#This Row],[Cantidad]]*bdInfoVentas3[[#This Row],[Unidad Precio ]]</f>
        <v>97.75</v>
      </c>
      <c r="I113">
        <v>15311</v>
      </c>
      <c r="J113" t="s">
        <v>63</v>
      </c>
    </row>
    <row r="114" spans="1:10" x14ac:dyDescent="0.25">
      <c r="A114">
        <v>108</v>
      </c>
      <c r="B114" s="1">
        <v>84854</v>
      </c>
      <c r="C114" t="s">
        <v>107</v>
      </c>
      <c r="D114" t="s">
        <v>12</v>
      </c>
      <c r="E114">
        <v>5</v>
      </c>
      <c r="F114" s="8">
        <v>44224</v>
      </c>
      <c r="G114">
        <v>4.95</v>
      </c>
      <c r="H114" s="12">
        <f>bdInfoVentas3[[#This Row],[Cantidad]]*bdInfoVentas3[[#This Row],[Unidad Precio ]]</f>
        <v>24.75</v>
      </c>
      <c r="I114">
        <v>15311</v>
      </c>
      <c r="J114" t="s">
        <v>63</v>
      </c>
    </row>
    <row r="115" spans="1:10" x14ac:dyDescent="0.25">
      <c r="A115">
        <v>109</v>
      </c>
      <c r="B115" s="1">
        <v>22411</v>
      </c>
      <c r="C115" t="s">
        <v>108</v>
      </c>
      <c r="D115" t="s">
        <v>4</v>
      </c>
      <c r="E115">
        <v>10</v>
      </c>
      <c r="F115" s="8">
        <v>44215</v>
      </c>
      <c r="G115">
        <v>1.95</v>
      </c>
      <c r="H115" s="12">
        <f>bdInfoVentas3[[#This Row],[Cantidad]]*bdInfoVentas3[[#This Row],[Unidad Precio ]]</f>
        <v>19.5</v>
      </c>
      <c r="I115">
        <v>15311</v>
      </c>
      <c r="J115" t="s">
        <v>63</v>
      </c>
    </row>
    <row r="116" spans="1:10" x14ac:dyDescent="0.25">
      <c r="A116">
        <v>110</v>
      </c>
      <c r="B116" s="1">
        <v>82567</v>
      </c>
      <c r="C116" t="s">
        <v>109</v>
      </c>
      <c r="D116" t="s">
        <v>6</v>
      </c>
      <c r="E116">
        <v>2</v>
      </c>
      <c r="F116" s="8">
        <v>44217</v>
      </c>
      <c r="G116">
        <v>2.1</v>
      </c>
      <c r="H116" s="12">
        <f>bdInfoVentas3[[#This Row],[Cantidad]]*bdInfoVentas3[[#This Row],[Unidad Precio ]]</f>
        <v>4.2</v>
      </c>
      <c r="I116">
        <v>15311</v>
      </c>
      <c r="J116" t="s">
        <v>63</v>
      </c>
    </row>
    <row r="117" spans="1:10" x14ac:dyDescent="0.25">
      <c r="A117">
        <v>111</v>
      </c>
      <c r="B117" s="1">
        <v>21672</v>
      </c>
      <c r="C117" t="s">
        <v>110</v>
      </c>
      <c r="D117" t="s">
        <v>9</v>
      </c>
      <c r="E117">
        <v>6</v>
      </c>
      <c r="F117" s="8">
        <v>44204</v>
      </c>
      <c r="G117">
        <v>1.25</v>
      </c>
      <c r="H117" s="12">
        <f>bdInfoVentas3[[#This Row],[Cantidad]]*bdInfoVentas3[[#This Row],[Unidad Precio ]]</f>
        <v>7.5</v>
      </c>
      <c r="I117">
        <v>15311</v>
      </c>
      <c r="J117" t="s">
        <v>63</v>
      </c>
    </row>
    <row r="118" spans="1:10" x14ac:dyDescent="0.25">
      <c r="A118">
        <v>112</v>
      </c>
      <c r="B118" s="1">
        <v>22774</v>
      </c>
      <c r="C118" t="s">
        <v>111</v>
      </c>
      <c r="D118" t="s">
        <v>12</v>
      </c>
      <c r="E118">
        <v>24</v>
      </c>
      <c r="F118" s="8">
        <v>44219</v>
      </c>
      <c r="G118">
        <v>1.25</v>
      </c>
      <c r="H118" s="12">
        <f>bdInfoVentas3[[#This Row],[Cantidad]]*bdInfoVentas3[[#This Row],[Unidad Precio ]]</f>
        <v>30</v>
      </c>
      <c r="I118">
        <v>15311</v>
      </c>
      <c r="J118" t="s">
        <v>63</v>
      </c>
    </row>
    <row r="119" spans="1:10" x14ac:dyDescent="0.25">
      <c r="A119">
        <v>113</v>
      </c>
      <c r="B119" s="1">
        <v>22771</v>
      </c>
      <c r="C119" t="s">
        <v>112</v>
      </c>
      <c r="D119" t="s">
        <v>4</v>
      </c>
      <c r="E119">
        <v>24</v>
      </c>
      <c r="F119" s="8">
        <v>44209</v>
      </c>
      <c r="G119">
        <v>1.25</v>
      </c>
      <c r="H119" s="12">
        <f>bdInfoVentas3[[#This Row],[Cantidad]]*bdInfoVentas3[[#This Row],[Unidad Precio ]]</f>
        <v>30</v>
      </c>
      <c r="I119">
        <v>15311</v>
      </c>
      <c r="J119" t="s">
        <v>63</v>
      </c>
    </row>
    <row r="120" spans="1:10" x14ac:dyDescent="0.25">
      <c r="A120">
        <v>114</v>
      </c>
      <c r="B120" s="1">
        <v>71270</v>
      </c>
      <c r="C120" t="s">
        <v>113</v>
      </c>
      <c r="D120" t="s">
        <v>6</v>
      </c>
      <c r="E120">
        <v>1</v>
      </c>
      <c r="F120" s="8">
        <v>44223</v>
      </c>
      <c r="G120">
        <v>1.25</v>
      </c>
      <c r="H120" s="12">
        <f>bdInfoVentas3[[#This Row],[Cantidad]]*bdInfoVentas3[[#This Row],[Unidad Precio ]]</f>
        <v>1.25</v>
      </c>
      <c r="I120">
        <v>15311</v>
      </c>
      <c r="J120" t="s">
        <v>63</v>
      </c>
    </row>
    <row r="121" spans="1:10" x14ac:dyDescent="0.25">
      <c r="A121">
        <v>115</v>
      </c>
      <c r="B121" s="1">
        <v>22262</v>
      </c>
      <c r="C121" t="s">
        <v>114</v>
      </c>
      <c r="D121" t="s">
        <v>9</v>
      </c>
      <c r="E121">
        <v>1</v>
      </c>
      <c r="F121" s="8">
        <v>44243</v>
      </c>
      <c r="G121">
        <v>0.85</v>
      </c>
      <c r="H121" s="12">
        <f>bdInfoVentas3[[#This Row],[Cantidad]]*bdInfoVentas3[[#This Row],[Unidad Precio ]]</f>
        <v>0.85</v>
      </c>
      <c r="I121">
        <v>15311</v>
      </c>
      <c r="J121" t="s">
        <v>63</v>
      </c>
    </row>
    <row r="122" spans="1:10" x14ac:dyDescent="0.25">
      <c r="A122">
        <v>116</v>
      </c>
      <c r="B122" s="1">
        <v>22637</v>
      </c>
      <c r="C122" t="s">
        <v>115</v>
      </c>
      <c r="D122" t="s">
        <v>12</v>
      </c>
      <c r="E122">
        <v>1</v>
      </c>
      <c r="F122" s="8">
        <v>44211</v>
      </c>
      <c r="G122">
        <v>2.5499999999999998</v>
      </c>
      <c r="H122" s="12">
        <f>bdInfoVentas3[[#This Row],[Cantidad]]*bdInfoVentas3[[#This Row],[Unidad Precio ]]</f>
        <v>2.5499999999999998</v>
      </c>
      <c r="I122">
        <v>15311</v>
      </c>
      <c r="J122" t="s">
        <v>63</v>
      </c>
    </row>
    <row r="123" spans="1:10" x14ac:dyDescent="0.25">
      <c r="A123">
        <v>117</v>
      </c>
      <c r="B123" s="1">
        <v>21934</v>
      </c>
      <c r="C123" t="s">
        <v>116</v>
      </c>
      <c r="D123" t="s">
        <v>4</v>
      </c>
      <c r="E123">
        <v>10</v>
      </c>
      <c r="F123" s="8">
        <v>44236</v>
      </c>
      <c r="G123">
        <v>1.65</v>
      </c>
      <c r="H123" s="12">
        <f>bdInfoVentas3[[#This Row],[Cantidad]]*bdInfoVentas3[[#This Row],[Unidad Precio ]]</f>
        <v>16.5</v>
      </c>
      <c r="I123">
        <v>15311</v>
      </c>
      <c r="J123" t="s">
        <v>63</v>
      </c>
    </row>
    <row r="124" spans="1:10" x14ac:dyDescent="0.25">
      <c r="A124">
        <v>118</v>
      </c>
      <c r="B124" s="1">
        <v>21169</v>
      </c>
      <c r="C124" t="s">
        <v>117</v>
      </c>
      <c r="D124" t="s">
        <v>6</v>
      </c>
      <c r="E124">
        <v>3</v>
      </c>
      <c r="F124" s="8">
        <v>44228</v>
      </c>
      <c r="G124">
        <v>1.69</v>
      </c>
      <c r="H124" s="12">
        <f>bdInfoVentas3[[#This Row],[Cantidad]]*bdInfoVentas3[[#This Row],[Unidad Precio ]]</f>
        <v>5.07</v>
      </c>
      <c r="I124">
        <v>15311</v>
      </c>
      <c r="J124" t="s">
        <v>63</v>
      </c>
    </row>
    <row r="125" spans="1:10" x14ac:dyDescent="0.25">
      <c r="A125">
        <v>119</v>
      </c>
      <c r="B125" s="1">
        <v>21166</v>
      </c>
      <c r="C125" t="s">
        <v>118</v>
      </c>
      <c r="D125" t="s">
        <v>9</v>
      </c>
      <c r="E125">
        <v>1</v>
      </c>
      <c r="F125" s="8">
        <v>44214</v>
      </c>
      <c r="G125">
        <v>1.95</v>
      </c>
      <c r="H125" s="12">
        <f>bdInfoVentas3[[#This Row],[Cantidad]]*bdInfoVentas3[[#This Row],[Unidad Precio ]]</f>
        <v>1.95</v>
      </c>
      <c r="I125">
        <v>15311</v>
      </c>
      <c r="J125" t="s">
        <v>63</v>
      </c>
    </row>
    <row r="126" spans="1:10" x14ac:dyDescent="0.25">
      <c r="A126">
        <v>120</v>
      </c>
      <c r="B126" s="1">
        <v>21175</v>
      </c>
      <c r="C126" t="s">
        <v>119</v>
      </c>
      <c r="D126" t="s">
        <v>12</v>
      </c>
      <c r="E126">
        <v>2</v>
      </c>
      <c r="F126" s="8">
        <v>44213</v>
      </c>
      <c r="G126">
        <v>2.1</v>
      </c>
      <c r="H126" s="12">
        <f>bdInfoVentas3[[#This Row],[Cantidad]]*bdInfoVentas3[[#This Row],[Unidad Precio ]]</f>
        <v>4.2</v>
      </c>
      <c r="I126">
        <v>15311</v>
      </c>
      <c r="J126" t="s">
        <v>63</v>
      </c>
    </row>
    <row r="127" spans="1:10" x14ac:dyDescent="0.25">
      <c r="A127">
        <v>121</v>
      </c>
      <c r="B127" s="1" t="s">
        <v>120</v>
      </c>
      <c r="C127" t="s">
        <v>121</v>
      </c>
      <c r="D127" t="s">
        <v>4</v>
      </c>
      <c r="E127">
        <v>1</v>
      </c>
      <c r="F127" s="8">
        <v>44215</v>
      </c>
      <c r="G127">
        <v>2.95</v>
      </c>
      <c r="H127" s="12">
        <f>bdInfoVentas3[[#This Row],[Cantidad]]*bdInfoVentas3[[#This Row],[Unidad Precio ]]</f>
        <v>2.95</v>
      </c>
      <c r="I127">
        <v>15311</v>
      </c>
      <c r="J127" t="s">
        <v>63</v>
      </c>
    </row>
    <row r="128" spans="1:10" x14ac:dyDescent="0.25">
      <c r="A128">
        <v>122</v>
      </c>
      <c r="B128" s="1" t="s">
        <v>122</v>
      </c>
      <c r="C128" t="s">
        <v>123</v>
      </c>
      <c r="D128" t="s">
        <v>6</v>
      </c>
      <c r="E128">
        <v>1</v>
      </c>
      <c r="F128" s="8">
        <v>44225</v>
      </c>
      <c r="G128">
        <v>2.95</v>
      </c>
      <c r="H128" s="12">
        <f>bdInfoVentas3[[#This Row],[Cantidad]]*bdInfoVentas3[[#This Row],[Unidad Precio ]]</f>
        <v>2.95</v>
      </c>
      <c r="I128">
        <v>15311</v>
      </c>
      <c r="J128" t="s">
        <v>63</v>
      </c>
    </row>
    <row r="129" spans="1:10" x14ac:dyDescent="0.25">
      <c r="A129">
        <v>123</v>
      </c>
      <c r="B129" s="1">
        <v>22086</v>
      </c>
      <c r="C129" t="s">
        <v>55</v>
      </c>
      <c r="D129" t="s">
        <v>9</v>
      </c>
      <c r="E129">
        <v>4</v>
      </c>
      <c r="F129" s="8">
        <v>44197</v>
      </c>
      <c r="G129">
        <v>2.95</v>
      </c>
      <c r="H129" s="12">
        <f>bdInfoVentas3[[#This Row],[Cantidad]]*bdInfoVentas3[[#This Row],[Unidad Precio ]]</f>
        <v>11.8</v>
      </c>
      <c r="I129">
        <v>15311</v>
      </c>
      <c r="J129" t="s">
        <v>63</v>
      </c>
    </row>
    <row r="130" spans="1:10" x14ac:dyDescent="0.25">
      <c r="A130">
        <v>124</v>
      </c>
      <c r="B130" s="1">
        <v>22083</v>
      </c>
      <c r="C130" t="s">
        <v>124</v>
      </c>
      <c r="D130" t="s">
        <v>12</v>
      </c>
      <c r="E130">
        <v>1</v>
      </c>
      <c r="F130" s="8">
        <v>44199</v>
      </c>
      <c r="G130">
        <v>2.95</v>
      </c>
      <c r="H130" s="12">
        <f>bdInfoVentas3[[#This Row],[Cantidad]]*bdInfoVentas3[[#This Row],[Unidad Precio ]]</f>
        <v>2.95</v>
      </c>
      <c r="I130">
        <v>15311</v>
      </c>
      <c r="J130" t="s">
        <v>63</v>
      </c>
    </row>
    <row r="131" spans="1:10" x14ac:dyDescent="0.25">
      <c r="A131">
        <v>125</v>
      </c>
      <c r="B131" s="1" t="s">
        <v>125</v>
      </c>
      <c r="C131" t="s">
        <v>126</v>
      </c>
      <c r="D131" t="s">
        <v>4</v>
      </c>
      <c r="E131">
        <v>6</v>
      </c>
      <c r="F131" s="8">
        <v>44233</v>
      </c>
      <c r="G131">
        <v>0.85</v>
      </c>
      <c r="H131" s="12">
        <f>bdInfoVentas3[[#This Row],[Cantidad]]*bdInfoVentas3[[#This Row],[Unidad Precio ]]</f>
        <v>5.0999999999999996</v>
      </c>
      <c r="I131">
        <v>15311</v>
      </c>
      <c r="J131" t="s">
        <v>63</v>
      </c>
    </row>
    <row r="132" spans="1:10" x14ac:dyDescent="0.25">
      <c r="A132">
        <v>126</v>
      </c>
      <c r="B132" s="1">
        <v>71270</v>
      </c>
      <c r="C132" t="s">
        <v>113</v>
      </c>
      <c r="D132" t="s">
        <v>6</v>
      </c>
      <c r="E132">
        <v>3</v>
      </c>
      <c r="F132" s="8">
        <v>44225</v>
      </c>
      <c r="G132">
        <v>1.25</v>
      </c>
      <c r="H132" s="12">
        <f>bdInfoVentas3[[#This Row],[Cantidad]]*bdInfoVentas3[[#This Row],[Unidad Precio ]]</f>
        <v>3.75</v>
      </c>
      <c r="I132">
        <v>15311</v>
      </c>
      <c r="J132" t="s">
        <v>63</v>
      </c>
    </row>
    <row r="133" spans="1:10" x14ac:dyDescent="0.25">
      <c r="A133">
        <v>127</v>
      </c>
      <c r="B133" s="1">
        <v>47580</v>
      </c>
      <c r="C133" t="s">
        <v>127</v>
      </c>
      <c r="D133" t="s">
        <v>9</v>
      </c>
      <c r="E133">
        <v>2</v>
      </c>
      <c r="F133" s="8">
        <v>44218</v>
      </c>
      <c r="G133">
        <v>2.5499999999999998</v>
      </c>
      <c r="H133" s="12">
        <f>bdInfoVentas3[[#This Row],[Cantidad]]*bdInfoVentas3[[#This Row],[Unidad Precio ]]</f>
        <v>5.0999999999999996</v>
      </c>
      <c r="I133">
        <v>15311</v>
      </c>
      <c r="J133" t="s">
        <v>63</v>
      </c>
    </row>
    <row r="134" spans="1:10" x14ac:dyDescent="0.25">
      <c r="A134">
        <v>128</v>
      </c>
      <c r="B134" s="1">
        <v>22261</v>
      </c>
      <c r="C134" t="s">
        <v>128</v>
      </c>
      <c r="D134" t="s">
        <v>12</v>
      </c>
      <c r="E134">
        <v>1</v>
      </c>
      <c r="F134" s="8">
        <v>44226</v>
      </c>
      <c r="G134">
        <v>0.85</v>
      </c>
      <c r="H134" s="12">
        <f>bdInfoVentas3[[#This Row],[Cantidad]]*bdInfoVentas3[[#This Row],[Unidad Precio ]]</f>
        <v>0.85</v>
      </c>
      <c r="I134">
        <v>15311</v>
      </c>
      <c r="J134" t="s">
        <v>63</v>
      </c>
    </row>
    <row r="135" spans="1:10" x14ac:dyDescent="0.25">
      <c r="A135">
        <v>129</v>
      </c>
      <c r="B135" s="1">
        <v>84832</v>
      </c>
      <c r="C135" t="s">
        <v>129</v>
      </c>
      <c r="D135" t="s">
        <v>4</v>
      </c>
      <c r="E135">
        <v>1</v>
      </c>
      <c r="F135" s="8">
        <v>44229</v>
      </c>
      <c r="G135">
        <v>0.85</v>
      </c>
      <c r="H135" s="12">
        <f>bdInfoVentas3[[#This Row],[Cantidad]]*bdInfoVentas3[[#This Row],[Unidad Precio ]]</f>
        <v>0.85</v>
      </c>
      <c r="I135">
        <v>15311</v>
      </c>
      <c r="J135" t="s">
        <v>63</v>
      </c>
    </row>
    <row r="136" spans="1:10" x14ac:dyDescent="0.25">
      <c r="A136">
        <v>130</v>
      </c>
      <c r="B136" s="1">
        <v>22644</v>
      </c>
      <c r="C136" t="s">
        <v>130</v>
      </c>
      <c r="D136" t="s">
        <v>6</v>
      </c>
      <c r="E136">
        <v>1</v>
      </c>
      <c r="F136" s="8">
        <v>44241</v>
      </c>
      <c r="G136">
        <v>1.45</v>
      </c>
      <c r="H136" s="12">
        <f>bdInfoVentas3[[#This Row],[Cantidad]]*bdInfoVentas3[[#This Row],[Unidad Precio ]]</f>
        <v>1.45</v>
      </c>
      <c r="I136">
        <v>15311</v>
      </c>
      <c r="J136" t="s">
        <v>63</v>
      </c>
    </row>
    <row r="137" spans="1:10" x14ac:dyDescent="0.25">
      <c r="A137">
        <v>131</v>
      </c>
      <c r="B137" s="1">
        <v>21533</v>
      </c>
      <c r="C137" t="s">
        <v>131</v>
      </c>
      <c r="D137" t="s">
        <v>9</v>
      </c>
      <c r="E137">
        <v>1</v>
      </c>
      <c r="F137" s="8">
        <v>44210</v>
      </c>
      <c r="G137">
        <v>4.95</v>
      </c>
      <c r="H137" s="12">
        <f>bdInfoVentas3[[#This Row],[Cantidad]]*bdInfoVentas3[[#This Row],[Unidad Precio ]]</f>
        <v>4.95</v>
      </c>
      <c r="I137">
        <v>15311</v>
      </c>
      <c r="J137" t="s">
        <v>63</v>
      </c>
    </row>
    <row r="138" spans="1:10" x14ac:dyDescent="0.25">
      <c r="A138">
        <v>132</v>
      </c>
      <c r="B138" s="1">
        <v>21557</v>
      </c>
      <c r="C138" t="s">
        <v>132</v>
      </c>
      <c r="D138" t="s">
        <v>12</v>
      </c>
      <c r="E138">
        <v>2</v>
      </c>
      <c r="F138" s="8">
        <v>44217</v>
      </c>
      <c r="G138">
        <v>2.95</v>
      </c>
      <c r="H138" s="12">
        <f>bdInfoVentas3[[#This Row],[Cantidad]]*bdInfoVentas3[[#This Row],[Unidad Precio ]]</f>
        <v>5.9</v>
      </c>
      <c r="I138">
        <v>15311</v>
      </c>
      <c r="J138" t="s">
        <v>63</v>
      </c>
    </row>
    <row r="139" spans="1:10" x14ac:dyDescent="0.25">
      <c r="A139">
        <v>133</v>
      </c>
      <c r="B139" s="1" t="s">
        <v>133</v>
      </c>
      <c r="C139" t="s">
        <v>134</v>
      </c>
      <c r="D139" t="s">
        <v>4</v>
      </c>
      <c r="E139">
        <v>2</v>
      </c>
      <c r="F139" s="8">
        <v>44234</v>
      </c>
      <c r="G139">
        <v>5.95</v>
      </c>
      <c r="H139" s="12">
        <f>bdInfoVentas3[[#This Row],[Cantidad]]*bdInfoVentas3[[#This Row],[Unidad Precio ]]</f>
        <v>11.9</v>
      </c>
      <c r="I139">
        <v>15311</v>
      </c>
      <c r="J139" t="s">
        <v>63</v>
      </c>
    </row>
    <row r="140" spans="1:10" x14ac:dyDescent="0.25">
      <c r="A140">
        <v>134</v>
      </c>
      <c r="B140" s="1" t="s">
        <v>135</v>
      </c>
      <c r="C140" t="s">
        <v>136</v>
      </c>
      <c r="D140" t="s">
        <v>6</v>
      </c>
      <c r="E140">
        <v>2</v>
      </c>
      <c r="F140" s="8">
        <v>44231</v>
      </c>
      <c r="G140">
        <v>5.95</v>
      </c>
      <c r="H140" s="12">
        <f>bdInfoVentas3[[#This Row],[Cantidad]]*bdInfoVentas3[[#This Row],[Unidad Precio ]]</f>
        <v>11.9</v>
      </c>
      <c r="I140">
        <v>15311</v>
      </c>
      <c r="J140" t="s">
        <v>63</v>
      </c>
    </row>
    <row r="141" spans="1:10" x14ac:dyDescent="0.25">
      <c r="A141">
        <v>135</v>
      </c>
      <c r="B141" s="1">
        <v>22646</v>
      </c>
      <c r="C141" t="s">
        <v>137</v>
      </c>
      <c r="D141" t="s">
        <v>9</v>
      </c>
      <c r="E141">
        <v>4</v>
      </c>
      <c r="F141" s="8">
        <v>44243</v>
      </c>
      <c r="G141">
        <v>1.45</v>
      </c>
      <c r="H141" s="12">
        <f>bdInfoVentas3[[#This Row],[Cantidad]]*bdInfoVentas3[[#This Row],[Unidad Precio ]]</f>
        <v>5.8</v>
      </c>
      <c r="I141">
        <v>15311</v>
      </c>
      <c r="J141" t="s">
        <v>63</v>
      </c>
    </row>
    <row r="142" spans="1:10" x14ac:dyDescent="0.25">
      <c r="A142">
        <v>136</v>
      </c>
      <c r="B142" s="1">
        <v>22176</v>
      </c>
      <c r="C142" t="s">
        <v>138</v>
      </c>
      <c r="D142" t="s">
        <v>12</v>
      </c>
      <c r="E142">
        <v>1</v>
      </c>
      <c r="F142" s="8">
        <v>44209</v>
      </c>
      <c r="G142">
        <v>2.95</v>
      </c>
      <c r="H142" s="12">
        <f>bdInfoVentas3[[#This Row],[Cantidad]]*bdInfoVentas3[[#This Row],[Unidad Precio ]]</f>
        <v>2.95</v>
      </c>
      <c r="I142">
        <v>15311</v>
      </c>
      <c r="J142" t="s">
        <v>63</v>
      </c>
    </row>
    <row r="143" spans="1:10" x14ac:dyDescent="0.25">
      <c r="A143">
        <v>137</v>
      </c>
      <c r="B143" s="1">
        <v>22438</v>
      </c>
      <c r="C143" t="s">
        <v>139</v>
      </c>
      <c r="D143" t="s">
        <v>4</v>
      </c>
      <c r="E143">
        <v>1</v>
      </c>
      <c r="F143" s="8">
        <v>44224</v>
      </c>
      <c r="G143">
        <v>1.95</v>
      </c>
      <c r="H143" s="12">
        <f>bdInfoVentas3[[#This Row],[Cantidad]]*bdInfoVentas3[[#This Row],[Unidad Precio ]]</f>
        <v>1.95</v>
      </c>
      <c r="I143">
        <v>15311</v>
      </c>
      <c r="J143" t="s">
        <v>63</v>
      </c>
    </row>
    <row r="144" spans="1:10" x14ac:dyDescent="0.25">
      <c r="A144">
        <v>138</v>
      </c>
      <c r="B144" s="1">
        <v>21731</v>
      </c>
      <c r="C144" t="s">
        <v>49</v>
      </c>
      <c r="D144" t="s">
        <v>12</v>
      </c>
      <c r="E144">
        <v>2</v>
      </c>
      <c r="F144" s="8">
        <v>44206</v>
      </c>
      <c r="G144">
        <v>1.65</v>
      </c>
      <c r="H144" s="12">
        <f>bdInfoVentas3[[#This Row],[Cantidad]]*bdInfoVentas3[[#This Row],[Unidad Precio ]]</f>
        <v>3.3</v>
      </c>
      <c r="I144">
        <v>15311</v>
      </c>
      <c r="J144" t="s">
        <v>63</v>
      </c>
    </row>
    <row r="145" spans="1:10" x14ac:dyDescent="0.25">
      <c r="A145">
        <v>139</v>
      </c>
      <c r="B145" s="1">
        <v>22778</v>
      </c>
      <c r="C145" t="s">
        <v>140</v>
      </c>
      <c r="D145" t="s">
        <v>9</v>
      </c>
      <c r="E145">
        <v>3</v>
      </c>
      <c r="F145" s="8">
        <v>44221</v>
      </c>
      <c r="G145">
        <v>3.95</v>
      </c>
      <c r="H145" s="12">
        <f>bdInfoVentas3[[#This Row],[Cantidad]]*bdInfoVentas3[[#This Row],[Unidad Precio ]]</f>
        <v>11.850000000000001</v>
      </c>
      <c r="I145">
        <v>15311</v>
      </c>
      <c r="J145" t="s">
        <v>63</v>
      </c>
    </row>
    <row r="146" spans="1:10" x14ac:dyDescent="0.25">
      <c r="A146">
        <v>140</v>
      </c>
      <c r="B146" s="1">
        <v>22719</v>
      </c>
      <c r="C146" t="s">
        <v>141</v>
      </c>
      <c r="D146" t="s">
        <v>12</v>
      </c>
      <c r="E146">
        <v>36</v>
      </c>
      <c r="F146" s="8">
        <v>44197</v>
      </c>
      <c r="G146">
        <v>1.06</v>
      </c>
      <c r="H146" s="12">
        <f>bdInfoVentas3[[#This Row],[Cantidad]]*bdInfoVentas3[[#This Row],[Unidad Precio ]]</f>
        <v>38.160000000000004</v>
      </c>
      <c r="I146">
        <v>15311</v>
      </c>
      <c r="J146" t="s">
        <v>63</v>
      </c>
    </row>
    <row r="147" spans="1:10" x14ac:dyDescent="0.25">
      <c r="A147">
        <v>141</v>
      </c>
      <c r="B147" s="1">
        <v>21523</v>
      </c>
      <c r="C147" t="s">
        <v>142</v>
      </c>
      <c r="D147" t="s">
        <v>4</v>
      </c>
      <c r="E147">
        <v>10</v>
      </c>
      <c r="F147" s="8">
        <v>44209</v>
      </c>
      <c r="G147">
        <v>6.75</v>
      </c>
      <c r="H147" s="12">
        <f>bdInfoVentas3[[#This Row],[Cantidad]]*bdInfoVentas3[[#This Row],[Unidad Precio ]]</f>
        <v>67.5</v>
      </c>
      <c r="I147">
        <v>15311</v>
      </c>
      <c r="J147" t="s">
        <v>63</v>
      </c>
    </row>
    <row r="148" spans="1:10" x14ac:dyDescent="0.25">
      <c r="A148">
        <v>142</v>
      </c>
      <c r="B148" s="1" t="s">
        <v>12</v>
      </c>
      <c r="C148" t="s">
        <v>144</v>
      </c>
      <c r="D148" t="s">
        <v>6</v>
      </c>
      <c r="E148">
        <v>-1</v>
      </c>
      <c r="F148" s="8">
        <v>44223</v>
      </c>
      <c r="G148">
        <v>27.5</v>
      </c>
      <c r="H148" s="12">
        <f>bdInfoVentas3[[#This Row],[Cantidad]]*bdInfoVentas3[[#This Row],[Unidad Precio ]]</f>
        <v>-27.5</v>
      </c>
      <c r="I148">
        <v>14527</v>
      </c>
      <c r="J148" t="s">
        <v>63</v>
      </c>
    </row>
    <row r="149" spans="1:10" x14ac:dyDescent="0.25">
      <c r="A149">
        <v>143</v>
      </c>
      <c r="B149" s="1">
        <v>10002</v>
      </c>
      <c r="C149" t="s">
        <v>41</v>
      </c>
      <c r="D149" t="s">
        <v>12</v>
      </c>
      <c r="E149">
        <v>12</v>
      </c>
      <c r="F149" s="8">
        <v>44218</v>
      </c>
      <c r="G149">
        <v>0.85</v>
      </c>
      <c r="H149" s="12">
        <f>bdInfoVentas3[[#This Row],[Cantidad]]*bdInfoVentas3[[#This Row],[Unidad Precio ]]</f>
        <v>10.199999999999999</v>
      </c>
      <c r="I149">
        <v>16098</v>
      </c>
      <c r="J149" t="s">
        <v>63</v>
      </c>
    </row>
    <row r="150" spans="1:10" x14ac:dyDescent="0.25">
      <c r="A150">
        <v>144</v>
      </c>
      <c r="B150" s="1">
        <v>21912</v>
      </c>
      <c r="C150" t="s">
        <v>145</v>
      </c>
      <c r="D150" t="s">
        <v>12</v>
      </c>
      <c r="E150">
        <v>8</v>
      </c>
      <c r="F150" s="8">
        <v>44230</v>
      </c>
      <c r="G150">
        <v>3.75</v>
      </c>
      <c r="H150" s="12">
        <f>bdInfoVentas3[[#This Row],[Cantidad]]*bdInfoVentas3[[#This Row],[Unidad Precio ]]</f>
        <v>30</v>
      </c>
      <c r="I150">
        <v>16098</v>
      </c>
      <c r="J150" t="s">
        <v>63</v>
      </c>
    </row>
    <row r="151" spans="1:10" x14ac:dyDescent="0.25">
      <c r="A151">
        <v>145</v>
      </c>
      <c r="B151" s="1">
        <v>21832</v>
      </c>
      <c r="C151" t="s">
        <v>146</v>
      </c>
      <c r="D151" t="s">
        <v>4</v>
      </c>
      <c r="E151">
        <v>12</v>
      </c>
      <c r="F151" s="8">
        <v>44209</v>
      </c>
      <c r="G151">
        <v>1.65</v>
      </c>
      <c r="H151" s="12">
        <f>bdInfoVentas3[[#This Row],[Cantidad]]*bdInfoVentas3[[#This Row],[Unidad Precio ]]</f>
        <v>19.799999999999997</v>
      </c>
      <c r="I151">
        <v>16098</v>
      </c>
      <c r="J151" t="s">
        <v>63</v>
      </c>
    </row>
    <row r="152" spans="1:10" x14ac:dyDescent="0.25">
      <c r="A152">
        <v>146</v>
      </c>
      <c r="B152" s="1">
        <v>22411</v>
      </c>
      <c r="C152" t="s">
        <v>108</v>
      </c>
      <c r="D152" t="s">
        <v>4</v>
      </c>
      <c r="E152">
        <v>10</v>
      </c>
      <c r="F152" s="8">
        <v>44224</v>
      </c>
      <c r="G152">
        <v>1.95</v>
      </c>
      <c r="H152" s="12">
        <f>bdInfoVentas3[[#This Row],[Cantidad]]*bdInfoVentas3[[#This Row],[Unidad Precio ]]</f>
        <v>19.5</v>
      </c>
      <c r="I152">
        <v>16098</v>
      </c>
      <c r="J152" t="s">
        <v>63</v>
      </c>
    </row>
    <row r="153" spans="1:10" x14ac:dyDescent="0.25">
      <c r="A153">
        <v>147</v>
      </c>
      <c r="B153" s="1">
        <v>22379</v>
      </c>
      <c r="C153" t="s">
        <v>147</v>
      </c>
      <c r="D153" t="s">
        <v>9</v>
      </c>
      <c r="E153">
        <v>10</v>
      </c>
      <c r="F153" s="8">
        <v>44201</v>
      </c>
      <c r="G153">
        <v>2.1</v>
      </c>
      <c r="H153" s="12">
        <f>bdInfoVentas3[[#This Row],[Cantidad]]*bdInfoVentas3[[#This Row],[Unidad Precio ]]</f>
        <v>21</v>
      </c>
      <c r="I153">
        <v>16098</v>
      </c>
      <c r="J153" t="s">
        <v>63</v>
      </c>
    </row>
    <row r="154" spans="1:10" x14ac:dyDescent="0.25">
      <c r="A154">
        <v>148</v>
      </c>
      <c r="B154" s="1">
        <v>22381</v>
      </c>
      <c r="C154" t="s">
        <v>148</v>
      </c>
      <c r="D154" t="s">
        <v>12</v>
      </c>
      <c r="E154">
        <v>50</v>
      </c>
      <c r="F154" s="8">
        <v>44227</v>
      </c>
      <c r="G154">
        <v>1.85</v>
      </c>
      <c r="H154" s="12">
        <f>bdInfoVentas3[[#This Row],[Cantidad]]*bdInfoVentas3[[#This Row],[Unidad Precio ]]</f>
        <v>92.5</v>
      </c>
      <c r="I154">
        <v>16098</v>
      </c>
      <c r="J154" t="s">
        <v>63</v>
      </c>
    </row>
    <row r="155" spans="1:10" x14ac:dyDescent="0.25">
      <c r="A155">
        <v>149</v>
      </c>
      <c r="B155" s="1">
        <v>22798</v>
      </c>
      <c r="C155" t="s">
        <v>149</v>
      </c>
      <c r="D155" t="s">
        <v>4</v>
      </c>
      <c r="E155">
        <v>8</v>
      </c>
      <c r="F155" s="8">
        <v>44220</v>
      </c>
      <c r="G155">
        <v>2.95</v>
      </c>
      <c r="H155" s="12">
        <f>bdInfoVentas3[[#This Row],[Cantidad]]*bdInfoVentas3[[#This Row],[Unidad Precio ]]</f>
        <v>23.6</v>
      </c>
      <c r="I155">
        <v>16098</v>
      </c>
      <c r="J155" t="s">
        <v>63</v>
      </c>
    </row>
    <row r="156" spans="1:10" x14ac:dyDescent="0.25">
      <c r="A156">
        <v>150</v>
      </c>
      <c r="B156" s="1">
        <v>22726</v>
      </c>
      <c r="C156" t="s">
        <v>38</v>
      </c>
      <c r="D156" t="s">
        <v>4</v>
      </c>
      <c r="E156">
        <v>4</v>
      </c>
      <c r="F156" s="8">
        <v>44231</v>
      </c>
      <c r="G156">
        <v>3.75</v>
      </c>
      <c r="H156" s="12">
        <f>bdInfoVentas3[[#This Row],[Cantidad]]*bdInfoVentas3[[#This Row],[Unidad Precio ]]</f>
        <v>15</v>
      </c>
      <c r="I156">
        <v>16098</v>
      </c>
      <c r="J156" t="s">
        <v>63</v>
      </c>
    </row>
    <row r="157" spans="1:10" x14ac:dyDescent="0.25">
      <c r="A157">
        <v>151</v>
      </c>
      <c r="B157" s="1">
        <v>22926</v>
      </c>
      <c r="C157" t="s">
        <v>150</v>
      </c>
      <c r="D157" t="s">
        <v>9</v>
      </c>
      <c r="E157">
        <v>12</v>
      </c>
      <c r="F157" s="8">
        <v>44199</v>
      </c>
      <c r="G157">
        <v>5.95</v>
      </c>
      <c r="H157" s="12">
        <f>bdInfoVentas3[[#This Row],[Cantidad]]*bdInfoVentas3[[#This Row],[Unidad Precio ]]</f>
        <v>71.400000000000006</v>
      </c>
      <c r="I157">
        <v>16098</v>
      </c>
      <c r="J157" t="s">
        <v>63</v>
      </c>
    </row>
    <row r="158" spans="1:10" x14ac:dyDescent="0.25">
      <c r="A158">
        <v>152</v>
      </c>
      <c r="B158" s="1">
        <v>22839</v>
      </c>
      <c r="C158" t="s">
        <v>151</v>
      </c>
      <c r="D158" t="s">
        <v>12</v>
      </c>
      <c r="E158">
        <v>2</v>
      </c>
      <c r="F158" s="8">
        <v>44238</v>
      </c>
      <c r="G158">
        <v>14.95</v>
      </c>
      <c r="H158" s="12">
        <f>bdInfoVentas3[[#This Row],[Cantidad]]*bdInfoVentas3[[#This Row],[Unidad Precio ]]</f>
        <v>29.9</v>
      </c>
      <c r="I158">
        <v>16098</v>
      </c>
      <c r="J158" t="s">
        <v>63</v>
      </c>
    </row>
    <row r="159" spans="1:10" x14ac:dyDescent="0.25">
      <c r="A159">
        <v>153</v>
      </c>
      <c r="B159" s="1">
        <v>22838</v>
      </c>
      <c r="C159" t="s">
        <v>152</v>
      </c>
      <c r="D159" t="s">
        <v>4</v>
      </c>
      <c r="E159">
        <v>2</v>
      </c>
      <c r="F159" s="8">
        <v>44230</v>
      </c>
      <c r="G159">
        <v>14.95</v>
      </c>
      <c r="H159" s="12">
        <f>bdInfoVentas3[[#This Row],[Cantidad]]*bdInfoVentas3[[#This Row],[Unidad Precio ]]</f>
        <v>29.9</v>
      </c>
      <c r="I159">
        <v>16098</v>
      </c>
      <c r="J159" t="s">
        <v>63</v>
      </c>
    </row>
    <row r="160" spans="1:10" x14ac:dyDescent="0.25">
      <c r="A160">
        <v>154</v>
      </c>
      <c r="B160" s="1">
        <v>22783</v>
      </c>
      <c r="C160" t="s">
        <v>153</v>
      </c>
      <c r="D160" t="s">
        <v>6</v>
      </c>
      <c r="E160">
        <v>4</v>
      </c>
      <c r="F160" s="8">
        <v>44201</v>
      </c>
      <c r="G160">
        <v>16.95</v>
      </c>
      <c r="H160" s="12">
        <f>bdInfoVentas3[[#This Row],[Cantidad]]*bdInfoVentas3[[#This Row],[Unidad Precio ]]</f>
        <v>67.8</v>
      </c>
      <c r="I160">
        <v>16098</v>
      </c>
      <c r="J160" t="s">
        <v>63</v>
      </c>
    </row>
    <row r="161" spans="1:10" x14ac:dyDescent="0.25">
      <c r="A161">
        <v>155</v>
      </c>
      <c r="B161" s="1" t="s">
        <v>155</v>
      </c>
      <c r="C161" t="s">
        <v>156</v>
      </c>
      <c r="D161" t="s">
        <v>9</v>
      </c>
      <c r="E161">
        <v>-1</v>
      </c>
      <c r="F161" s="8">
        <v>44242</v>
      </c>
      <c r="G161">
        <v>4.6500000000000004</v>
      </c>
      <c r="H161" s="12">
        <f>bdInfoVentas3[[#This Row],[Cantidad]]*bdInfoVentas3[[#This Row],[Unidad Precio ]]</f>
        <v>-4.6500000000000004</v>
      </c>
      <c r="I161">
        <v>15311</v>
      </c>
      <c r="J161" t="s">
        <v>63</v>
      </c>
    </row>
    <row r="162" spans="1:10" x14ac:dyDescent="0.25">
      <c r="A162">
        <v>156</v>
      </c>
      <c r="B162" s="1">
        <v>82484</v>
      </c>
      <c r="C162" t="s">
        <v>157</v>
      </c>
      <c r="D162" t="s">
        <v>12</v>
      </c>
      <c r="E162">
        <v>3</v>
      </c>
      <c r="F162" s="8">
        <v>44235</v>
      </c>
      <c r="G162">
        <v>6.45</v>
      </c>
      <c r="H162" s="12">
        <f>bdInfoVentas3[[#This Row],[Cantidad]]*bdInfoVentas3[[#This Row],[Unidad Precio ]]</f>
        <v>19.350000000000001</v>
      </c>
      <c r="I162">
        <v>18074</v>
      </c>
      <c r="J162" t="s">
        <v>63</v>
      </c>
    </row>
    <row r="163" spans="1:10" x14ac:dyDescent="0.25">
      <c r="A163">
        <v>157</v>
      </c>
      <c r="B163" s="1">
        <v>84755</v>
      </c>
      <c r="C163" t="s">
        <v>158</v>
      </c>
      <c r="D163" t="s">
        <v>4</v>
      </c>
      <c r="E163">
        <v>48</v>
      </c>
      <c r="F163" s="8">
        <v>44241</v>
      </c>
      <c r="G163">
        <v>0.65</v>
      </c>
      <c r="H163" s="12">
        <f>bdInfoVentas3[[#This Row],[Cantidad]]*bdInfoVentas3[[#This Row],[Unidad Precio ]]</f>
        <v>31.200000000000003</v>
      </c>
      <c r="I163">
        <v>18074</v>
      </c>
      <c r="J163" t="s">
        <v>63</v>
      </c>
    </row>
    <row r="164" spans="1:10" x14ac:dyDescent="0.25">
      <c r="A164">
        <v>158</v>
      </c>
      <c r="B164" s="1">
        <v>22464</v>
      </c>
      <c r="C164" t="s">
        <v>159</v>
      </c>
      <c r="D164" t="s">
        <v>6</v>
      </c>
      <c r="E164">
        <v>12</v>
      </c>
      <c r="F164" s="8">
        <v>44207</v>
      </c>
      <c r="G164">
        <v>1.65</v>
      </c>
      <c r="H164" s="12">
        <f>bdInfoVentas3[[#This Row],[Cantidad]]*bdInfoVentas3[[#This Row],[Unidad Precio ]]</f>
        <v>19.799999999999997</v>
      </c>
      <c r="I164">
        <v>18074</v>
      </c>
      <c r="J164" t="s">
        <v>63</v>
      </c>
    </row>
    <row r="165" spans="1:10" x14ac:dyDescent="0.25">
      <c r="A165">
        <v>159</v>
      </c>
      <c r="B165" s="1">
        <v>21324</v>
      </c>
      <c r="C165" t="s">
        <v>160</v>
      </c>
      <c r="D165" t="s">
        <v>9</v>
      </c>
      <c r="E165">
        <v>6</v>
      </c>
      <c r="F165" s="8">
        <v>44213</v>
      </c>
      <c r="G165">
        <v>2.95</v>
      </c>
      <c r="H165" s="12">
        <f>bdInfoVentas3[[#This Row],[Cantidad]]*bdInfoVentas3[[#This Row],[Unidad Precio ]]</f>
        <v>17.700000000000003</v>
      </c>
      <c r="I165">
        <v>18074</v>
      </c>
      <c r="J165" t="s">
        <v>63</v>
      </c>
    </row>
    <row r="166" spans="1:10" x14ac:dyDescent="0.25">
      <c r="A166">
        <v>160</v>
      </c>
      <c r="B166" s="1">
        <v>22457</v>
      </c>
      <c r="C166" t="s">
        <v>161</v>
      </c>
      <c r="D166" t="s">
        <v>12</v>
      </c>
      <c r="E166">
        <v>12</v>
      </c>
      <c r="F166" s="8">
        <v>44243</v>
      </c>
      <c r="G166">
        <v>2.95</v>
      </c>
      <c r="H166" s="12">
        <f>bdInfoVentas3[[#This Row],[Cantidad]]*bdInfoVentas3[[#This Row],[Unidad Precio ]]</f>
        <v>35.400000000000006</v>
      </c>
      <c r="I166">
        <v>18074</v>
      </c>
      <c r="J166" t="s">
        <v>63</v>
      </c>
    </row>
    <row r="167" spans="1:10" x14ac:dyDescent="0.25">
      <c r="A167">
        <v>161</v>
      </c>
      <c r="B167" s="1">
        <v>22469</v>
      </c>
      <c r="C167" t="s">
        <v>162</v>
      </c>
      <c r="D167" t="s">
        <v>4</v>
      </c>
      <c r="E167">
        <v>40</v>
      </c>
      <c r="F167" s="8">
        <v>44233</v>
      </c>
      <c r="G167">
        <v>1.45</v>
      </c>
      <c r="H167" s="12">
        <f>bdInfoVentas3[[#This Row],[Cantidad]]*bdInfoVentas3[[#This Row],[Unidad Precio ]]</f>
        <v>58</v>
      </c>
      <c r="I167">
        <v>18074</v>
      </c>
      <c r="J167" t="s">
        <v>63</v>
      </c>
    </row>
    <row r="168" spans="1:10" x14ac:dyDescent="0.25">
      <c r="A168">
        <v>162</v>
      </c>
      <c r="B168" s="1">
        <v>22470</v>
      </c>
      <c r="C168" t="s">
        <v>163</v>
      </c>
      <c r="D168" t="s">
        <v>6</v>
      </c>
      <c r="E168">
        <v>40</v>
      </c>
      <c r="F168" s="8">
        <v>44223</v>
      </c>
      <c r="G168">
        <v>2.5499999999999998</v>
      </c>
      <c r="H168" s="12">
        <f>bdInfoVentas3[[#This Row],[Cantidad]]*bdInfoVentas3[[#This Row],[Unidad Precio ]]</f>
        <v>102</v>
      </c>
      <c r="I168">
        <v>18074</v>
      </c>
      <c r="J168" t="s">
        <v>63</v>
      </c>
    </row>
    <row r="169" spans="1:10" x14ac:dyDescent="0.25">
      <c r="A169">
        <v>163</v>
      </c>
      <c r="B169" s="1">
        <v>22224</v>
      </c>
      <c r="C169" t="s">
        <v>164</v>
      </c>
      <c r="D169" t="s">
        <v>9</v>
      </c>
      <c r="E169">
        <v>6</v>
      </c>
      <c r="F169" s="8">
        <v>44197</v>
      </c>
      <c r="G169">
        <v>2.95</v>
      </c>
      <c r="H169" s="12">
        <f>bdInfoVentas3[[#This Row],[Cantidad]]*bdInfoVentas3[[#This Row],[Unidad Precio ]]</f>
        <v>17.700000000000003</v>
      </c>
      <c r="I169">
        <v>18074</v>
      </c>
      <c r="J169" t="s">
        <v>63</v>
      </c>
    </row>
    <row r="170" spans="1:10" x14ac:dyDescent="0.25">
      <c r="A170">
        <v>164</v>
      </c>
      <c r="B170" s="1">
        <v>21340</v>
      </c>
      <c r="C170" t="s">
        <v>165</v>
      </c>
      <c r="D170" t="s">
        <v>12</v>
      </c>
      <c r="E170">
        <v>2</v>
      </c>
      <c r="F170" s="8">
        <v>44209</v>
      </c>
      <c r="G170">
        <v>12.75</v>
      </c>
      <c r="H170" s="12">
        <f>bdInfoVentas3[[#This Row],[Cantidad]]*bdInfoVentas3[[#This Row],[Unidad Precio ]]</f>
        <v>25.5</v>
      </c>
      <c r="I170">
        <v>18074</v>
      </c>
      <c r="J170" t="s">
        <v>63</v>
      </c>
    </row>
    <row r="171" spans="1:10" x14ac:dyDescent="0.25">
      <c r="A171">
        <v>165</v>
      </c>
      <c r="B171" s="1">
        <v>22189</v>
      </c>
      <c r="C171" t="s">
        <v>166</v>
      </c>
      <c r="D171" t="s">
        <v>4</v>
      </c>
      <c r="E171">
        <v>4</v>
      </c>
      <c r="F171" s="8">
        <v>44230</v>
      </c>
      <c r="G171">
        <v>3.95</v>
      </c>
      <c r="H171" s="12">
        <f>bdInfoVentas3[[#This Row],[Cantidad]]*bdInfoVentas3[[#This Row],[Unidad Precio ]]</f>
        <v>15.8</v>
      </c>
      <c r="I171">
        <v>18074</v>
      </c>
      <c r="J171" t="s">
        <v>63</v>
      </c>
    </row>
    <row r="172" spans="1:10" x14ac:dyDescent="0.25">
      <c r="A172">
        <v>166</v>
      </c>
      <c r="B172" s="1">
        <v>22427</v>
      </c>
      <c r="C172" t="s">
        <v>167</v>
      </c>
      <c r="D172" t="s">
        <v>6</v>
      </c>
      <c r="E172">
        <v>3</v>
      </c>
      <c r="F172" s="8">
        <v>44221</v>
      </c>
      <c r="G172">
        <v>5.95</v>
      </c>
      <c r="H172" s="12">
        <f>bdInfoVentas3[[#This Row],[Cantidad]]*bdInfoVentas3[[#This Row],[Unidad Precio ]]</f>
        <v>17.850000000000001</v>
      </c>
      <c r="I172">
        <v>18074</v>
      </c>
      <c r="J172" t="s">
        <v>63</v>
      </c>
    </row>
    <row r="173" spans="1:10" x14ac:dyDescent="0.25">
      <c r="A173">
        <v>167</v>
      </c>
      <c r="B173" s="1">
        <v>22428</v>
      </c>
      <c r="C173" t="s">
        <v>168</v>
      </c>
      <c r="D173" t="s">
        <v>9</v>
      </c>
      <c r="E173">
        <v>6</v>
      </c>
      <c r="F173" s="8">
        <v>44231</v>
      </c>
      <c r="G173">
        <v>6.95</v>
      </c>
      <c r="H173" s="12">
        <f>bdInfoVentas3[[#This Row],[Cantidad]]*bdInfoVentas3[[#This Row],[Unidad Precio ]]</f>
        <v>41.7</v>
      </c>
      <c r="I173">
        <v>18074</v>
      </c>
      <c r="J173" t="s">
        <v>63</v>
      </c>
    </row>
    <row r="174" spans="1:10" x14ac:dyDescent="0.25">
      <c r="A174">
        <v>168</v>
      </c>
      <c r="B174" s="1">
        <v>22424</v>
      </c>
      <c r="C174" t="s">
        <v>169</v>
      </c>
      <c r="D174" t="s">
        <v>12</v>
      </c>
      <c r="E174">
        <v>8</v>
      </c>
      <c r="F174" s="8">
        <v>44210</v>
      </c>
      <c r="G174">
        <v>10.95</v>
      </c>
      <c r="H174" s="12">
        <f>bdInfoVentas3[[#This Row],[Cantidad]]*bdInfoVentas3[[#This Row],[Unidad Precio ]]</f>
        <v>87.6</v>
      </c>
      <c r="I174">
        <v>18074</v>
      </c>
      <c r="J174" t="s">
        <v>63</v>
      </c>
    </row>
    <row r="175" spans="1:10" x14ac:dyDescent="0.25">
      <c r="A175">
        <v>169</v>
      </c>
      <c r="B175" s="1">
        <v>22783</v>
      </c>
      <c r="C175" t="s">
        <v>153</v>
      </c>
      <c r="D175" t="s">
        <v>6</v>
      </c>
      <c r="E175">
        <v>1</v>
      </c>
      <c r="F175" s="8">
        <v>44242</v>
      </c>
      <c r="G175">
        <v>19.95</v>
      </c>
      <c r="H175" s="12">
        <f>bdInfoVentas3[[#This Row],[Cantidad]]*bdInfoVentas3[[#This Row],[Unidad Precio ]]</f>
        <v>19.95</v>
      </c>
      <c r="I175">
        <v>17420</v>
      </c>
      <c r="J175" t="s">
        <v>63</v>
      </c>
    </row>
    <row r="176" spans="1:10" x14ac:dyDescent="0.25">
      <c r="A176">
        <v>170</v>
      </c>
      <c r="B176" s="1">
        <v>22961</v>
      </c>
      <c r="C176" t="s">
        <v>105</v>
      </c>
      <c r="D176" t="s">
        <v>6</v>
      </c>
      <c r="E176">
        <v>12</v>
      </c>
      <c r="F176" s="8">
        <v>44213</v>
      </c>
      <c r="G176">
        <v>1.45</v>
      </c>
      <c r="H176" s="12">
        <f>bdInfoVentas3[[#This Row],[Cantidad]]*bdInfoVentas3[[#This Row],[Unidad Precio ]]</f>
        <v>17.399999999999999</v>
      </c>
      <c r="I176">
        <v>17420</v>
      </c>
      <c r="J176" t="s">
        <v>63</v>
      </c>
    </row>
    <row r="177" spans="1:10" x14ac:dyDescent="0.25">
      <c r="A177">
        <v>171</v>
      </c>
      <c r="B177" s="1">
        <v>22960</v>
      </c>
      <c r="C177" t="s">
        <v>31</v>
      </c>
      <c r="D177" t="s">
        <v>6</v>
      </c>
      <c r="E177">
        <v>6</v>
      </c>
      <c r="F177" s="8">
        <v>44231</v>
      </c>
      <c r="G177">
        <v>4.25</v>
      </c>
      <c r="H177" s="12">
        <f>bdInfoVentas3[[#This Row],[Cantidad]]*bdInfoVentas3[[#This Row],[Unidad Precio ]]</f>
        <v>25.5</v>
      </c>
      <c r="I177">
        <v>17420</v>
      </c>
      <c r="J177" t="s">
        <v>63</v>
      </c>
    </row>
    <row r="178" spans="1:10" x14ac:dyDescent="0.25">
      <c r="A178">
        <v>172</v>
      </c>
      <c r="B178" s="1">
        <v>22663</v>
      </c>
      <c r="C178" t="s">
        <v>170</v>
      </c>
      <c r="D178" t="s">
        <v>12</v>
      </c>
      <c r="E178">
        <v>10</v>
      </c>
      <c r="F178" s="8">
        <v>44205</v>
      </c>
      <c r="G178">
        <v>1.95</v>
      </c>
      <c r="H178" s="12">
        <f>bdInfoVentas3[[#This Row],[Cantidad]]*bdInfoVentas3[[#This Row],[Unidad Precio ]]</f>
        <v>19.5</v>
      </c>
      <c r="I178">
        <v>17420</v>
      </c>
      <c r="J178" t="s">
        <v>63</v>
      </c>
    </row>
    <row r="179" spans="1:10" x14ac:dyDescent="0.25">
      <c r="A179">
        <v>173</v>
      </c>
      <c r="B179" s="1" t="s">
        <v>171</v>
      </c>
      <c r="C179" t="s">
        <v>172</v>
      </c>
      <c r="D179" t="s">
        <v>4</v>
      </c>
      <c r="E179">
        <v>12</v>
      </c>
      <c r="F179" s="8">
        <v>44233</v>
      </c>
      <c r="G179">
        <v>1.25</v>
      </c>
      <c r="H179" s="12">
        <f>bdInfoVentas3[[#This Row],[Cantidad]]*bdInfoVentas3[[#This Row],[Unidad Precio ]]</f>
        <v>15</v>
      </c>
      <c r="I179">
        <v>17420</v>
      </c>
      <c r="J179" t="s">
        <v>63</v>
      </c>
    </row>
    <row r="180" spans="1:10" x14ac:dyDescent="0.25">
      <c r="A180">
        <v>174</v>
      </c>
      <c r="B180" s="1">
        <v>22168</v>
      </c>
      <c r="C180" t="s">
        <v>173</v>
      </c>
      <c r="D180" t="s">
        <v>6</v>
      </c>
      <c r="E180">
        <v>2</v>
      </c>
      <c r="F180" s="8">
        <v>44203</v>
      </c>
      <c r="G180">
        <v>8.5</v>
      </c>
      <c r="H180" s="12">
        <f>bdInfoVentas3[[#This Row],[Cantidad]]*bdInfoVentas3[[#This Row],[Unidad Precio ]]</f>
        <v>17</v>
      </c>
      <c r="I180">
        <v>17420</v>
      </c>
      <c r="J180" t="s">
        <v>63</v>
      </c>
    </row>
    <row r="181" spans="1:10" x14ac:dyDescent="0.25">
      <c r="A181">
        <v>175</v>
      </c>
      <c r="B181" s="1">
        <v>22662</v>
      </c>
      <c r="C181" t="s">
        <v>174</v>
      </c>
      <c r="D181" t="s">
        <v>9</v>
      </c>
      <c r="E181">
        <v>10</v>
      </c>
      <c r="F181" s="8">
        <v>44213</v>
      </c>
      <c r="G181">
        <v>1.65</v>
      </c>
      <c r="H181" s="12">
        <f>bdInfoVentas3[[#This Row],[Cantidad]]*bdInfoVentas3[[#This Row],[Unidad Precio ]]</f>
        <v>16.5</v>
      </c>
      <c r="I181">
        <v>17420</v>
      </c>
      <c r="J181" t="s">
        <v>63</v>
      </c>
    </row>
    <row r="182" spans="1:10" x14ac:dyDescent="0.25">
      <c r="A182">
        <v>176</v>
      </c>
      <c r="B182" s="1">
        <v>84880</v>
      </c>
      <c r="C182" t="s">
        <v>175</v>
      </c>
      <c r="D182" t="s">
        <v>12</v>
      </c>
      <c r="E182">
        <v>36</v>
      </c>
      <c r="F182" s="8">
        <v>44213</v>
      </c>
      <c r="G182">
        <v>4.95</v>
      </c>
      <c r="H182" s="12">
        <f>bdInfoVentas3[[#This Row],[Cantidad]]*bdInfoVentas3[[#This Row],[Unidad Precio ]]</f>
        <v>178.20000000000002</v>
      </c>
      <c r="I182">
        <v>16029</v>
      </c>
      <c r="J182" t="s">
        <v>63</v>
      </c>
    </row>
    <row r="183" spans="1:10" x14ac:dyDescent="0.25">
      <c r="A183">
        <v>177</v>
      </c>
      <c r="B183" s="1" t="s">
        <v>81</v>
      </c>
      <c r="C183" t="s">
        <v>82</v>
      </c>
      <c r="D183" t="s">
        <v>12</v>
      </c>
      <c r="E183">
        <v>100</v>
      </c>
      <c r="F183" s="8">
        <v>44199</v>
      </c>
      <c r="G183">
        <v>1.65</v>
      </c>
      <c r="H183" s="12">
        <f>bdInfoVentas3[[#This Row],[Cantidad]]*bdInfoVentas3[[#This Row],[Unidad Precio ]]</f>
        <v>165</v>
      </c>
      <c r="I183">
        <v>16029</v>
      </c>
      <c r="J183" t="s">
        <v>63</v>
      </c>
    </row>
    <row r="184" spans="1:10" x14ac:dyDescent="0.25">
      <c r="A184">
        <v>178</v>
      </c>
      <c r="B184" s="1" t="s">
        <v>176</v>
      </c>
      <c r="C184" t="s">
        <v>177</v>
      </c>
      <c r="D184" t="s">
        <v>6</v>
      </c>
      <c r="E184">
        <v>100</v>
      </c>
      <c r="F184" s="8">
        <v>44205</v>
      </c>
      <c r="G184">
        <v>1.65</v>
      </c>
      <c r="H184" s="12">
        <f>bdInfoVentas3[[#This Row],[Cantidad]]*bdInfoVentas3[[#This Row],[Unidad Precio ]]</f>
        <v>165</v>
      </c>
      <c r="I184">
        <v>16029</v>
      </c>
      <c r="J184" t="s">
        <v>63</v>
      </c>
    </row>
    <row r="185" spans="1:10" x14ac:dyDescent="0.25">
      <c r="A185">
        <v>179</v>
      </c>
      <c r="B185" s="1">
        <v>79321</v>
      </c>
      <c r="C185" t="s">
        <v>178</v>
      </c>
      <c r="D185" t="s">
        <v>9</v>
      </c>
      <c r="E185">
        <v>192</v>
      </c>
      <c r="F185" s="8">
        <v>44229</v>
      </c>
      <c r="G185">
        <v>3.82</v>
      </c>
      <c r="H185" s="12">
        <f>bdInfoVentas3[[#This Row],[Cantidad]]*bdInfoVentas3[[#This Row],[Unidad Precio ]]</f>
        <v>733.43999999999994</v>
      </c>
      <c r="I185">
        <v>16029</v>
      </c>
      <c r="J185" t="s">
        <v>63</v>
      </c>
    </row>
    <row r="186" spans="1:10" x14ac:dyDescent="0.25">
      <c r="A186">
        <v>180</v>
      </c>
      <c r="B186" s="1">
        <v>22780</v>
      </c>
      <c r="C186" t="s">
        <v>179</v>
      </c>
      <c r="D186" t="s">
        <v>12</v>
      </c>
      <c r="E186">
        <v>192</v>
      </c>
      <c r="F186" s="8">
        <v>44221</v>
      </c>
      <c r="G186">
        <v>3.37</v>
      </c>
      <c r="H186" s="12">
        <f>bdInfoVentas3[[#This Row],[Cantidad]]*bdInfoVentas3[[#This Row],[Unidad Precio ]]</f>
        <v>647.04</v>
      </c>
      <c r="I186">
        <v>16029</v>
      </c>
      <c r="J186" t="s">
        <v>63</v>
      </c>
    </row>
    <row r="187" spans="1:10" x14ac:dyDescent="0.25">
      <c r="A187">
        <v>181</v>
      </c>
      <c r="B187" s="1">
        <v>22779</v>
      </c>
      <c r="C187" t="s">
        <v>180</v>
      </c>
      <c r="D187" t="s">
        <v>4</v>
      </c>
      <c r="E187">
        <v>192</v>
      </c>
      <c r="F187" s="8">
        <v>44214</v>
      </c>
      <c r="G187">
        <v>3.37</v>
      </c>
      <c r="H187" s="12">
        <f>bdInfoVentas3[[#This Row],[Cantidad]]*bdInfoVentas3[[#This Row],[Unidad Precio ]]</f>
        <v>647.04</v>
      </c>
      <c r="I187">
        <v>16029</v>
      </c>
      <c r="J187" t="s">
        <v>63</v>
      </c>
    </row>
    <row r="188" spans="1:10" x14ac:dyDescent="0.25">
      <c r="A188">
        <v>182</v>
      </c>
      <c r="B188" s="1">
        <v>22466</v>
      </c>
      <c r="C188" t="s">
        <v>181</v>
      </c>
      <c r="D188" t="s">
        <v>6</v>
      </c>
      <c r="E188">
        <v>432</v>
      </c>
      <c r="F188" s="8">
        <v>44201</v>
      </c>
      <c r="G188">
        <v>1.45</v>
      </c>
      <c r="H188" s="12">
        <f>bdInfoVentas3[[#This Row],[Cantidad]]*bdInfoVentas3[[#This Row],[Unidad Precio ]]</f>
        <v>626.4</v>
      </c>
      <c r="I188">
        <v>16029</v>
      </c>
      <c r="J188" t="s">
        <v>63</v>
      </c>
    </row>
    <row r="189" spans="1:10" x14ac:dyDescent="0.25">
      <c r="A189">
        <v>183</v>
      </c>
      <c r="B189" s="1">
        <v>21731</v>
      </c>
      <c r="C189" t="s">
        <v>49</v>
      </c>
      <c r="D189" t="s">
        <v>12</v>
      </c>
      <c r="E189">
        <v>432</v>
      </c>
      <c r="F189" s="8">
        <v>44205</v>
      </c>
      <c r="G189">
        <v>1.25</v>
      </c>
      <c r="H189" s="12">
        <f>bdInfoVentas3[[#This Row],[Cantidad]]*bdInfoVentas3[[#This Row],[Unidad Precio ]]</f>
        <v>540</v>
      </c>
      <c r="I189">
        <v>16029</v>
      </c>
      <c r="J189" t="s">
        <v>63</v>
      </c>
    </row>
    <row r="190" spans="1:10" x14ac:dyDescent="0.25">
      <c r="A190">
        <v>184</v>
      </c>
      <c r="B190" s="1">
        <v>21754</v>
      </c>
      <c r="C190" t="s">
        <v>27</v>
      </c>
      <c r="D190" t="s">
        <v>6</v>
      </c>
      <c r="E190">
        <v>3</v>
      </c>
      <c r="F190" s="8">
        <v>44231</v>
      </c>
      <c r="G190">
        <v>5.95</v>
      </c>
      <c r="H190" s="12">
        <f>bdInfoVentas3[[#This Row],[Cantidad]]*bdInfoVentas3[[#This Row],[Unidad Precio ]]</f>
        <v>17.850000000000001</v>
      </c>
      <c r="I190">
        <v>16250</v>
      </c>
      <c r="J190" t="s">
        <v>63</v>
      </c>
    </row>
    <row r="191" spans="1:10" x14ac:dyDescent="0.25">
      <c r="A191">
        <v>185</v>
      </c>
      <c r="B191" s="1">
        <v>21755</v>
      </c>
      <c r="C191" t="s">
        <v>28</v>
      </c>
      <c r="D191" t="s">
        <v>9</v>
      </c>
      <c r="E191">
        <v>3</v>
      </c>
      <c r="F191" s="8">
        <v>44237</v>
      </c>
      <c r="G191">
        <v>5.95</v>
      </c>
      <c r="H191" s="12">
        <f>bdInfoVentas3[[#This Row],[Cantidad]]*bdInfoVentas3[[#This Row],[Unidad Precio ]]</f>
        <v>17.850000000000001</v>
      </c>
      <c r="I191">
        <v>16250</v>
      </c>
      <c r="J191" t="s">
        <v>63</v>
      </c>
    </row>
    <row r="192" spans="1:10" x14ac:dyDescent="0.25">
      <c r="A192">
        <v>186</v>
      </c>
      <c r="B192" s="1">
        <v>21523</v>
      </c>
      <c r="C192" t="s">
        <v>142</v>
      </c>
      <c r="D192" t="s">
        <v>4</v>
      </c>
      <c r="E192">
        <v>2</v>
      </c>
      <c r="F192" s="8">
        <v>44219</v>
      </c>
      <c r="G192">
        <v>7.95</v>
      </c>
      <c r="H192" s="12">
        <f>bdInfoVentas3[[#This Row],[Cantidad]]*bdInfoVentas3[[#This Row],[Unidad Precio ]]</f>
        <v>15.9</v>
      </c>
      <c r="I192">
        <v>16250</v>
      </c>
      <c r="J192" t="s">
        <v>63</v>
      </c>
    </row>
    <row r="193" spans="1:10" x14ac:dyDescent="0.25">
      <c r="A193">
        <v>187</v>
      </c>
      <c r="B193" s="1">
        <v>21363</v>
      </c>
      <c r="C193" t="s">
        <v>182</v>
      </c>
      <c r="D193" t="s">
        <v>9</v>
      </c>
      <c r="E193">
        <v>3</v>
      </c>
      <c r="F193" s="8">
        <v>44213</v>
      </c>
      <c r="G193">
        <v>4.95</v>
      </c>
      <c r="H193" s="12">
        <f>bdInfoVentas3[[#This Row],[Cantidad]]*bdInfoVentas3[[#This Row],[Unidad Precio ]]</f>
        <v>14.850000000000001</v>
      </c>
      <c r="I193">
        <v>16250</v>
      </c>
      <c r="J193" t="s">
        <v>63</v>
      </c>
    </row>
    <row r="194" spans="1:10" x14ac:dyDescent="0.25">
      <c r="A194">
        <v>188</v>
      </c>
      <c r="B194" s="1">
        <v>21411</v>
      </c>
      <c r="C194" t="s">
        <v>183</v>
      </c>
      <c r="D194" t="s">
        <v>12</v>
      </c>
      <c r="E194">
        <v>3</v>
      </c>
      <c r="F194" s="8">
        <v>44234</v>
      </c>
      <c r="G194">
        <v>4.25</v>
      </c>
      <c r="H194" s="12">
        <f>bdInfoVentas3[[#This Row],[Cantidad]]*bdInfoVentas3[[#This Row],[Unidad Precio ]]</f>
        <v>12.75</v>
      </c>
      <c r="I194">
        <v>16250</v>
      </c>
      <c r="J194" t="s">
        <v>63</v>
      </c>
    </row>
    <row r="195" spans="1:10" x14ac:dyDescent="0.25">
      <c r="A195">
        <v>189</v>
      </c>
      <c r="B195" s="1">
        <v>22318</v>
      </c>
      <c r="C195" t="s">
        <v>184</v>
      </c>
      <c r="D195" t="s">
        <v>4</v>
      </c>
      <c r="E195">
        <v>6</v>
      </c>
      <c r="F195" s="8">
        <v>44213</v>
      </c>
      <c r="G195">
        <v>2.95</v>
      </c>
      <c r="H195" s="12">
        <f>bdInfoVentas3[[#This Row],[Cantidad]]*bdInfoVentas3[[#This Row],[Unidad Precio ]]</f>
        <v>17.700000000000003</v>
      </c>
      <c r="I195">
        <v>16250</v>
      </c>
      <c r="J195" t="s">
        <v>63</v>
      </c>
    </row>
    <row r="196" spans="1:10" x14ac:dyDescent="0.25">
      <c r="A196">
        <v>190</v>
      </c>
      <c r="B196" s="1">
        <v>22464</v>
      </c>
      <c r="C196" t="s">
        <v>159</v>
      </c>
      <c r="D196" t="s">
        <v>6</v>
      </c>
      <c r="E196">
        <v>12</v>
      </c>
      <c r="F196" s="8">
        <v>44205</v>
      </c>
      <c r="G196">
        <v>1.65</v>
      </c>
      <c r="H196" s="12">
        <f>bdInfoVentas3[[#This Row],[Cantidad]]*bdInfoVentas3[[#This Row],[Unidad Precio ]]</f>
        <v>19.799999999999997</v>
      </c>
      <c r="I196">
        <v>16250</v>
      </c>
      <c r="J196" t="s">
        <v>63</v>
      </c>
    </row>
    <row r="197" spans="1:10" x14ac:dyDescent="0.25">
      <c r="A197">
        <v>191</v>
      </c>
      <c r="B197" s="1">
        <v>22915</v>
      </c>
      <c r="C197" t="s">
        <v>185</v>
      </c>
      <c r="D197" t="s">
        <v>9</v>
      </c>
      <c r="E197">
        <v>12</v>
      </c>
      <c r="F197" s="8">
        <v>44212</v>
      </c>
      <c r="G197">
        <v>0.42</v>
      </c>
      <c r="H197" s="12">
        <f>bdInfoVentas3[[#This Row],[Cantidad]]*bdInfoVentas3[[#This Row],[Unidad Precio ]]</f>
        <v>5.04</v>
      </c>
      <c r="I197">
        <v>16250</v>
      </c>
      <c r="J197" t="s">
        <v>63</v>
      </c>
    </row>
    <row r="198" spans="1:10" x14ac:dyDescent="0.25">
      <c r="A198">
        <v>192</v>
      </c>
      <c r="B198" s="1">
        <v>22922</v>
      </c>
      <c r="C198" t="s">
        <v>186</v>
      </c>
      <c r="D198" t="s">
        <v>12</v>
      </c>
      <c r="E198">
        <v>12</v>
      </c>
      <c r="F198" s="8">
        <v>44208</v>
      </c>
      <c r="G198">
        <v>0.85</v>
      </c>
      <c r="H198" s="12">
        <f>bdInfoVentas3[[#This Row],[Cantidad]]*bdInfoVentas3[[#This Row],[Unidad Precio ]]</f>
        <v>10.199999999999999</v>
      </c>
      <c r="I198">
        <v>16250</v>
      </c>
      <c r="J198" t="s">
        <v>63</v>
      </c>
    </row>
    <row r="199" spans="1:10" x14ac:dyDescent="0.25">
      <c r="A199">
        <v>193</v>
      </c>
      <c r="B199" s="1">
        <v>22969</v>
      </c>
      <c r="C199" t="s">
        <v>187</v>
      </c>
      <c r="D199" t="s">
        <v>4</v>
      </c>
      <c r="E199">
        <v>12</v>
      </c>
      <c r="F199" s="8">
        <v>44211</v>
      </c>
      <c r="G199">
        <v>1.45</v>
      </c>
      <c r="H199" s="12">
        <f>bdInfoVentas3[[#This Row],[Cantidad]]*bdInfoVentas3[[#This Row],[Unidad Precio ]]</f>
        <v>17.399999999999999</v>
      </c>
      <c r="I199">
        <v>16250</v>
      </c>
      <c r="J199" t="s">
        <v>63</v>
      </c>
    </row>
    <row r="200" spans="1:10" x14ac:dyDescent="0.25">
      <c r="A200">
        <v>194</v>
      </c>
      <c r="B200" s="1">
        <v>22923</v>
      </c>
      <c r="C200" t="s">
        <v>188</v>
      </c>
      <c r="D200" t="s">
        <v>6</v>
      </c>
      <c r="E200">
        <v>12</v>
      </c>
      <c r="F200" s="8">
        <v>44200</v>
      </c>
      <c r="G200">
        <v>0.85</v>
      </c>
      <c r="H200" s="12">
        <f>bdInfoVentas3[[#This Row],[Cantidad]]*bdInfoVentas3[[#This Row],[Unidad Precio ]]</f>
        <v>10.199999999999999</v>
      </c>
      <c r="I200">
        <v>16250</v>
      </c>
      <c r="J200" t="s">
        <v>63</v>
      </c>
    </row>
    <row r="201" spans="1:10" x14ac:dyDescent="0.25">
      <c r="A201">
        <v>195</v>
      </c>
      <c r="B201" s="1">
        <v>21115</v>
      </c>
      <c r="C201" t="s">
        <v>189</v>
      </c>
      <c r="D201" t="s">
        <v>9</v>
      </c>
      <c r="E201">
        <v>4</v>
      </c>
      <c r="F201" s="8">
        <v>44232</v>
      </c>
      <c r="G201">
        <v>6.75</v>
      </c>
      <c r="H201" s="12">
        <f>bdInfoVentas3[[#This Row],[Cantidad]]*bdInfoVentas3[[#This Row],[Unidad Precio ]]</f>
        <v>27</v>
      </c>
      <c r="I201">
        <v>16250</v>
      </c>
      <c r="J201" t="s">
        <v>63</v>
      </c>
    </row>
    <row r="202" spans="1:10" x14ac:dyDescent="0.25">
      <c r="A202">
        <v>196</v>
      </c>
      <c r="B202" s="1">
        <v>22469</v>
      </c>
      <c r="C202" t="s">
        <v>162</v>
      </c>
      <c r="D202" t="s">
        <v>4</v>
      </c>
      <c r="E202">
        <v>12</v>
      </c>
      <c r="F202" s="8">
        <v>44234</v>
      </c>
      <c r="G202">
        <v>1.65</v>
      </c>
      <c r="H202" s="12">
        <f>bdInfoVentas3[[#This Row],[Cantidad]]*bdInfoVentas3[[#This Row],[Unidad Precio ]]</f>
        <v>19.799999999999997</v>
      </c>
      <c r="I202">
        <v>16250</v>
      </c>
      <c r="J202" t="s">
        <v>63</v>
      </c>
    </row>
    <row r="203" spans="1:10" x14ac:dyDescent="0.25">
      <c r="A203">
        <v>197</v>
      </c>
      <c r="B203" s="1">
        <v>22242</v>
      </c>
      <c r="C203" t="s">
        <v>190</v>
      </c>
      <c r="D203" t="s">
        <v>4</v>
      </c>
      <c r="E203">
        <v>12</v>
      </c>
      <c r="F203" s="8">
        <v>44227</v>
      </c>
      <c r="G203">
        <v>1.65</v>
      </c>
      <c r="H203" s="12">
        <f>bdInfoVentas3[[#This Row],[Cantidad]]*bdInfoVentas3[[#This Row],[Unidad Precio ]]</f>
        <v>19.799999999999997</v>
      </c>
      <c r="I203">
        <v>16250</v>
      </c>
      <c r="J203" t="s">
        <v>63</v>
      </c>
    </row>
    <row r="204" spans="1:10" x14ac:dyDescent="0.25">
      <c r="A204">
        <v>198</v>
      </c>
      <c r="B204" s="1">
        <v>22941</v>
      </c>
      <c r="C204" t="s">
        <v>191</v>
      </c>
      <c r="D204" t="s">
        <v>6</v>
      </c>
      <c r="E204">
        <v>6</v>
      </c>
      <c r="F204" s="8">
        <v>44198</v>
      </c>
      <c r="G204">
        <v>8.5</v>
      </c>
      <c r="H204" s="12">
        <f>bdInfoVentas3[[#This Row],[Cantidad]]*bdInfoVentas3[[#This Row],[Unidad Precio ]]</f>
        <v>51</v>
      </c>
      <c r="I204">
        <v>12431</v>
      </c>
      <c r="J204" t="s">
        <v>192</v>
      </c>
    </row>
    <row r="205" spans="1:10" x14ac:dyDescent="0.25">
      <c r="A205">
        <v>199</v>
      </c>
      <c r="B205" s="1">
        <v>21622</v>
      </c>
      <c r="C205" t="s">
        <v>193</v>
      </c>
      <c r="D205" t="s">
        <v>9</v>
      </c>
      <c r="E205">
        <v>8</v>
      </c>
      <c r="F205" s="8">
        <v>44197</v>
      </c>
      <c r="G205">
        <v>4.95</v>
      </c>
      <c r="H205" s="12">
        <f>bdInfoVentas3[[#This Row],[Cantidad]]*bdInfoVentas3[[#This Row],[Unidad Precio ]]</f>
        <v>39.6</v>
      </c>
      <c r="I205">
        <v>12431</v>
      </c>
      <c r="J205" t="s">
        <v>192</v>
      </c>
    </row>
    <row r="206" spans="1:10" x14ac:dyDescent="0.25">
      <c r="A206">
        <v>200</v>
      </c>
      <c r="B206" s="1">
        <v>21791</v>
      </c>
      <c r="C206" t="s">
        <v>42</v>
      </c>
      <c r="D206" t="s">
        <v>4</v>
      </c>
      <c r="E206">
        <v>12</v>
      </c>
      <c r="F206" s="8">
        <v>44215</v>
      </c>
      <c r="G206">
        <v>1.25</v>
      </c>
      <c r="H206" s="12">
        <f>bdInfoVentas3[[#This Row],[Cantidad]]*bdInfoVentas3[[#This Row],[Unidad Precio ]]</f>
        <v>15</v>
      </c>
      <c r="I206">
        <v>12431</v>
      </c>
      <c r="J206" t="s">
        <v>192</v>
      </c>
    </row>
    <row r="207" spans="1:10" x14ac:dyDescent="0.25">
      <c r="A207">
        <v>201</v>
      </c>
      <c r="B207" s="1" t="s">
        <v>155</v>
      </c>
      <c r="C207" t="s">
        <v>156</v>
      </c>
      <c r="D207" t="s">
        <v>9</v>
      </c>
      <c r="E207">
        <v>6</v>
      </c>
      <c r="F207" s="8">
        <v>44226</v>
      </c>
      <c r="G207">
        <v>5.45</v>
      </c>
      <c r="H207" s="12">
        <f>bdInfoVentas3[[#This Row],[Cantidad]]*bdInfoVentas3[[#This Row],[Unidad Precio ]]</f>
        <v>32.700000000000003</v>
      </c>
      <c r="I207">
        <v>12431</v>
      </c>
      <c r="J207" t="s">
        <v>192</v>
      </c>
    </row>
    <row r="208" spans="1:10" x14ac:dyDescent="0.25">
      <c r="A208">
        <v>202</v>
      </c>
      <c r="B208" s="1" t="s">
        <v>194</v>
      </c>
      <c r="C208" t="s">
        <v>195</v>
      </c>
      <c r="D208" t="s">
        <v>6</v>
      </c>
      <c r="E208">
        <v>4</v>
      </c>
      <c r="F208" s="8">
        <v>44210</v>
      </c>
      <c r="G208">
        <v>6.35</v>
      </c>
      <c r="H208" s="12">
        <f>bdInfoVentas3[[#This Row],[Cantidad]]*bdInfoVentas3[[#This Row],[Unidad Precio ]]</f>
        <v>25.4</v>
      </c>
      <c r="I208">
        <v>12431</v>
      </c>
      <c r="J208" t="s">
        <v>192</v>
      </c>
    </row>
    <row r="209" spans="1:10" x14ac:dyDescent="0.25">
      <c r="A209">
        <v>203</v>
      </c>
      <c r="B209" s="1" t="s">
        <v>196</v>
      </c>
      <c r="C209" t="s">
        <v>197</v>
      </c>
      <c r="D209" t="s">
        <v>9</v>
      </c>
      <c r="E209">
        <v>6</v>
      </c>
      <c r="F209" s="8">
        <v>44218</v>
      </c>
      <c r="G209">
        <v>5.95</v>
      </c>
      <c r="H209" s="12">
        <f>bdInfoVentas3[[#This Row],[Cantidad]]*bdInfoVentas3[[#This Row],[Unidad Precio ]]</f>
        <v>35.700000000000003</v>
      </c>
      <c r="I209">
        <v>12431</v>
      </c>
      <c r="J209" t="s">
        <v>192</v>
      </c>
    </row>
    <row r="210" spans="1:10" x14ac:dyDescent="0.25">
      <c r="A210">
        <v>204</v>
      </c>
      <c r="B210" s="1" t="s">
        <v>198</v>
      </c>
      <c r="C210" t="s">
        <v>199</v>
      </c>
      <c r="D210" t="s">
        <v>12</v>
      </c>
      <c r="E210">
        <v>3</v>
      </c>
      <c r="F210" s="8">
        <v>44234</v>
      </c>
      <c r="G210">
        <v>5.95</v>
      </c>
      <c r="H210" s="12">
        <f>bdInfoVentas3[[#This Row],[Cantidad]]*bdInfoVentas3[[#This Row],[Unidad Precio ]]</f>
        <v>17.850000000000001</v>
      </c>
      <c r="I210">
        <v>12431</v>
      </c>
      <c r="J210" t="s">
        <v>192</v>
      </c>
    </row>
    <row r="211" spans="1:10" x14ac:dyDescent="0.25">
      <c r="A211">
        <v>205</v>
      </c>
      <c r="B211" s="1">
        <v>22193</v>
      </c>
      <c r="C211" t="s">
        <v>200</v>
      </c>
      <c r="D211" t="s">
        <v>4</v>
      </c>
      <c r="E211">
        <v>2</v>
      </c>
      <c r="F211" s="8">
        <v>44231</v>
      </c>
      <c r="G211">
        <v>8.5</v>
      </c>
      <c r="H211" s="12">
        <f>bdInfoVentas3[[#This Row],[Cantidad]]*bdInfoVentas3[[#This Row],[Unidad Precio ]]</f>
        <v>17</v>
      </c>
      <c r="I211">
        <v>12431</v>
      </c>
      <c r="J211" t="s">
        <v>192</v>
      </c>
    </row>
    <row r="212" spans="1:10" x14ac:dyDescent="0.25">
      <c r="A212">
        <v>206</v>
      </c>
      <c r="B212" s="1">
        <v>22726</v>
      </c>
      <c r="C212" t="s">
        <v>38</v>
      </c>
      <c r="D212" t="s">
        <v>4</v>
      </c>
      <c r="E212">
        <v>4</v>
      </c>
      <c r="F212" s="8">
        <v>44225</v>
      </c>
      <c r="G212">
        <v>3.75</v>
      </c>
      <c r="H212" s="12">
        <f>bdInfoVentas3[[#This Row],[Cantidad]]*bdInfoVentas3[[#This Row],[Unidad Precio ]]</f>
        <v>15</v>
      </c>
      <c r="I212">
        <v>12431</v>
      </c>
      <c r="J212" t="s">
        <v>192</v>
      </c>
    </row>
    <row r="213" spans="1:10" x14ac:dyDescent="0.25">
      <c r="A213">
        <v>207</v>
      </c>
      <c r="B213" s="1">
        <v>22727</v>
      </c>
      <c r="C213" t="s">
        <v>37</v>
      </c>
      <c r="D213" t="s">
        <v>12</v>
      </c>
      <c r="E213">
        <v>4</v>
      </c>
      <c r="F213" s="8">
        <v>44207</v>
      </c>
      <c r="G213">
        <v>3.75</v>
      </c>
      <c r="H213" s="12">
        <f>bdInfoVentas3[[#This Row],[Cantidad]]*bdInfoVentas3[[#This Row],[Unidad Precio ]]</f>
        <v>15</v>
      </c>
      <c r="I213">
        <v>12431</v>
      </c>
      <c r="J213" t="s">
        <v>192</v>
      </c>
    </row>
    <row r="214" spans="1:10" x14ac:dyDescent="0.25">
      <c r="A214">
        <v>208</v>
      </c>
      <c r="B214" s="1">
        <v>22192</v>
      </c>
      <c r="C214" t="s">
        <v>201</v>
      </c>
      <c r="D214" t="s">
        <v>12</v>
      </c>
      <c r="E214">
        <v>2</v>
      </c>
      <c r="F214" s="8">
        <v>44223</v>
      </c>
      <c r="G214">
        <v>8.5</v>
      </c>
      <c r="H214" s="12">
        <f>bdInfoVentas3[[#This Row],[Cantidad]]*bdInfoVentas3[[#This Row],[Unidad Precio ]]</f>
        <v>17</v>
      </c>
      <c r="I214">
        <v>12431</v>
      </c>
      <c r="J214" t="s">
        <v>192</v>
      </c>
    </row>
    <row r="215" spans="1:10" x14ac:dyDescent="0.25">
      <c r="A215">
        <v>209</v>
      </c>
      <c r="B215" s="1">
        <v>22191</v>
      </c>
      <c r="C215" t="s">
        <v>202</v>
      </c>
      <c r="D215" t="s">
        <v>4</v>
      </c>
      <c r="E215">
        <v>2</v>
      </c>
      <c r="F215" s="8">
        <v>44237</v>
      </c>
      <c r="G215">
        <v>8.5</v>
      </c>
      <c r="H215" s="12">
        <f>bdInfoVentas3[[#This Row],[Cantidad]]*bdInfoVentas3[[#This Row],[Unidad Precio ]]</f>
        <v>17</v>
      </c>
      <c r="I215">
        <v>12431</v>
      </c>
      <c r="J215" t="s">
        <v>192</v>
      </c>
    </row>
    <row r="216" spans="1:10" x14ac:dyDescent="0.25">
      <c r="A216">
        <v>210</v>
      </c>
      <c r="B216" s="1">
        <v>22195</v>
      </c>
      <c r="C216" t="s">
        <v>203</v>
      </c>
      <c r="D216" t="s">
        <v>6</v>
      </c>
      <c r="E216">
        <v>24</v>
      </c>
      <c r="F216" s="8">
        <v>44223</v>
      </c>
      <c r="G216">
        <v>1.65</v>
      </c>
      <c r="H216" s="12">
        <f>bdInfoVentas3[[#This Row],[Cantidad]]*bdInfoVentas3[[#This Row],[Unidad Precio ]]</f>
        <v>39.599999999999994</v>
      </c>
      <c r="I216">
        <v>12431</v>
      </c>
      <c r="J216" t="s">
        <v>192</v>
      </c>
    </row>
    <row r="217" spans="1:10" x14ac:dyDescent="0.25">
      <c r="A217">
        <v>211</v>
      </c>
      <c r="B217" s="1">
        <v>22196</v>
      </c>
      <c r="C217" t="s">
        <v>204</v>
      </c>
      <c r="D217" t="s">
        <v>9</v>
      </c>
      <c r="E217">
        <v>24</v>
      </c>
      <c r="F217" s="8">
        <v>44210</v>
      </c>
      <c r="G217">
        <v>0.85</v>
      </c>
      <c r="H217" s="12">
        <f>bdInfoVentas3[[#This Row],[Cantidad]]*bdInfoVentas3[[#This Row],[Unidad Precio ]]</f>
        <v>20.399999999999999</v>
      </c>
      <c r="I217">
        <v>12431</v>
      </c>
      <c r="J217" t="s">
        <v>192</v>
      </c>
    </row>
    <row r="218" spans="1:10" x14ac:dyDescent="0.25">
      <c r="A218">
        <v>212</v>
      </c>
      <c r="B218" s="1">
        <v>22941</v>
      </c>
      <c r="C218" t="s">
        <v>191</v>
      </c>
      <c r="D218" t="s">
        <v>6</v>
      </c>
      <c r="E218">
        <v>2</v>
      </c>
      <c r="F218" s="8">
        <v>44218</v>
      </c>
      <c r="G218">
        <v>8.5</v>
      </c>
      <c r="H218" s="12">
        <f>bdInfoVentas3[[#This Row],[Cantidad]]*bdInfoVentas3[[#This Row],[Unidad Precio ]]</f>
        <v>17</v>
      </c>
      <c r="I218">
        <v>17511</v>
      </c>
      <c r="J218" t="s">
        <v>63</v>
      </c>
    </row>
    <row r="219" spans="1:10" x14ac:dyDescent="0.25">
      <c r="A219">
        <v>213</v>
      </c>
      <c r="B219" s="1">
        <v>22960</v>
      </c>
      <c r="C219" t="s">
        <v>31</v>
      </c>
      <c r="D219" t="s">
        <v>6</v>
      </c>
      <c r="E219">
        <v>12</v>
      </c>
      <c r="F219" s="8">
        <v>44235</v>
      </c>
      <c r="G219">
        <v>3.75</v>
      </c>
      <c r="H219" s="12">
        <f>bdInfoVentas3[[#This Row],[Cantidad]]*bdInfoVentas3[[#This Row],[Unidad Precio ]]</f>
        <v>45</v>
      </c>
      <c r="I219">
        <v>17511</v>
      </c>
      <c r="J219" t="s">
        <v>63</v>
      </c>
    </row>
    <row r="220" spans="1:10" x14ac:dyDescent="0.25">
      <c r="A220">
        <v>214</v>
      </c>
      <c r="B220" s="1">
        <v>22961</v>
      </c>
      <c r="C220" t="s">
        <v>105</v>
      </c>
      <c r="D220" t="s">
        <v>6</v>
      </c>
      <c r="E220">
        <v>12</v>
      </c>
      <c r="F220" s="8">
        <v>44207</v>
      </c>
      <c r="G220">
        <v>1.45</v>
      </c>
      <c r="H220" s="12">
        <f>bdInfoVentas3[[#This Row],[Cantidad]]*bdInfoVentas3[[#This Row],[Unidad Precio ]]</f>
        <v>17.399999999999999</v>
      </c>
      <c r="I220">
        <v>17511</v>
      </c>
      <c r="J220" t="s">
        <v>63</v>
      </c>
    </row>
    <row r="221" spans="1:10" x14ac:dyDescent="0.25">
      <c r="A221">
        <v>215</v>
      </c>
      <c r="B221" s="1">
        <v>22962</v>
      </c>
      <c r="C221" t="s">
        <v>205</v>
      </c>
      <c r="D221" t="s">
        <v>9</v>
      </c>
      <c r="E221">
        <v>48</v>
      </c>
      <c r="F221" s="8">
        <v>44225</v>
      </c>
      <c r="G221">
        <v>0.72</v>
      </c>
      <c r="H221" s="12">
        <f>bdInfoVentas3[[#This Row],[Cantidad]]*bdInfoVentas3[[#This Row],[Unidad Precio ]]</f>
        <v>34.56</v>
      </c>
      <c r="I221">
        <v>17511</v>
      </c>
      <c r="J221" t="s">
        <v>63</v>
      </c>
    </row>
    <row r="222" spans="1:10" x14ac:dyDescent="0.25">
      <c r="A222">
        <v>216</v>
      </c>
      <c r="B222" s="1">
        <v>22963</v>
      </c>
      <c r="C222" t="s">
        <v>206</v>
      </c>
      <c r="D222" t="s">
        <v>12</v>
      </c>
      <c r="E222">
        <v>48</v>
      </c>
      <c r="F222" s="8">
        <v>44230</v>
      </c>
      <c r="G222">
        <v>0.72</v>
      </c>
      <c r="H222" s="12">
        <f>bdInfoVentas3[[#This Row],[Cantidad]]*bdInfoVentas3[[#This Row],[Unidad Precio ]]</f>
        <v>34.56</v>
      </c>
      <c r="I222">
        <v>17511</v>
      </c>
      <c r="J222" t="s">
        <v>63</v>
      </c>
    </row>
    <row r="223" spans="1:10" x14ac:dyDescent="0.25">
      <c r="A223">
        <v>217</v>
      </c>
      <c r="B223" s="1">
        <v>22968</v>
      </c>
      <c r="C223" t="s">
        <v>207</v>
      </c>
      <c r="D223" t="s">
        <v>4</v>
      </c>
      <c r="E223">
        <v>8</v>
      </c>
      <c r="F223" s="8">
        <v>44203</v>
      </c>
      <c r="G223">
        <v>8.5</v>
      </c>
      <c r="H223" s="12">
        <f>bdInfoVentas3[[#This Row],[Cantidad]]*bdInfoVentas3[[#This Row],[Unidad Precio ]]</f>
        <v>68</v>
      </c>
      <c r="I223">
        <v>17511</v>
      </c>
      <c r="J223" t="s">
        <v>63</v>
      </c>
    </row>
    <row r="224" spans="1:10" x14ac:dyDescent="0.25">
      <c r="A224">
        <v>218</v>
      </c>
      <c r="B224" s="1" t="s">
        <v>208</v>
      </c>
      <c r="C224" t="s">
        <v>209</v>
      </c>
      <c r="D224" t="s">
        <v>6</v>
      </c>
      <c r="E224">
        <v>144</v>
      </c>
      <c r="F224" s="8">
        <v>44232</v>
      </c>
      <c r="G224">
        <v>0.64</v>
      </c>
      <c r="H224" s="12">
        <f>bdInfoVentas3[[#This Row],[Cantidad]]*bdInfoVentas3[[#This Row],[Unidad Precio ]]</f>
        <v>92.16</v>
      </c>
      <c r="I224">
        <v>17511</v>
      </c>
      <c r="J224" t="s">
        <v>63</v>
      </c>
    </row>
    <row r="225" spans="1:10" x14ac:dyDescent="0.25">
      <c r="A225">
        <v>219</v>
      </c>
      <c r="B225" s="1">
        <v>22910</v>
      </c>
      <c r="C225" t="s">
        <v>210</v>
      </c>
      <c r="D225" t="s">
        <v>9</v>
      </c>
      <c r="E225">
        <v>40</v>
      </c>
      <c r="F225" s="8">
        <v>44235</v>
      </c>
      <c r="G225">
        <v>2.5499999999999998</v>
      </c>
      <c r="H225" s="12">
        <f>bdInfoVentas3[[#This Row],[Cantidad]]*bdInfoVentas3[[#This Row],[Unidad Precio ]]</f>
        <v>102</v>
      </c>
      <c r="I225">
        <v>17511</v>
      </c>
      <c r="J225" t="s">
        <v>63</v>
      </c>
    </row>
    <row r="226" spans="1:10" x14ac:dyDescent="0.25">
      <c r="A226">
        <v>220</v>
      </c>
      <c r="B226" s="1">
        <v>20668</v>
      </c>
      <c r="C226" t="s">
        <v>211</v>
      </c>
      <c r="D226" t="s">
        <v>12</v>
      </c>
      <c r="E226">
        <v>288</v>
      </c>
      <c r="F226" s="8">
        <v>44242</v>
      </c>
      <c r="G226">
        <v>0.1</v>
      </c>
      <c r="H226" s="12">
        <f>bdInfoVentas3[[#This Row],[Cantidad]]*bdInfoVentas3[[#This Row],[Unidad Precio ]]</f>
        <v>28.8</v>
      </c>
      <c r="I226">
        <v>17511</v>
      </c>
      <c r="J226" t="s">
        <v>63</v>
      </c>
    </row>
    <row r="227" spans="1:10" x14ac:dyDescent="0.25">
      <c r="A227">
        <v>221</v>
      </c>
      <c r="B227" s="1" t="s">
        <v>2</v>
      </c>
      <c r="C227" t="s">
        <v>3</v>
      </c>
      <c r="D227" t="s">
        <v>4</v>
      </c>
      <c r="E227">
        <v>64</v>
      </c>
      <c r="F227" s="8">
        <v>44216</v>
      </c>
      <c r="G227">
        <v>2.5499999999999998</v>
      </c>
      <c r="H227" s="12">
        <f>bdInfoVentas3[[#This Row],[Cantidad]]*bdInfoVentas3[[#This Row],[Unidad Precio ]]</f>
        <v>163.19999999999999</v>
      </c>
      <c r="I227">
        <v>17511</v>
      </c>
      <c r="J227" t="s">
        <v>63</v>
      </c>
    </row>
    <row r="228" spans="1:10" x14ac:dyDescent="0.25">
      <c r="A228">
        <v>222</v>
      </c>
      <c r="B228" s="1">
        <v>22197</v>
      </c>
      <c r="C228" t="s">
        <v>212</v>
      </c>
      <c r="D228" t="s">
        <v>6</v>
      </c>
      <c r="E228">
        <v>100</v>
      </c>
      <c r="F228" s="8">
        <v>44209</v>
      </c>
      <c r="G228">
        <v>0.72</v>
      </c>
      <c r="H228" s="12">
        <f>bdInfoVentas3[[#This Row],[Cantidad]]*bdInfoVentas3[[#This Row],[Unidad Precio ]]</f>
        <v>72</v>
      </c>
      <c r="I228">
        <v>17511</v>
      </c>
      <c r="J228" t="s">
        <v>63</v>
      </c>
    </row>
    <row r="229" spans="1:10" x14ac:dyDescent="0.25">
      <c r="A229">
        <v>223</v>
      </c>
      <c r="B229" s="1">
        <v>22198</v>
      </c>
      <c r="C229" t="s">
        <v>213</v>
      </c>
      <c r="D229" t="s">
        <v>9</v>
      </c>
      <c r="E229">
        <v>50</v>
      </c>
      <c r="F229" s="8">
        <v>44242</v>
      </c>
      <c r="G229">
        <v>1.45</v>
      </c>
      <c r="H229" s="12">
        <f>bdInfoVentas3[[#This Row],[Cantidad]]*bdInfoVentas3[[#This Row],[Unidad Precio ]]</f>
        <v>72.5</v>
      </c>
      <c r="I229">
        <v>17511</v>
      </c>
      <c r="J229" t="s">
        <v>63</v>
      </c>
    </row>
    <row r="230" spans="1:10" x14ac:dyDescent="0.25">
      <c r="A230">
        <v>224</v>
      </c>
      <c r="B230" s="1">
        <v>21533</v>
      </c>
      <c r="C230" t="s">
        <v>131</v>
      </c>
      <c r="D230" t="s">
        <v>9</v>
      </c>
      <c r="E230">
        <v>12</v>
      </c>
      <c r="F230" s="8">
        <v>44221</v>
      </c>
      <c r="G230">
        <v>4.25</v>
      </c>
      <c r="H230" s="12">
        <f>bdInfoVentas3[[#This Row],[Cantidad]]*bdInfoVentas3[[#This Row],[Unidad Precio ]]</f>
        <v>51</v>
      </c>
      <c r="I230">
        <v>17511</v>
      </c>
      <c r="J230" t="s">
        <v>63</v>
      </c>
    </row>
    <row r="231" spans="1:10" x14ac:dyDescent="0.25">
      <c r="A231">
        <v>225</v>
      </c>
      <c r="B231" s="1">
        <v>21080</v>
      </c>
      <c r="C231" t="s">
        <v>214</v>
      </c>
      <c r="D231" t="s">
        <v>4</v>
      </c>
      <c r="E231">
        <v>96</v>
      </c>
      <c r="F231" s="8">
        <v>44219</v>
      </c>
      <c r="G231">
        <v>0.64</v>
      </c>
      <c r="H231" s="12">
        <f>bdInfoVentas3[[#This Row],[Cantidad]]*bdInfoVentas3[[#This Row],[Unidad Precio ]]</f>
        <v>61.44</v>
      </c>
      <c r="I231">
        <v>17511</v>
      </c>
      <c r="J231" t="s">
        <v>63</v>
      </c>
    </row>
    <row r="232" spans="1:10" x14ac:dyDescent="0.25">
      <c r="A232">
        <v>226</v>
      </c>
      <c r="B232" s="1">
        <v>21094</v>
      </c>
      <c r="C232" t="s">
        <v>89</v>
      </c>
      <c r="D232" t="s">
        <v>4</v>
      </c>
      <c r="E232">
        <v>96</v>
      </c>
      <c r="F232" s="8">
        <v>44200</v>
      </c>
      <c r="G232">
        <v>0.64</v>
      </c>
      <c r="H232" s="12">
        <f>bdInfoVentas3[[#This Row],[Cantidad]]*bdInfoVentas3[[#This Row],[Unidad Precio ]]</f>
        <v>61.44</v>
      </c>
      <c r="I232">
        <v>17511</v>
      </c>
      <c r="J232" t="s">
        <v>63</v>
      </c>
    </row>
    <row r="233" spans="1:10" x14ac:dyDescent="0.25">
      <c r="A233">
        <v>227</v>
      </c>
      <c r="B233" s="1">
        <v>21086</v>
      </c>
      <c r="C233" t="s">
        <v>215</v>
      </c>
      <c r="D233" t="s">
        <v>9</v>
      </c>
      <c r="E233">
        <v>48</v>
      </c>
      <c r="F233" s="8">
        <v>44200</v>
      </c>
      <c r="G233">
        <v>0.65</v>
      </c>
      <c r="H233" s="12">
        <f>bdInfoVentas3[[#This Row],[Cantidad]]*bdInfoVentas3[[#This Row],[Unidad Precio ]]</f>
        <v>31.200000000000003</v>
      </c>
      <c r="I233">
        <v>17511</v>
      </c>
      <c r="J233" t="s">
        <v>63</v>
      </c>
    </row>
    <row r="234" spans="1:10" x14ac:dyDescent="0.25">
      <c r="A234">
        <v>228</v>
      </c>
      <c r="B234" s="1">
        <v>21786</v>
      </c>
      <c r="C234" t="s">
        <v>216</v>
      </c>
      <c r="D234" t="s">
        <v>12</v>
      </c>
      <c r="E234">
        <v>144</v>
      </c>
      <c r="F234" s="8">
        <v>44212</v>
      </c>
      <c r="G234">
        <v>0.32</v>
      </c>
      <c r="H234" s="12">
        <f>bdInfoVentas3[[#This Row],[Cantidad]]*bdInfoVentas3[[#This Row],[Unidad Precio ]]</f>
        <v>46.08</v>
      </c>
      <c r="I234">
        <v>17511</v>
      </c>
      <c r="J234" t="s">
        <v>63</v>
      </c>
    </row>
    <row r="235" spans="1:10" x14ac:dyDescent="0.25">
      <c r="A235">
        <v>229</v>
      </c>
      <c r="B235" s="1">
        <v>22654</v>
      </c>
      <c r="C235" t="s">
        <v>217</v>
      </c>
      <c r="D235" t="s">
        <v>4</v>
      </c>
      <c r="E235">
        <v>40</v>
      </c>
      <c r="F235" s="8">
        <v>44201</v>
      </c>
      <c r="G235">
        <v>4.95</v>
      </c>
      <c r="H235" s="12">
        <f>bdInfoVentas3[[#This Row],[Cantidad]]*bdInfoVentas3[[#This Row],[Unidad Precio ]]</f>
        <v>198</v>
      </c>
      <c r="I235">
        <v>17511</v>
      </c>
      <c r="J235" t="s">
        <v>63</v>
      </c>
    </row>
    <row r="236" spans="1:10" x14ac:dyDescent="0.25">
      <c r="A236">
        <v>230</v>
      </c>
      <c r="B236" s="1">
        <v>21485</v>
      </c>
      <c r="C236" t="s">
        <v>218</v>
      </c>
      <c r="D236" t="s">
        <v>6</v>
      </c>
      <c r="E236">
        <v>24</v>
      </c>
      <c r="F236" s="8">
        <v>44238</v>
      </c>
      <c r="G236">
        <v>4.25</v>
      </c>
      <c r="H236" s="12">
        <f>bdInfoVentas3[[#This Row],[Cantidad]]*bdInfoVentas3[[#This Row],[Unidad Precio ]]</f>
        <v>102</v>
      </c>
      <c r="I236">
        <v>17511</v>
      </c>
      <c r="J236" t="s">
        <v>63</v>
      </c>
    </row>
    <row r="237" spans="1:10" x14ac:dyDescent="0.25">
      <c r="A237">
        <v>231</v>
      </c>
      <c r="B237" s="1" t="s">
        <v>10</v>
      </c>
      <c r="C237" t="s">
        <v>11</v>
      </c>
      <c r="D237" t="s">
        <v>12</v>
      </c>
      <c r="E237">
        <v>24</v>
      </c>
      <c r="F237" s="8">
        <v>44243</v>
      </c>
      <c r="G237">
        <v>3.39</v>
      </c>
      <c r="H237" s="12">
        <f>bdInfoVentas3[[#This Row],[Cantidad]]*bdInfoVentas3[[#This Row],[Unidad Precio ]]</f>
        <v>81.36</v>
      </c>
      <c r="I237">
        <v>17511</v>
      </c>
      <c r="J237" t="s">
        <v>63</v>
      </c>
    </row>
    <row r="238" spans="1:10" x14ac:dyDescent="0.25">
      <c r="A238">
        <v>232</v>
      </c>
      <c r="B238" s="1" t="s">
        <v>219</v>
      </c>
      <c r="C238" t="s">
        <v>220</v>
      </c>
      <c r="D238" t="s">
        <v>12</v>
      </c>
      <c r="E238">
        <v>24</v>
      </c>
      <c r="F238" s="8">
        <v>44202</v>
      </c>
      <c r="G238">
        <v>3.75</v>
      </c>
      <c r="H238" s="12">
        <f>bdInfoVentas3[[#This Row],[Cantidad]]*bdInfoVentas3[[#This Row],[Unidad Precio ]]</f>
        <v>90</v>
      </c>
      <c r="I238">
        <v>17511</v>
      </c>
      <c r="J238" t="s">
        <v>63</v>
      </c>
    </row>
    <row r="239" spans="1:10" x14ac:dyDescent="0.25">
      <c r="A239">
        <v>233</v>
      </c>
      <c r="B239" s="1">
        <v>22174</v>
      </c>
      <c r="C239" t="s">
        <v>221</v>
      </c>
      <c r="D239" t="s">
        <v>4</v>
      </c>
      <c r="E239">
        <v>48</v>
      </c>
      <c r="F239" s="8">
        <v>44241</v>
      </c>
      <c r="G239">
        <v>1.48</v>
      </c>
      <c r="H239" s="12">
        <f>bdInfoVentas3[[#This Row],[Cantidad]]*bdInfoVentas3[[#This Row],[Unidad Precio ]]</f>
        <v>71.039999999999992</v>
      </c>
      <c r="I239">
        <v>17511</v>
      </c>
      <c r="J239" t="s">
        <v>63</v>
      </c>
    </row>
    <row r="240" spans="1:10" x14ac:dyDescent="0.25">
      <c r="A240">
        <v>234</v>
      </c>
      <c r="B240" s="1">
        <v>22969</v>
      </c>
      <c r="C240" t="s">
        <v>187</v>
      </c>
      <c r="D240" t="s">
        <v>4</v>
      </c>
      <c r="E240">
        <v>96</v>
      </c>
      <c r="F240" s="8">
        <v>44206</v>
      </c>
      <c r="G240">
        <v>1.25</v>
      </c>
      <c r="H240" s="12">
        <f>bdInfoVentas3[[#This Row],[Cantidad]]*bdInfoVentas3[[#This Row],[Unidad Precio ]]</f>
        <v>120</v>
      </c>
      <c r="I240">
        <v>17511</v>
      </c>
      <c r="J240" t="s">
        <v>63</v>
      </c>
    </row>
    <row r="241" spans="1:10" x14ac:dyDescent="0.25">
      <c r="A241">
        <v>235</v>
      </c>
      <c r="B241" s="1" t="s">
        <v>176</v>
      </c>
      <c r="C241" t="s">
        <v>177</v>
      </c>
      <c r="D241" t="s">
        <v>6</v>
      </c>
      <c r="E241">
        <v>100</v>
      </c>
      <c r="F241" s="8">
        <v>44220</v>
      </c>
      <c r="G241">
        <v>1.65</v>
      </c>
      <c r="H241" s="12">
        <f>bdInfoVentas3[[#This Row],[Cantidad]]*bdInfoVentas3[[#This Row],[Unidad Precio ]]</f>
        <v>165</v>
      </c>
      <c r="I241">
        <v>17511</v>
      </c>
      <c r="J241" t="s">
        <v>63</v>
      </c>
    </row>
    <row r="242" spans="1:10" x14ac:dyDescent="0.25">
      <c r="A242">
        <v>236</v>
      </c>
      <c r="B242" s="1">
        <v>22556</v>
      </c>
      <c r="C242" t="s">
        <v>223</v>
      </c>
      <c r="D242" t="s">
        <v>12</v>
      </c>
      <c r="E242">
        <v>-12</v>
      </c>
      <c r="F242" s="8">
        <v>44202</v>
      </c>
      <c r="G242">
        <v>1.65</v>
      </c>
      <c r="H242" s="12">
        <f>bdInfoVentas3[[#This Row],[Cantidad]]*bdInfoVentas3[[#This Row],[Unidad Precio ]]</f>
        <v>-19.799999999999997</v>
      </c>
      <c r="I242">
        <v>17548</v>
      </c>
      <c r="J242" t="s">
        <v>63</v>
      </c>
    </row>
    <row r="243" spans="1:10" x14ac:dyDescent="0.25">
      <c r="A243">
        <v>237</v>
      </c>
      <c r="B243" s="1">
        <v>21984</v>
      </c>
      <c r="C243" t="s">
        <v>224</v>
      </c>
      <c r="D243" t="s">
        <v>4</v>
      </c>
      <c r="E243">
        <v>-24</v>
      </c>
      <c r="F243" s="8">
        <v>44211</v>
      </c>
      <c r="G243">
        <v>0.28999999999999998</v>
      </c>
      <c r="H243" s="12">
        <f>bdInfoVentas3[[#This Row],[Cantidad]]*bdInfoVentas3[[#This Row],[Unidad Precio ]]</f>
        <v>-6.9599999999999991</v>
      </c>
      <c r="I243">
        <v>17548</v>
      </c>
      <c r="J243" t="s">
        <v>63</v>
      </c>
    </row>
    <row r="244" spans="1:10" x14ac:dyDescent="0.25">
      <c r="A244">
        <v>238</v>
      </c>
      <c r="B244" s="1">
        <v>21983</v>
      </c>
      <c r="C244" t="s">
        <v>225</v>
      </c>
      <c r="D244" t="s">
        <v>6</v>
      </c>
      <c r="E244">
        <v>-24</v>
      </c>
      <c r="F244" s="8">
        <v>44197</v>
      </c>
      <c r="G244">
        <v>0.28999999999999998</v>
      </c>
      <c r="H244" s="12">
        <f>bdInfoVentas3[[#This Row],[Cantidad]]*bdInfoVentas3[[#This Row],[Unidad Precio ]]</f>
        <v>-6.9599999999999991</v>
      </c>
      <c r="I244">
        <v>17548</v>
      </c>
      <c r="J244" t="s">
        <v>63</v>
      </c>
    </row>
    <row r="245" spans="1:10" x14ac:dyDescent="0.25">
      <c r="A245">
        <v>239</v>
      </c>
      <c r="B245" s="1">
        <v>21980</v>
      </c>
      <c r="C245" t="s">
        <v>226</v>
      </c>
      <c r="D245" t="s">
        <v>9</v>
      </c>
      <c r="E245">
        <v>-24</v>
      </c>
      <c r="F245" s="8">
        <v>44215</v>
      </c>
      <c r="G245">
        <v>0.28999999999999998</v>
      </c>
      <c r="H245" s="12">
        <f>bdInfoVentas3[[#This Row],[Cantidad]]*bdInfoVentas3[[#This Row],[Unidad Precio ]]</f>
        <v>-6.9599999999999991</v>
      </c>
      <c r="I245">
        <v>17548</v>
      </c>
      <c r="J245" t="s">
        <v>63</v>
      </c>
    </row>
    <row r="246" spans="1:10" x14ac:dyDescent="0.25">
      <c r="A246">
        <v>240</v>
      </c>
      <c r="B246" s="1">
        <v>21484</v>
      </c>
      <c r="C246" t="s">
        <v>227</v>
      </c>
      <c r="D246" t="s">
        <v>12</v>
      </c>
      <c r="E246">
        <v>-12</v>
      </c>
      <c r="F246" s="8">
        <v>44199</v>
      </c>
      <c r="G246">
        <v>3.45</v>
      </c>
      <c r="H246" s="12">
        <f>bdInfoVentas3[[#This Row],[Cantidad]]*bdInfoVentas3[[#This Row],[Unidad Precio ]]</f>
        <v>-41.400000000000006</v>
      </c>
      <c r="I246">
        <v>17548</v>
      </c>
      <c r="J246" t="s">
        <v>63</v>
      </c>
    </row>
    <row r="247" spans="1:10" x14ac:dyDescent="0.25">
      <c r="A247">
        <v>241</v>
      </c>
      <c r="B247" s="1">
        <v>22557</v>
      </c>
      <c r="C247" t="s">
        <v>228</v>
      </c>
      <c r="D247" t="s">
        <v>4</v>
      </c>
      <c r="E247">
        <v>-12</v>
      </c>
      <c r="F247" s="8">
        <v>44204</v>
      </c>
      <c r="G247">
        <v>1.65</v>
      </c>
      <c r="H247" s="12">
        <f>bdInfoVentas3[[#This Row],[Cantidad]]*bdInfoVentas3[[#This Row],[Unidad Precio ]]</f>
        <v>-19.799999999999997</v>
      </c>
      <c r="I247">
        <v>17548</v>
      </c>
      <c r="J247" t="s">
        <v>63</v>
      </c>
    </row>
    <row r="248" spans="1:10" x14ac:dyDescent="0.25">
      <c r="A248">
        <v>242</v>
      </c>
      <c r="B248" s="1">
        <v>22553</v>
      </c>
      <c r="C248" t="s">
        <v>229</v>
      </c>
      <c r="D248" t="s">
        <v>6</v>
      </c>
      <c r="E248">
        <v>-24</v>
      </c>
      <c r="F248" s="8">
        <v>44243</v>
      </c>
      <c r="G248">
        <v>1.65</v>
      </c>
      <c r="H248" s="12">
        <f>bdInfoVentas3[[#This Row],[Cantidad]]*bdInfoVentas3[[#This Row],[Unidad Precio ]]</f>
        <v>-39.599999999999994</v>
      </c>
      <c r="I248">
        <v>17548</v>
      </c>
      <c r="J248" t="s">
        <v>63</v>
      </c>
    </row>
    <row r="249" spans="1:10" x14ac:dyDescent="0.25">
      <c r="A249">
        <v>243</v>
      </c>
      <c r="B249" s="1">
        <v>22150</v>
      </c>
      <c r="C249" t="s">
        <v>230</v>
      </c>
      <c r="D249" t="s">
        <v>9</v>
      </c>
      <c r="E249">
        <v>6</v>
      </c>
      <c r="F249" s="8">
        <v>44209</v>
      </c>
      <c r="G249">
        <v>1.95</v>
      </c>
      <c r="H249" s="12">
        <f>bdInfoVentas3[[#This Row],[Cantidad]]*bdInfoVentas3[[#This Row],[Unidad Precio ]]</f>
        <v>11.7</v>
      </c>
      <c r="I249">
        <v>13705</v>
      </c>
      <c r="J249" t="s">
        <v>63</v>
      </c>
    </row>
    <row r="250" spans="1:10" x14ac:dyDescent="0.25">
      <c r="A250">
        <v>244</v>
      </c>
      <c r="B250" s="1">
        <v>22619</v>
      </c>
      <c r="C250" t="s">
        <v>231</v>
      </c>
      <c r="D250" t="s">
        <v>12</v>
      </c>
      <c r="E250">
        <v>4</v>
      </c>
      <c r="F250" s="8">
        <v>44198</v>
      </c>
      <c r="G250">
        <v>3.75</v>
      </c>
      <c r="H250" s="12">
        <f>bdInfoVentas3[[#This Row],[Cantidad]]*bdInfoVentas3[[#This Row],[Unidad Precio ]]</f>
        <v>15</v>
      </c>
      <c r="I250">
        <v>13705</v>
      </c>
      <c r="J250" t="s">
        <v>63</v>
      </c>
    </row>
    <row r="251" spans="1:10" x14ac:dyDescent="0.25">
      <c r="A251">
        <v>245</v>
      </c>
      <c r="B251" s="1">
        <v>21891</v>
      </c>
      <c r="C251" t="s">
        <v>232</v>
      </c>
      <c r="D251" t="s">
        <v>4</v>
      </c>
      <c r="E251">
        <v>12</v>
      </c>
      <c r="F251" s="8">
        <v>44235</v>
      </c>
      <c r="G251">
        <v>1.25</v>
      </c>
      <c r="H251" s="12">
        <f>bdInfoVentas3[[#This Row],[Cantidad]]*bdInfoVentas3[[#This Row],[Unidad Precio ]]</f>
        <v>15</v>
      </c>
      <c r="I251">
        <v>13705</v>
      </c>
      <c r="J251" t="s">
        <v>63</v>
      </c>
    </row>
    <row r="252" spans="1:10" x14ac:dyDescent="0.25">
      <c r="A252">
        <v>246</v>
      </c>
      <c r="B252" s="1">
        <v>21889</v>
      </c>
      <c r="C252" t="s">
        <v>233</v>
      </c>
      <c r="D252" t="s">
        <v>6</v>
      </c>
      <c r="E252">
        <v>12</v>
      </c>
      <c r="F252" s="8">
        <v>44225</v>
      </c>
      <c r="G252">
        <v>1.25</v>
      </c>
      <c r="H252" s="12">
        <f>bdInfoVentas3[[#This Row],[Cantidad]]*bdInfoVentas3[[#This Row],[Unidad Precio ]]</f>
        <v>15</v>
      </c>
      <c r="I252">
        <v>13705</v>
      </c>
      <c r="J252" t="s">
        <v>63</v>
      </c>
    </row>
    <row r="253" spans="1:10" x14ac:dyDescent="0.25">
      <c r="A253">
        <v>247</v>
      </c>
      <c r="B253" s="1">
        <v>22827</v>
      </c>
      <c r="C253" t="s">
        <v>234</v>
      </c>
      <c r="D253" t="s">
        <v>9</v>
      </c>
      <c r="E253">
        <v>1</v>
      </c>
      <c r="F253" s="8">
        <v>44230</v>
      </c>
      <c r="G253">
        <v>165</v>
      </c>
      <c r="H253" s="12">
        <f>bdInfoVentas3[[#This Row],[Cantidad]]*bdInfoVentas3[[#This Row],[Unidad Precio ]]</f>
        <v>165</v>
      </c>
      <c r="I253">
        <v>13705</v>
      </c>
      <c r="J253" t="s">
        <v>63</v>
      </c>
    </row>
    <row r="254" spans="1:10" x14ac:dyDescent="0.25">
      <c r="A254">
        <v>248</v>
      </c>
      <c r="B254" s="1">
        <v>22127</v>
      </c>
      <c r="C254" t="s">
        <v>235</v>
      </c>
      <c r="D254" t="s">
        <v>12</v>
      </c>
      <c r="E254">
        <v>12</v>
      </c>
      <c r="F254" s="8">
        <v>44206</v>
      </c>
      <c r="G254">
        <v>1.25</v>
      </c>
      <c r="H254" s="12">
        <f>bdInfoVentas3[[#This Row],[Cantidad]]*bdInfoVentas3[[#This Row],[Unidad Precio ]]</f>
        <v>15</v>
      </c>
      <c r="I254">
        <v>13705</v>
      </c>
      <c r="J254" t="s">
        <v>63</v>
      </c>
    </row>
    <row r="255" spans="1:10" x14ac:dyDescent="0.25">
      <c r="A255">
        <v>249</v>
      </c>
      <c r="B255" s="1">
        <v>22128</v>
      </c>
      <c r="C255" t="s">
        <v>236</v>
      </c>
      <c r="D255" t="s">
        <v>4</v>
      </c>
      <c r="E255">
        <v>12</v>
      </c>
      <c r="F255" s="8">
        <v>44207</v>
      </c>
      <c r="G255">
        <v>1.25</v>
      </c>
      <c r="H255" s="12">
        <f>bdInfoVentas3[[#This Row],[Cantidad]]*bdInfoVentas3[[#This Row],[Unidad Precio ]]</f>
        <v>15</v>
      </c>
      <c r="I255">
        <v>13705</v>
      </c>
      <c r="J255" t="s">
        <v>63</v>
      </c>
    </row>
    <row r="256" spans="1:10" x14ac:dyDescent="0.25">
      <c r="A256">
        <v>250</v>
      </c>
      <c r="B256" s="1">
        <v>22502</v>
      </c>
      <c r="C256" t="s">
        <v>237</v>
      </c>
      <c r="D256" t="s">
        <v>6</v>
      </c>
      <c r="E256">
        <v>4</v>
      </c>
      <c r="F256" s="8">
        <v>44210</v>
      </c>
      <c r="G256">
        <v>5.95</v>
      </c>
      <c r="H256" s="12">
        <f>bdInfoVentas3[[#This Row],[Cantidad]]*bdInfoVentas3[[#This Row],[Unidad Precio ]]</f>
        <v>23.8</v>
      </c>
      <c r="I256">
        <v>13705</v>
      </c>
      <c r="J256" t="s">
        <v>63</v>
      </c>
    </row>
    <row r="257" spans="1:10" x14ac:dyDescent="0.25">
      <c r="A257">
        <v>251</v>
      </c>
      <c r="B257" s="1">
        <v>84879</v>
      </c>
      <c r="C257" t="s">
        <v>19</v>
      </c>
      <c r="D257" t="s">
        <v>6</v>
      </c>
      <c r="E257">
        <v>16</v>
      </c>
      <c r="F257" s="8">
        <v>44243</v>
      </c>
      <c r="G257">
        <v>1.69</v>
      </c>
      <c r="H257" s="12">
        <f>bdInfoVentas3[[#This Row],[Cantidad]]*bdInfoVentas3[[#This Row],[Unidad Precio ]]</f>
        <v>27.04</v>
      </c>
      <c r="I257">
        <v>13705</v>
      </c>
      <c r="J257" t="s">
        <v>63</v>
      </c>
    </row>
    <row r="258" spans="1:10" x14ac:dyDescent="0.25">
      <c r="A258">
        <v>252</v>
      </c>
      <c r="B258" s="1">
        <v>22338</v>
      </c>
      <c r="C258" t="s">
        <v>238</v>
      </c>
      <c r="D258" t="s">
        <v>12</v>
      </c>
      <c r="E258">
        <v>24</v>
      </c>
      <c r="F258" s="8">
        <v>44200</v>
      </c>
      <c r="G258">
        <v>0.65</v>
      </c>
      <c r="H258" s="12">
        <f>bdInfoVentas3[[#This Row],[Cantidad]]*bdInfoVentas3[[#This Row],[Unidad Precio ]]</f>
        <v>15.600000000000001</v>
      </c>
      <c r="I258">
        <v>13705</v>
      </c>
      <c r="J258" t="s">
        <v>63</v>
      </c>
    </row>
    <row r="259" spans="1:10" x14ac:dyDescent="0.25">
      <c r="A259">
        <v>253</v>
      </c>
      <c r="B259" s="1">
        <v>22180</v>
      </c>
      <c r="C259" t="s">
        <v>239</v>
      </c>
      <c r="D259" t="s">
        <v>4</v>
      </c>
      <c r="E259">
        <v>8</v>
      </c>
      <c r="F259" s="8">
        <v>44225</v>
      </c>
      <c r="G259">
        <v>9.9499999999999993</v>
      </c>
      <c r="H259" s="12">
        <f>bdInfoVentas3[[#This Row],[Cantidad]]*bdInfoVentas3[[#This Row],[Unidad Precio ]]</f>
        <v>79.599999999999994</v>
      </c>
      <c r="I259">
        <v>13747</v>
      </c>
      <c r="J259" t="s">
        <v>63</v>
      </c>
    </row>
    <row r="260" spans="1:10" x14ac:dyDescent="0.25">
      <c r="A260">
        <v>254</v>
      </c>
      <c r="B260" s="1">
        <v>21506</v>
      </c>
      <c r="C260" t="s">
        <v>240</v>
      </c>
      <c r="D260" t="s">
        <v>6</v>
      </c>
      <c r="E260">
        <v>24</v>
      </c>
      <c r="F260" s="8">
        <v>44231</v>
      </c>
      <c r="G260">
        <v>0.42</v>
      </c>
      <c r="H260" s="12">
        <f>bdInfoVentas3[[#This Row],[Cantidad]]*bdInfoVentas3[[#This Row],[Unidad Precio ]]</f>
        <v>10.08</v>
      </c>
      <c r="I260">
        <v>13408</v>
      </c>
      <c r="J260" t="s">
        <v>63</v>
      </c>
    </row>
    <row r="261" spans="1:10" x14ac:dyDescent="0.25">
      <c r="A261">
        <v>255</v>
      </c>
      <c r="B261" s="1">
        <v>22633</v>
      </c>
      <c r="C261" t="s">
        <v>17</v>
      </c>
      <c r="D261" t="s">
        <v>12</v>
      </c>
      <c r="E261">
        <v>96</v>
      </c>
      <c r="F261" s="8">
        <v>44232</v>
      </c>
      <c r="G261">
        <v>1.85</v>
      </c>
      <c r="H261" s="12">
        <f>bdInfoVentas3[[#This Row],[Cantidad]]*bdInfoVentas3[[#This Row],[Unidad Precio ]]</f>
        <v>177.60000000000002</v>
      </c>
      <c r="I261">
        <v>13408</v>
      </c>
      <c r="J261" t="s">
        <v>63</v>
      </c>
    </row>
    <row r="262" spans="1:10" x14ac:dyDescent="0.25">
      <c r="A262">
        <v>256</v>
      </c>
      <c r="B262" s="1">
        <v>22866</v>
      </c>
      <c r="C262" t="s">
        <v>241</v>
      </c>
      <c r="D262" t="s">
        <v>12</v>
      </c>
      <c r="E262">
        <v>96</v>
      </c>
      <c r="F262" s="8">
        <v>44214</v>
      </c>
      <c r="G262">
        <v>1.85</v>
      </c>
      <c r="H262" s="12">
        <f>bdInfoVentas3[[#This Row],[Cantidad]]*bdInfoVentas3[[#This Row],[Unidad Precio ]]</f>
        <v>177.60000000000002</v>
      </c>
      <c r="I262">
        <v>13408</v>
      </c>
      <c r="J262" t="s">
        <v>63</v>
      </c>
    </row>
    <row r="263" spans="1:10" x14ac:dyDescent="0.25">
      <c r="A263">
        <v>257</v>
      </c>
      <c r="B263" s="1">
        <v>22865</v>
      </c>
      <c r="C263" t="s">
        <v>242</v>
      </c>
      <c r="D263" t="s">
        <v>4</v>
      </c>
      <c r="E263">
        <v>96</v>
      </c>
      <c r="F263" s="8">
        <v>44230</v>
      </c>
      <c r="G263">
        <v>1.85</v>
      </c>
      <c r="H263" s="12">
        <f>bdInfoVentas3[[#This Row],[Cantidad]]*bdInfoVentas3[[#This Row],[Unidad Precio ]]</f>
        <v>177.60000000000002</v>
      </c>
      <c r="I263">
        <v>13408</v>
      </c>
      <c r="J263" t="s">
        <v>63</v>
      </c>
    </row>
    <row r="264" spans="1:10" x14ac:dyDescent="0.25">
      <c r="A264">
        <v>258</v>
      </c>
      <c r="B264" s="1">
        <v>22632</v>
      </c>
      <c r="C264" t="s">
        <v>243</v>
      </c>
      <c r="D264" t="s">
        <v>4</v>
      </c>
      <c r="E264">
        <v>96</v>
      </c>
      <c r="F264" s="8">
        <v>44212</v>
      </c>
      <c r="G264">
        <v>1.85</v>
      </c>
      <c r="H264" s="12">
        <f>bdInfoVentas3[[#This Row],[Cantidad]]*bdInfoVentas3[[#This Row],[Unidad Precio ]]</f>
        <v>177.60000000000002</v>
      </c>
      <c r="I264">
        <v>13408</v>
      </c>
      <c r="J264" t="s">
        <v>63</v>
      </c>
    </row>
    <row r="265" spans="1:10" x14ac:dyDescent="0.25">
      <c r="A265">
        <v>259</v>
      </c>
      <c r="B265" s="1">
        <v>21485</v>
      </c>
      <c r="C265" t="s">
        <v>218</v>
      </c>
      <c r="D265" t="s">
        <v>6</v>
      </c>
      <c r="E265">
        <v>12</v>
      </c>
      <c r="F265" s="8">
        <v>44217</v>
      </c>
      <c r="G265">
        <v>4.95</v>
      </c>
      <c r="H265" s="12">
        <f>bdInfoVentas3[[#This Row],[Cantidad]]*bdInfoVentas3[[#This Row],[Unidad Precio ]]</f>
        <v>59.400000000000006</v>
      </c>
      <c r="I265">
        <v>13408</v>
      </c>
      <c r="J265" t="s">
        <v>63</v>
      </c>
    </row>
    <row r="266" spans="1:10" x14ac:dyDescent="0.25">
      <c r="A266">
        <v>260</v>
      </c>
      <c r="B266" s="1">
        <v>22349</v>
      </c>
      <c r="C266" t="s">
        <v>244</v>
      </c>
      <c r="D266" t="s">
        <v>12</v>
      </c>
      <c r="E266">
        <v>12</v>
      </c>
      <c r="F266" s="8">
        <v>44218</v>
      </c>
      <c r="G266">
        <v>3.75</v>
      </c>
      <c r="H266" s="12">
        <f>bdInfoVentas3[[#This Row],[Cantidad]]*bdInfoVentas3[[#This Row],[Unidad Precio ]]</f>
        <v>45</v>
      </c>
      <c r="I266">
        <v>13408</v>
      </c>
      <c r="J266" t="s">
        <v>63</v>
      </c>
    </row>
    <row r="267" spans="1:10" x14ac:dyDescent="0.25">
      <c r="A267">
        <v>261</v>
      </c>
      <c r="B267" s="1">
        <v>22558</v>
      </c>
      <c r="C267" t="s">
        <v>245</v>
      </c>
      <c r="D267" t="s">
        <v>4</v>
      </c>
      <c r="E267">
        <v>48</v>
      </c>
      <c r="F267" s="8">
        <v>44199</v>
      </c>
      <c r="G267">
        <v>1.25</v>
      </c>
      <c r="H267" s="12">
        <f>bdInfoVentas3[[#This Row],[Cantidad]]*bdInfoVentas3[[#This Row],[Unidad Precio ]]</f>
        <v>60</v>
      </c>
      <c r="I267">
        <v>13408</v>
      </c>
      <c r="J267" t="s">
        <v>63</v>
      </c>
    </row>
    <row r="268" spans="1:10" x14ac:dyDescent="0.25">
      <c r="A268">
        <v>262</v>
      </c>
      <c r="B268" s="1">
        <v>85152</v>
      </c>
      <c r="C268" t="s">
        <v>246</v>
      </c>
      <c r="D268" t="s">
        <v>6</v>
      </c>
      <c r="E268">
        <v>12</v>
      </c>
      <c r="F268" s="8">
        <v>44208</v>
      </c>
      <c r="G268">
        <v>2.1</v>
      </c>
      <c r="H268" s="12">
        <f>bdInfoVentas3[[#This Row],[Cantidad]]*bdInfoVentas3[[#This Row],[Unidad Precio ]]</f>
        <v>25.200000000000003</v>
      </c>
      <c r="I268">
        <v>13408</v>
      </c>
      <c r="J268" t="s">
        <v>63</v>
      </c>
    </row>
    <row r="269" spans="1:10" x14ac:dyDescent="0.25">
      <c r="A269">
        <v>263</v>
      </c>
      <c r="B269" s="1" t="s">
        <v>2</v>
      </c>
      <c r="C269" t="s">
        <v>3</v>
      </c>
      <c r="D269" t="s">
        <v>4</v>
      </c>
      <c r="E269">
        <v>32</v>
      </c>
      <c r="F269" s="8">
        <v>44220</v>
      </c>
      <c r="G269">
        <v>2.5499999999999998</v>
      </c>
      <c r="H269" s="12">
        <f>bdInfoVentas3[[#This Row],[Cantidad]]*bdInfoVentas3[[#This Row],[Unidad Precio ]]</f>
        <v>81.599999999999994</v>
      </c>
      <c r="I269">
        <v>13408</v>
      </c>
      <c r="J269" t="s">
        <v>63</v>
      </c>
    </row>
    <row r="270" spans="1:10" x14ac:dyDescent="0.25">
      <c r="A270">
        <v>264</v>
      </c>
      <c r="B270" s="1">
        <v>22652</v>
      </c>
      <c r="C270" t="s">
        <v>247</v>
      </c>
      <c r="D270" t="s">
        <v>12</v>
      </c>
      <c r="E270">
        <v>20</v>
      </c>
      <c r="F270" s="8">
        <v>44242</v>
      </c>
      <c r="G270">
        <v>1.65</v>
      </c>
      <c r="H270" s="12">
        <f>bdInfoVentas3[[#This Row],[Cantidad]]*bdInfoVentas3[[#This Row],[Unidad Precio ]]</f>
        <v>33</v>
      </c>
      <c r="I270">
        <v>13408</v>
      </c>
      <c r="J270" t="s">
        <v>63</v>
      </c>
    </row>
    <row r="271" spans="1:10" x14ac:dyDescent="0.25">
      <c r="A271">
        <v>265</v>
      </c>
      <c r="B271" s="1">
        <v>22188</v>
      </c>
      <c r="C271" t="s">
        <v>248</v>
      </c>
      <c r="D271" t="s">
        <v>4</v>
      </c>
      <c r="E271">
        <v>8</v>
      </c>
      <c r="F271" s="8">
        <v>44226</v>
      </c>
      <c r="G271">
        <v>3.95</v>
      </c>
      <c r="H271" s="12">
        <f>bdInfoVentas3[[#This Row],[Cantidad]]*bdInfoVentas3[[#This Row],[Unidad Precio ]]</f>
        <v>31.6</v>
      </c>
      <c r="I271">
        <v>13767</v>
      </c>
      <c r="J271" t="s">
        <v>63</v>
      </c>
    </row>
    <row r="272" spans="1:10" x14ac:dyDescent="0.25">
      <c r="A272">
        <v>266</v>
      </c>
      <c r="B272" s="1">
        <v>84879</v>
      </c>
      <c r="C272" t="s">
        <v>19</v>
      </c>
      <c r="D272" t="s">
        <v>6</v>
      </c>
      <c r="E272">
        <v>32</v>
      </c>
      <c r="F272" s="8">
        <v>44236</v>
      </c>
      <c r="G272">
        <v>1.69</v>
      </c>
      <c r="H272" s="12">
        <f>bdInfoVentas3[[#This Row],[Cantidad]]*bdInfoVentas3[[#This Row],[Unidad Precio ]]</f>
        <v>54.08</v>
      </c>
      <c r="I272">
        <v>13767</v>
      </c>
      <c r="J272" t="s">
        <v>63</v>
      </c>
    </row>
    <row r="273" spans="1:10" x14ac:dyDescent="0.25">
      <c r="A273">
        <v>267</v>
      </c>
      <c r="B273" s="1">
        <v>21977</v>
      </c>
      <c r="C273" t="s">
        <v>95</v>
      </c>
      <c r="D273" t="s">
        <v>9</v>
      </c>
      <c r="E273">
        <v>24</v>
      </c>
      <c r="F273" s="8">
        <v>44217</v>
      </c>
      <c r="G273">
        <v>0.55000000000000004</v>
      </c>
      <c r="H273" s="12">
        <f>bdInfoVentas3[[#This Row],[Cantidad]]*bdInfoVentas3[[#This Row],[Unidad Precio ]]</f>
        <v>13.200000000000001</v>
      </c>
      <c r="I273">
        <v>13767</v>
      </c>
      <c r="J273" t="s">
        <v>63</v>
      </c>
    </row>
    <row r="274" spans="1:10" x14ac:dyDescent="0.25">
      <c r="A274">
        <v>268</v>
      </c>
      <c r="B274" s="1">
        <v>84991</v>
      </c>
      <c r="C274" t="s">
        <v>96</v>
      </c>
      <c r="D274" t="s">
        <v>12</v>
      </c>
      <c r="E274">
        <v>24</v>
      </c>
      <c r="F274" s="8">
        <v>44224</v>
      </c>
      <c r="G274">
        <v>0.55000000000000004</v>
      </c>
      <c r="H274" s="12">
        <f>bdInfoVentas3[[#This Row],[Cantidad]]*bdInfoVentas3[[#This Row],[Unidad Precio ]]</f>
        <v>13.200000000000001</v>
      </c>
      <c r="I274">
        <v>13767</v>
      </c>
      <c r="J274" t="s">
        <v>63</v>
      </c>
    </row>
    <row r="275" spans="1:10" x14ac:dyDescent="0.25">
      <c r="A275">
        <v>269</v>
      </c>
      <c r="B275" s="1">
        <v>21212</v>
      </c>
      <c r="C275" t="s">
        <v>93</v>
      </c>
      <c r="D275" t="s">
        <v>4</v>
      </c>
      <c r="E275">
        <v>24</v>
      </c>
      <c r="F275" s="8">
        <v>44209</v>
      </c>
      <c r="G275">
        <v>0.55000000000000004</v>
      </c>
      <c r="H275" s="12">
        <f>bdInfoVentas3[[#This Row],[Cantidad]]*bdInfoVentas3[[#This Row],[Unidad Precio ]]</f>
        <v>13.200000000000001</v>
      </c>
      <c r="I275">
        <v>13767</v>
      </c>
      <c r="J275" t="s">
        <v>63</v>
      </c>
    </row>
    <row r="276" spans="1:10" x14ac:dyDescent="0.25">
      <c r="A276">
        <v>270</v>
      </c>
      <c r="B276" s="1">
        <v>21484</v>
      </c>
      <c r="C276" t="s">
        <v>227</v>
      </c>
      <c r="D276" t="s">
        <v>12</v>
      </c>
      <c r="E276">
        <v>8</v>
      </c>
      <c r="F276" s="8">
        <v>44236</v>
      </c>
      <c r="G276">
        <v>3.45</v>
      </c>
      <c r="H276" s="12">
        <f>bdInfoVentas3[[#This Row],[Cantidad]]*bdInfoVentas3[[#This Row],[Unidad Precio ]]</f>
        <v>27.6</v>
      </c>
      <c r="I276">
        <v>13767</v>
      </c>
      <c r="J276" t="s">
        <v>63</v>
      </c>
    </row>
    <row r="277" spans="1:10" x14ac:dyDescent="0.25">
      <c r="A277">
        <v>271</v>
      </c>
      <c r="B277" s="1">
        <v>21314</v>
      </c>
      <c r="C277" t="s">
        <v>249</v>
      </c>
      <c r="D277" t="s">
        <v>9</v>
      </c>
      <c r="E277">
        <v>8</v>
      </c>
      <c r="F277" s="8">
        <v>44198</v>
      </c>
      <c r="G277">
        <v>2.1</v>
      </c>
      <c r="H277" s="12">
        <f>bdInfoVentas3[[#This Row],[Cantidad]]*bdInfoVentas3[[#This Row],[Unidad Precio ]]</f>
        <v>16.8</v>
      </c>
      <c r="I277">
        <v>13767</v>
      </c>
      <c r="J277" t="s">
        <v>63</v>
      </c>
    </row>
    <row r="278" spans="1:10" x14ac:dyDescent="0.25">
      <c r="A278">
        <v>272</v>
      </c>
      <c r="B278" s="1">
        <v>22730</v>
      </c>
      <c r="C278" t="s">
        <v>250</v>
      </c>
      <c r="D278" t="s">
        <v>12</v>
      </c>
      <c r="E278">
        <v>4</v>
      </c>
      <c r="F278" s="8">
        <v>44228</v>
      </c>
      <c r="G278">
        <v>3.75</v>
      </c>
      <c r="H278" s="12">
        <f>bdInfoVentas3[[#This Row],[Cantidad]]*bdInfoVentas3[[#This Row],[Unidad Precio ]]</f>
        <v>15</v>
      </c>
      <c r="I278">
        <v>13767</v>
      </c>
      <c r="J278" t="s">
        <v>63</v>
      </c>
    </row>
    <row r="279" spans="1:10" x14ac:dyDescent="0.25">
      <c r="A279">
        <v>273</v>
      </c>
      <c r="B279" s="1">
        <v>22727</v>
      </c>
      <c r="C279" t="s">
        <v>37</v>
      </c>
      <c r="D279" t="s">
        <v>12</v>
      </c>
      <c r="E279">
        <v>8</v>
      </c>
      <c r="F279" s="8">
        <v>44227</v>
      </c>
      <c r="G279">
        <v>3.75</v>
      </c>
      <c r="H279" s="12">
        <f>bdInfoVentas3[[#This Row],[Cantidad]]*bdInfoVentas3[[#This Row],[Unidad Precio ]]</f>
        <v>30</v>
      </c>
      <c r="I279">
        <v>13767</v>
      </c>
      <c r="J279" t="s">
        <v>63</v>
      </c>
    </row>
    <row r="280" spans="1:10" x14ac:dyDescent="0.25">
      <c r="A280">
        <v>274</v>
      </c>
      <c r="B280" s="1">
        <v>22729</v>
      </c>
      <c r="C280" t="s">
        <v>251</v>
      </c>
      <c r="D280" t="s">
        <v>6</v>
      </c>
      <c r="E280">
        <v>8</v>
      </c>
      <c r="F280" s="8">
        <v>44236</v>
      </c>
      <c r="G280">
        <v>3.75</v>
      </c>
      <c r="H280" s="12">
        <f>bdInfoVentas3[[#This Row],[Cantidad]]*bdInfoVentas3[[#This Row],[Unidad Precio ]]</f>
        <v>30</v>
      </c>
      <c r="I280">
        <v>13767</v>
      </c>
      <c r="J280" t="s">
        <v>63</v>
      </c>
    </row>
    <row r="281" spans="1:10" x14ac:dyDescent="0.25">
      <c r="A281">
        <v>275</v>
      </c>
      <c r="B281" s="1">
        <v>22726</v>
      </c>
      <c r="C281" t="s">
        <v>38</v>
      </c>
      <c r="D281" t="s">
        <v>4</v>
      </c>
      <c r="E281">
        <v>8</v>
      </c>
      <c r="F281" s="8">
        <v>44232</v>
      </c>
      <c r="G281">
        <v>3.75</v>
      </c>
      <c r="H281" s="12">
        <f>bdInfoVentas3[[#This Row],[Cantidad]]*bdInfoVentas3[[#This Row],[Unidad Precio ]]</f>
        <v>30</v>
      </c>
      <c r="I281">
        <v>13767</v>
      </c>
      <c r="J281" t="s">
        <v>63</v>
      </c>
    </row>
    <row r="282" spans="1:10" x14ac:dyDescent="0.25">
      <c r="A282">
        <v>276</v>
      </c>
      <c r="B282" s="1">
        <v>22114</v>
      </c>
      <c r="C282" t="s">
        <v>78</v>
      </c>
      <c r="D282" t="s">
        <v>9</v>
      </c>
      <c r="E282">
        <v>8</v>
      </c>
      <c r="F282" s="8">
        <v>44212</v>
      </c>
      <c r="G282">
        <v>3.95</v>
      </c>
      <c r="H282" s="12">
        <f>bdInfoVentas3[[#This Row],[Cantidad]]*bdInfoVentas3[[#This Row],[Unidad Precio ]]</f>
        <v>31.6</v>
      </c>
      <c r="I282">
        <v>13767</v>
      </c>
      <c r="J282" t="s">
        <v>63</v>
      </c>
    </row>
    <row r="283" spans="1:10" x14ac:dyDescent="0.25">
      <c r="A283">
        <v>277</v>
      </c>
      <c r="B283" s="1">
        <v>22867</v>
      </c>
      <c r="C283" t="s">
        <v>252</v>
      </c>
      <c r="D283" t="s">
        <v>4</v>
      </c>
      <c r="E283">
        <v>48</v>
      </c>
      <c r="F283" s="8">
        <v>44200</v>
      </c>
      <c r="G283">
        <v>2.1</v>
      </c>
      <c r="H283" s="12">
        <f>bdInfoVentas3[[#This Row],[Cantidad]]*bdInfoVentas3[[#This Row],[Unidad Precio ]]</f>
        <v>100.80000000000001</v>
      </c>
      <c r="I283">
        <v>13767</v>
      </c>
      <c r="J283" t="s">
        <v>63</v>
      </c>
    </row>
    <row r="284" spans="1:10" x14ac:dyDescent="0.25">
      <c r="A284">
        <v>278</v>
      </c>
      <c r="B284" s="1">
        <v>22866</v>
      </c>
      <c r="C284" t="s">
        <v>241</v>
      </c>
      <c r="D284" t="s">
        <v>12</v>
      </c>
      <c r="E284">
        <v>48</v>
      </c>
      <c r="F284" s="8">
        <v>44221</v>
      </c>
      <c r="G284">
        <v>2.1</v>
      </c>
      <c r="H284" s="12">
        <f>bdInfoVentas3[[#This Row],[Cantidad]]*bdInfoVentas3[[#This Row],[Unidad Precio ]]</f>
        <v>100.80000000000001</v>
      </c>
      <c r="I284">
        <v>13767</v>
      </c>
      <c r="J284" t="s">
        <v>63</v>
      </c>
    </row>
    <row r="285" spans="1:10" x14ac:dyDescent="0.25">
      <c r="A285">
        <v>279</v>
      </c>
      <c r="B285" s="1" t="s">
        <v>2</v>
      </c>
      <c r="C285" t="s">
        <v>3</v>
      </c>
      <c r="D285" t="s">
        <v>4</v>
      </c>
      <c r="E285">
        <v>6</v>
      </c>
      <c r="F285" s="8">
        <v>44217</v>
      </c>
      <c r="G285">
        <v>2.5499999999999998</v>
      </c>
      <c r="H285" s="12">
        <f>bdInfoVentas3[[#This Row],[Cantidad]]*bdInfoVentas3[[#This Row],[Unidad Precio ]]</f>
        <v>15.299999999999999</v>
      </c>
      <c r="I285">
        <v>17850</v>
      </c>
      <c r="J285" t="s">
        <v>63</v>
      </c>
    </row>
    <row r="286" spans="1:10" x14ac:dyDescent="0.25">
      <c r="A286">
        <v>280</v>
      </c>
      <c r="B286" s="1">
        <v>71053</v>
      </c>
      <c r="C286" t="s">
        <v>5</v>
      </c>
      <c r="D286" t="s">
        <v>6</v>
      </c>
      <c r="E286">
        <v>6</v>
      </c>
      <c r="F286" s="8">
        <v>44236</v>
      </c>
      <c r="G286">
        <v>3.39</v>
      </c>
      <c r="H286" s="12">
        <f>bdInfoVentas3[[#This Row],[Cantidad]]*bdInfoVentas3[[#This Row],[Unidad Precio ]]</f>
        <v>20.34</v>
      </c>
      <c r="I286">
        <v>17850</v>
      </c>
      <c r="J286" t="s">
        <v>63</v>
      </c>
    </row>
    <row r="287" spans="1:10" x14ac:dyDescent="0.25">
      <c r="A287">
        <v>281</v>
      </c>
      <c r="B287" s="1" t="s">
        <v>7</v>
      </c>
      <c r="C287" t="s">
        <v>8</v>
      </c>
      <c r="D287" t="s">
        <v>9</v>
      </c>
      <c r="E287">
        <v>8</v>
      </c>
      <c r="F287" s="8">
        <v>44225</v>
      </c>
      <c r="G287">
        <v>2.75</v>
      </c>
      <c r="H287" s="12">
        <f>bdInfoVentas3[[#This Row],[Cantidad]]*bdInfoVentas3[[#This Row],[Unidad Precio ]]</f>
        <v>22</v>
      </c>
      <c r="I287">
        <v>17850</v>
      </c>
      <c r="J287" t="s">
        <v>63</v>
      </c>
    </row>
    <row r="288" spans="1:10" x14ac:dyDescent="0.25">
      <c r="A288">
        <v>282</v>
      </c>
      <c r="B288" s="1" t="s">
        <v>133</v>
      </c>
      <c r="C288" t="s">
        <v>134</v>
      </c>
      <c r="D288" t="s">
        <v>4</v>
      </c>
      <c r="E288">
        <v>6</v>
      </c>
      <c r="F288" s="8">
        <v>44215</v>
      </c>
      <c r="G288">
        <v>4.95</v>
      </c>
      <c r="H288" s="12">
        <f>bdInfoVentas3[[#This Row],[Cantidad]]*bdInfoVentas3[[#This Row],[Unidad Precio ]]</f>
        <v>29.700000000000003</v>
      </c>
      <c r="I288">
        <v>17850</v>
      </c>
      <c r="J288" t="s">
        <v>63</v>
      </c>
    </row>
    <row r="289" spans="1:10" x14ac:dyDescent="0.25">
      <c r="A289">
        <v>283</v>
      </c>
      <c r="B289" s="1">
        <v>20679</v>
      </c>
      <c r="C289" t="s">
        <v>67</v>
      </c>
      <c r="D289" t="s">
        <v>4</v>
      </c>
      <c r="E289">
        <v>6</v>
      </c>
      <c r="F289" s="8">
        <v>44230</v>
      </c>
      <c r="G289">
        <v>4.95</v>
      </c>
      <c r="H289" s="12">
        <f>bdInfoVentas3[[#This Row],[Cantidad]]*bdInfoVentas3[[#This Row],[Unidad Precio ]]</f>
        <v>29.700000000000003</v>
      </c>
      <c r="I289">
        <v>17850</v>
      </c>
      <c r="J289" t="s">
        <v>63</v>
      </c>
    </row>
    <row r="290" spans="1:10" x14ac:dyDescent="0.25">
      <c r="A290">
        <v>284</v>
      </c>
      <c r="B290" s="1">
        <v>37370</v>
      </c>
      <c r="C290" t="s">
        <v>68</v>
      </c>
      <c r="D290" t="s">
        <v>6</v>
      </c>
      <c r="E290">
        <v>6</v>
      </c>
      <c r="F290" s="8">
        <v>44211</v>
      </c>
      <c r="G290">
        <v>1.06</v>
      </c>
      <c r="H290" s="12">
        <f>bdInfoVentas3[[#This Row],[Cantidad]]*bdInfoVentas3[[#This Row],[Unidad Precio ]]</f>
        <v>6.36</v>
      </c>
      <c r="I290">
        <v>17850</v>
      </c>
      <c r="J290" t="s">
        <v>63</v>
      </c>
    </row>
    <row r="291" spans="1:10" x14ac:dyDescent="0.25">
      <c r="A291">
        <v>285</v>
      </c>
      <c r="B291" s="1">
        <v>21871</v>
      </c>
      <c r="C291" t="s">
        <v>69</v>
      </c>
      <c r="D291" t="s">
        <v>9</v>
      </c>
      <c r="E291">
        <v>6</v>
      </c>
      <c r="F291" s="8">
        <v>44239</v>
      </c>
      <c r="G291">
        <v>1.06</v>
      </c>
      <c r="H291" s="12">
        <f>bdInfoVentas3[[#This Row],[Cantidad]]*bdInfoVentas3[[#This Row],[Unidad Precio ]]</f>
        <v>6.36</v>
      </c>
      <c r="I291">
        <v>17850</v>
      </c>
      <c r="J291" t="s">
        <v>63</v>
      </c>
    </row>
    <row r="292" spans="1:10" x14ac:dyDescent="0.25">
      <c r="A292">
        <v>286</v>
      </c>
      <c r="B292" s="1">
        <v>21071</v>
      </c>
      <c r="C292" t="s">
        <v>70</v>
      </c>
      <c r="D292" t="s">
        <v>12</v>
      </c>
      <c r="E292">
        <v>6</v>
      </c>
      <c r="F292" s="8">
        <v>44213</v>
      </c>
      <c r="G292">
        <v>1.06</v>
      </c>
      <c r="H292" s="12">
        <f>bdInfoVentas3[[#This Row],[Cantidad]]*bdInfoVentas3[[#This Row],[Unidad Precio ]]</f>
        <v>6.36</v>
      </c>
      <c r="I292">
        <v>17850</v>
      </c>
      <c r="J292" t="s">
        <v>63</v>
      </c>
    </row>
    <row r="293" spans="1:10" x14ac:dyDescent="0.25">
      <c r="A293">
        <v>287</v>
      </c>
      <c r="B293" s="1">
        <v>21068</v>
      </c>
      <c r="C293" t="s">
        <v>71</v>
      </c>
      <c r="D293" t="s">
        <v>4</v>
      </c>
      <c r="E293">
        <v>6</v>
      </c>
      <c r="F293" s="8">
        <v>44223</v>
      </c>
      <c r="G293">
        <v>1.06</v>
      </c>
      <c r="H293" s="12">
        <f>bdInfoVentas3[[#This Row],[Cantidad]]*bdInfoVentas3[[#This Row],[Unidad Precio ]]</f>
        <v>6.36</v>
      </c>
      <c r="I293">
        <v>17850</v>
      </c>
      <c r="J293" t="s">
        <v>63</v>
      </c>
    </row>
    <row r="294" spans="1:10" x14ac:dyDescent="0.25">
      <c r="A294">
        <v>288</v>
      </c>
      <c r="B294" s="1">
        <v>82483</v>
      </c>
      <c r="C294" t="s">
        <v>72</v>
      </c>
      <c r="D294" t="s">
        <v>6</v>
      </c>
      <c r="E294">
        <v>2</v>
      </c>
      <c r="F294" s="8">
        <v>44225</v>
      </c>
      <c r="G294">
        <v>4.95</v>
      </c>
      <c r="H294" s="12">
        <f>bdInfoVentas3[[#This Row],[Cantidad]]*bdInfoVentas3[[#This Row],[Unidad Precio ]]</f>
        <v>9.9</v>
      </c>
      <c r="I294">
        <v>17850</v>
      </c>
      <c r="J294" t="s">
        <v>63</v>
      </c>
    </row>
    <row r="295" spans="1:10" x14ac:dyDescent="0.25">
      <c r="A295">
        <v>289</v>
      </c>
      <c r="B295" s="1">
        <v>82486</v>
      </c>
      <c r="C295" t="s">
        <v>73</v>
      </c>
      <c r="D295" t="s">
        <v>9</v>
      </c>
      <c r="E295">
        <v>4</v>
      </c>
      <c r="F295" s="8">
        <v>44228</v>
      </c>
      <c r="G295">
        <v>6.95</v>
      </c>
      <c r="H295" s="12">
        <f>bdInfoVentas3[[#This Row],[Cantidad]]*bdInfoVentas3[[#This Row],[Unidad Precio ]]</f>
        <v>27.8</v>
      </c>
      <c r="I295">
        <v>17850</v>
      </c>
      <c r="J295" t="s">
        <v>63</v>
      </c>
    </row>
    <row r="296" spans="1:10" x14ac:dyDescent="0.25">
      <c r="A296">
        <v>290</v>
      </c>
      <c r="B296" s="1">
        <v>82482</v>
      </c>
      <c r="C296" t="s">
        <v>74</v>
      </c>
      <c r="D296" t="s">
        <v>12</v>
      </c>
      <c r="E296">
        <v>6</v>
      </c>
      <c r="F296" s="8">
        <v>44226</v>
      </c>
      <c r="G296">
        <v>2.1</v>
      </c>
      <c r="H296" s="12">
        <f>bdInfoVentas3[[#This Row],[Cantidad]]*bdInfoVentas3[[#This Row],[Unidad Precio ]]</f>
        <v>12.600000000000001</v>
      </c>
      <c r="I296">
        <v>17850</v>
      </c>
      <c r="J296" t="s">
        <v>63</v>
      </c>
    </row>
    <row r="297" spans="1:10" x14ac:dyDescent="0.25">
      <c r="A297">
        <v>291</v>
      </c>
      <c r="B297" s="1" t="s">
        <v>75</v>
      </c>
      <c r="C297" t="s">
        <v>76</v>
      </c>
      <c r="D297" t="s">
        <v>4</v>
      </c>
      <c r="E297">
        <v>12</v>
      </c>
      <c r="F297" s="8">
        <v>44199</v>
      </c>
      <c r="G297">
        <v>2.5499999999999998</v>
      </c>
      <c r="H297" s="12">
        <f>bdInfoVentas3[[#This Row],[Cantidad]]*bdInfoVentas3[[#This Row],[Unidad Precio ]]</f>
        <v>30.599999999999998</v>
      </c>
      <c r="I297">
        <v>17850</v>
      </c>
      <c r="J297" t="s">
        <v>63</v>
      </c>
    </row>
    <row r="298" spans="1:10" x14ac:dyDescent="0.25">
      <c r="A298">
        <v>292</v>
      </c>
      <c r="B298" s="1" t="s">
        <v>10</v>
      </c>
      <c r="C298" t="s">
        <v>11</v>
      </c>
      <c r="D298" t="s">
        <v>12</v>
      </c>
      <c r="E298">
        <v>6</v>
      </c>
      <c r="F298" s="8">
        <v>44202</v>
      </c>
      <c r="G298">
        <v>3.39</v>
      </c>
      <c r="H298" s="12">
        <f>bdInfoVentas3[[#This Row],[Cantidad]]*bdInfoVentas3[[#This Row],[Unidad Precio ]]</f>
        <v>20.34</v>
      </c>
      <c r="I298">
        <v>17850</v>
      </c>
      <c r="J298" t="s">
        <v>63</v>
      </c>
    </row>
    <row r="299" spans="1:10" x14ac:dyDescent="0.25">
      <c r="A299">
        <v>293</v>
      </c>
      <c r="B299" s="1" t="s">
        <v>13</v>
      </c>
      <c r="C299" t="s">
        <v>14</v>
      </c>
      <c r="D299" t="s">
        <v>4</v>
      </c>
      <c r="E299">
        <v>6</v>
      </c>
      <c r="F299" s="8">
        <v>44225</v>
      </c>
      <c r="G299">
        <v>3.39</v>
      </c>
      <c r="H299" s="12">
        <f>bdInfoVentas3[[#This Row],[Cantidad]]*bdInfoVentas3[[#This Row],[Unidad Precio ]]</f>
        <v>20.34</v>
      </c>
      <c r="I299">
        <v>17850</v>
      </c>
      <c r="J299" t="s">
        <v>63</v>
      </c>
    </row>
    <row r="300" spans="1:10" x14ac:dyDescent="0.25">
      <c r="A300">
        <v>294</v>
      </c>
      <c r="B300" s="1">
        <v>22752</v>
      </c>
      <c r="C300" t="s">
        <v>15</v>
      </c>
      <c r="D300" t="s">
        <v>6</v>
      </c>
      <c r="E300">
        <v>2</v>
      </c>
      <c r="F300" s="8">
        <v>44242</v>
      </c>
      <c r="G300">
        <v>7.65</v>
      </c>
      <c r="H300" s="12">
        <f>bdInfoVentas3[[#This Row],[Cantidad]]*bdInfoVentas3[[#This Row],[Unidad Precio ]]</f>
        <v>15.3</v>
      </c>
      <c r="I300">
        <v>17850</v>
      </c>
      <c r="J300" t="s">
        <v>63</v>
      </c>
    </row>
    <row r="301" spans="1:10" x14ac:dyDescent="0.25">
      <c r="A301">
        <v>295</v>
      </c>
      <c r="B301" s="1">
        <v>22803</v>
      </c>
      <c r="C301" t="s">
        <v>253</v>
      </c>
      <c r="D301" t="s">
        <v>9</v>
      </c>
      <c r="E301">
        <v>2</v>
      </c>
      <c r="F301" s="8">
        <v>44215</v>
      </c>
      <c r="G301">
        <v>35.75</v>
      </c>
      <c r="H301" s="12">
        <f>bdInfoVentas3[[#This Row],[Cantidad]]*bdInfoVentas3[[#This Row],[Unidad Precio ]]</f>
        <v>71.5</v>
      </c>
      <c r="I301">
        <v>17850</v>
      </c>
      <c r="J301" t="s">
        <v>63</v>
      </c>
    </row>
    <row r="302" spans="1:10" x14ac:dyDescent="0.25">
      <c r="A302">
        <v>296</v>
      </c>
      <c r="B302" s="1">
        <v>21730</v>
      </c>
      <c r="C302" t="s">
        <v>16</v>
      </c>
      <c r="D302" t="s">
        <v>9</v>
      </c>
      <c r="E302">
        <v>6</v>
      </c>
      <c r="F302" s="8">
        <v>44235</v>
      </c>
      <c r="G302">
        <v>4.25</v>
      </c>
      <c r="H302" s="12">
        <f>bdInfoVentas3[[#This Row],[Cantidad]]*bdInfoVentas3[[#This Row],[Unidad Precio ]]</f>
        <v>25.5</v>
      </c>
      <c r="I302">
        <v>17850</v>
      </c>
      <c r="J302" t="s">
        <v>63</v>
      </c>
    </row>
    <row r="303" spans="1:10" x14ac:dyDescent="0.25">
      <c r="A303">
        <v>297</v>
      </c>
      <c r="B303" s="1" t="s">
        <v>254</v>
      </c>
      <c r="C303" t="s">
        <v>255</v>
      </c>
      <c r="D303" t="s">
        <v>4</v>
      </c>
      <c r="E303">
        <v>12</v>
      </c>
      <c r="F303" s="8">
        <v>44229</v>
      </c>
      <c r="G303">
        <v>4.6500000000000004</v>
      </c>
      <c r="H303" s="12">
        <f>bdInfoVentas3[[#This Row],[Cantidad]]*bdInfoVentas3[[#This Row],[Unidad Precio ]]</f>
        <v>55.800000000000004</v>
      </c>
      <c r="I303">
        <v>17924</v>
      </c>
      <c r="J303" t="s">
        <v>63</v>
      </c>
    </row>
    <row r="304" spans="1:10" x14ac:dyDescent="0.25">
      <c r="A304">
        <v>298</v>
      </c>
      <c r="B304" s="1" t="s">
        <v>155</v>
      </c>
      <c r="C304" t="s">
        <v>156</v>
      </c>
      <c r="D304" t="s">
        <v>9</v>
      </c>
      <c r="E304">
        <v>48</v>
      </c>
      <c r="F304" s="8">
        <v>44243</v>
      </c>
      <c r="G304">
        <v>4.6500000000000004</v>
      </c>
      <c r="H304" s="12">
        <f>bdInfoVentas3[[#This Row],[Cantidad]]*bdInfoVentas3[[#This Row],[Unidad Precio ]]</f>
        <v>223.20000000000002</v>
      </c>
      <c r="I304">
        <v>17924</v>
      </c>
      <c r="J304" t="s">
        <v>63</v>
      </c>
    </row>
    <row r="305" spans="1:10" x14ac:dyDescent="0.25">
      <c r="A305">
        <v>299</v>
      </c>
      <c r="B305" s="1">
        <v>21980</v>
      </c>
      <c r="C305" t="s">
        <v>226</v>
      </c>
      <c r="D305" t="s">
        <v>9</v>
      </c>
      <c r="E305">
        <v>24</v>
      </c>
      <c r="F305" s="8">
        <v>44216</v>
      </c>
      <c r="G305">
        <v>0.28999999999999998</v>
      </c>
      <c r="H305" s="12">
        <f>bdInfoVentas3[[#This Row],[Cantidad]]*bdInfoVentas3[[#This Row],[Unidad Precio ]]</f>
        <v>6.9599999999999991</v>
      </c>
      <c r="I305">
        <v>13448</v>
      </c>
      <c r="J305" t="s">
        <v>63</v>
      </c>
    </row>
    <row r="306" spans="1:10" x14ac:dyDescent="0.25">
      <c r="A306">
        <v>300</v>
      </c>
      <c r="B306" s="1">
        <v>21844</v>
      </c>
      <c r="C306" t="s">
        <v>256</v>
      </c>
      <c r="D306" t="s">
        <v>12</v>
      </c>
      <c r="E306">
        <v>6</v>
      </c>
      <c r="F306" s="8">
        <v>44208</v>
      </c>
      <c r="G306">
        <v>2.95</v>
      </c>
      <c r="H306" s="12">
        <f>bdInfoVentas3[[#This Row],[Cantidad]]*bdInfoVentas3[[#This Row],[Unidad Precio ]]</f>
        <v>17.700000000000003</v>
      </c>
      <c r="I306">
        <v>13448</v>
      </c>
      <c r="J306" t="s">
        <v>63</v>
      </c>
    </row>
    <row r="307" spans="1:10" x14ac:dyDescent="0.25">
      <c r="A307">
        <v>301</v>
      </c>
      <c r="B307" s="1">
        <v>22468</v>
      </c>
      <c r="C307" t="s">
        <v>257</v>
      </c>
      <c r="D307" t="s">
        <v>4</v>
      </c>
      <c r="E307">
        <v>4</v>
      </c>
      <c r="F307" s="8">
        <v>44242</v>
      </c>
      <c r="G307">
        <v>6.75</v>
      </c>
      <c r="H307" s="12">
        <f>bdInfoVentas3[[#This Row],[Cantidad]]*bdInfoVentas3[[#This Row],[Unidad Precio ]]</f>
        <v>27</v>
      </c>
      <c r="I307">
        <v>13448</v>
      </c>
      <c r="J307" t="s">
        <v>63</v>
      </c>
    </row>
    <row r="308" spans="1:10" x14ac:dyDescent="0.25">
      <c r="A308">
        <v>302</v>
      </c>
      <c r="B308" s="1">
        <v>22637</v>
      </c>
      <c r="C308" t="s">
        <v>115</v>
      </c>
      <c r="D308" t="s">
        <v>12</v>
      </c>
      <c r="E308">
        <v>8</v>
      </c>
      <c r="F308" s="8">
        <v>44232</v>
      </c>
      <c r="G308">
        <v>2.5499999999999998</v>
      </c>
      <c r="H308" s="12">
        <f>bdInfoVentas3[[#This Row],[Cantidad]]*bdInfoVentas3[[#This Row],[Unidad Precio ]]</f>
        <v>20.399999999999999</v>
      </c>
      <c r="I308">
        <v>13448</v>
      </c>
      <c r="J308" t="s">
        <v>63</v>
      </c>
    </row>
    <row r="309" spans="1:10" x14ac:dyDescent="0.25">
      <c r="A309">
        <v>303</v>
      </c>
      <c r="B309" s="1">
        <v>22752</v>
      </c>
      <c r="C309" t="s">
        <v>15</v>
      </c>
      <c r="D309" t="s">
        <v>6</v>
      </c>
      <c r="E309">
        <v>6</v>
      </c>
      <c r="F309" s="8">
        <v>44217</v>
      </c>
      <c r="G309">
        <v>8.5</v>
      </c>
      <c r="H309" s="12">
        <f>bdInfoVentas3[[#This Row],[Cantidad]]*bdInfoVentas3[[#This Row],[Unidad Precio ]]</f>
        <v>51</v>
      </c>
      <c r="I309">
        <v>13448</v>
      </c>
      <c r="J309" t="s">
        <v>63</v>
      </c>
    </row>
    <row r="310" spans="1:10" x14ac:dyDescent="0.25">
      <c r="A310">
        <v>304</v>
      </c>
      <c r="B310" s="1">
        <v>48185</v>
      </c>
      <c r="C310" t="s">
        <v>258</v>
      </c>
      <c r="D310" t="s">
        <v>12</v>
      </c>
      <c r="E310">
        <v>2</v>
      </c>
      <c r="F310" s="8">
        <v>44197</v>
      </c>
      <c r="G310">
        <v>7.95</v>
      </c>
      <c r="H310" s="12">
        <f>bdInfoVentas3[[#This Row],[Cantidad]]*bdInfoVentas3[[#This Row],[Unidad Precio ]]</f>
        <v>15.9</v>
      </c>
      <c r="I310">
        <v>13448</v>
      </c>
      <c r="J310" t="s">
        <v>63</v>
      </c>
    </row>
    <row r="311" spans="1:10" x14ac:dyDescent="0.25">
      <c r="A311">
        <v>305</v>
      </c>
      <c r="B311" s="1">
        <v>22632</v>
      </c>
      <c r="C311" t="s">
        <v>243</v>
      </c>
      <c r="D311" t="s">
        <v>4</v>
      </c>
      <c r="E311">
        <v>12</v>
      </c>
      <c r="F311" s="8">
        <v>44237</v>
      </c>
      <c r="G311">
        <v>2.1</v>
      </c>
      <c r="H311" s="12">
        <f>bdInfoVentas3[[#This Row],[Cantidad]]*bdInfoVentas3[[#This Row],[Unidad Precio ]]</f>
        <v>25.200000000000003</v>
      </c>
      <c r="I311">
        <v>13448</v>
      </c>
      <c r="J311" t="s">
        <v>63</v>
      </c>
    </row>
    <row r="312" spans="1:10" x14ac:dyDescent="0.25">
      <c r="A312">
        <v>306</v>
      </c>
      <c r="B312" s="1">
        <v>22866</v>
      </c>
      <c r="C312" t="s">
        <v>241</v>
      </c>
      <c r="D312" t="s">
        <v>12</v>
      </c>
      <c r="E312">
        <v>12</v>
      </c>
      <c r="F312" s="8">
        <v>44204</v>
      </c>
      <c r="G312">
        <v>2.1</v>
      </c>
      <c r="H312" s="12">
        <f>bdInfoVentas3[[#This Row],[Cantidad]]*bdInfoVentas3[[#This Row],[Unidad Precio ]]</f>
        <v>25.200000000000003</v>
      </c>
      <c r="I312">
        <v>13448</v>
      </c>
      <c r="J312" t="s">
        <v>63</v>
      </c>
    </row>
    <row r="313" spans="1:10" x14ac:dyDescent="0.25">
      <c r="A313">
        <v>307</v>
      </c>
      <c r="B313" s="1">
        <v>22865</v>
      </c>
      <c r="C313" t="s">
        <v>242</v>
      </c>
      <c r="D313" t="s">
        <v>4</v>
      </c>
      <c r="E313">
        <v>12</v>
      </c>
      <c r="F313" s="8">
        <v>44228</v>
      </c>
      <c r="G313">
        <v>2.1</v>
      </c>
      <c r="H313" s="12">
        <f>bdInfoVentas3[[#This Row],[Cantidad]]*bdInfoVentas3[[#This Row],[Unidad Precio ]]</f>
        <v>25.200000000000003</v>
      </c>
      <c r="I313">
        <v>13448</v>
      </c>
      <c r="J313" t="s">
        <v>63</v>
      </c>
    </row>
    <row r="314" spans="1:10" x14ac:dyDescent="0.25">
      <c r="A314">
        <v>308</v>
      </c>
      <c r="B314" s="1">
        <v>21232</v>
      </c>
      <c r="C314" t="s">
        <v>259</v>
      </c>
      <c r="D314" t="s">
        <v>12</v>
      </c>
      <c r="E314">
        <v>12</v>
      </c>
      <c r="F314" s="8">
        <v>44240</v>
      </c>
      <c r="G314">
        <v>1.25</v>
      </c>
      <c r="H314" s="12">
        <f>bdInfoVentas3[[#This Row],[Cantidad]]*bdInfoVentas3[[#This Row],[Unidad Precio ]]</f>
        <v>15</v>
      </c>
      <c r="I314">
        <v>13448</v>
      </c>
      <c r="J314" t="s">
        <v>63</v>
      </c>
    </row>
    <row r="315" spans="1:10" x14ac:dyDescent="0.25">
      <c r="A315">
        <v>309</v>
      </c>
      <c r="B315" s="1">
        <v>22064</v>
      </c>
      <c r="C315" t="s">
        <v>260</v>
      </c>
      <c r="D315" t="s">
        <v>4</v>
      </c>
      <c r="E315">
        <v>12</v>
      </c>
      <c r="F315" s="8">
        <v>44222</v>
      </c>
      <c r="G315">
        <v>1.65</v>
      </c>
      <c r="H315" s="12">
        <f>bdInfoVentas3[[#This Row],[Cantidad]]*bdInfoVentas3[[#This Row],[Unidad Precio ]]</f>
        <v>19.799999999999997</v>
      </c>
      <c r="I315">
        <v>13448</v>
      </c>
      <c r="J315" t="s">
        <v>63</v>
      </c>
    </row>
    <row r="316" spans="1:10" x14ac:dyDescent="0.25">
      <c r="A316">
        <v>310</v>
      </c>
      <c r="B316" s="1">
        <v>22449</v>
      </c>
      <c r="C316" t="s">
        <v>261</v>
      </c>
      <c r="D316" t="s">
        <v>6</v>
      </c>
      <c r="E316">
        <v>6</v>
      </c>
      <c r="F316" s="8">
        <v>44229</v>
      </c>
      <c r="G316">
        <v>3.35</v>
      </c>
      <c r="H316" s="12">
        <f>bdInfoVentas3[[#This Row],[Cantidad]]*bdInfoVentas3[[#This Row],[Unidad Precio ]]</f>
        <v>20.100000000000001</v>
      </c>
      <c r="I316">
        <v>13448</v>
      </c>
      <c r="J316" t="s">
        <v>63</v>
      </c>
    </row>
    <row r="317" spans="1:10" x14ac:dyDescent="0.25">
      <c r="A317">
        <v>311</v>
      </c>
      <c r="B317" s="1">
        <v>22114</v>
      </c>
      <c r="C317" t="s">
        <v>78</v>
      </c>
      <c r="D317" t="s">
        <v>9</v>
      </c>
      <c r="E317">
        <v>4</v>
      </c>
      <c r="F317" s="8">
        <v>44218</v>
      </c>
      <c r="G317">
        <v>3.95</v>
      </c>
      <c r="H317" s="12">
        <f>bdInfoVentas3[[#This Row],[Cantidad]]*bdInfoVentas3[[#This Row],[Unidad Precio ]]</f>
        <v>15.8</v>
      </c>
      <c r="I317">
        <v>13448</v>
      </c>
      <c r="J317" t="s">
        <v>63</v>
      </c>
    </row>
    <row r="318" spans="1:10" x14ac:dyDescent="0.25">
      <c r="A318">
        <v>312</v>
      </c>
      <c r="B318" s="1">
        <v>22835</v>
      </c>
      <c r="C318" t="s">
        <v>262</v>
      </c>
      <c r="D318" t="s">
        <v>12</v>
      </c>
      <c r="E318">
        <v>8</v>
      </c>
      <c r="F318" s="8">
        <v>44223</v>
      </c>
      <c r="G318">
        <v>4.6500000000000004</v>
      </c>
      <c r="H318" s="12">
        <f>bdInfoVentas3[[#This Row],[Cantidad]]*bdInfoVentas3[[#This Row],[Unidad Precio ]]</f>
        <v>37.200000000000003</v>
      </c>
      <c r="I318">
        <v>13448</v>
      </c>
      <c r="J318" t="s">
        <v>63</v>
      </c>
    </row>
    <row r="319" spans="1:10" x14ac:dyDescent="0.25">
      <c r="A319">
        <v>313</v>
      </c>
      <c r="B319" s="1">
        <v>22112</v>
      </c>
      <c r="C319" t="s">
        <v>263</v>
      </c>
      <c r="D319" t="s">
        <v>4</v>
      </c>
      <c r="E319">
        <v>9</v>
      </c>
      <c r="F319" s="8">
        <v>44216</v>
      </c>
      <c r="G319">
        <v>4.95</v>
      </c>
      <c r="H319" s="12">
        <f>bdInfoVentas3[[#This Row],[Cantidad]]*bdInfoVentas3[[#This Row],[Unidad Precio ]]</f>
        <v>44.550000000000004</v>
      </c>
      <c r="I319">
        <v>13448</v>
      </c>
      <c r="J319" t="s">
        <v>63</v>
      </c>
    </row>
    <row r="320" spans="1:10" x14ac:dyDescent="0.25">
      <c r="A320">
        <v>314</v>
      </c>
      <c r="B320" s="1">
        <v>21479</v>
      </c>
      <c r="C320" t="s">
        <v>264</v>
      </c>
      <c r="D320" t="s">
        <v>6</v>
      </c>
      <c r="E320">
        <v>4</v>
      </c>
      <c r="F320" s="8">
        <v>44216</v>
      </c>
      <c r="G320">
        <v>3.75</v>
      </c>
      <c r="H320" s="12">
        <f>bdInfoVentas3[[#This Row],[Cantidad]]*bdInfoVentas3[[#This Row],[Unidad Precio ]]</f>
        <v>15</v>
      </c>
      <c r="I320">
        <v>13448</v>
      </c>
      <c r="J320" t="s">
        <v>63</v>
      </c>
    </row>
    <row r="321" spans="1:10" x14ac:dyDescent="0.25">
      <c r="A321">
        <v>315</v>
      </c>
      <c r="B321" s="1">
        <v>22111</v>
      </c>
      <c r="C321" t="s">
        <v>265</v>
      </c>
      <c r="D321" t="s">
        <v>9</v>
      </c>
      <c r="E321">
        <v>9</v>
      </c>
      <c r="F321" s="8">
        <v>44209</v>
      </c>
      <c r="G321">
        <v>4.95</v>
      </c>
      <c r="H321" s="12">
        <f>bdInfoVentas3[[#This Row],[Cantidad]]*bdInfoVentas3[[#This Row],[Unidad Precio ]]</f>
        <v>44.550000000000004</v>
      </c>
      <c r="I321">
        <v>13448</v>
      </c>
      <c r="J321" t="s">
        <v>63</v>
      </c>
    </row>
    <row r="322" spans="1:10" x14ac:dyDescent="0.25">
      <c r="A322">
        <v>316</v>
      </c>
      <c r="B322" s="1">
        <v>22632</v>
      </c>
      <c r="C322" t="s">
        <v>18</v>
      </c>
      <c r="D322" t="s">
        <v>4</v>
      </c>
      <c r="E322">
        <v>6</v>
      </c>
      <c r="F322" s="8">
        <v>44220</v>
      </c>
      <c r="G322">
        <v>1.85</v>
      </c>
      <c r="H322" s="12">
        <f>bdInfoVentas3[[#This Row],[Cantidad]]*bdInfoVentas3[[#This Row],[Unidad Precio ]]</f>
        <v>11.100000000000001</v>
      </c>
      <c r="I322">
        <v>17850</v>
      </c>
      <c r="J322" t="s">
        <v>63</v>
      </c>
    </row>
    <row r="323" spans="1:10" x14ac:dyDescent="0.25">
      <c r="A323">
        <v>317</v>
      </c>
      <c r="B323" s="1">
        <v>22633</v>
      </c>
      <c r="C323" t="s">
        <v>17</v>
      </c>
      <c r="D323" t="s">
        <v>12</v>
      </c>
      <c r="E323">
        <v>6</v>
      </c>
      <c r="F323" s="8">
        <v>44216</v>
      </c>
      <c r="G323">
        <v>1.85</v>
      </c>
      <c r="H323" s="12">
        <f>bdInfoVentas3[[#This Row],[Cantidad]]*bdInfoVentas3[[#This Row],[Unidad Precio ]]</f>
        <v>11.100000000000001</v>
      </c>
      <c r="I323">
        <v>17850</v>
      </c>
      <c r="J323" t="s">
        <v>63</v>
      </c>
    </row>
    <row r="324" spans="1:10" x14ac:dyDescent="0.25">
      <c r="A324">
        <v>318</v>
      </c>
      <c r="B324" s="1">
        <v>22969</v>
      </c>
      <c r="C324" t="s">
        <v>187</v>
      </c>
      <c r="D324" t="s">
        <v>4</v>
      </c>
      <c r="E324">
        <v>12</v>
      </c>
      <c r="F324" s="8">
        <v>44230</v>
      </c>
      <c r="G324">
        <v>1.45</v>
      </c>
      <c r="H324" s="12">
        <f>bdInfoVentas3[[#This Row],[Cantidad]]*bdInfoVentas3[[#This Row],[Unidad Precio ]]</f>
        <v>17.399999999999999</v>
      </c>
      <c r="I324">
        <v>13448</v>
      </c>
      <c r="J324" t="s">
        <v>63</v>
      </c>
    </row>
    <row r="325" spans="1:10" x14ac:dyDescent="0.25">
      <c r="A325">
        <v>319</v>
      </c>
      <c r="B325" s="1">
        <v>22110</v>
      </c>
      <c r="C325" t="s">
        <v>266</v>
      </c>
      <c r="D325" t="s">
        <v>9</v>
      </c>
      <c r="E325">
        <v>1</v>
      </c>
      <c r="F325" s="8">
        <v>44216</v>
      </c>
      <c r="G325">
        <v>2.5499999999999998</v>
      </c>
      <c r="H325" s="12">
        <f>bdInfoVentas3[[#This Row],[Cantidad]]*bdInfoVentas3[[#This Row],[Unidad Precio ]]</f>
        <v>2.5499999999999998</v>
      </c>
      <c r="I325">
        <v>15862</v>
      </c>
      <c r="J325" t="s">
        <v>63</v>
      </c>
    </row>
    <row r="326" spans="1:10" x14ac:dyDescent="0.25">
      <c r="A326">
        <v>320</v>
      </c>
      <c r="B326" s="1">
        <v>22098</v>
      </c>
      <c r="C326" t="s">
        <v>267</v>
      </c>
      <c r="D326" t="s">
        <v>12</v>
      </c>
      <c r="E326">
        <v>1</v>
      </c>
      <c r="F326" s="8">
        <v>44204</v>
      </c>
      <c r="G326">
        <v>1.25</v>
      </c>
      <c r="H326" s="12">
        <f>bdInfoVentas3[[#This Row],[Cantidad]]*bdInfoVentas3[[#This Row],[Unidad Precio ]]</f>
        <v>1.25</v>
      </c>
      <c r="I326">
        <v>15862</v>
      </c>
      <c r="J326" t="s">
        <v>63</v>
      </c>
    </row>
    <row r="327" spans="1:10" x14ac:dyDescent="0.25">
      <c r="A327">
        <v>321</v>
      </c>
      <c r="B327" s="1">
        <v>22100</v>
      </c>
      <c r="C327" t="s">
        <v>268</v>
      </c>
      <c r="D327" t="s">
        <v>4</v>
      </c>
      <c r="E327">
        <v>2</v>
      </c>
      <c r="F327" s="8">
        <v>44243</v>
      </c>
      <c r="G327">
        <v>1.25</v>
      </c>
      <c r="H327" s="12">
        <f>bdInfoVentas3[[#This Row],[Cantidad]]*bdInfoVentas3[[#This Row],[Unidad Precio ]]</f>
        <v>2.5</v>
      </c>
      <c r="I327">
        <v>15862</v>
      </c>
      <c r="J327" t="s">
        <v>63</v>
      </c>
    </row>
    <row r="328" spans="1:10" x14ac:dyDescent="0.25">
      <c r="A328">
        <v>322</v>
      </c>
      <c r="B328" s="1">
        <v>22766</v>
      </c>
      <c r="C328" t="s">
        <v>269</v>
      </c>
      <c r="D328" t="s">
        <v>6</v>
      </c>
      <c r="E328">
        <v>1</v>
      </c>
      <c r="F328" s="8">
        <v>44205</v>
      </c>
      <c r="G328">
        <v>2.95</v>
      </c>
      <c r="H328" s="12">
        <f>bdInfoVentas3[[#This Row],[Cantidad]]*bdInfoVentas3[[#This Row],[Unidad Precio ]]</f>
        <v>2.95</v>
      </c>
      <c r="I328">
        <v>15862</v>
      </c>
      <c r="J328" t="s">
        <v>63</v>
      </c>
    </row>
    <row r="329" spans="1:10" x14ac:dyDescent="0.25">
      <c r="A329">
        <v>323</v>
      </c>
      <c r="B329" s="1">
        <v>22451</v>
      </c>
      <c r="C329" t="s">
        <v>270</v>
      </c>
      <c r="D329" t="s">
        <v>9</v>
      </c>
      <c r="E329">
        <v>1</v>
      </c>
      <c r="F329" s="8">
        <v>44222</v>
      </c>
      <c r="G329">
        <v>3.35</v>
      </c>
      <c r="H329" s="12">
        <f>bdInfoVentas3[[#This Row],[Cantidad]]*bdInfoVentas3[[#This Row],[Unidad Precio ]]</f>
        <v>3.35</v>
      </c>
      <c r="I329">
        <v>15862</v>
      </c>
      <c r="J329" t="s">
        <v>63</v>
      </c>
    </row>
    <row r="330" spans="1:10" x14ac:dyDescent="0.25">
      <c r="A330">
        <v>324</v>
      </c>
      <c r="B330" s="1">
        <v>22549</v>
      </c>
      <c r="C330" t="s">
        <v>271</v>
      </c>
      <c r="D330" t="s">
        <v>12</v>
      </c>
      <c r="E330">
        <v>1</v>
      </c>
      <c r="F330" s="8">
        <v>44224</v>
      </c>
      <c r="G330">
        <v>1.45</v>
      </c>
      <c r="H330" s="12">
        <f>bdInfoVentas3[[#This Row],[Cantidad]]*bdInfoVentas3[[#This Row],[Unidad Precio ]]</f>
        <v>1.45</v>
      </c>
      <c r="I330">
        <v>15862</v>
      </c>
      <c r="J330" t="s">
        <v>63</v>
      </c>
    </row>
    <row r="331" spans="1:10" x14ac:dyDescent="0.25">
      <c r="A331">
        <v>325</v>
      </c>
      <c r="B331" s="1">
        <v>84744</v>
      </c>
      <c r="C331" t="s">
        <v>272</v>
      </c>
      <c r="D331" t="s">
        <v>4</v>
      </c>
      <c r="E331">
        <v>1</v>
      </c>
      <c r="F331" s="8">
        <v>44212</v>
      </c>
      <c r="G331">
        <v>1.25</v>
      </c>
      <c r="H331" s="12">
        <f>bdInfoVentas3[[#This Row],[Cantidad]]*bdInfoVentas3[[#This Row],[Unidad Precio ]]</f>
        <v>1.25</v>
      </c>
      <c r="I331">
        <v>15862</v>
      </c>
      <c r="J331" t="s">
        <v>63</v>
      </c>
    </row>
    <row r="332" spans="1:10" x14ac:dyDescent="0.25">
      <c r="A332">
        <v>326</v>
      </c>
      <c r="B332" s="1" t="s">
        <v>273</v>
      </c>
      <c r="C332" t="s">
        <v>274</v>
      </c>
      <c r="D332" t="s">
        <v>6</v>
      </c>
      <c r="E332">
        <v>2</v>
      </c>
      <c r="F332" s="8">
        <v>44222</v>
      </c>
      <c r="G332">
        <v>1.25</v>
      </c>
      <c r="H332" s="12">
        <f>bdInfoVentas3[[#This Row],[Cantidad]]*bdInfoVentas3[[#This Row],[Unidad Precio ]]</f>
        <v>2.5</v>
      </c>
      <c r="I332">
        <v>15862</v>
      </c>
      <c r="J332" t="s">
        <v>63</v>
      </c>
    </row>
    <row r="333" spans="1:10" x14ac:dyDescent="0.25">
      <c r="A333">
        <v>327</v>
      </c>
      <c r="B333" s="1">
        <v>21328</v>
      </c>
      <c r="C333" t="s">
        <v>275</v>
      </c>
      <c r="D333" t="s">
        <v>9</v>
      </c>
      <c r="E333">
        <v>1</v>
      </c>
      <c r="F333" s="8">
        <v>44209</v>
      </c>
      <c r="G333">
        <v>1.65</v>
      </c>
      <c r="H333" s="12">
        <f>bdInfoVentas3[[#This Row],[Cantidad]]*bdInfoVentas3[[#This Row],[Unidad Precio ]]</f>
        <v>1.65</v>
      </c>
      <c r="I333">
        <v>15862</v>
      </c>
      <c r="J333" t="s">
        <v>63</v>
      </c>
    </row>
    <row r="334" spans="1:10" x14ac:dyDescent="0.25">
      <c r="A334">
        <v>328</v>
      </c>
      <c r="B334" s="1">
        <v>22961</v>
      </c>
      <c r="C334" t="s">
        <v>105</v>
      </c>
      <c r="D334" t="s">
        <v>6</v>
      </c>
      <c r="E334">
        <v>4</v>
      </c>
      <c r="F334" s="8">
        <v>44212</v>
      </c>
      <c r="G334">
        <v>1.45</v>
      </c>
      <c r="H334" s="12">
        <f>bdInfoVentas3[[#This Row],[Cantidad]]*bdInfoVentas3[[#This Row],[Unidad Precio ]]</f>
        <v>5.8</v>
      </c>
      <c r="I334">
        <v>15862</v>
      </c>
      <c r="J334" t="s">
        <v>63</v>
      </c>
    </row>
    <row r="335" spans="1:10" x14ac:dyDescent="0.25">
      <c r="A335">
        <v>329</v>
      </c>
      <c r="B335" s="1" t="s">
        <v>276</v>
      </c>
      <c r="C335" t="s">
        <v>277</v>
      </c>
      <c r="D335" t="s">
        <v>4</v>
      </c>
      <c r="E335">
        <v>1</v>
      </c>
      <c r="F335" s="8">
        <v>44239</v>
      </c>
      <c r="G335">
        <v>1.25</v>
      </c>
      <c r="H335" s="12">
        <f>bdInfoVentas3[[#This Row],[Cantidad]]*bdInfoVentas3[[#This Row],[Unidad Precio ]]</f>
        <v>1.25</v>
      </c>
      <c r="I335">
        <v>15862</v>
      </c>
      <c r="J335" t="s">
        <v>63</v>
      </c>
    </row>
    <row r="336" spans="1:10" x14ac:dyDescent="0.25">
      <c r="A336">
        <v>330</v>
      </c>
      <c r="B336" s="1">
        <v>22473</v>
      </c>
      <c r="C336" t="s">
        <v>278</v>
      </c>
      <c r="D336" t="s">
        <v>6</v>
      </c>
      <c r="E336">
        <v>1</v>
      </c>
      <c r="F336" s="8">
        <v>44233</v>
      </c>
      <c r="G336">
        <v>4.95</v>
      </c>
      <c r="H336" s="12">
        <f>bdInfoVentas3[[#This Row],[Cantidad]]*bdInfoVentas3[[#This Row],[Unidad Precio ]]</f>
        <v>4.95</v>
      </c>
      <c r="I336">
        <v>15862</v>
      </c>
      <c r="J336" t="s">
        <v>63</v>
      </c>
    </row>
    <row r="337" spans="1:10" x14ac:dyDescent="0.25">
      <c r="A337">
        <v>331</v>
      </c>
      <c r="B337" s="1" t="s">
        <v>279</v>
      </c>
      <c r="C337" t="s">
        <v>280</v>
      </c>
      <c r="D337" t="s">
        <v>9</v>
      </c>
      <c r="E337">
        <v>2</v>
      </c>
      <c r="F337" s="8">
        <v>44210</v>
      </c>
      <c r="G337">
        <v>3.75</v>
      </c>
      <c r="H337" s="12">
        <f>bdInfoVentas3[[#This Row],[Cantidad]]*bdInfoVentas3[[#This Row],[Unidad Precio ]]</f>
        <v>7.5</v>
      </c>
      <c r="I337">
        <v>15862</v>
      </c>
      <c r="J337" t="s">
        <v>63</v>
      </c>
    </row>
    <row r="338" spans="1:10" x14ac:dyDescent="0.25">
      <c r="A338">
        <v>332</v>
      </c>
      <c r="B338" s="1" t="s">
        <v>281</v>
      </c>
      <c r="C338" t="s">
        <v>282</v>
      </c>
      <c r="D338" t="s">
        <v>12</v>
      </c>
      <c r="E338">
        <v>2</v>
      </c>
      <c r="F338" s="8">
        <v>44220</v>
      </c>
      <c r="G338">
        <v>1.25</v>
      </c>
      <c r="H338" s="12">
        <f>bdInfoVentas3[[#This Row],[Cantidad]]*bdInfoVentas3[[#This Row],[Unidad Precio ]]</f>
        <v>2.5</v>
      </c>
      <c r="I338">
        <v>15862</v>
      </c>
      <c r="J338" t="s">
        <v>63</v>
      </c>
    </row>
    <row r="339" spans="1:10" x14ac:dyDescent="0.25">
      <c r="A339">
        <v>333</v>
      </c>
      <c r="B339" s="1">
        <v>22767</v>
      </c>
      <c r="C339" t="s">
        <v>283</v>
      </c>
      <c r="D339" t="s">
        <v>4</v>
      </c>
      <c r="E339">
        <v>2</v>
      </c>
      <c r="F339" s="8">
        <v>44207</v>
      </c>
      <c r="G339">
        <v>9.9499999999999993</v>
      </c>
      <c r="H339" s="12">
        <f>bdInfoVentas3[[#This Row],[Cantidad]]*bdInfoVentas3[[#This Row],[Unidad Precio ]]</f>
        <v>19.899999999999999</v>
      </c>
      <c r="I339">
        <v>15862</v>
      </c>
      <c r="J339" t="s">
        <v>63</v>
      </c>
    </row>
    <row r="340" spans="1:10" x14ac:dyDescent="0.25">
      <c r="A340">
        <v>334</v>
      </c>
      <c r="B340" s="1">
        <v>22768</v>
      </c>
      <c r="C340" t="s">
        <v>284</v>
      </c>
      <c r="D340" t="s">
        <v>6</v>
      </c>
      <c r="E340">
        <v>1</v>
      </c>
      <c r="F340" s="8">
        <v>44237</v>
      </c>
      <c r="G340">
        <v>9.9499999999999993</v>
      </c>
      <c r="H340" s="12">
        <f>bdInfoVentas3[[#This Row],[Cantidad]]*bdInfoVentas3[[#This Row],[Unidad Precio ]]</f>
        <v>9.9499999999999993</v>
      </c>
      <c r="I340">
        <v>15862</v>
      </c>
      <c r="J340" t="s">
        <v>63</v>
      </c>
    </row>
    <row r="341" spans="1:10" x14ac:dyDescent="0.25">
      <c r="A341">
        <v>335</v>
      </c>
      <c r="B341" s="1">
        <v>21463</v>
      </c>
      <c r="C341" t="s">
        <v>285</v>
      </c>
      <c r="D341" t="s">
        <v>9</v>
      </c>
      <c r="E341">
        <v>1</v>
      </c>
      <c r="F341" s="8">
        <v>44226</v>
      </c>
      <c r="G341">
        <v>5.95</v>
      </c>
      <c r="H341" s="12">
        <f>bdInfoVentas3[[#This Row],[Cantidad]]*bdInfoVentas3[[#This Row],[Unidad Precio ]]</f>
        <v>5.95</v>
      </c>
      <c r="I341">
        <v>15862</v>
      </c>
      <c r="J341" t="s">
        <v>63</v>
      </c>
    </row>
    <row r="342" spans="1:10" x14ac:dyDescent="0.25">
      <c r="A342">
        <v>336</v>
      </c>
      <c r="B342" s="1">
        <v>21464</v>
      </c>
      <c r="C342" t="s">
        <v>286</v>
      </c>
      <c r="D342" t="s">
        <v>12</v>
      </c>
      <c r="E342">
        <v>1</v>
      </c>
      <c r="F342" s="8">
        <v>44226</v>
      </c>
      <c r="G342">
        <v>4.25</v>
      </c>
      <c r="H342" s="12">
        <f>bdInfoVentas3[[#This Row],[Cantidad]]*bdInfoVentas3[[#This Row],[Unidad Precio ]]</f>
        <v>4.25</v>
      </c>
      <c r="I342">
        <v>15862</v>
      </c>
      <c r="J342" t="s">
        <v>63</v>
      </c>
    </row>
    <row r="343" spans="1:10" x14ac:dyDescent="0.25">
      <c r="A343">
        <v>337</v>
      </c>
      <c r="B343" s="1">
        <v>20820</v>
      </c>
      <c r="C343" t="s">
        <v>287</v>
      </c>
      <c r="D343" t="s">
        <v>4</v>
      </c>
      <c r="E343">
        <v>3</v>
      </c>
      <c r="F343" s="8">
        <v>44232</v>
      </c>
      <c r="G343">
        <v>4.95</v>
      </c>
      <c r="H343" s="12">
        <f>bdInfoVentas3[[#This Row],[Cantidad]]*bdInfoVentas3[[#This Row],[Unidad Precio ]]</f>
        <v>14.850000000000001</v>
      </c>
      <c r="I343">
        <v>15862</v>
      </c>
      <c r="J343" t="s">
        <v>63</v>
      </c>
    </row>
    <row r="344" spans="1:10" x14ac:dyDescent="0.25">
      <c r="A344">
        <v>338</v>
      </c>
      <c r="B344" s="1">
        <v>85150</v>
      </c>
      <c r="C344" t="s">
        <v>288</v>
      </c>
      <c r="D344" t="s">
        <v>6</v>
      </c>
      <c r="E344">
        <v>1</v>
      </c>
      <c r="F344" s="8">
        <v>44234</v>
      </c>
      <c r="G344">
        <v>2.5499999999999998</v>
      </c>
      <c r="H344" s="12">
        <f>bdInfoVentas3[[#This Row],[Cantidad]]*bdInfoVentas3[[#This Row],[Unidad Precio ]]</f>
        <v>2.5499999999999998</v>
      </c>
      <c r="I344">
        <v>15862</v>
      </c>
      <c r="J344" t="s">
        <v>63</v>
      </c>
    </row>
    <row r="345" spans="1:10" x14ac:dyDescent="0.25">
      <c r="A345">
        <v>339</v>
      </c>
      <c r="B345" s="1">
        <v>22117</v>
      </c>
      <c r="C345" t="s">
        <v>289</v>
      </c>
      <c r="D345" t="s">
        <v>9</v>
      </c>
      <c r="E345">
        <v>1</v>
      </c>
      <c r="F345" s="8">
        <v>44207</v>
      </c>
      <c r="G345">
        <v>2.95</v>
      </c>
      <c r="H345" s="12">
        <f>bdInfoVentas3[[#This Row],[Cantidad]]*bdInfoVentas3[[#This Row],[Unidad Precio ]]</f>
        <v>2.95</v>
      </c>
      <c r="I345">
        <v>15862</v>
      </c>
      <c r="J345" t="s">
        <v>63</v>
      </c>
    </row>
    <row r="346" spans="1:10" x14ac:dyDescent="0.25">
      <c r="A346">
        <v>340</v>
      </c>
      <c r="B346" s="1">
        <v>21169</v>
      </c>
      <c r="C346" t="s">
        <v>117</v>
      </c>
      <c r="D346" t="s">
        <v>6</v>
      </c>
      <c r="E346">
        <v>2</v>
      </c>
      <c r="F346" s="8">
        <v>44199</v>
      </c>
      <c r="G346">
        <v>1.69</v>
      </c>
      <c r="H346" s="12">
        <f>bdInfoVentas3[[#This Row],[Cantidad]]*bdInfoVentas3[[#This Row],[Unidad Precio ]]</f>
        <v>3.38</v>
      </c>
      <c r="I346">
        <v>15862</v>
      </c>
      <c r="J346" t="s">
        <v>63</v>
      </c>
    </row>
    <row r="347" spans="1:10" x14ac:dyDescent="0.25">
      <c r="A347">
        <v>341</v>
      </c>
      <c r="B347" s="1">
        <v>48129</v>
      </c>
      <c r="C347" t="s">
        <v>290</v>
      </c>
      <c r="D347" t="s">
        <v>4</v>
      </c>
      <c r="E347">
        <v>1</v>
      </c>
      <c r="F347" s="8">
        <v>44217</v>
      </c>
      <c r="G347">
        <v>7.95</v>
      </c>
      <c r="H347" s="12">
        <f>bdInfoVentas3[[#This Row],[Cantidad]]*bdInfoVentas3[[#This Row],[Unidad Precio ]]</f>
        <v>7.95</v>
      </c>
      <c r="I347">
        <v>15862</v>
      </c>
      <c r="J347" t="s">
        <v>63</v>
      </c>
    </row>
    <row r="348" spans="1:10" x14ac:dyDescent="0.25">
      <c r="A348">
        <v>342</v>
      </c>
      <c r="B348" s="1">
        <v>82580</v>
      </c>
      <c r="C348" t="s">
        <v>291</v>
      </c>
      <c r="D348" t="s">
        <v>6</v>
      </c>
      <c r="E348">
        <v>1</v>
      </c>
      <c r="F348" s="8">
        <v>44233</v>
      </c>
      <c r="G348">
        <v>0.55000000000000004</v>
      </c>
      <c r="H348" s="12">
        <f>bdInfoVentas3[[#This Row],[Cantidad]]*bdInfoVentas3[[#This Row],[Unidad Precio ]]</f>
        <v>0.55000000000000004</v>
      </c>
      <c r="I348">
        <v>15862</v>
      </c>
      <c r="J348" t="s">
        <v>63</v>
      </c>
    </row>
    <row r="349" spans="1:10" x14ac:dyDescent="0.25">
      <c r="A349">
        <v>343</v>
      </c>
      <c r="B349" s="1">
        <v>82578</v>
      </c>
      <c r="C349" t="s">
        <v>292</v>
      </c>
      <c r="D349" t="s">
        <v>9</v>
      </c>
      <c r="E349">
        <v>1</v>
      </c>
      <c r="F349" s="8">
        <v>44242</v>
      </c>
      <c r="G349">
        <v>0.55000000000000004</v>
      </c>
      <c r="H349" s="12">
        <f>bdInfoVentas3[[#This Row],[Cantidad]]*bdInfoVentas3[[#This Row],[Unidad Precio ]]</f>
        <v>0.55000000000000004</v>
      </c>
      <c r="I349">
        <v>15862</v>
      </c>
      <c r="J349" t="s">
        <v>63</v>
      </c>
    </row>
    <row r="350" spans="1:10" x14ac:dyDescent="0.25">
      <c r="A350">
        <v>344</v>
      </c>
      <c r="B350" s="1">
        <v>82581</v>
      </c>
      <c r="C350" t="s">
        <v>293</v>
      </c>
      <c r="D350" t="s">
        <v>12</v>
      </c>
      <c r="E350">
        <v>2</v>
      </c>
      <c r="F350" s="8">
        <v>44221</v>
      </c>
      <c r="G350">
        <v>0.55000000000000004</v>
      </c>
      <c r="H350" s="12">
        <f>bdInfoVentas3[[#This Row],[Cantidad]]*bdInfoVentas3[[#This Row],[Unidad Precio ]]</f>
        <v>1.1000000000000001</v>
      </c>
      <c r="I350">
        <v>15862</v>
      </c>
      <c r="J350" t="s">
        <v>63</v>
      </c>
    </row>
    <row r="351" spans="1:10" x14ac:dyDescent="0.25">
      <c r="A351">
        <v>345</v>
      </c>
      <c r="B351" s="1">
        <v>22413</v>
      </c>
      <c r="C351" t="s">
        <v>294</v>
      </c>
      <c r="D351" t="s">
        <v>4</v>
      </c>
      <c r="E351">
        <v>4</v>
      </c>
      <c r="F351" s="8">
        <v>44225</v>
      </c>
      <c r="G351">
        <v>2.95</v>
      </c>
      <c r="H351" s="12">
        <f>bdInfoVentas3[[#This Row],[Cantidad]]*bdInfoVentas3[[#This Row],[Unidad Precio ]]</f>
        <v>11.8</v>
      </c>
      <c r="I351">
        <v>15862</v>
      </c>
      <c r="J351" t="s">
        <v>63</v>
      </c>
    </row>
    <row r="352" spans="1:10" x14ac:dyDescent="0.25">
      <c r="A352">
        <v>346</v>
      </c>
      <c r="B352" s="1">
        <v>21907</v>
      </c>
      <c r="C352" t="s">
        <v>295</v>
      </c>
      <c r="D352" t="s">
        <v>6</v>
      </c>
      <c r="E352">
        <v>2</v>
      </c>
      <c r="F352" s="8">
        <v>44203</v>
      </c>
      <c r="G352">
        <v>2.1</v>
      </c>
      <c r="H352" s="12">
        <f>bdInfoVentas3[[#This Row],[Cantidad]]*bdInfoVentas3[[#This Row],[Unidad Precio ]]</f>
        <v>4.2</v>
      </c>
      <c r="I352">
        <v>15862</v>
      </c>
      <c r="J352" t="s">
        <v>63</v>
      </c>
    </row>
    <row r="353" spans="1:10" x14ac:dyDescent="0.25">
      <c r="A353">
        <v>347</v>
      </c>
      <c r="B353" s="1">
        <v>22441</v>
      </c>
      <c r="C353" t="s">
        <v>296</v>
      </c>
      <c r="D353" t="s">
        <v>9</v>
      </c>
      <c r="E353">
        <v>1</v>
      </c>
      <c r="F353" s="8">
        <v>44212</v>
      </c>
      <c r="G353">
        <v>2.1</v>
      </c>
      <c r="H353" s="12">
        <f>bdInfoVentas3[[#This Row],[Cantidad]]*bdInfoVentas3[[#This Row],[Unidad Precio ]]</f>
        <v>2.1</v>
      </c>
      <c r="I353">
        <v>15862</v>
      </c>
      <c r="J353" t="s">
        <v>63</v>
      </c>
    </row>
    <row r="354" spans="1:10" x14ac:dyDescent="0.25">
      <c r="A354">
        <v>348</v>
      </c>
      <c r="B354" s="1">
        <v>21122</v>
      </c>
      <c r="C354" t="s">
        <v>297</v>
      </c>
      <c r="D354" t="s">
        <v>12</v>
      </c>
      <c r="E354">
        <v>1</v>
      </c>
      <c r="F354" s="8">
        <v>44200</v>
      </c>
      <c r="G354">
        <v>1.25</v>
      </c>
      <c r="H354" s="12">
        <f>bdInfoVentas3[[#This Row],[Cantidad]]*bdInfoVentas3[[#This Row],[Unidad Precio ]]</f>
        <v>1.25</v>
      </c>
      <c r="I354">
        <v>15862</v>
      </c>
      <c r="J354" t="s">
        <v>63</v>
      </c>
    </row>
    <row r="355" spans="1:10" x14ac:dyDescent="0.25">
      <c r="A355">
        <v>349</v>
      </c>
      <c r="B355" s="1">
        <v>22851</v>
      </c>
      <c r="C355" t="s">
        <v>298</v>
      </c>
      <c r="D355" t="s">
        <v>4</v>
      </c>
      <c r="E355">
        <v>1</v>
      </c>
      <c r="F355" s="8">
        <v>44197</v>
      </c>
      <c r="G355">
        <v>0.85</v>
      </c>
      <c r="H355" s="12">
        <f>bdInfoVentas3[[#This Row],[Cantidad]]*bdInfoVentas3[[#This Row],[Unidad Precio ]]</f>
        <v>0.85</v>
      </c>
      <c r="I355">
        <v>15862</v>
      </c>
      <c r="J355" t="s">
        <v>63</v>
      </c>
    </row>
    <row r="356" spans="1:10" x14ac:dyDescent="0.25">
      <c r="A356">
        <v>350</v>
      </c>
      <c r="B356" s="1">
        <v>84991</v>
      </c>
      <c r="C356" t="s">
        <v>96</v>
      </c>
      <c r="D356" t="s">
        <v>12</v>
      </c>
      <c r="E356">
        <v>3</v>
      </c>
      <c r="F356" s="8">
        <v>44199</v>
      </c>
      <c r="G356">
        <v>0.55000000000000004</v>
      </c>
      <c r="H356" s="12">
        <f>bdInfoVentas3[[#This Row],[Cantidad]]*bdInfoVentas3[[#This Row],[Unidad Precio ]]</f>
        <v>1.6500000000000001</v>
      </c>
      <c r="I356">
        <v>15862</v>
      </c>
      <c r="J356" t="s">
        <v>63</v>
      </c>
    </row>
    <row r="357" spans="1:10" x14ac:dyDescent="0.25">
      <c r="A357">
        <v>351</v>
      </c>
      <c r="B357" s="1">
        <v>22810</v>
      </c>
      <c r="C357" t="s">
        <v>299</v>
      </c>
      <c r="D357" t="s">
        <v>9</v>
      </c>
      <c r="E357">
        <v>1</v>
      </c>
      <c r="F357" s="8">
        <v>44232</v>
      </c>
      <c r="G357">
        <v>2.95</v>
      </c>
      <c r="H357" s="12">
        <f>bdInfoVentas3[[#This Row],[Cantidad]]*bdInfoVentas3[[#This Row],[Unidad Precio ]]</f>
        <v>2.95</v>
      </c>
      <c r="I357">
        <v>15862</v>
      </c>
      <c r="J357" t="s">
        <v>63</v>
      </c>
    </row>
    <row r="358" spans="1:10" x14ac:dyDescent="0.25">
      <c r="A358">
        <v>352</v>
      </c>
      <c r="B358" s="1">
        <v>22809</v>
      </c>
      <c r="C358" t="s">
        <v>300</v>
      </c>
      <c r="D358" t="s">
        <v>12</v>
      </c>
      <c r="E358">
        <v>1</v>
      </c>
      <c r="F358" s="8">
        <v>44209</v>
      </c>
      <c r="G358">
        <v>2.95</v>
      </c>
      <c r="H358" s="12">
        <f>bdInfoVentas3[[#This Row],[Cantidad]]*bdInfoVentas3[[#This Row],[Unidad Precio ]]</f>
        <v>2.95</v>
      </c>
      <c r="I358">
        <v>15862</v>
      </c>
      <c r="J358" t="s">
        <v>63</v>
      </c>
    </row>
    <row r="359" spans="1:10" x14ac:dyDescent="0.25">
      <c r="A359">
        <v>353</v>
      </c>
      <c r="B359" s="1">
        <v>22435</v>
      </c>
      <c r="C359" t="s">
        <v>301</v>
      </c>
      <c r="D359" t="s">
        <v>4</v>
      </c>
      <c r="E359">
        <v>2</v>
      </c>
      <c r="F359" s="8">
        <v>44206</v>
      </c>
      <c r="G359">
        <v>1.25</v>
      </c>
      <c r="H359" s="12">
        <f>bdInfoVentas3[[#This Row],[Cantidad]]*bdInfoVentas3[[#This Row],[Unidad Precio ]]</f>
        <v>2.5</v>
      </c>
      <c r="I359">
        <v>15862</v>
      </c>
      <c r="J359" t="s">
        <v>63</v>
      </c>
    </row>
    <row r="360" spans="1:10" x14ac:dyDescent="0.25">
      <c r="A360">
        <v>354</v>
      </c>
      <c r="B360" s="1">
        <v>20966</v>
      </c>
      <c r="C360" t="s">
        <v>302</v>
      </c>
      <c r="D360" t="s">
        <v>6</v>
      </c>
      <c r="E360">
        <v>3</v>
      </c>
      <c r="F360" s="8">
        <v>44207</v>
      </c>
      <c r="G360">
        <v>1.25</v>
      </c>
      <c r="H360" s="12">
        <f>bdInfoVentas3[[#This Row],[Cantidad]]*bdInfoVentas3[[#This Row],[Unidad Precio ]]</f>
        <v>3.75</v>
      </c>
      <c r="I360">
        <v>15862</v>
      </c>
      <c r="J360" t="s">
        <v>63</v>
      </c>
    </row>
    <row r="361" spans="1:10" x14ac:dyDescent="0.25">
      <c r="A361">
        <v>355</v>
      </c>
      <c r="B361" s="1">
        <v>20963</v>
      </c>
      <c r="C361" t="s">
        <v>303</v>
      </c>
      <c r="D361" t="s">
        <v>9</v>
      </c>
      <c r="E361">
        <v>1</v>
      </c>
      <c r="F361" s="8">
        <v>44228</v>
      </c>
      <c r="G361">
        <v>1.25</v>
      </c>
      <c r="H361" s="12">
        <f>bdInfoVentas3[[#This Row],[Cantidad]]*bdInfoVentas3[[#This Row],[Unidad Precio ]]</f>
        <v>1.25</v>
      </c>
      <c r="I361">
        <v>15862</v>
      </c>
      <c r="J361" t="s">
        <v>63</v>
      </c>
    </row>
    <row r="362" spans="1:10" x14ac:dyDescent="0.25">
      <c r="A362">
        <v>356</v>
      </c>
      <c r="B362" s="1">
        <v>20961</v>
      </c>
      <c r="C362" t="s">
        <v>304</v>
      </c>
      <c r="D362" t="s">
        <v>12</v>
      </c>
      <c r="E362">
        <v>1</v>
      </c>
      <c r="F362" s="8">
        <v>44210</v>
      </c>
      <c r="G362">
        <v>1.25</v>
      </c>
      <c r="H362" s="12">
        <f>bdInfoVentas3[[#This Row],[Cantidad]]*bdInfoVentas3[[#This Row],[Unidad Precio ]]</f>
        <v>1.25</v>
      </c>
      <c r="I362">
        <v>15862</v>
      </c>
      <c r="J362" t="s">
        <v>63</v>
      </c>
    </row>
    <row r="363" spans="1:10" x14ac:dyDescent="0.25">
      <c r="A363">
        <v>357</v>
      </c>
      <c r="B363" s="1">
        <v>22068</v>
      </c>
      <c r="C363" t="s">
        <v>305</v>
      </c>
      <c r="D363" t="s">
        <v>4</v>
      </c>
      <c r="E363">
        <v>2</v>
      </c>
      <c r="F363" s="8">
        <v>44214</v>
      </c>
      <c r="G363">
        <v>1.65</v>
      </c>
      <c r="H363" s="12">
        <f>bdInfoVentas3[[#This Row],[Cantidad]]*bdInfoVentas3[[#This Row],[Unidad Precio ]]</f>
        <v>3.3</v>
      </c>
      <c r="I363">
        <v>15862</v>
      </c>
      <c r="J363" t="s">
        <v>63</v>
      </c>
    </row>
    <row r="364" spans="1:10" x14ac:dyDescent="0.25">
      <c r="A364">
        <v>358</v>
      </c>
      <c r="B364" s="1">
        <v>21743</v>
      </c>
      <c r="C364" t="s">
        <v>306</v>
      </c>
      <c r="D364" t="s">
        <v>6</v>
      </c>
      <c r="E364">
        <v>2</v>
      </c>
      <c r="F364" s="8">
        <v>44237</v>
      </c>
      <c r="G364">
        <v>2.95</v>
      </c>
      <c r="H364" s="12">
        <f>bdInfoVentas3[[#This Row],[Cantidad]]*bdInfoVentas3[[#This Row],[Unidad Precio ]]</f>
        <v>5.9</v>
      </c>
      <c r="I364">
        <v>15862</v>
      </c>
      <c r="J364" t="s">
        <v>63</v>
      </c>
    </row>
    <row r="365" spans="1:10" x14ac:dyDescent="0.25">
      <c r="A365">
        <v>359</v>
      </c>
      <c r="B365" s="1">
        <v>21744</v>
      </c>
      <c r="C365" t="s">
        <v>307</v>
      </c>
      <c r="D365" t="s">
        <v>9</v>
      </c>
      <c r="E365">
        <v>2</v>
      </c>
      <c r="F365" s="8">
        <v>44207</v>
      </c>
      <c r="G365">
        <v>2.95</v>
      </c>
      <c r="H365" s="12">
        <f>bdInfoVentas3[[#This Row],[Cantidad]]*bdInfoVentas3[[#This Row],[Unidad Precio ]]</f>
        <v>5.9</v>
      </c>
      <c r="I365">
        <v>15862</v>
      </c>
      <c r="J365" t="s">
        <v>63</v>
      </c>
    </row>
    <row r="366" spans="1:10" x14ac:dyDescent="0.25">
      <c r="A366">
        <v>360</v>
      </c>
      <c r="B366" s="1" t="s">
        <v>308</v>
      </c>
      <c r="C366" t="s">
        <v>309</v>
      </c>
      <c r="D366" t="s">
        <v>12</v>
      </c>
      <c r="E366">
        <v>1</v>
      </c>
      <c r="F366" s="8">
        <v>44241</v>
      </c>
      <c r="G366">
        <v>5.95</v>
      </c>
      <c r="H366" s="12">
        <f>bdInfoVentas3[[#This Row],[Cantidad]]*bdInfoVentas3[[#This Row],[Unidad Precio ]]</f>
        <v>5.95</v>
      </c>
      <c r="I366">
        <v>15862</v>
      </c>
      <c r="J366" t="s">
        <v>63</v>
      </c>
    </row>
    <row r="367" spans="1:10" x14ac:dyDescent="0.25">
      <c r="A367">
        <v>361</v>
      </c>
      <c r="B367" s="1">
        <v>21592</v>
      </c>
      <c r="C367" t="s">
        <v>310</v>
      </c>
      <c r="D367" t="s">
        <v>4</v>
      </c>
      <c r="E367">
        <v>1</v>
      </c>
      <c r="F367" s="8">
        <v>44218</v>
      </c>
      <c r="G367">
        <v>1.25</v>
      </c>
      <c r="H367" s="12">
        <f>bdInfoVentas3[[#This Row],[Cantidad]]*bdInfoVentas3[[#This Row],[Unidad Precio ]]</f>
        <v>1.25</v>
      </c>
      <c r="I367">
        <v>15862</v>
      </c>
      <c r="J367" t="s">
        <v>63</v>
      </c>
    </row>
    <row r="368" spans="1:10" x14ac:dyDescent="0.25">
      <c r="A368">
        <v>362</v>
      </c>
      <c r="B368" s="1">
        <v>21587</v>
      </c>
      <c r="C368" t="s">
        <v>311</v>
      </c>
      <c r="D368" t="s">
        <v>6</v>
      </c>
      <c r="E368">
        <v>2</v>
      </c>
      <c r="F368" s="8">
        <v>44217</v>
      </c>
      <c r="G368">
        <v>2.5499999999999998</v>
      </c>
      <c r="H368" s="12">
        <f>bdInfoVentas3[[#This Row],[Cantidad]]*bdInfoVentas3[[#This Row],[Unidad Precio ]]</f>
        <v>5.0999999999999996</v>
      </c>
      <c r="I368">
        <v>15862</v>
      </c>
      <c r="J368" t="s">
        <v>63</v>
      </c>
    </row>
    <row r="369" spans="1:10" x14ac:dyDescent="0.25">
      <c r="A369">
        <v>363</v>
      </c>
      <c r="B369" s="1">
        <v>20992</v>
      </c>
      <c r="C369" t="s">
        <v>312</v>
      </c>
      <c r="D369" t="s">
        <v>9</v>
      </c>
      <c r="E369">
        <v>9</v>
      </c>
      <c r="F369" s="8">
        <v>44239</v>
      </c>
      <c r="G369">
        <v>0.85</v>
      </c>
      <c r="H369" s="12">
        <f>bdInfoVentas3[[#This Row],[Cantidad]]*bdInfoVentas3[[#This Row],[Unidad Precio ]]</f>
        <v>7.6499999999999995</v>
      </c>
      <c r="I369">
        <v>15862</v>
      </c>
      <c r="J369" t="s">
        <v>63</v>
      </c>
    </row>
    <row r="370" spans="1:10" x14ac:dyDescent="0.25">
      <c r="A370">
        <v>364</v>
      </c>
      <c r="B370" s="1">
        <v>22662</v>
      </c>
      <c r="C370" t="s">
        <v>174</v>
      </c>
      <c r="D370" t="s">
        <v>9</v>
      </c>
      <c r="E370">
        <v>1</v>
      </c>
      <c r="F370" s="8">
        <v>44234</v>
      </c>
      <c r="G370">
        <v>1.65</v>
      </c>
      <c r="H370" s="12">
        <f>bdInfoVentas3[[#This Row],[Cantidad]]*bdInfoVentas3[[#This Row],[Unidad Precio ]]</f>
        <v>1.65</v>
      </c>
      <c r="I370">
        <v>15862</v>
      </c>
      <c r="J370" t="s">
        <v>63</v>
      </c>
    </row>
    <row r="371" spans="1:10" x14ac:dyDescent="0.25">
      <c r="A371">
        <v>365</v>
      </c>
      <c r="B371" s="1" t="s">
        <v>2</v>
      </c>
      <c r="C371" t="s">
        <v>3</v>
      </c>
      <c r="D371" t="s">
        <v>4</v>
      </c>
      <c r="E371">
        <v>4</v>
      </c>
      <c r="F371" s="8">
        <v>44226</v>
      </c>
      <c r="G371">
        <v>2.95</v>
      </c>
      <c r="H371" s="12">
        <f>bdInfoVentas3[[#This Row],[Cantidad]]*bdInfoVentas3[[#This Row],[Unidad Precio ]]</f>
        <v>11.8</v>
      </c>
      <c r="I371">
        <v>15862</v>
      </c>
      <c r="J371" t="s">
        <v>63</v>
      </c>
    </row>
    <row r="372" spans="1:10" x14ac:dyDescent="0.25">
      <c r="A372">
        <v>366</v>
      </c>
      <c r="B372" s="1">
        <v>22804</v>
      </c>
      <c r="C372" t="s">
        <v>313</v>
      </c>
      <c r="D372" t="s">
        <v>6</v>
      </c>
      <c r="E372">
        <v>3</v>
      </c>
      <c r="F372" s="8">
        <v>44197</v>
      </c>
      <c r="G372">
        <v>2.95</v>
      </c>
      <c r="H372" s="12">
        <f>bdInfoVentas3[[#This Row],[Cantidad]]*bdInfoVentas3[[#This Row],[Unidad Precio ]]</f>
        <v>8.8500000000000014</v>
      </c>
      <c r="I372">
        <v>15862</v>
      </c>
      <c r="J372" t="s">
        <v>63</v>
      </c>
    </row>
    <row r="373" spans="1:10" x14ac:dyDescent="0.25">
      <c r="A373">
        <v>367</v>
      </c>
      <c r="B373" s="1">
        <v>82483</v>
      </c>
      <c r="C373" t="s">
        <v>72</v>
      </c>
      <c r="D373" t="s">
        <v>6</v>
      </c>
      <c r="E373">
        <v>1</v>
      </c>
      <c r="F373" s="8">
        <v>44239</v>
      </c>
      <c r="G373">
        <v>5.95</v>
      </c>
      <c r="H373" s="12">
        <f>bdInfoVentas3[[#This Row],[Cantidad]]*bdInfoVentas3[[#This Row],[Unidad Precio ]]</f>
        <v>5.95</v>
      </c>
      <c r="I373">
        <v>15862</v>
      </c>
      <c r="J373" t="s">
        <v>63</v>
      </c>
    </row>
    <row r="374" spans="1:10" x14ac:dyDescent="0.25">
      <c r="A374">
        <v>368</v>
      </c>
      <c r="B374" s="1">
        <v>20749</v>
      </c>
      <c r="C374" t="s">
        <v>314</v>
      </c>
      <c r="D374" t="s">
        <v>12</v>
      </c>
      <c r="E374">
        <v>1</v>
      </c>
      <c r="F374" s="8">
        <v>44238</v>
      </c>
      <c r="G374">
        <v>7.95</v>
      </c>
      <c r="H374" s="12">
        <f>bdInfoVentas3[[#This Row],[Cantidad]]*bdInfoVentas3[[#This Row],[Unidad Precio ]]</f>
        <v>7.95</v>
      </c>
      <c r="I374">
        <v>15862</v>
      </c>
      <c r="J374" t="s">
        <v>63</v>
      </c>
    </row>
    <row r="375" spans="1:10" x14ac:dyDescent="0.25">
      <c r="A375">
        <v>369</v>
      </c>
      <c r="B375" s="1">
        <v>20725</v>
      </c>
      <c r="C375" t="s">
        <v>90</v>
      </c>
      <c r="D375" t="s">
        <v>6</v>
      </c>
      <c r="E375">
        <v>1</v>
      </c>
      <c r="F375" s="8">
        <v>44233</v>
      </c>
      <c r="G375">
        <v>1.65</v>
      </c>
      <c r="H375" s="12">
        <f>bdInfoVentas3[[#This Row],[Cantidad]]*bdInfoVentas3[[#This Row],[Unidad Precio ]]</f>
        <v>1.65</v>
      </c>
      <c r="I375">
        <v>15862</v>
      </c>
      <c r="J375" t="s">
        <v>63</v>
      </c>
    </row>
    <row r="376" spans="1:10" x14ac:dyDescent="0.25">
      <c r="A376">
        <v>370</v>
      </c>
      <c r="B376" s="1">
        <v>22382</v>
      </c>
      <c r="C376" t="s">
        <v>315</v>
      </c>
      <c r="D376" t="s">
        <v>6</v>
      </c>
      <c r="E376">
        <v>2</v>
      </c>
      <c r="F376" s="8">
        <v>44234</v>
      </c>
      <c r="G376">
        <v>1.65</v>
      </c>
      <c r="H376" s="12">
        <f>bdInfoVentas3[[#This Row],[Cantidad]]*bdInfoVentas3[[#This Row],[Unidad Precio ]]</f>
        <v>3.3</v>
      </c>
      <c r="I376">
        <v>15862</v>
      </c>
      <c r="J376" t="s">
        <v>63</v>
      </c>
    </row>
    <row r="377" spans="1:10" x14ac:dyDescent="0.25">
      <c r="A377">
        <v>371</v>
      </c>
      <c r="B377" s="1">
        <v>20726</v>
      </c>
      <c r="C377" t="s">
        <v>316</v>
      </c>
      <c r="D377" t="s">
        <v>9</v>
      </c>
      <c r="E377">
        <v>1</v>
      </c>
      <c r="F377" s="8">
        <v>44228</v>
      </c>
      <c r="G377">
        <v>1.65</v>
      </c>
      <c r="H377" s="12">
        <f>bdInfoVentas3[[#This Row],[Cantidad]]*bdInfoVentas3[[#This Row],[Unidad Precio ]]</f>
        <v>1.65</v>
      </c>
      <c r="I377">
        <v>15862</v>
      </c>
      <c r="J377" t="s">
        <v>63</v>
      </c>
    </row>
    <row r="378" spans="1:10" x14ac:dyDescent="0.25">
      <c r="A378">
        <v>372</v>
      </c>
      <c r="B378" s="1">
        <v>22384</v>
      </c>
      <c r="C378" t="s">
        <v>317</v>
      </c>
      <c r="D378" t="s">
        <v>12</v>
      </c>
      <c r="E378">
        <v>1</v>
      </c>
      <c r="F378" s="8">
        <v>44232</v>
      </c>
      <c r="G378">
        <v>1.65</v>
      </c>
      <c r="H378" s="12">
        <f>bdInfoVentas3[[#This Row],[Cantidad]]*bdInfoVentas3[[#This Row],[Unidad Precio ]]</f>
        <v>1.65</v>
      </c>
      <c r="I378">
        <v>15862</v>
      </c>
      <c r="J378" t="s">
        <v>63</v>
      </c>
    </row>
    <row r="379" spans="1:10" x14ac:dyDescent="0.25">
      <c r="A379">
        <v>373</v>
      </c>
      <c r="B379" s="1">
        <v>22467</v>
      </c>
      <c r="C379" t="s">
        <v>318</v>
      </c>
      <c r="D379" t="s">
        <v>4</v>
      </c>
      <c r="E379">
        <v>5</v>
      </c>
      <c r="F379" s="8">
        <v>44225</v>
      </c>
      <c r="G379">
        <v>2.5499999999999998</v>
      </c>
      <c r="H379" s="12">
        <f>bdInfoVentas3[[#This Row],[Cantidad]]*bdInfoVentas3[[#This Row],[Unidad Precio ]]</f>
        <v>12.75</v>
      </c>
      <c r="I379">
        <v>15862</v>
      </c>
      <c r="J379" t="s">
        <v>63</v>
      </c>
    </row>
    <row r="380" spans="1:10" x14ac:dyDescent="0.25">
      <c r="A380">
        <v>374</v>
      </c>
      <c r="B380" s="1" t="s">
        <v>319</v>
      </c>
      <c r="C380" t="s">
        <v>320</v>
      </c>
      <c r="D380" t="s">
        <v>6</v>
      </c>
      <c r="E380">
        <v>3</v>
      </c>
      <c r="F380" s="8">
        <v>44217</v>
      </c>
      <c r="G380">
        <v>2.95</v>
      </c>
      <c r="H380" s="12">
        <f>bdInfoVentas3[[#This Row],[Cantidad]]*bdInfoVentas3[[#This Row],[Unidad Precio ]]</f>
        <v>8.8500000000000014</v>
      </c>
      <c r="I380">
        <v>15862</v>
      </c>
      <c r="J380" t="s">
        <v>63</v>
      </c>
    </row>
    <row r="381" spans="1:10" x14ac:dyDescent="0.25">
      <c r="A381">
        <v>375</v>
      </c>
      <c r="B381" s="1" t="s">
        <v>321</v>
      </c>
      <c r="C381" t="s">
        <v>322</v>
      </c>
      <c r="D381" t="s">
        <v>9</v>
      </c>
      <c r="E381">
        <v>3</v>
      </c>
      <c r="F381" s="8">
        <v>44207</v>
      </c>
      <c r="G381">
        <v>2.95</v>
      </c>
      <c r="H381" s="12">
        <f>bdInfoVentas3[[#This Row],[Cantidad]]*bdInfoVentas3[[#This Row],[Unidad Precio ]]</f>
        <v>8.8500000000000014</v>
      </c>
      <c r="I381">
        <v>15862</v>
      </c>
      <c r="J381" t="s">
        <v>63</v>
      </c>
    </row>
    <row r="382" spans="1:10" x14ac:dyDescent="0.25">
      <c r="A382">
        <v>376</v>
      </c>
      <c r="B382" s="1">
        <v>21108</v>
      </c>
      <c r="C382" t="s">
        <v>323</v>
      </c>
      <c r="D382" t="s">
        <v>12</v>
      </c>
      <c r="E382">
        <v>9</v>
      </c>
      <c r="F382" s="8">
        <v>44198</v>
      </c>
      <c r="G382">
        <v>2.5499999999999998</v>
      </c>
      <c r="H382" s="12">
        <f>bdInfoVentas3[[#This Row],[Cantidad]]*bdInfoVentas3[[#This Row],[Unidad Precio ]]</f>
        <v>22.95</v>
      </c>
      <c r="I382">
        <v>15862</v>
      </c>
      <c r="J382" t="s">
        <v>63</v>
      </c>
    </row>
    <row r="383" spans="1:10" x14ac:dyDescent="0.25">
      <c r="A383">
        <v>377</v>
      </c>
      <c r="B383" s="1">
        <v>22848</v>
      </c>
      <c r="C383" t="s">
        <v>324</v>
      </c>
      <c r="D383" t="s">
        <v>4</v>
      </c>
      <c r="E383">
        <v>1</v>
      </c>
      <c r="F383" s="8">
        <v>44220</v>
      </c>
      <c r="G383">
        <v>16.95</v>
      </c>
      <c r="H383" s="12">
        <f>bdInfoVentas3[[#This Row],[Cantidad]]*bdInfoVentas3[[#This Row],[Unidad Precio ]]</f>
        <v>16.95</v>
      </c>
      <c r="I383">
        <v>15862</v>
      </c>
      <c r="J383" t="s">
        <v>63</v>
      </c>
    </row>
    <row r="384" spans="1:10" x14ac:dyDescent="0.25">
      <c r="A384">
        <v>378</v>
      </c>
      <c r="B384" s="1">
        <v>21033</v>
      </c>
      <c r="C384" t="s">
        <v>83</v>
      </c>
      <c r="D384" t="s">
        <v>4</v>
      </c>
      <c r="E384">
        <v>4</v>
      </c>
      <c r="F384" s="8">
        <v>44211</v>
      </c>
      <c r="G384">
        <v>2.95</v>
      </c>
      <c r="H384" s="12">
        <f>bdInfoVentas3[[#This Row],[Cantidad]]*bdInfoVentas3[[#This Row],[Unidad Precio ]]</f>
        <v>11.8</v>
      </c>
      <c r="I384">
        <v>15862</v>
      </c>
      <c r="J384" t="s">
        <v>63</v>
      </c>
    </row>
    <row r="385" spans="1:10" x14ac:dyDescent="0.25">
      <c r="A385">
        <v>379</v>
      </c>
      <c r="B385" s="1" t="s">
        <v>325</v>
      </c>
      <c r="C385" t="s">
        <v>326</v>
      </c>
      <c r="D385" t="s">
        <v>9</v>
      </c>
      <c r="E385">
        <v>1</v>
      </c>
      <c r="F385" s="8">
        <v>44231</v>
      </c>
      <c r="G385">
        <v>10.65</v>
      </c>
      <c r="H385" s="12">
        <f>bdInfoVentas3[[#This Row],[Cantidad]]*bdInfoVentas3[[#This Row],[Unidad Precio ]]</f>
        <v>10.65</v>
      </c>
      <c r="I385">
        <v>15862</v>
      </c>
      <c r="J385" t="s">
        <v>63</v>
      </c>
    </row>
    <row r="386" spans="1:10" x14ac:dyDescent="0.25">
      <c r="A386">
        <v>380</v>
      </c>
      <c r="B386" s="1" t="s">
        <v>219</v>
      </c>
      <c r="C386" t="s">
        <v>220</v>
      </c>
      <c r="D386" t="s">
        <v>12</v>
      </c>
      <c r="E386">
        <v>1</v>
      </c>
      <c r="F386" s="8">
        <v>44218</v>
      </c>
      <c r="G386">
        <v>4.25</v>
      </c>
      <c r="H386" s="12">
        <f>bdInfoVentas3[[#This Row],[Cantidad]]*bdInfoVentas3[[#This Row],[Unidad Precio ]]</f>
        <v>4.25</v>
      </c>
      <c r="I386">
        <v>15862</v>
      </c>
      <c r="J386" t="s">
        <v>63</v>
      </c>
    </row>
    <row r="387" spans="1:10" x14ac:dyDescent="0.25">
      <c r="A387">
        <v>381</v>
      </c>
      <c r="B387" s="1">
        <v>22428</v>
      </c>
      <c r="C387" t="s">
        <v>168</v>
      </c>
      <c r="D387" t="s">
        <v>9</v>
      </c>
      <c r="E387">
        <v>2</v>
      </c>
      <c r="F387" s="8">
        <v>44212</v>
      </c>
      <c r="G387">
        <v>6.95</v>
      </c>
      <c r="H387" s="12">
        <f>bdInfoVentas3[[#This Row],[Cantidad]]*bdInfoVentas3[[#This Row],[Unidad Precio ]]</f>
        <v>13.9</v>
      </c>
      <c r="I387">
        <v>15862</v>
      </c>
      <c r="J387" t="s">
        <v>63</v>
      </c>
    </row>
    <row r="388" spans="1:10" x14ac:dyDescent="0.25">
      <c r="A388">
        <v>382</v>
      </c>
      <c r="B388" s="1">
        <v>22502</v>
      </c>
      <c r="C388" t="s">
        <v>237</v>
      </c>
      <c r="D388" t="s">
        <v>6</v>
      </c>
      <c r="E388">
        <v>2</v>
      </c>
      <c r="F388" s="8">
        <v>44232</v>
      </c>
      <c r="G388">
        <v>5.95</v>
      </c>
      <c r="H388" s="12">
        <f>bdInfoVentas3[[#This Row],[Cantidad]]*bdInfoVentas3[[#This Row],[Unidad Precio ]]</f>
        <v>11.9</v>
      </c>
      <c r="I388">
        <v>15862</v>
      </c>
      <c r="J388" t="s">
        <v>63</v>
      </c>
    </row>
    <row r="389" spans="1:10" x14ac:dyDescent="0.25">
      <c r="A389">
        <v>383</v>
      </c>
      <c r="B389" s="1">
        <v>22086</v>
      </c>
      <c r="C389" t="s">
        <v>55</v>
      </c>
      <c r="D389" t="s">
        <v>9</v>
      </c>
      <c r="E389">
        <v>40</v>
      </c>
      <c r="F389" s="8">
        <v>44223</v>
      </c>
      <c r="G389">
        <v>2.5499999999999998</v>
      </c>
      <c r="H389" s="12">
        <f>bdInfoVentas3[[#This Row],[Cantidad]]*bdInfoVentas3[[#This Row],[Unidad Precio ]]</f>
        <v>102</v>
      </c>
      <c r="I389">
        <v>15513</v>
      </c>
      <c r="J389" t="s">
        <v>63</v>
      </c>
    </row>
    <row r="390" spans="1:10" x14ac:dyDescent="0.25">
      <c r="A390">
        <v>384</v>
      </c>
      <c r="B390" s="1">
        <v>22910</v>
      </c>
      <c r="C390" t="s">
        <v>210</v>
      </c>
      <c r="D390" t="s">
        <v>9</v>
      </c>
      <c r="E390">
        <v>40</v>
      </c>
      <c r="F390" s="8">
        <v>44223</v>
      </c>
      <c r="G390">
        <v>2.5499999999999998</v>
      </c>
      <c r="H390" s="12">
        <f>bdInfoVentas3[[#This Row],[Cantidad]]*bdInfoVentas3[[#This Row],[Unidad Precio ]]</f>
        <v>102</v>
      </c>
      <c r="I390">
        <v>15513</v>
      </c>
      <c r="J390" t="s">
        <v>63</v>
      </c>
    </row>
    <row r="391" spans="1:10" x14ac:dyDescent="0.25">
      <c r="A391">
        <v>385</v>
      </c>
      <c r="B391" s="1">
        <v>22837</v>
      </c>
      <c r="C391" t="s">
        <v>327</v>
      </c>
      <c r="D391" t="s">
        <v>4</v>
      </c>
      <c r="E391">
        <v>36</v>
      </c>
      <c r="F391" s="8">
        <v>44238</v>
      </c>
      <c r="G391">
        <v>4.25</v>
      </c>
      <c r="H391" s="12">
        <f>bdInfoVentas3[[#This Row],[Cantidad]]*bdInfoVentas3[[#This Row],[Unidad Precio ]]</f>
        <v>153</v>
      </c>
      <c r="I391">
        <v>15513</v>
      </c>
      <c r="J391" t="s">
        <v>63</v>
      </c>
    </row>
    <row r="392" spans="1:10" x14ac:dyDescent="0.25">
      <c r="A392">
        <v>386</v>
      </c>
      <c r="B392" s="1">
        <v>22867</v>
      </c>
      <c r="C392" t="s">
        <v>252</v>
      </c>
      <c r="D392" t="s">
        <v>4</v>
      </c>
      <c r="E392">
        <v>96</v>
      </c>
      <c r="F392" s="8">
        <v>44218</v>
      </c>
      <c r="G392">
        <v>1.85</v>
      </c>
      <c r="H392" s="12">
        <f>bdInfoVentas3[[#This Row],[Cantidad]]*bdInfoVentas3[[#This Row],[Unidad Precio ]]</f>
        <v>177.60000000000002</v>
      </c>
      <c r="I392">
        <v>12791</v>
      </c>
      <c r="J392" t="s">
        <v>328</v>
      </c>
    </row>
    <row r="393" spans="1:10" x14ac:dyDescent="0.25">
      <c r="A393">
        <v>387</v>
      </c>
      <c r="B393" s="1" t="s">
        <v>65</v>
      </c>
      <c r="C393" t="s">
        <v>66</v>
      </c>
      <c r="D393" t="s">
        <v>6</v>
      </c>
      <c r="E393">
        <v>1</v>
      </c>
      <c r="F393" s="8">
        <v>44230</v>
      </c>
      <c r="G393">
        <v>15</v>
      </c>
      <c r="H393" s="12">
        <f>bdInfoVentas3[[#This Row],[Cantidad]]*bdInfoVentas3[[#This Row],[Unidad Precio ]]</f>
        <v>15</v>
      </c>
      <c r="I393">
        <v>12791</v>
      </c>
      <c r="J393" t="s">
        <v>328</v>
      </c>
    </row>
    <row r="394" spans="1:10" x14ac:dyDescent="0.25">
      <c r="A394">
        <v>388</v>
      </c>
      <c r="B394" s="1">
        <v>22297</v>
      </c>
      <c r="C394" t="s">
        <v>329</v>
      </c>
      <c r="D394" t="s">
        <v>12</v>
      </c>
      <c r="E394">
        <v>24</v>
      </c>
      <c r="F394" s="8">
        <v>44229</v>
      </c>
      <c r="G394">
        <v>1.25</v>
      </c>
      <c r="H394" s="12">
        <f>bdInfoVentas3[[#This Row],[Cantidad]]*bdInfoVentas3[[#This Row],[Unidad Precio ]]</f>
        <v>30</v>
      </c>
      <c r="I394">
        <v>16218</v>
      </c>
      <c r="J394" t="s">
        <v>63</v>
      </c>
    </row>
    <row r="395" spans="1:10" x14ac:dyDescent="0.25">
      <c r="A395">
        <v>389</v>
      </c>
      <c r="B395" s="1">
        <v>22771</v>
      </c>
      <c r="C395" t="s">
        <v>112</v>
      </c>
      <c r="D395" t="s">
        <v>4</v>
      </c>
      <c r="E395">
        <v>12</v>
      </c>
      <c r="F395" s="8">
        <v>44197</v>
      </c>
      <c r="G395">
        <v>1.25</v>
      </c>
      <c r="H395" s="12">
        <f>bdInfoVentas3[[#This Row],[Cantidad]]*bdInfoVentas3[[#This Row],[Unidad Precio ]]</f>
        <v>15</v>
      </c>
      <c r="I395">
        <v>16218</v>
      </c>
      <c r="J395" t="s">
        <v>63</v>
      </c>
    </row>
    <row r="396" spans="1:10" x14ac:dyDescent="0.25">
      <c r="A396">
        <v>390</v>
      </c>
      <c r="B396" s="1">
        <v>22772</v>
      </c>
      <c r="C396" t="s">
        <v>330</v>
      </c>
      <c r="D396" t="s">
        <v>6</v>
      </c>
      <c r="E396">
        <v>12</v>
      </c>
      <c r="F396" s="8">
        <v>44218</v>
      </c>
      <c r="G396">
        <v>1.25</v>
      </c>
      <c r="H396" s="12">
        <f>bdInfoVentas3[[#This Row],[Cantidad]]*bdInfoVentas3[[#This Row],[Unidad Precio ]]</f>
        <v>15</v>
      </c>
      <c r="I396">
        <v>16218</v>
      </c>
      <c r="J396" t="s">
        <v>63</v>
      </c>
    </row>
    <row r="397" spans="1:10" x14ac:dyDescent="0.25">
      <c r="A397">
        <v>391</v>
      </c>
      <c r="B397" s="1">
        <v>22773</v>
      </c>
      <c r="C397" t="s">
        <v>331</v>
      </c>
      <c r="D397" t="s">
        <v>9</v>
      </c>
      <c r="E397">
        <v>12</v>
      </c>
      <c r="F397" s="8">
        <v>44212</v>
      </c>
      <c r="G397">
        <v>1.25</v>
      </c>
      <c r="H397" s="12">
        <f>bdInfoVentas3[[#This Row],[Cantidad]]*bdInfoVentas3[[#This Row],[Unidad Precio ]]</f>
        <v>15</v>
      </c>
      <c r="I397">
        <v>16218</v>
      </c>
      <c r="J397" t="s">
        <v>63</v>
      </c>
    </row>
    <row r="398" spans="1:10" x14ac:dyDescent="0.25">
      <c r="A398">
        <v>392</v>
      </c>
      <c r="B398" s="1">
        <v>22805</v>
      </c>
      <c r="C398" t="s">
        <v>332</v>
      </c>
      <c r="D398" t="s">
        <v>12</v>
      </c>
      <c r="E398">
        <v>12</v>
      </c>
      <c r="F398" s="8">
        <v>44239</v>
      </c>
      <c r="G398">
        <v>1.25</v>
      </c>
      <c r="H398" s="12">
        <f>bdInfoVentas3[[#This Row],[Cantidad]]*bdInfoVentas3[[#This Row],[Unidad Precio ]]</f>
        <v>15</v>
      </c>
      <c r="I398">
        <v>16218</v>
      </c>
      <c r="J398" t="s">
        <v>63</v>
      </c>
    </row>
    <row r="399" spans="1:10" x14ac:dyDescent="0.25">
      <c r="A399">
        <v>393</v>
      </c>
      <c r="B399" s="1">
        <v>22469</v>
      </c>
      <c r="C399" t="s">
        <v>162</v>
      </c>
      <c r="D399" t="s">
        <v>4</v>
      </c>
      <c r="E399">
        <v>12</v>
      </c>
      <c r="F399" s="8">
        <v>44228</v>
      </c>
      <c r="G399">
        <v>1.65</v>
      </c>
      <c r="H399" s="12">
        <f>bdInfoVentas3[[#This Row],[Cantidad]]*bdInfoVentas3[[#This Row],[Unidad Precio ]]</f>
        <v>19.799999999999997</v>
      </c>
      <c r="I399">
        <v>16218</v>
      </c>
      <c r="J399" t="s">
        <v>63</v>
      </c>
    </row>
    <row r="400" spans="1:10" x14ac:dyDescent="0.25">
      <c r="A400">
        <v>394</v>
      </c>
      <c r="B400" s="1">
        <v>22197</v>
      </c>
      <c r="C400" t="s">
        <v>212</v>
      </c>
      <c r="D400" t="s">
        <v>6</v>
      </c>
      <c r="E400">
        <v>36</v>
      </c>
      <c r="F400" s="8">
        <v>44212</v>
      </c>
      <c r="G400">
        <v>0.85</v>
      </c>
      <c r="H400" s="12">
        <f>bdInfoVentas3[[#This Row],[Cantidad]]*bdInfoVentas3[[#This Row],[Unidad Precio ]]</f>
        <v>30.599999999999998</v>
      </c>
      <c r="I400">
        <v>16218</v>
      </c>
      <c r="J400" t="s">
        <v>63</v>
      </c>
    </row>
    <row r="401" spans="1:10" x14ac:dyDescent="0.25">
      <c r="A401">
        <v>395</v>
      </c>
      <c r="B401" s="1">
        <v>21125</v>
      </c>
      <c r="C401" t="s">
        <v>333</v>
      </c>
      <c r="D401" t="s">
        <v>9</v>
      </c>
      <c r="E401">
        <v>12</v>
      </c>
      <c r="F401" s="8">
        <v>44240</v>
      </c>
      <c r="G401">
        <v>1.25</v>
      </c>
      <c r="H401" s="12">
        <f>bdInfoVentas3[[#This Row],[Cantidad]]*bdInfoVentas3[[#This Row],[Unidad Precio ]]</f>
        <v>15</v>
      </c>
      <c r="I401">
        <v>16218</v>
      </c>
      <c r="J401" t="s">
        <v>63</v>
      </c>
    </row>
    <row r="402" spans="1:10" x14ac:dyDescent="0.25">
      <c r="A402">
        <v>396</v>
      </c>
      <c r="B402" s="1">
        <v>21126</v>
      </c>
      <c r="C402" t="s">
        <v>334</v>
      </c>
      <c r="D402" t="s">
        <v>12</v>
      </c>
      <c r="E402">
        <v>12</v>
      </c>
      <c r="F402" s="8">
        <v>44201</v>
      </c>
      <c r="G402">
        <v>1.25</v>
      </c>
      <c r="H402" s="12">
        <f>bdInfoVentas3[[#This Row],[Cantidad]]*bdInfoVentas3[[#This Row],[Unidad Precio ]]</f>
        <v>15</v>
      </c>
      <c r="I402">
        <v>16218</v>
      </c>
      <c r="J402" t="s">
        <v>63</v>
      </c>
    </row>
    <row r="403" spans="1:10" x14ac:dyDescent="0.25">
      <c r="A403">
        <v>397</v>
      </c>
      <c r="B403" s="1" t="s">
        <v>335</v>
      </c>
      <c r="C403" t="s">
        <v>336</v>
      </c>
      <c r="D403" t="s">
        <v>4</v>
      </c>
      <c r="E403">
        <v>12</v>
      </c>
      <c r="F403" s="8">
        <v>44225</v>
      </c>
      <c r="G403">
        <v>1.25</v>
      </c>
      <c r="H403" s="12">
        <f>bdInfoVentas3[[#This Row],[Cantidad]]*bdInfoVentas3[[#This Row],[Unidad Precio ]]</f>
        <v>15</v>
      </c>
      <c r="I403">
        <v>16218</v>
      </c>
      <c r="J403" t="s">
        <v>63</v>
      </c>
    </row>
    <row r="404" spans="1:10" x14ac:dyDescent="0.25">
      <c r="A404">
        <v>398</v>
      </c>
      <c r="B404" s="1" t="s">
        <v>337</v>
      </c>
      <c r="C404" t="s">
        <v>338</v>
      </c>
      <c r="D404" t="s">
        <v>6</v>
      </c>
      <c r="E404">
        <v>12</v>
      </c>
      <c r="F404" s="8">
        <v>44233</v>
      </c>
      <c r="G404">
        <v>1.25</v>
      </c>
      <c r="H404" s="12">
        <f>bdInfoVentas3[[#This Row],[Cantidad]]*bdInfoVentas3[[#This Row],[Unidad Precio ]]</f>
        <v>15</v>
      </c>
      <c r="I404">
        <v>16218</v>
      </c>
      <c r="J404" t="s">
        <v>63</v>
      </c>
    </row>
    <row r="405" spans="1:10" x14ac:dyDescent="0.25">
      <c r="A405">
        <v>399</v>
      </c>
      <c r="B405" s="1" t="s">
        <v>273</v>
      </c>
      <c r="C405" t="s">
        <v>274</v>
      </c>
      <c r="D405" t="s">
        <v>6</v>
      </c>
      <c r="E405">
        <v>12</v>
      </c>
      <c r="F405" s="8">
        <v>44235</v>
      </c>
      <c r="G405">
        <v>1.25</v>
      </c>
      <c r="H405" s="12">
        <f>bdInfoVentas3[[#This Row],[Cantidad]]*bdInfoVentas3[[#This Row],[Unidad Precio ]]</f>
        <v>15</v>
      </c>
      <c r="I405">
        <v>16218</v>
      </c>
      <c r="J405" t="s">
        <v>63</v>
      </c>
    </row>
    <row r="406" spans="1:10" x14ac:dyDescent="0.25">
      <c r="A406">
        <v>400</v>
      </c>
      <c r="B406" s="1" t="s">
        <v>339</v>
      </c>
      <c r="C406" t="s">
        <v>340</v>
      </c>
      <c r="D406" t="s">
        <v>12</v>
      </c>
      <c r="E406">
        <v>12</v>
      </c>
      <c r="F406" s="8">
        <v>44207</v>
      </c>
      <c r="G406">
        <v>1.25</v>
      </c>
      <c r="H406" s="12">
        <f>bdInfoVentas3[[#This Row],[Cantidad]]*bdInfoVentas3[[#This Row],[Unidad Precio ]]</f>
        <v>15</v>
      </c>
      <c r="I406">
        <v>16218</v>
      </c>
      <c r="J406" t="s">
        <v>63</v>
      </c>
    </row>
    <row r="407" spans="1:10" x14ac:dyDescent="0.25">
      <c r="A407">
        <v>401</v>
      </c>
      <c r="B407" s="1">
        <v>21061</v>
      </c>
      <c r="C407" t="s">
        <v>341</v>
      </c>
      <c r="D407" t="s">
        <v>4</v>
      </c>
      <c r="E407">
        <v>12</v>
      </c>
      <c r="F407" s="8">
        <v>44204</v>
      </c>
      <c r="G407">
        <v>0.85</v>
      </c>
      <c r="H407" s="12">
        <f>bdInfoVentas3[[#This Row],[Cantidad]]*bdInfoVentas3[[#This Row],[Unidad Precio ]]</f>
        <v>10.199999999999999</v>
      </c>
      <c r="I407">
        <v>16218</v>
      </c>
      <c r="J407" t="s">
        <v>63</v>
      </c>
    </row>
    <row r="408" spans="1:10" x14ac:dyDescent="0.25">
      <c r="A408">
        <v>402</v>
      </c>
      <c r="B408" s="1">
        <v>21063</v>
      </c>
      <c r="C408" t="s">
        <v>342</v>
      </c>
      <c r="D408" t="s">
        <v>6</v>
      </c>
      <c r="E408">
        <v>12</v>
      </c>
      <c r="F408" s="8">
        <v>44236</v>
      </c>
      <c r="G408">
        <v>0.85</v>
      </c>
      <c r="H408" s="12">
        <f>bdInfoVentas3[[#This Row],[Cantidad]]*bdInfoVentas3[[#This Row],[Unidad Precio ]]</f>
        <v>10.199999999999999</v>
      </c>
      <c r="I408">
        <v>16218</v>
      </c>
      <c r="J408" t="s">
        <v>63</v>
      </c>
    </row>
    <row r="409" spans="1:10" x14ac:dyDescent="0.25">
      <c r="A409">
        <v>403</v>
      </c>
      <c r="B409" s="1">
        <v>21062</v>
      </c>
      <c r="C409" t="s">
        <v>343</v>
      </c>
      <c r="D409" t="s">
        <v>9</v>
      </c>
      <c r="E409">
        <v>12</v>
      </c>
      <c r="F409" s="8">
        <v>44226</v>
      </c>
      <c r="G409">
        <v>0.85</v>
      </c>
      <c r="H409" s="12">
        <f>bdInfoVentas3[[#This Row],[Cantidad]]*bdInfoVentas3[[#This Row],[Unidad Precio ]]</f>
        <v>10.199999999999999</v>
      </c>
      <c r="I409">
        <v>16218</v>
      </c>
      <c r="J409" t="s">
        <v>63</v>
      </c>
    </row>
    <row r="410" spans="1:10" x14ac:dyDescent="0.25">
      <c r="A410">
        <v>404</v>
      </c>
      <c r="B410" s="1">
        <v>84380</v>
      </c>
      <c r="C410" t="s">
        <v>344</v>
      </c>
      <c r="D410" t="s">
        <v>12</v>
      </c>
      <c r="E410">
        <v>12</v>
      </c>
      <c r="F410" s="8">
        <v>44216</v>
      </c>
      <c r="G410">
        <v>1.25</v>
      </c>
      <c r="H410" s="12">
        <f>bdInfoVentas3[[#This Row],[Cantidad]]*bdInfoVentas3[[#This Row],[Unidad Precio ]]</f>
        <v>15</v>
      </c>
      <c r="I410">
        <v>16218</v>
      </c>
      <c r="J410" t="s">
        <v>63</v>
      </c>
    </row>
    <row r="411" spans="1:10" x14ac:dyDescent="0.25">
      <c r="A411">
        <v>405</v>
      </c>
      <c r="B411" s="1">
        <v>84378</v>
      </c>
      <c r="C411" t="s">
        <v>345</v>
      </c>
      <c r="D411" t="s">
        <v>4</v>
      </c>
      <c r="E411">
        <v>12</v>
      </c>
      <c r="F411" s="8">
        <v>44219</v>
      </c>
      <c r="G411">
        <v>1.25</v>
      </c>
      <c r="H411" s="12">
        <f>bdInfoVentas3[[#This Row],[Cantidad]]*bdInfoVentas3[[#This Row],[Unidad Precio ]]</f>
        <v>15</v>
      </c>
      <c r="I411">
        <v>16218</v>
      </c>
      <c r="J411" t="s">
        <v>63</v>
      </c>
    </row>
    <row r="412" spans="1:10" x14ac:dyDescent="0.25">
      <c r="A412">
        <v>406</v>
      </c>
      <c r="B412" s="1">
        <v>22964</v>
      </c>
      <c r="C412" t="s">
        <v>346</v>
      </c>
      <c r="D412" t="s">
        <v>6</v>
      </c>
      <c r="E412">
        <v>12</v>
      </c>
      <c r="F412" s="8">
        <v>44199</v>
      </c>
      <c r="G412">
        <v>2.1</v>
      </c>
      <c r="H412" s="12">
        <f>bdInfoVentas3[[#This Row],[Cantidad]]*bdInfoVentas3[[#This Row],[Unidad Precio ]]</f>
        <v>25.200000000000003</v>
      </c>
      <c r="I412">
        <v>16218</v>
      </c>
      <c r="J412" t="s">
        <v>63</v>
      </c>
    </row>
    <row r="413" spans="1:10" x14ac:dyDescent="0.25">
      <c r="A413">
        <v>407</v>
      </c>
      <c r="B413" s="1">
        <v>21213</v>
      </c>
      <c r="C413" t="s">
        <v>347</v>
      </c>
      <c r="D413" t="s">
        <v>9</v>
      </c>
      <c r="E413">
        <v>24</v>
      </c>
      <c r="F413" s="8">
        <v>44242</v>
      </c>
      <c r="G413">
        <v>0.55000000000000004</v>
      </c>
      <c r="H413" s="12">
        <f>bdInfoVentas3[[#This Row],[Cantidad]]*bdInfoVentas3[[#This Row],[Unidad Precio ]]</f>
        <v>13.200000000000001</v>
      </c>
      <c r="I413">
        <v>16218</v>
      </c>
      <c r="J413" t="s">
        <v>63</v>
      </c>
    </row>
    <row r="414" spans="1:10" x14ac:dyDescent="0.25">
      <c r="A414">
        <v>408</v>
      </c>
      <c r="B414" s="1">
        <v>22417</v>
      </c>
      <c r="C414" t="s">
        <v>348</v>
      </c>
      <c r="D414" t="s">
        <v>12</v>
      </c>
      <c r="E414">
        <v>24</v>
      </c>
      <c r="F414" s="8">
        <v>44216</v>
      </c>
      <c r="G414">
        <v>0.55000000000000004</v>
      </c>
      <c r="H414" s="12">
        <f>bdInfoVentas3[[#This Row],[Cantidad]]*bdInfoVentas3[[#This Row],[Unidad Precio ]]</f>
        <v>13.200000000000001</v>
      </c>
      <c r="I414">
        <v>16218</v>
      </c>
      <c r="J414" t="s">
        <v>63</v>
      </c>
    </row>
    <row r="415" spans="1:10" x14ac:dyDescent="0.25">
      <c r="A415">
        <v>409</v>
      </c>
      <c r="B415" s="1">
        <v>21212</v>
      </c>
      <c r="C415" t="s">
        <v>93</v>
      </c>
      <c r="D415" t="s">
        <v>4</v>
      </c>
      <c r="E415">
        <v>24</v>
      </c>
      <c r="F415" s="8">
        <v>44210</v>
      </c>
      <c r="G415">
        <v>0.55000000000000004</v>
      </c>
      <c r="H415" s="12">
        <f>bdInfoVentas3[[#This Row],[Cantidad]]*bdInfoVentas3[[#This Row],[Unidad Precio ]]</f>
        <v>13.200000000000001</v>
      </c>
      <c r="I415">
        <v>16218</v>
      </c>
      <c r="J415" t="s">
        <v>63</v>
      </c>
    </row>
    <row r="416" spans="1:10" x14ac:dyDescent="0.25">
      <c r="A416">
        <v>410</v>
      </c>
      <c r="B416" s="1">
        <v>84992</v>
      </c>
      <c r="C416" t="s">
        <v>349</v>
      </c>
      <c r="D416" t="s">
        <v>6</v>
      </c>
      <c r="E416">
        <v>24</v>
      </c>
      <c r="F416" s="8">
        <v>44228</v>
      </c>
      <c r="G416">
        <v>0.55000000000000004</v>
      </c>
      <c r="H416" s="12">
        <f>bdInfoVentas3[[#This Row],[Cantidad]]*bdInfoVentas3[[#This Row],[Unidad Precio ]]</f>
        <v>13.200000000000001</v>
      </c>
      <c r="I416">
        <v>16218</v>
      </c>
      <c r="J416" t="s">
        <v>63</v>
      </c>
    </row>
    <row r="417" spans="1:10" x14ac:dyDescent="0.25">
      <c r="A417">
        <v>411</v>
      </c>
      <c r="B417" s="1">
        <v>21975</v>
      </c>
      <c r="C417" t="s">
        <v>94</v>
      </c>
      <c r="D417" t="s">
        <v>6</v>
      </c>
      <c r="E417">
        <v>24</v>
      </c>
      <c r="F417" s="8">
        <v>44198</v>
      </c>
      <c r="G417">
        <v>0.55000000000000004</v>
      </c>
      <c r="H417" s="12">
        <f>bdInfoVentas3[[#This Row],[Cantidad]]*bdInfoVentas3[[#This Row],[Unidad Precio ]]</f>
        <v>13.200000000000001</v>
      </c>
      <c r="I417">
        <v>16218</v>
      </c>
      <c r="J417" t="s">
        <v>63</v>
      </c>
    </row>
    <row r="418" spans="1:10" x14ac:dyDescent="0.25">
      <c r="A418">
        <v>412</v>
      </c>
      <c r="B418" s="1">
        <v>22383</v>
      </c>
      <c r="C418" t="s">
        <v>350</v>
      </c>
      <c r="D418" t="s">
        <v>12</v>
      </c>
      <c r="E418">
        <v>10</v>
      </c>
      <c r="F418" s="8">
        <v>44239</v>
      </c>
      <c r="G418">
        <v>1.65</v>
      </c>
      <c r="H418" s="12">
        <f>bdInfoVentas3[[#This Row],[Cantidad]]*bdInfoVentas3[[#This Row],[Unidad Precio ]]</f>
        <v>16.5</v>
      </c>
      <c r="I418">
        <v>16218</v>
      </c>
      <c r="J418" t="s">
        <v>63</v>
      </c>
    </row>
    <row r="419" spans="1:10" x14ac:dyDescent="0.25">
      <c r="A419">
        <v>413</v>
      </c>
      <c r="B419" s="1">
        <v>20728</v>
      </c>
      <c r="C419" t="s">
        <v>351</v>
      </c>
      <c r="D419" t="s">
        <v>4</v>
      </c>
      <c r="E419">
        <v>10</v>
      </c>
      <c r="F419" s="8">
        <v>44201</v>
      </c>
      <c r="G419">
        <v>1.65</v>
      </c>
      <c r="H419" s="12">
        <f>bdInfoVentas3[[#This Row],[Cantidad]]*bdInfoVentas3[[#This Row],[Unidad Precio ]]</f>
        <v>16.5</v>
      </c>
      <c r="I419">
        <v>16218</v>
      </c>
      <c r="J419" t="s">
        <v>63</v>
      </c>
    </row>
    <row r="420" spans="1:10" x14ac:dyDescent="0.25">
      <c r="A420">
        <v>414</v>
      </c>
      <c r="B420" s="1">
        <v>20727</v>
      </c>
      <c r="C420" t="s">
        <v>352</v>
      </c>
      <c r="D420" t="s">
        <v>6</v>
      </c>
      <c r="E420">
        <v>10</v>
      </c>
      <c r="F420" s="8">
        <v>44221</v>
      </c>
      <c r="G420">
        <v>1.65</v>
      </c>
      <c r="H420" s="12">
        <f>bdInfoVentas3[[#This Row],[Cantidad]]*bdInfoVentas3[[#This Row],[Unidad Precio ]]</f>
        <v>16.5</v>
      </c>
      <c r="I420">
        <v>16218</v>
      </c>
      <c r="J420" t="s">
        <v>63</v>
      </c>
    </row>
    <row r="421" spans="1:10" x14ac:dyDescent="0.25">
      <c r="A421">
        <v>415</v>
      </c>
      <c r="B421" s="1">
        <v>22296</v>
      </c>
      <c r="C421" t="s">
        <v>353</v>
      </c>
      <c r="D421" t="s">
        <v>9</v>
      </c>
      <c r="E421">
        <v>24</v>
      </c>
      <c r="F421" s="8">
        <v>44243</v>
      </c>
      <c r="G421">
        <v>1.65</v>
      </c>
      <c r="H421" s="12">
        <f>bdInfoVentas3[[#This Row],[Cantidad]]*bdInfoVentas3[[#This Row],[Unidad Precio ]]</f>
        <v>39.599999999999994</v>
      </c>
      <c r="I421">
        <v>16218</v>
      </c>
      <c r="J421" t="s">
        <v>63</v>
      </c>
    </row>
    <row r="422" spans="1:10" x14ac:dyDescent="0.25">
      <c r="A422">
        <v>416</v>
      </c>
      <c r="B422" s="1">
        <v>20914</v>
      </c>
      <c r="C422" t="s">
        <v>354</v>
      </c>
      <c r="D422" t="s">
        <v>12</v>
      </c>
      <c r="E422">
        <v>128</v>
      </c>
      <c r="F422" s="8">
        <v>44200</v>
      </c>
      <c r="G422">
        <v>2.5499999999999998</v>
      </c>
      <c r="H422" s="12">
        <f>bdInfoVentas3[[#This Row],[Cantidad]]*bdInfoVentas3[[#This Row],[Unidad Precio ]]</f>
        <v>326.39999999999998</v>
      </c>
      <c r="I422">
        <v>14045</v>
      </c>
      <c r="J422" t="s">
        <v>63</v>
      </c>
    </row>
    <row r="423" spans="1:10" x14ac:dyDescent="0.25">
      <c r="A423">
        <v>417</v>
      </c>
      <c r="B423" s="1" t="s">
        <v>2</v>
      </c>
      <c r="C423" t="s">
        <v>3</v>
      </c>
      <c r="D423" t="s">
        <v>4</v>
      </c>
      <c r="E423">
        <v>8</v>
      </c>
      <c r="F423" s="8">
        <v>44197</v>
      </c>
      <c r="G423">
        <v>2.5499999999999998</v>
      </c>
      <c r="H423" s="12">
        <f>bdInfoVentas3[[#This Row],[Cantidad]]*bdInfoVentas3[[#This Row],[Unidad Precio ]]</f>
        <v>20.399999999999999</v>
      </c>
      <c r="I423">
        <v>17850</v>
      </c>
      <c r="J423" t="s">
        <v>63</v>
      </c>
    </row>
    <row r="424" spans="1:10" x14ac:dyDescent="0.25">
      <c r="A424">
        <v>418</v>
      </c>
      <c r="B424" s="1">
        <v>71053</v>
      </c>
      <c r="C424" t="s">
        <v>5</v>
      </c>
      <c r="D424" t="s">
        <v>6</v>
      </c>
      <c r="E424">
        <v>8</v>
      </c>
      <c r="F424" s="8">
        <v>44216</v>
      </c>
      <c r="G424">
        <v>3.39</v>
      </c>
      <c r="H424" s="12">
        <f>bdInfoVentas3[[#This Row],[Cantidad]]*bdInfoVentas3[[#This Row],[Unidad Precio ]]</f>
        <v>27.12</v>
      </c>
      <c r="I424">
        <v>17850</v>
      </c>
      <c r="J424" t="s">
        <v>63</v>
      </c>
    </row>
    <row r="425" spans="1:10" x14ac:dyDescent="0.25">
      <c r="A425">
        <v>419</v>
      </c>
      <c r="B425" s="1" t="s">
        <v>7</v>
      </c>
      <c r="C425" t="s">
        <v>8</v>
      </c>
      <c r="D425" t="s">
        <v>9</v>
      </c>
      <c r="E425">
        <v>8</v>
      </c>
      <c r="F425" s="8">
        <v>44205</v>
      </c>
      <c r="G425">
        <v>2.75</v>
      </c>
      <c r="H425" s="12">
        <f>bdInfoVentas3[[#This Row],[Cantidad]]*bdInfoVentas3[[#This Row],[Unidad Precio ]]</f>
        <v>22</v>
      </c>
      <c r="I425">
        <v>17850</v>
      </c>
      <c r="J425" t="s">
        <v>63</v>
      </c>
    </row>
    <row r="426" spans="1:10" x14ac:dyDescent="0.25">
      <c r="A426">
        <v>420</v>
      </c>
      <c r="B426" s="1">
        <v>20679</v>
      </c>
      <c r="C426" t="s">
        <v>67</v>
      </c>
      <c r="D426" t="s">
        <v>4</v>
      </c>
      <c r="E426">
        <v>6</v>
      </c>
      <c r="F426" s="8">
        <v>44229</v>
      </c>
      <c r="G426">
        <v>4.95</v>
      </c>
      <c r="H426" s="12">
        <f>bdInfoVentas3[[#This Row],[Cantidad]]*bdInfoVentas3[[#This Row],[Unidad Precio ]]</f>
        <v>29.700000000000003</v>
      </c>
      <c r="I426">
        <v>17850</v>
      </c>
      <c r="J426" t="s">
        <v>63</v>
      </c>
    </row>
    <row r="427" spans="1:10" x14ac:dyDescent="0.25">
      <c r="A427">
        <v>421</v>
      </c>
      <c r="B427" s="1">
        <v>37370</v>
      </c>
      <c r="C427" t="s">
        <v>68</v>
      </c>
      <c r="D427" t="s">
        <v>6</v>
      </c>
      <c r="E427">
        <v>6</v>
      </c>
      <c r="F427" s="8">
        <v>44200</v>
      </c>
      <c r="G427">
        <v>1.06</v>
      </c>
      <c r="H427" s="12">
        <f>bdInfoVentas3[[#This Row],[Cantidad]]*bdInfoVentas3[[#This Row],[Unidad Precio ]]</f>
        <v>6.36</v>
      </c>
      <c r="I427">
        <v>17850</v>
      </c>
      <c r="J427" t="s">
        <v>63</v>
      </c>
    </row>
    <row r="428" spans="1:10" x14ac:dyDescent="0.25">
      <c r="A428">
        <v>422</v>
      </c>
      <c r="B428" s="1">
        <v>21871</v>
      </c>
      <c r="C428" t="s">
        <v>69</v>
      </c>
      <c r="D428" t="s">
        <v>9</v>
      </c>
      <c r="E428">
        <v>6</v>
      </c>
      <c r="F428" s="8">
        <v>44239</v>
      </c>
      <c r="G428">
        <v>1.06</v>
      </c>
      <c r="H428" s="12">
        <f>bdInfoVentas3[[#This Row],[Cantidad]]*bdInfoVentas3[[#This Row],[Unidad Precio ]]</f>
        <v>6.36</v>
      </c>
      <c r="I428">
        <v>17850</v>
      </c>
      <c r="J428" t="s">
        <v>63</v>
      </c>
    </row>
    <row r="429" spans="1:10" x14ac:dyDescent="0.25">
      <c r="A429">
        <v>423</v>
      </c>
      <c r="B429" s="1">
        <v>21071</v>
      </c>
      <c r="C429" t="s">
        <v>70</v>
      </c>
      <c r="D429" t="s">
        <v>12</v>
      </c>
      <c r="E429">
        <v>6</v>
      </c>
      <c r="F429" s="8">
        <v>44241</v>
      </c>
      <c r="G429">
        <v>1.06</v>
      </c>
      <c r="H429" s="12">
        <f>bdInfoVentas3[[#This Row],[Cantidad]]*bdInfoVentas3[[#This Row],[Unidad Precio ]]</f>
        <v>6.36</v>
      </c>
      <c r="I429">
        <v>17850</v>
      </c>
      <c r="J429" t="s">
        <v>63</v>
      </c>
    </row>
    <row r="430" spans="1:10" x14ac:dyDescent="0.25">
      <c r="A430">
        <v>424</v>
      </c>
      <c r="B430" s="1">
        <v>21068</v>
      </c>
      <c r="C430" t="s">
        <v>71</v>
      </c>
      <c r="D430" t="s">
        <v>4</v>
      </c>
      <c r="E430">
        <v>6</v>
      </c>
      <c r="F430" s="8">
        <v>44199</v>
      </c>
      <c r="G430">
        <v>1.06</v>
      </c>
      <c r="H430" s="12">
        <f>bdInfoVentas3[[#This Row],[Cantidad]]*bdInfoVentas3[[#This Row],[Unidad Precio ]]</f>
        <v>6.36</v>
      </c>
      <c r="I430">
        <v>17850</v>
      </c>
      <c r="J430" t="s">
        <v>63</v>
      </c>
    </row>
    <row r="431" spans="1:10" x14ac:dyDescent="0.25">
      <c r="A431">
        <v>425</v>
      </c>
      <c r="B431" s="1">
        <v>82483</v>
      </c>
      <c r="C431" t="s">
        <v>72</v>
      </c>
      <c r="D431" t="s">
        <v>6</v>
      </c>
      <c r="E431">
        <v>4</v>
      </c>
      <c r="F431" s="8">
        <v>44236</v>
      </c>
      <c r="G431">
        <v>4.95</v>
      </c>
      <c r="H431" s="12">
        <f>bdInfoVentas3[[#This Row],[Cantidad]]*bdInfoVentas3[[#This Row],[Unidad Precio ]]</f>
        <v>19.8</v>
      </c>
      <c r="I431">
        <v>17850</v>
      </c>
      <c r="J431" t="s">
        <v>63</v>
      </c>
    </row>
    <row r="432" spans="1:10" x14ac:dyDescent="0.25">
      <c r="A432">
        <v>426</v>
      </c>
      <c r="B432" s="1">
        <v>82486</v>
      </c>
      <c r="C432" t="s">
        <v>73</v>
      </c>
      <c r="D432" t="s">
        <v>9</v>
      </c>
      <c r="E432">
        <v>4</v>
      </c>
      <c r="F432" s="8">
        <v>44225</v>
      </c>
      <c r="G432">
        <v>6.95</v>
      </c>
      <c r="H432" s="12">
        <f>bdInfoVentas3[[#This Row],[Cantidad]]*bdInfoVentas3[[#This Row],[Unidad Precio ]]</f>
        <v>27.8</v>
      </c>
      <c r="I432">
        <v>17850</v>
      </c>
      <c r="J432" t="s">
        <v>63</v>
      </c>
    </row>
    <row r="433" spans="1:10" x14ac:dyDescent="0.25">
      <c r="A433">
        <v>427</v>
      </c>
      <c r="B433" s="1">
        <v>82482</v>
      </c>
      <c r="C433" t="s">
        <v>74</v>
      </c>
      <c r="D433" t="s">
        <v>12</v>
      </c>
      <c r="E433">
        <v>6</v>
      </c>
      <c r="F433" s="8">
        <v>44216</v>
      </c>
      <c r="G433">
        <v>2.1</v>
      </c>
      <c r="H433" s="12">
        <f>bdInfoVentas3[[#This Row],[Cantidad]]*bdInfoVentas3[[#This Row],[Unidad Precio ]]</f>
        <v>12.600000000000001</v>
      </c>
      <c r="I433">
        <v>17850</v>
      </c>
      <c r="J433" t="s">
        <v>63</v>
      </c>
    </row>
    <row r="434" spans="1:10" x14ac:dyDescent="0.25">
      <c r="A434">
        <v>428</v>
      </c>
      <c r="B434" s="1" t="s">
        <v>75</v>
      </c>
      <c r="C434" t="s">
        <v>76</v>
      </c>
      <c r="D434" t="s">
        <v>4</v>
      </c>
      <c r="E434">
        <v>6</v>
      </c>
      <c r="F434" s="8">
        <v>44226</v>
      </c>
      <c r="G434">
        <v>2.5499999999999998</v>
      </c>
      <c r="H434" s="12">
        <f>bdInfoVentas3[[#This Row],[Cantidad]]*bdInfoVentas3[[#This Row],[Unidad Precio ]]</f>
        <v>15.299999999999999</v>
      </c>
      <c r="I434">
        <v>17850</v>
      </c>
      <c r="J434" t="s">
        <v>63</v>
      </c>
    </row>
    <row r="435" spans="1:10" x14ac:dyDescent="0.25">
      <c r="A435">
        <v>429</v>
      </c>
      <c r="B435" s="1" t="s">
        <v>10</v>
      </c>
      <c r="C435" t="s">
        <v>11</v>
      </c>
      <c r="D435" t="s">
        <v>12</v>
      </c>
      <c r="E435">
        <v>6</v>
      </c>
      <c r="F435" s="8">
        <v>44202</v>
      </c>
      <c r="G435">
        <v>3.39</v>
      </c>
      <c r="H435" s="12">
        <f>bdInfoVentas3[[#This Row],[Cantidad]]*bdInfoVentas3[[#This Row],[Unidad Precio ]]</f>
        <v>20.34</v>
      </c>
      <c r="I435">
        <v>17850</v>
      </c>
      <c r="J435" t="s">
        <v>63</v>
      </c>
    </row>
    <row r="436" spans="1:10" x14ac:dyDescent="0.25">
      <c r="A436">
        <v>430</v>
      </c>
      <c r="B436" s="1" t="s">
        <v>13</v>
      </c>
      <c r="C436" t="s">
        <v>14</v>
      </c>
      <c r="D436" t="s">
        <v>4</v>
      </c>
      <c r="E436">
        <v>6</v>
      </c>
      <c r="F436" s="8">
        <v>44216</v>
      </c>
      <c r="G436">
        <v>3.39</v>
      </c>
      <c r="H436" s="12">
        <f>bdInfoVentas3[[#This Row],[Cantidad]]*bdInfoVentas3[[#This Row],[Unidad Precio ]]</f>
        <v>20.34</v>
      </c>
      <c r="I436">
        <v>17850</v>
      </c>
      <c r="J436" t="s">
        <v>63</v>
      </c>
    </row>
    <row r="437" spans="1:10" x14ac:dyDescent="0.25">
      <c r="A437">
        <v>431</v>
      </c>
      <c r="B437" s="1">
        <v>22752</v>
      </c>
      <c r="C437" t="s">
        <v>15</v>
      </c>
      <c r="D437" t="s">
        <v>6</v>
      </c>
      <c r="E437">
        <v>2</v>
      </c>
      <c r="F437" s="8">
        <v>44207</v>
      </c>
      <c r="G437">
        <v>7.65</v>
      </c>
      <c r="H437" s="12">
        <f>bdInfoVentas3[[#This Row],[Cantidad]]*bdInfoVentas3[[#This Row],[Unidad Precio ]]</f>
        <v>15.3</v>
      </c>
      <c r="I437">
        <v>17850</v>
      </c>
      <c r="J437" t="s">
        <v>63</v>
      </c>
    </row>
    <row r="438" spans="1:10" x14ac:dyDescent="0.25">
      <c r="A438">
        <v>432</v>
      </c>
      <c r="B438" s="1">
        <v>22803</v>
      </c>
      <c r="C438" t="s">
        <v>253</v>
      </c>
      <c r="D438" t="s">
        <v>9</v>
      </c>
      <c r="E438">
        <v>2</v>
      </c>
      <c r="F438" s="8">
        <v>44242</v>
      </c>
      <c r="G438">
        <v>35.75</v>
      </c>
      <c r="H438" s="12">
        <f>bdInfoVentas3[[#This Row],[Cantidad]]*bdInfoVentas3[[#This Row],[Unidad Precio ]]</f>
        <v>71.5</v>
      </c>
      <c r="I438">
        <v>17850</v>
      </c>
      <c r="J438" t="s">
        <v>63</v>
      </c>
    </row>
    <row r="439" spans="1:10" x14ac:dyDescent="0.25">
      <c r="A439">
        <v>433</v>
      </c>
      <c r="B439" s="1">
        <v>21730</v>
      </c>
      <c r="C439" t="s">
        <v>16</v>
      </c>
      <c r="D439" t="s">
        <v>9</v>
      </c>
      <c r="E439">
        <v>6</v>
      </c>
      <c r="F439" s="8">
        <v>44200</v>
      </c>
      <c r="G439">
        <v>4.25</v>
      </c>
      <c r="H439" s="12">
        <f>bdInfoVentas3[[#This Row],[Cantidad]]*bdInfoVentas3[[#This Row],[Unidad Precio ]]</f>
        <v>25.5</v>
      </c>
      <c r="I439">
        <v>17850</v>
      </c>
      <c r="J439" t="s">
        <v>63</v>
      </c>
    </row>
    <row r="440" spans="1:10" x14ac:dyDescent="0.25">
      <c r="A440">
        <v>434</v>
      </c>
      <c r="B440" s="1">
        <v>22632</v>
      </c>
      <c r="C440" t="s">
        <v>18</v>
      </c>
      <c r="D440" t="s">
        <v>4</v>
      </c>
      <c r="E440">
        <v>6</v>
      </c>
      <c r="F440" s="8">
        <v>44214</v>
      </c>
      <c r="G440">
        <v>1.85</v>
      </c>
      <c r="H440" s="12">
        <f>bdInfoVentas3[[#This Row],[Cantidad]]*bdInfoVentas3[[#This Row],[Unidad Precio ]]</f>
        <v>11.100000000000001</v>
      </c>
      <c r="I440">
        <v>17850</v>
      </c>
      <c r="J440" t="s">
        <v>63</v>
      </c>
    </row>
    <row r="441" spans="1:10" x14ac:dyDescent="0.25">
      <c r="A441">
        <v>435</v>
      </c>
      <c r="B441" s="1">
        <v>22633</v>
      </c>
      <c r="C441" t="s">
        <v>17</v>
      </c>
      <c r="D441" t="s">
        <v>12</v>
      </c>
      <c r="E441">
        <v>6</v>
      </c>
      <c r="F441" s="8">
        <v>44200</v>
      </c>
      <c r="G441">
        <v>1.85</v>
      </c>
      <c r="H441" s="12">
        <f>bdInfoVentas3[[#This Row],[Cantidad]]*bdInfoVentas3[[#This Row],[Unidad Precio ]]</f>
        <v>11.100000000000001</v>
      </c>
      <c r="I441">
        <v>17850</v>
      </c>
      <c r="J441" t="s">
        <v>63</v>
      </c>
    </row>
    <row r="442" spans="1:10" x14ac:dyDescent="0.25">
      <c r="A442">
        <v>436</v>
      </c>
      <c r="B442" s="1">
        <v>22537</v>
      </c>
      <c r="C442" t="s">
        <v>355</v>
      </c>
      <c r="D442" t="s">
        <v>12</v>
      </c>
      <c r="E442">
        <v>24</v>
      </c>
      <c r="F442" s="8">
        <v>44239</v>
      </c>
      <c r="G442">
        <v>0.42</v>
      </c>
      <c r="H442" s="12">
        <f>bdInfoVentas3[[#This Row],[Cantidad]]*bdInfoVentas3[[#This Row],[Unidad Precio ]]</f>
        <v>10.08</v>
      </c>
      <c r="I442">
        <v>14307</v>
      </c>
      <c r="J442" t="s">
        <v>63</v>
      </c>
    </row>
    <row r="443" spans="1:10" x14ac:dyDescent="0.25">
      <c r="A443">
        <v>437</v>
      </c>
      <c r="B443" s="1">
        <v>22533</v>
      </c>
      <c r="C443" t="s">
        <v>356</v>
      </c>
      <c r="D443" t="s">
        <v>4</v>
      </c>
      <c r="E443">
        <v>24</v>
      </c>
      <c r="F443" s="8">
        <v>44224</v>
      </c>
      <c r="G443">
        <v>0.42</v>
      </c>
      <c r="H443" s="12">
        <f>bdInfoVentas3[[#This Row],[Cantidad]]*bdInfoVentas3[[#This Row],[Unidad Precio ]]</f>
        <v>10.08</v>
      </c>
      <c r="I443">
        <v>14307</v>
      </c>
      <c r="J443" t="s">
        <v>63</v>
      </c>
    </row>
    <row r="444" spans="1:10" x14ac:dyDescent="0.25">
      <c r="A444">
        <v>438</v>
      </c>
      <c r="B444" s="1">
        <v>20982</v>
      </c>
      <c r="C444" t="s">
        <v>357</v>
      </c>
      <c r="D444" t="s">
        <v>6</v>
      </c>
      <c r="E444">
        <v>12</v>
      </c>
      <c r="F444" s="8">
        <v>44216</v>
      </c>
      <c r="G444">
        <v>0.85</v>
      </c>
      <c r="H444" s="12">
        <f>bdInfoVentas3[[#This Row],[Cantidad]]*bdInfoVentas3[[#This Row],[Unidad Precio ]]</f>
        <v>10.199999999999999</v>
      </c>
      <c r="I444">
        <v>14307</v>
      </c>
      <c r="J444" t="s">
        <v>63</v>
      </c>
    </row>
    <row r="445" spans="1:10" x14ac:dyDescent="0.25">
      <c r="A445">
        <v>439</v>
      </c>
      <c r="B445" s="1">
        <v>21832</v>
      </c>
      <c r="C445" t="s">
        <v>146</v>
      </c>
      <c r="D445" t="s">
        <v>4</v>
      </c>
      <c r="E445">
        <v>12</v>
      </c>
      <c r="F445" s="8">
        <v>44200</v>
      </c>
      <c r="G445">
        <v>1.65</v>
      </c>
      <c r="H445" s="12">
        <f>bdInfoVentas3[[#This Row],[Cantidad]]*bdInfoVentas3[[#This Row],[Unidad Precio ]]</f>
        <v>19.799999999999997</v>
      </c>
      <c r="I445">
        <v>14307</v>
      </c>
      <c r="J445" t="s">
        <v>63</v>
      </c>
    </row>
    <row r="446" spans="1:10" x14ac:dyDescent="0.25">
      <c r="A446">
        <v>440</v>
      </c>
      <c r="B446" s="1">
        <v>21915</v>
      </c>
      <c r="C446" t="s">
        <v>358</v>
      </c>
      <c r="D446" t="s">
        <v>12</v>
      </c>
      <c r="E446">
        <v>12</v>
      </c>
      <c r="F446" s="8">
        <v>44238</v>
      </c>
      <c r="G446">
        <v>1.25</v>
      </c>
      <c r="H446" s="12">
        <f>bdInfoVentas3[[#This Row],[Cantidad]]*bdInfoVentas3[[#This Row],[Unidad Precio ]]</f>
        <v>15</v>
      </c>
      <c r="I446">
        <v>14307</v>
      </c>
      <c r="J446" t="s">
        <v>63</v>
      </c>
    </row>
    <row r="447" spans="1:10" x14ac:dyDescent="0.25">
      <c r="A447">
        <v>441</v>
      </c>
      <c r="B447" s="1">
        <v>21914</v>
      </c>
      <c r="C447" t="s">
        <v>359</v>
      </c>
      <c r="D447" t="s">
        <v>4</v>
      </c>
      <c r="E447">
        <v>12</v>
      </c>
      <c r="F447" s="8">
        <v>44241</v>
      </c>
      <c r="G447">
        <v>1.25</v>
      </c>
      <c r="H447" s="12">
        <f>bdInfoVentas3[[#This Row],[Cantidad]]*bdInfoVentas3[[#This Row],[Unidad Precio ]]</f>
        <v>15</v>
      </c>
      <c r="I447">
        <v>14307</v>
      </c>
      <c r="J447" t="s">
        <v>63</v>
      </c>
    </row>
    <row r="448" spans="1:10" x14ac:dyDescent="0.25">
      <c r="A448">
        <v>442</v>
      </c>
      <c r="B448" s="1">
        <v>21544</v>
      </c>
      <c r="C448" t="s">
        <v>360</v>
      </c>
      <c r="D448" t="s">
        <v>6</v>
      </c>
      <c r="E448">
        <v>12</v>
      </c>
      <c r="F448" s="8">
        <v>44232</v>
      </c>
      <c r="G448">
        <v>0.85</v>
      </c>
      <c r="H448" s="12">
        <f>bdInfoVentas3[[#This Row],[Cantidad]]*bdInfoVentas3[[#This Row],[Unidad Precio ]]</f>
        <v>10.199999999999999</v>
      </c>
      <c r="I448">
        <v>14307</v>
      </c>
      <c r="J448" t="s">
        <v>63</v>
      </c>
    </row>
    <row r="449" spans="1:10" x14ac:dyDescent="0.25">
      <c r="A449">
        <v>443</v>
      </c>
      <c r="B449" s="1">
        <v>22813</v>
      </c>
      <c r="C449" t="s">
        <v>361</v>
      </c>
      <c r="D449" t="s">
        <v>9</v>
      </c>
      <c r="E449">
        <v>12</v>
      </c>
      <c r="F449" s="8">
        <v>44215</v>
      </c>
      <c r="G449">
        <v>1.95</v>
      </c>
      <c r="H449" s="12">
        <f>bdInfoVentas3[[#This Row],[Cantidad]]*bdInfoVentas3[[#This Row],[Unidad Precio ]]</f>
        <v>23.4</v>
      </c>
      <c r="I449">
        <v>14307</v>
      </c>
      <c r="J449" t="s">
        <v>63</v>
      </c>
    </row>
    <row r="450" spans="1:10" x14ac:dyDescent="0.25">
      <c r="A450">
        <v>444</v>
      </c>
      <c r="B450" s="1">
        <v>22114</v>
      </c>
      <c r="C450" t="s">
        <v>78</v>
      </c>
      <c r="D450" t="s">
        <v>9</v>
      </c>
      <c r="E450">
        <v>4</v>
      </c>
      <c r="F450" s="8">
        <v>44229</v>
      </c>
      <c r="G450">
        <v>3.95</v>
      </c>
      <c r="H450" s="12">
        <f>bdInfoVentas3[[#This Row],[Cantidad]]*bdInfoVentas3[[#This Row],[Unidad Precio ]]</f>
        <v>15.8</v>
      </c>
      <c r="I450">
        <v>14307</v>
      </c>
      <c r="J450" t="s">
        <v>63</v>
      </c>
    </row>
    <row r="451" spans="1:10" x14ac:dyDescent="0.25">
      <c r="A451">
        <v>445</v>
      </c>
      <c r="B451" s="1" t="s">
        <v>13</v>
      </c>
      <c r="C451" t="s">
        <v>14</v>
      </c>
      <c r="D451" t="s">
        <v>4</v>
      </c>
      <c r="E451">
        <v>4</v>
      </c>
      <c r="F451" s="8">
        <v>44233</v>
      </c>
      <c r="G451">
        <v>3.75</v>
      </c>
      <c r="H451" s="12">
        <f>bdInfoVentas3[[#This Row],[Cantidad]]*bdInfoVentas3[[#This Row],[Unidad Precio ]]</f>
        <v>15</v>
      </c>
      <c r="I451">
        <v>14307</v>
      </c>
      <c r="J451" t="s">
        <v>63</v>
      </c>
    </row>
    <row r="452" spans="1:10" x14ac:dyDescent="0.25">
      <c r="A452">
        <v>446</v>
      </c>
      <c r="B452" s="1">
        <v>21479</v>
      </c>
      <c r="C452" t="s">
        <v>264</v>
      </c>
      <c r="D452" t="s">
        <v>6</v>
      </c>
      <c r="E452">
        <v>4</v>
      </c>
      <c r="F452" s="8">
        <v>44207</v>
      </c>
      <c r="G452">
        <v>3.75</v>
      </c>
      <c r="H452" s="12">
        <f>bdInfoVentas3[[#This Row],[Cantidad]]*bdInfoVentas3[[#This Row],[Unidad Precio ]]</f>
        <v>15</v>
      </c>
      <c r="I452">
        <v>14307</v>
      </c>
      <c r="J452" t="s">
        <v>63</v>
      </c>
    </row>
    <row r="453" spans="1:10" x14ac:dyDescent="0.25">
      <c r="A453">
        <v>447</v>
      </c>
      <c r="B453" s="1">
        <v>22964</v>
      </c>
      <c r="C453" t="s">
        <v>346</v>
      </c>
      <c r="D453" t="s">
        <v>6</v>
      </c>
      <c r="E453">
        <v>6</v>
      </c>
      <c r="F453" s="8">
        <v>44238</v>
      </c>
      <c r="G453">
        <v>2.1</v>
      </c>
      <c r="H453" s="12">
        <f>bdInfoVentas3[[#This Row],[Cantidad]]*bdInfoVentas3[[#This Row],[Unidad Precio ]]</f>
        <v>12.600000000000001</v>
      </c>
      <c r="I453">
        <v>14307</v>
      </c>
      <c r="J453" t="s">
        <v>63</v>
      </c>
    </row>
    <row r="454" spans="1:10" x14ac:dyDescent="0.25">
      <c r="A454">
        <v>448</v>
      </c>
      <c r="B454" s="1">
        <v>84375</v>
      </c>
      <c r="C454" t="s">
        <v>362</v>
      </c>
      <c r="D454" t="s">
        <v>12</v>
      </c>
      <c r="E454">
        <v>12</v>
      </c>
      <c r="F454" s="8">
        <v>44212</v>
      </c>
      <c r="G454">
        <v>2.1</v>
      </c>
      <c r="H454" s="12">
        <f>bdInfoVentas3[[#This Row],[Cantidad]]*bdInfoVentas3[[#This Row],[Unidad Precio ]]</f>
        <v>25.200000000000003</v>
      </c>
      <c r="I454">
        <v>14307</v>
      </c>
      <c r="J454" t="s">
        <v>63</v>
      </c>
    </row>
    <row r="455" spans="1:10" x14ac:dyDescent="0.25">
      <c r="A455">
        <v>449</v>
      </c>
      <c r="B455" s="1">
        <v>22418</v>
      </c>
      <c r="C455" t="s">
        <v>363</v>
      </c>
      <c r="D455" t="s">
        <v>4</v>
      </c>
      <c r="E455">
        <v>24</v>
      </c>
      <c r="F455" s="8">
        <v>44209</v>
      </c>
      <c r="G455">
        <v>0.85</v>
      </c>
      <c r="H455" s="12">
        <f>bdInfoVentas3[[#This Row],[Cantidad]]*bdInfoVentas3[[#This Row],[Unidad Precio ]]</f>
        <v>20.399999999999999</v>
      </c>
      <c r="I455">
        <v>14307</v>
      </c>
      <c r="J455" t="s">
        <v>63</v>
      </c>
    </row>
    <row r="456" spans="1:10" x14ac:dyDescent="0.25">
      <c r="A456">
        <v>450</v>
      </c>
      <c r="B456" s="1">
        <v>22178</v>
      </c>
      <c r="C456" t="s">
        <v>364</v>
      </c>
      <c r="D456" t="s">
        <v>6</v>
      </c>
      <c r="E456">
        <v>12</v>
      </c>
      <c r="F456" s="8">
        <v>44241</v>
      </c>
      <c r="G456">
        <v>1.25</v>
      </c>
      <c r="H456" s="12">
        <f>bdInfoVentas3[[#This Row],[Cantidad]]*bdInfoVentas3[[#This Row],[Unidad Precio ]]</f>
        <v>15</v>
      </c>
      <c r="I456">
        <v>14307</v>
      </c>
      <c r="J456" t="s">
        <v>63</v>
      </c>
    </row>
    <row r="457" spans="1:10" x14ac:dyDescent="0.25">
      <c r="A457">
        <v>451</v>
      </c>
      <c r="B457" s="1" t="s">
        <v>365</v>
      </c>
      <c r="C457" t="s">
        <v>366</v>
      </c>
      <c r="D457" t="s">
        <v>9</v>
      </c>
      <c r="E457">
        <v>12</v>
      </c>
      <c r="F457" s="8">
        <v>44215</v>
      </c>
      <c r="G457">
        <v>0.95</v>
      </c>
      <c r="H457" s="12">
        <f>bdInfoVentas3[[#This Row],[Cantidad]]*bdInfoVentas3[[#This Row],[Unidad Precio ]]</f>
        <v>11.399999999999999</v>
      </c>
      <c r="I457">
        <v>14307</v>
      </c>
      <c r="J457" t="s">
        <v>63</v>
      </c>
    </row>
    <row r="458" spans="1:10" x14ac:dyDescent="0.25">
      <c r="A458">
        <v>452</v>
      </c>
      <c r="B458" s="1">
        <v>21733</v>
      </c>
      <c r="C458" t="s">
        <v>79</v>
      </c>
      <c r="D458" t="s">
        <v>12</v>
      </c>
      <c r="E458">
        <v>6</v>
      </c>
      <c r="F458" s="8">
        <v>44228</v>
      </c>
      <c r="G458">
        <v>2.95</v>
      </c>
      <c r="H458" s="12">
        <f>bdInfoVentas3[[#This Row],[Cantidad]]*bdInfoVentas3[[#This Row],[Unidad Precio ]]</f>
        <v>17.700000000000003</v>
      </c>
      <c r="I458">
        <v>14307</v>
      </c>
      <c r="J458" t="s">
        <v>63</v>
      </c>
    </row>
    <row r="459" spans="1:10" x14ac:dyDescent="0.25">
      <c r="A459">
        <v>453</v>
      </c>
      <c r="B459" s="1">
        <v>22465</v>
      </c>
      <c r="C459" t="s">
        <v>367</v>
      </c>
      <c r="D459" t="s">
        <v>4</v>
      </c>
      <c r="E459">
        <v>12</v>
      </c>
      <c r="F459" s="8">
        <v>44237</v>
      </c>
      <c r="G459">
        <v>1.65</v>
      </c>
      <c r="H459" s="12">
        <f>bdInfoVentas3[[#This Row],[Cantidad]]*bdInfoVentas3[[#This Row],[Unidad Precio ]]</f>
        <v>19.799999999999997</v>
      </c>
      <c r="I459">
        <v>14307</v>
      </c>
      <c r="J459" t="s">
        <v>63</v>
      </c>
    </row>
    <row r="460" spans="1:10" x14ac:dyDescent="0.25">
      <c r="A460">
        <v>454</v>
      </c>
      <c r="B460" s="1">
        <v>84949</v>
      </c>
      <c r="C460" t="s">
        <v>368</v>
      </c>
      <c r="D460" t="s">
        <v>6</v>
      </c>
      <c r="E460">
        <v>6</v>
      </c>
      <c r="F460" s="8">
        <v>44224</v>
      </c>
      <c r="G460">
        <v>1.65</v>
      </c>
      <c r="H460" s="12">
        <f>bdInfoVentas3[[#This Row],[Cantidad]]*bdInfoVentas3[[#This Row],[Unidad Precio ]]</f>
        <v>9.8999999999999986</v>
      </c>
      <c r="I460">
        <v>14307</v>
      </c>
      <c r="J460" t="s">
        <v>63</v>
      </c>
    </row>
    <row r="461" spans="1:10" x14ac:dyDescent="0.25">
      <c r="A461">
        <v>455</v>
      </c>
      <c r="B461" s="1">
        <v>20685</v>
      </c>
      <c r="C461" t="s">
        <v>369</v>
      </c>
      <c r="D461" t="s">
        <v>9</v>
      </c>
      <c r="E461">
        <v>2</v>
      </c>
      <c r="F461" s="8">
        <v>44204</v>
      </c>
      <c r="G461">
        <v>7.95</v>
      </c>
      <c r="H461" s="12">
        <f>bdInfoVentas3[[#This Row],[Cantidad]]*bdInfoVentas3[[#This Row],[Unidad Precio ]]</f>
        <v>15.9</v>
      </c>
      <c r="I461">
        <v>14307</v>
      </c>
      <c r="J461" t="s">
        <v>63</v>
      </c>
    </row>
    <row r="462" spans="1:10" x14ac:dyDescent="0.25">
      <c r="A462">
        <v>456</v>
      </c>
      <c r="B462" s="1">
        <v>48194</v>
      </c>
      <c r="C462" t="s">
        <v>370</v>
      </c>
      <c r="D462" t="s">
        <v>12</v>
      </c>
      <c r="E462">
        <v>2</v>
      </c>
      <c r="F462" s="8">
        <v>44230</v>
      </c>
      <c r="G462">
        <v>7.95</v>
      </c>
      <c r="H462" s="12">
        <f>bdInfoVentas3[[#This Row],[Cantidad]]*bdInfoVentas3[[#This Row],[Unidad Precio ]]</f>
        <v>15.9</v>
      </c>
      <c r="I462">
        <v>14307</v>
      </c>
      <c r="J462" t="s">
        <v>63</v>
      </c>
    </row>
    <row r="463" spans="1:10" x14ac:dyDescent="0.25">
      <c r="A463">
        <v>457</v>
      </c>
      <c r="B463" s="1">
        <v>22488</v>
      </c>
      <c r="C463" t="s">
        <v>371</v>
      </c>
      <c r="D463" t="s">
        <v>4</v>
      </c>
      <c r="E463">
        <v>12</v>
      </c>
      <c r="F463" s="8">
        <v>44230</v>
      </c>
      <c r="G463">
        <v>1.65</v>
      </c>
      <c r="H463" s="12">
        <f>bdInfoVentas3[[#This Row],[Cantidad]]*bdInfoVentas3[[#This Row],[Unidad Precio ]]</f>
        <v>19.799999999999997</v>
      </c>
      <c r="I463">
        <v>14307</v>
      </c>
      <c r="J463" t="s">
        <v>63</v>
      </c>
    </row>
    <row r="464" spans="1:10" x14ac:dyDescent="0.25">
      <c r="A464">
        <v>458</v>
      </c>
      <c r="B464" s="1">
        <v>22219</v>
      </c>
      <c r="C464" t="s">
        <v>372</v>
      </c>
      <c r="D464" t="s">
        <v>6</v>
      </c>
      <c r="E464">
        <v>12</v>
      </c>
      <c r="F464" s="8">
        <v>44228</v>
      </c>
      <c r="G464">
        <v>0.85</v>
      </c>
      <c r="H464" s="12">
        <f>bdInfoVentas3[[#This Row],[Cantidad]]*bdInfoVentas3[[#This Row],[Unidad Precio ]]</f>
        <v>10.199999999999999</v>
      </c>
      <c r="I464">
        <v>14307</v>
      </c>
      <c r="J464" t="s">
        <v>63</v>
      </c>
    </row>
    <row r="465" spans="1:10" x14ac:dyDescent="0.25">
      <c r="A465">
        <v>459</v>
      </c>
      <c r="B465" s="1">
        <v>84879</v>
      </c>
      <c r="C465" t="s">
        <v>19</v>
      </c>
      <c r="D465" t="s">
        <v>6</v>
      </c>
      <c r="E465">
        <v>8</v>
      </c>
      <c r="F465" s="8">
        <v>44234</v>
      </c>
      <c r="G465">
        <v>1.69</v>
      </c>
      <c r="H465" s="12">
        <f>bdInfoVentas3[[#This Row],[Cantidad]]*bdInfoVentas3[[#This Row],[Unidad Precio ]]</f>
        <v>13.52</v>
      </c>
      <c r="I465">
        <v>14307</v>
      </c>
      <c r="J465" t="s">
        <v>63</v>
      </c>
    </row>
    <row r="466" spans="1:10" x14ac:dyDescent="0.25">
      <c r="A466">
        <v>460</v>
      </c>
      <c r="B466" s="1">
        <v>21754</v>
      </c>
      <c r="C466" t="s">
        <v>27</v>
      </c>
      <c r="D466" t="s">
        <v>6</v>
      </c>
      <c r="E466">
        <v>3</v>
      </c>
      <c r="F466" s="8">
        <v>44217</v>
      </c>
      <c r="G466">
        <v>5.95</v>
      </c>
      <c r="H466" s="12">
        <f>bdInfoVentas3[[#This Row],[Cantidad]]*bdInfoVentas3[[#This Row],[Unidad Precio ]]</f>
        <v>17.850000000000001</v>
      </c>
      <c r="I466">
        <v>14307</v>
      </c>
      <c r="J466" t="s">
        <v>63</v>
      </c>
    </row>
    <row r="467" spans="1:10" x14ac:dyDescent="0.25">
      <c r="A467">
        <v>461</v>
      </c>
      <c r="B467" s="1">
        <v>21755</v>
      </c>
      <c r="C467" t="s">
        <v>28</v>
      </c>
      <c r="D467" t="s">
        <v>9</v>
      </c>
      <c r="E467">
        <v>3</v>
      </c>
      <c r="F467" s="8">
        <v>44210</v>
      </c>
      <c r="G467">
        <v>5.95</v>
      </c>
      <c r="H467" s="12">
        <f>bdInfoVentas3[[#This Row],[Cantidad]]*bdInfoVentas3[[#This Row],[Unidad Precio ]]</f>
        <v>17.850000000000001</v>
      </c>
      <c r="I467">
        <v>14307</v>
      </c>
      <c r="J467" t="s">
        <v>63</v>
      </c>
    </row>
    <row r="468" spans="1:10" x14ac:dyDescent="0.25">
      <c r="A468">
        <v>462</v>
      </c>
      <c r="B468" s="1">
        <v>22766</v>
      </c>
      <c r="C468" t="s">
        <v>269</v>
      </c>
      <c r="D468" t="s">
        <v>6</v>
      </c>
      <c r="E468">
        <v>8</v>
      </c>
      <c r="F468" s="8">
        <v>44224</v>
      </c>
      <c r="G468">
        <v>2.95</v>
      </c>
      <c r="H468" s="12">
        <f>bdInfoVentas3[[#This Row],[Cantidad]]*bdInfoVentas3[[#This Row],[Unidad Precio ]]</f>
        <v>23.6</v>
      </c>
      <c r="I468">
        <v>14307</v>
      </c>
      <c r="J468" t="s">
        <v>63</v>
      </c>
    </row>
    <row r="469" spans="1:10" x14ac:dyDescent="0.25">
      <c r="A469">
        <v>463</v>
      </c>
      <c r="B469" s="1">
        <v>22610</v>
      </c>
      <c r="C469" t="s">
        <v>373</v>
      </c>
      <c r="D469" t="s">
        <v>9</v>
      </c>
      <c r="E469">
        <v>36</v>
      </c>
      <c r="F469" s="8">
        <v>44198</v>
      </c>
      <c r="G469">
        <v>0.85</v>
      </c>
      <c r="H469" s="12">
        <f>bdInfoVentas3[[#This Row],[Cantidad]]*bdInfoVentas3[[#This Row],[Unidad Precio ]]</f>
        <v>30.599999999999998</v>
      </c>
      <c r="I469">
        <v>14307</v>
      </c>
      <c r="J469" t="s">
        <v>63</v>
      </c>
    </row>
    <row r="470" spans="1:10" x14ac:dyDescent="0.25">
      <c r="A470">
        <v>464</v>
      </c>
      <c r="B470" s="1">
        <v>22716</v>
      </c>
      <c r="C470" t="s">
        <v>374</v>
      </c>
      <c r="D470" t="s">
        <v>12</v>
      </c>
      <c r="E470">
        <v>12</v>
      </c>
      <c r="F470" s="8">
        <v>44198</v>
      </c>
      <c r="G470">
        <v>0.42</v>
      </c>
      <c r="H470" s="12">
        <f>bdInfoVentas3[[#This Row],[Cantidad]]*bdInfoVentas3[[#This Row],[Unidad Precio ]]</f>
        <v>5.04</v>
      </c>
      <c r="I470">
        <v>14307</v>
      </c>
      <c r="J470" t="s">
        <v>63</v>
      </c>
    </row>
    <row r="471" spans="1:10" x14ac:dyDescent="0.25">
      <c r="A471">
        <v>465</v>
      </c>
      <c r="B471" s="1">
        <v>22706</v>
      </c>
      <c r="C471" t="s">
        <v>375</v>
      </c>
      <c r="D471" t="s">
        <v>4</v>
      </c>
      <c r="E471">
        <v>25</v>
      </c>
      <c r="F471" s="8">
        <v>44232</v>
      </c>
      <c r="G471">
        <v>0.42</v>
      </c>
      <c r="H471" s="12">
        <f>bdInfoVentas3[[#This Row],[Cantidad]]*bdInfoVentas3[[#This Row],[Unidad Precio ]]</f>
        <v>10.5</v>
      </c>
      <c r="I471">
        <v>14307</v>
      </c>
      <c r="J471" t="s">
        <v>63</v>
      </c>
    </row>
    <row r="472" spans="1:10" x14ac:dyDescent="0.25">
      <c r="A472">
        <v>466</v>
      </c>
      <c r="B472" s="1">
        <v>22371</v>
      </c>
      <c r="C472" t="s">
        <v>376</v>
      </c>
      <c r="D472" t="s">
        <v>6</v>
      </c>
      <c r="E472">
        <v>4</v>
      </c>
      <c r="F472" s="8">
        <v>44224</v>
      </c>
      <c r="G472">
        <v>4.25</v>
      </c>
      <c r="H472" s="12">
        <f>bdInfoVentas3[[#This Row],[Cantidad]]*bdInfoVentas3[[#This Row],[Unidad Precio ]]</f>
        <v>17</v>
      </c>
      <c r="I472">
        <v>14307</v>
      </c>
      <c r="J472" t="s">
        <v>63</v>
      </c>
    </row>
    <row r="473" spans="1:10" x14ac:dyDescent="0.25">
      <c r="A473">
        <v>467</v>
      </c>
      <c r="B473" s="1" t="s">
        <v>196</v>
      </c>
      <c r="C473" t="s">
        <v>197</v>
      </c>
      <c r="D473" t="s">
        <v>9</v>
      </c>
      <c r="E473">
        <v>3</v>
      </c>
      <c r="F473" s="8">
        <v>44213</v>
      </c>
      <c r="G473">
        <v>5.95</v>
      </c>
      <c r="H473" s="12">
        <f>bdInfoVentas3[[#This Row],[Cantidad]]*bdInfoVentas3[[#This Row],[Unidad Precio ]]</f>
        <v>17.850000000000001</v>
      </c>
      <c r="I473">
        <v>14307</v>
      </c>
      <c r="J473" t="s">
        <v>63</v>
      </c>
    </row>
    <row r="474" spans="1:10" x14ac:dyDescent="0.25">
      <c r="A474">
        <v>468</v>
      </c>
      <c r="B474" s="1" t="s">
        <v>198</v>
      </c>
      <c r="C474" t="s">
        <v>199</v>
      </c>
      <c r="D474" t="s">
        <v>12</v>
      </c>
      <c r="E474">
        <v>3</v>
      </c>
      <c r="F474" s="8">
        <v>44197</v>
      </c>
      <c r="G474">
        <v>5.95</v>
      </c>
      <c r="H474" s="12">
        <f>bdInfoVentas3[[#This Row],[Cantidad]]*bdInfoVentas3[[#This Row],[Unidad Precio ]]</f>
        <v>17.850000000000001</v>
      </c>
      <c r="I474">
        <v>14307</v>
      </c>
      <c r="J474" t="s">
        <v>63</v>
      </c>
    </row>
    <row r="475" spans="1:10" x14ac:dyDescent="0.25">
      <c r="A475">
        <v>469</v>
      </c>
      <c r="B475" s="1" t="s">
        <v>85</v>
      </c>
      <c r="C475" t="s">
        <v>86</v>
      </c>
      <c r="D475" t="s">
        <v>9</v>
      </c>
      <c r="E475">
        <v>6</v>
      </c>
      <c r="F475" s="8">
        <v>44220</v>
      </c>
      <c r="G475">
        <v>3.75</v>
      </c>
      <c r="H475" s="12">
        <f>bdInfoVentas3[[#This Row],[Cantidad]]*bdInfoVentas3[[#This Row],[Unidad Precio ]]</f>
        <v>22.5</v>
      </c>
      <c r="I475">
        <v>14307</v>
      </c>
      <c r="J475" t="s">
        <v>63</v>
      </c>
    </row>
    <row r="476" spans="1:10" x14ac:dyDescent="0.25">
      <c r="A476">
        <v>470</v>
      </c>
      <c r="B476" s="1">
        <v>21212</v>
      </c>
      <c r="C476" t="s">
        <v>93</v>
      </c>
      <c r="D476" t="s">
        <v>4</v>
      </c>
      <c r="E476">
        <v>24</v>
      </c>
      <c r="F476" s="8">
        <v>44199</v>
      </c>
      <c r="G476">
        <v>0.55000000000000004</v>
      </c>
      <c r="H476" s="12">
        <f>bdInfoVentas3[[#This Row],[Cantidad]]*bdInfoVentas3[[#This Row],[Unidad Precio ]]</f>
        <v>13.200000000000001</v>
      </c>
      <c r="I476">
        <v>14307</v>
      </c>
      <c r="J476" t="s">
        <v>63</v>
      </c>
    </row>
    <row r="477" spans="1:10" x14ac:dyDescent="0.25">
      <c r="A477">
        <v>471</v>
      </c>
      <c r="B477" s="1">
        <v>21210</v>
      </c>
      <c r="C477" t="s">
        <v>377</v>
      </c>
      <c r="D477" t="s">
        <v>9</v>
      </c>
      <c r="E477">
        <v>12</v>
      </c>
      <c r="F477" s="8">
        <v>44214</v>
      </c>
      <c r="G477">
        <v>1.45</v>
      </c>
      <c r="H477" s="12">
        <f>bdInfoVentas3[[#This Row],[Cantidad]]*bdInfoVentas3[[#This Row],[Unidad Precio ]]</f>
        <v>17.399999999999999</v>
      </c>
      <c r="I477">
        <v>14307</v>
      </c>
      <c r="J477" t="s">
        <v>63</v>
      </c>
    </row>
    <row r="478" spans="1:10" x14ac:dyDescent="0.25">
      <c r="A478">
        <v>472</v>
      </c>
      <c r="B478" s="1">
        <v>22914</v>
      </c>
      <c r="C478" t="s">
        <v>34</v>
      </c>
      <c r="D478" t="s">
        <v>4</v>
      </c>
      <c r="E478">
        <v>3</v>
      </c>
      <c r="F478" s="8">
        <v>44215</v>
      </c>
      <c r="G478">
        <v>4.95</v>
      </c>
      <c r="H478" s="12">
        <f>bdInfoVentas3[[#This Row],[Cantidad]]*bdInfoVentas3[[#This Row],[Unidad Precio ]]</f>
        <v>14.850000000000001</v>
      </c>
      <c r="I478">
        <v>14307</v>
      </c>
      <c r="J478" t="s">
        <v>63</v>
      </c>
    </row>
    <row r="479" spans="1:10" x14ac:dyDescent="0.25">
      <c r="A479">
        <v>473</v>
      </c>
      <c r="B479" s="1">
        <v>22553</v>
      </c>
      <c r="C479" t="s">
        <v>229</v>
      </c>
      <c r="D479" t="s">
        <v>6</v>
      </c>
      <c r="E479">
        <v>12</v>
      </c>
      <c r="F479" s="8">
        <v>44215</v>
      </c>
      <c r="G479">
        <v>1.65</v>
      </c>
      <c r="H479" s="12">
        <f>bdInfoVentas3[[#This Row],[Cantidad]]*bdInfoVentas3[[#This Row],[Unidad Precio ]]</f>
        <v>19.799999999999997</v>
      </c>
      <c r="I479">
        <v>14307</v>
      </c>
      <c r="J479" t="s">
        <v>63</v>
      </c>
    </row>
    <row r="480" spans="1:10" x14ac:dyDescent="0.25">
      <c r="A480">
        <v>474</v>
      </c>
      <c r="B480" s="1">
        <v>16237</v>
      </c>
      <c r="C480" t="s">
        <v>378</v>
      </c>
      <c r="D480" t="s">
        <v>6</v>
      </c>
      <c r="E480">
        <v>30</v>
      </c>
      <c r="F480" s="8">
        <v>44226</v>
      </c>
      <c r="G480">
        <v>0.21</v>
      </c>
      <c r="H480" s="12">
        <f>bdInfoVentas3[[#This Row],[Cantidad]]*bdInfoVentas3[[#This Row],[Unidad Precio ]]</f>
        <v>6.3</v>
      </c>
      <c r="I480">
        <v>14307</v>
      </c>
      <c r="J480" t="s">
        <v>63</v>
      </c>
    </row>
    <row r="481" spans="1:10" x14ac:dyDescent="0.25">
      <c r="A481">
        <v>475</v>
      </c>
      <c r="B481" s="1">
        <v>22714</v>
      </c>
      <c r="C481" t="s">
        <v>379</v>
      </c>
      <c r="D481" t="s">
        <v>9</v>
      </c>
      <c r="E481">
        <v>12</v>
      </c>
      <c r="F481" s="8">
        <v>44229</v>
      </c>
      <c r="G481">
        <v>0.42</v>
      </c>
      <c r="H481" s="12">
        <f>bdInfoVentas3[[#This Row],[Cantidad]]*bdInfoVentas3[[#This Row],[Unidad Precio ]]</f>
        <v>5.04</v>
      </c>
      <c r="I481">
        <v>14307</v>
      </c>
      <c r="J481" t="s">
        <v>63</v>
      </c>
    </row>
    <row r="482" spans="1:10" x14ac:dyDescent="0.25">
      <c r="A482">
        <v>476</v>
      </c>
      <c r="B482" s="1">
        <v>22812</v>
      </c>
      <c r="C482" t="s">
        <v>380</v>
      </c>
      <c r="D482" t="s">
        <v>12</v>
      </c>
      <c r="E482">
        <v>12</v>
      </c>
      <c r="F482" s="8">
        <v>44237</v>
      </c>
      <c r="G482">
        <v>1.95</v>
      </c>
      <c r="H482" s="12">
        <f>bdInfoVentas3[[#This Row],[Cantidad]]*bdInfoVentas3[[#This Row],[Unidad Precio ]]</f>
        <v>23.4</v>
      </c>
      <c r="I482">
        <v>14307</v>
      </c>
      <c r="J482" t="s">
        <v>63</v>
      </c>
    </row>
    <row r="483" spans="1:10" x14ac:dyDescent="0.25">
      <c r="A483">
        <v>477</v>
      </c>
      <c r="B483" s="1">
        <v>84347</v>
      </c>
      <c r="C483" t="s">
        <v>381</v>
      </c>
      <c r="D483" t="s">
        <v>4</v>
      </c>
      <c r="E483">
        <v>6</v>
      </c>
      <c r="F483" s="8">
        <v>44242</v>
      </c>
      <c r="G483">
        <v>2.5499999999999998</v>
      </c>
      <c r="H483" s="12">
        <f>bdInfoVentas3[[#This Row],[Cantidad]]*bdInfoVentas3[[#This Row],[Unidad Precio ]]</f>
        <v>15.299999999999999</v>
      </c>
      <c r="I483">
        <v>14307</v>
      </c>
      <c r="J483" t="s">
        <v>63</v>
      </c>
    </row>
    <row r="484" spans="1:10" x14ac:dyDescent="0.25">
      <c r="A484">
        <v>478</v>
      </c>
      <c r="B484" s="1">
        <v>21587</v>
      </c>
      <c r="C484" t="s">
        <v>311</v>
      </c>
      <c r="D484" t="s">
        <v>6</v>
      </c>
      <c r="E484">
        <v>12</v>
      </c>
      <c r="F484" s="8">
        <v>44224</v>
      </c>
      <c r="G484">
        <v>2.5499999999999998</v>
      </c>
      <c r="H484" s="12">
        <f>bdInfoVentas3[[#This Row],[Cantidad]]*bdInfoVentas3[[#This Row],[Unidad Precio ]]</f>
        <v>30.599999999999998</v>
      </c>
      <c r="I484">
        <v>14307</v>
      </c>
      <c r="J484" t="s">
        <v>63</v>
      </c>
    </row>
    <row r="485" spans="1:10" x14ac:dyDescent="0.25">
      <c r="A485">
        <v>479</v>
      </c>
      <c r="B485" s="1">
        <v>22736</v>
      </c>
      <c r="C485" t="s">
        <v>382</v>
      </c>
      <c r="D485" t="s">
        <v>9</v>
      </c>
      <c r="E485">
        <v>10</v>
      </c>
      <c r="F485" s="8">
        <v>44197</v>
      </c>
      <c r="G485">
        <v>1.65</v>
      </c>
      <c r="H485" s="12">
        <f>bdInfoVentas3[[#This Row],[Cantidad]]*bdInfoVentas3[[#This Row],[Unidad Precio ]]</f>
        <v>16.5</v>
      </c>
      <c r="I485">
        <v>14307</v>
      </c>
      <c r="J485" t="s">
        <v>63</v>
      </c>
    </row>
    <row r="486" spans="1:10" x14ac:dyDescent="0.25">
      <c r="A486">
        <v>480</v>
      </c>
      <c r="B486" s="1">
        <v>22492</v>
      </c>
      <c r="C486" t="s">
        <v>54</v>
      </c>
      <c r="D486" t="s">
        <v>4</v>
      </c>
      <c r="E486">
        <v>36</v>
      </c>
      <c r="F486" s="8">
        <v>44205</v>
      </c>
      <c r="G486">
        <v>0.65</v>
      </c>
      <c r="H486" s="12">
        <f>bdInfoVentas3[[#This Row],[Cantidad]]*bdInfoVentas3[[#This Row],[Unidad Precio ]]</f>
        <v>23.400000000000002</v>
      </c>
      <c r="I486">
        <v>14307</v>
      </c>
      <c r="J486" t="s">
        <v>63</v>
      </c>
    </row>
    <row r="487" spans="1:10" x14ac:dyDescent="0.25">
      <c r="A487">
        <v>481</v>
      </c>
      <c r="B487" s="1">
        <v>22620</v>
      </c>
      <c r="C487" t="s">
        <v>383</v>
      </c>
      <c r="D487" t="s">
        <v>4</v>
      </c>
      <c r="E487">
        <v>12</v>
      </c>
      <c r="F487" s="8">
        <v>44226</v>
      </c>
      <c r="G487">
        <v>1.25</v>
      </c>
      <c r="H487" s="12">
        <f>bdInfoVentas3[[#This Row],[Cantidad]]*bdInfoVentas3[[#This Row],[Unidad Precio ]]</f>
        <v>15</v>
      </c>
      <c r="I487">
        <v>14307</v>
      </c>
      <c r="J487" t="s">
        <v>63</v>
      </c>
    </row>
    <row r="488" spans="1:10" x14ac:dyDescent="0.25">
      <c r="A488">
        <v>482</v>
      </c>
      <c r="B488" s="1">
        <v>22619</v>
      </c>
      <c r="C488" t="s">
        <v>231</v>
      </c>
      <c r="D488" t="s">
        <v>12</v>
      </c>
      <c r="E488">
        <v>4</v>
      </c>
      <c r="F488" s="8">
        <v>44238</v>
      </c>
      <c r="G488">
        <v>3.75</v>
      </c>
      <c r="H488" s="12">
        <f>bdInfoVentas3[[#This Row],[Cantidad]]*bdInfoVentas3[[#This Row],[Unidad Precio ]]</f>
        <v>15</v>
      </c>
      <c r="I488">
        <v>14307</v>
      </c>
      <c r="J488" t="s">
        <v>63</v>
      </c>
    </row>
    <row r="489" spans="1:10" x14ac:dyDescent="0.25">
      <c r="A489">
        <v>483</v>
      </c>
      <c r="B489" s="1">
        <v>21705</v>
      </c>
      <c r="C489" t="s">
        <v>384</v>
      </c>
      <c r="D489" t="s">
        <v>9</v>
      </c>
      <c r="E489">
        <v>12</v>
      </c>
      <c r="F489" s="8">
        <v>44214</v>
      </c>
      <c r="G489">
        <v>1.65</v>
      </c>
      <c r="H489" s="12">
        <f>bdInfoVentas3[[#This Row],[Cantidad]]*bdInfoVentas3[[#This Row],[Unidad Precio ]]</f>
        <v>19.799999999999997</v>
      </c>
      <c r="I489">
        <v>14307</v>
      </c>
      <c r="J489" t="s">
        <v>63</v>
      </c>
    </row>
    <row r="490" spans="1:10" x14ac:dyDescent="0.25">
      <c r="A490">
        <v>484</v>
      </c>
      <c r="B490" s="1" t="s">
        <v>385</v>
      </c>
      <c r="C490" t="s">
        <v>386</v>
      </c>
      <c r="D490" t="s">
        <v>12</v>
      </c>
      <c r="E490">
        <v>3</v>
      </c>
      <c r="F490" s="8">
        <v>44221</v>
      </c>
      <c r="G490">
        <v>6.35</v>
      </c>
      <c r="H490" s="12">
        <f>bdInfoVentas3[[#This Row],[Cantidad]]*bdInfoVentas3[[#This Row],[Unidad Precio ]]</f>
        <v>19.049999999999997</v>
      </c>
      <c r="I490">
        <v>17908</v>
      </c>
      <c r="J490" t="s">
        <v>63</v>
      </c>
    </row>
    <row r="491" spans="1:10" x14ac:dyDescent="0.25">
      <c r="A491">
        <v>485</v>
      </c>
      <c r="B491" s="1">
        <v>21479</v>
      </c>
      <c r="C491" t="s">
        <v>264</v>
      </c>
      <c r="D491" t="s">
        <v>6</v>
      </c>
      <c r="E491">
        <v>1</v>
      </c>
      <c r="F491" s="8">
        <v>44237</v>
      </c>
      <c r="G491">
        <v>3.75</v>
      </c>
      <c r="H491" s="12">
        <f>bdInfoVentas3[[#This Row],[Cantidad]]*bdInfoVentas3[[#This Row],[Unidad Precio ]]</f>
        <v>3.75</v>
      </c>
      <c r="I491">
        <v>17908</v>
      </c>
      <c r="J491" t="s">
        <v>63</v>
      </c>
    </row>
    <row r="492" spans="1:10" x14ac:dyDescent="0.25">
      <c r="A492">
        <v>486</v>
      </c>
      <c r="B492" s="1">
        <v>22111</v>
      </c>
      <c r="C492" t="s">
        <v>265</v>
      </c>
      <c r="D492" t="s">
        <v>9</v>
      </c>
      <c r="E492">
        <v>1</v>
      </c>
      <c r="F492" s="8">
        <v>44204</v>
      </c>
      <c r="G492">
        <v>4.95</v>
      </c>
      <c r="H492" s="12">
        <f>bdInfoVentas3[[#This Row],[Cantidad]]*bdInfoVentas3[[#This Row],[Unidad Precio ]]</f>
        <v>4.95</v>
      </c>
      <c r="I492">
        <v>17908</v>
      </c>
      <c r="J492" t="s">
        <v>63</v>
      </c>
    </row>
    <row r="493" spans="1:10" x14ac:dyDescent="0.25">
      <c r="A493">
        <v>487</v>
      </c>
      <c r="B493" s="1">
        <v>22785</v>
      </c>
      <c r="C493" t="s">
        <v>387</v>
      </c>
      <c r="D493" t="s">
        <v>9</v>
      </c>
      <c r="E493">
        <v>1</v>
      </c>
      <c r="F493" s="8">
        <v>44228</v>
      </c>
      <c r="G493">
        <v>6.75</v>
      </c>
      <c r="H493" s="12">
        <f>bdInfoVentas3[[#This Row],[Cantidad]]*bdInfoVentas3[[#This Row],[Unidad Precio ]]</f>
        <v>6.75</v>
      </c>
      <c r="I493">
        <v>17908</v>
      </c>
      <c r="J493" t="s">
        <v>63</v>
      </c>
    </row>
    <row r="494" spans="1:10" x14ac:dyDescent="0.25">
      <c r="A494">
        <v>488</v>
      </c>
      <c r="B494" s="1">
        <v>22975</v>
      </c>
      <c r="C494" t="s">
        <v>388</v>
      </c>
      <c r="D494" t="s">
        <v>12</v>
      </c>
      <c r="E494">
        <v>1</v>
      </c>
      <c r="F494" s="8">
        <v>44198</v>
      </c>
      <c r="G494">
        <v>1.25</v>
      </c>
      <c r="H494" s="12">
        <f>bdInfoVentas3[[#This Row],[Cantidad]]*bdInfoVentas3[[#This Row],[Unidad Precio ]]</f>
        <v>1.25</v>
      </c>
      <c r="I494">
        <v>17908</v>
      </c>
      <c r="J494" t="s">
        <v>63</v>
      </c>
    </row>
    <row r="495" spans="1:10" x14ac:dyDescent="0.25">
      <c r="A495">
        <v>489</v>
      </c>
      <c r="B495" s="1">
        <v>22972</v>
      </c>
      <c r="C495" t="s">
        <v>389</v>
      </c>
      <c r="D495" t="s">
        <v>4</v>
      </c>
      <c r="E495">
        <v>1</v>
      </c>
      <c r="F495" s="8">
        <v>44206</v>
      </c>
      <c r="G495">
        <v>1.65</v>
      </c>
      <c r="H495" s="12">
        <f>bdInfoVentas3[[#This Row],[Cantidad]]*bdInfoVentas3[[#This Row],[Unidad Precio ]]</f>
        <v>1.65</v>
      </c>
      <c r="I495">
        <v>17908</v>
      </c>
      <c r="J495" t="s">
        <v>63</v>
      </c>
    </row>
    <row r="496" spans="1:10" x14ac:dyDescent="0.25">
      <c r="A496">
        <v>490</v>
      </c>
      <c r="B496" s="1">
        <v>22866</v>
      </c>
      <c r="C496" t="s">
        <v>241</v>
      </c>
      <c r="D496" t="s">
        <v>12</v>
      </c>
      <c r="E496">
        <v>1</v>
      </c>
      <c r="F496" s="8">
        <v>44207</v>
      </c>
      <c r="G496">
        <v>2.1</v>
      </c>
      <c r="H496" s="12">
        <f>bdInfoVentas3[[#This Row],[Cantidad]]*bdInfoVentas3[[#This Row],[Unidad Precio ]]</f>
        <v>2.1</v>
      </c>
      <c r="I496">
        <v>17908</v>
      </c>
      <c r="J496" t="s">
        <v>63</v>
      </c>
    </row>
    <row r="497" spans="1:10" x14ac:dyDescent="0.25">
      <c r="A497">
        <v>491</v>
      </c>
      <c r="B497" s="1">
        <v>22568</v>
      </c>
      <c r="C497" t="s">
        <v>390</v>
      </c>
      <c r="D497" t="s">
        <v>9</v>
      </c>
      <c r="E497">
        <v>1</v>
      </c>
      <c r="F497" s="8">
        <v>44200</v>
      </c>
      <c r="G497">
        <v>3.75</v>
      </c>
      <c r="H497" s="12">
        <f>bdInfoVentas3[[#This Row],[Cantidad]]*bdInfoVentas3[[#This Row],[Unidad Precio ]]</f>
        <v>3.75</v>
      </c>
      <c r="I497">
        <v>17908</v>
      </c>
      <c r="J497" t="s">
        <v>63</v>
      </c>
    </row>
    <row r="498" spans="1:10" x14ac:dyDescent="0.25">
      <c r="A498">
        <v>492</v>
      </c>
      <c r="B498" s="1">
        <v>85116</v>
      </c>
      <c r="C498" t="s">
        <v>391</v>
      </c>
      <c r="D498" t="s">
        <v>12</v>
      </c>
      <c r="E498">
        <v>1</v>
      </c>
      <c r="F498" s="8">
        <v>44199</v>
      </c>
      <c r="G498">
        <v>2.1</v>
      </c>
      <c r="H498" s="12">
        <f>bdInfoVentas3[[#This Row],[Cantidad]]*bdInfoVentas3[[#This Row],[Unidad Precio ]]</f>
        <v>2.1</v>
      </c>
      <c r="I498">
        <v>17908</v>
      </c>
      <c r="J498" t="s">
        <v>63</v>
      </c>
    </row>
    <row r="499" spans="1:10" x14ac:dyDescent="0.25">
      <c r="A499">
        <v>493</v>
      </c>
      <c r="B499" s="1">
        <v>22664</v>
      </c>
      <c r="C499" t="s">
        <v>392</v>
      </c>
      <c r="D499" t="s">
        <v>4</v>
      </c>
      <c r="E499">
        <v>1</v>
      </c>
      <c r="F499" s="8">
        <v>44233</v>
      </c>
      <c r="G499">
        <v>2.1</v>
      </c>
      <c r="H499" s="12">
        <f>bdInfoVentas3[[#This Row],[Cantidad]]*bdInfoVentas3[[#This Row],[Unidad Precio ]]</f>
        <v>2.1</v>
      </c>
      <c r="I499">
        <v>17908</v>
      </c>
      <c r="J499" t="s">
        <v>63</v>
      </c>
    </row>
    <row r="500" spans="1:10" x14ac:dyDescent="0.25">
      <c r="A500">
        <v>494</v>
      </c>
      <c r="B500" s="1">
        <v>21609</v>
      </c>
      <c r="C500" t="s">
        <v>393</v>
      </c>
      <c r="D500" t="s">
        <v>6</v>
      </c>
      <c r="E500">
        <v>1</v>
      </c>
      <c r="F500" s="8">
        <v>44203</v>
      </c>
      <c r="G500">
        <v>2.95</v>
      </c>
      <c r="H500" s="12">
        <f>bdInfoVentas3[[#This Row],[Cantidad]]*bdInfoVentas3[[#This Row],[Unidad Precio ]]</f>
        <v>2.95</v>
      </c>
      <c r="I500">
        <v>17908</v>
      </c>
      <c r="J500" t="s">
        <v>63</v>
      </c>
    </row>
    <row r="501" spans="1:10" x14ac:dyDescent="0.25">
      <c r="A501">
        <v>495</v>
      </c>
      <c r="B501" s="1">
        <v>21866</v>
      </c>
      <c r="C501" t="s">
        <v>394</v>
      </c>
      <c r="D501" t="s">
        <v>9</v>
      </c>
      <c r="E501">
        <v>1</v>
      </c>
      <c r="F501" s="8">
        <v>44197</v>
      </c>
      <c r="G501">
        <v>1.25</v>
      </c>
      <c r="H501" s="12">
        <f>bdInfoVentas3[[#This Row],[Cantidad]]*bdInfoVentas3[[#This Row],[Unidad Precio ]]</f>
        <v>1.25</v>
      </c>
      <c r="I501">
        <v>17908</v>
      </c>
      <c r="J501" t="s">
        <v>63</v>
      </c>
    </row>
    <row r="502" spans="1:10" x14ac:dyDescent="0.25">
      <c r="A502">
        <v>496</v>
      </c>
      <c r="B502" s="1">
        <v>20669</v>
      </c>
      <c r="C502" t="s">
        <v>395</v>
      </c>
      <c r="D502" t="s">
        <v>12</v>
      </c>
      <c r="E502">
        <v>1</v>
      </c>
      <c r="F502" s="8">
        <v>44238</v>
      </c>
      <c r="G502">
        <v>1.25</v>
      </c>
      <c r="H502" s="12">
        <f>bdInfoVentas3[[#This Row],[Cantidad]]*bdInfoVentas3[[#This Row],[Unidad Precio ]]</f>
        <v>1.25</v>
      </c>
      <c r="I502">
        <v>17908</v>
      </c>
      <c r="J502" t="s">
        <v>63</v>
      </c>
    </row>
    <row r="503" spans="1:10" x14ac:dyDescent="0.25">
      <c r="A503">
        <v>497</v>
      </c>
      <c r="B503" s="1" t="s">
        <v>396</v>
      </c>
      <c r="C503" t="s">
        <v>397</v>
      </c>
      <c r="D503" t="s">
        <v>4</v>
      </c>
      <c r="E503">
        <v>1</v>
      </c>
      <c r="F503" s="8">
        <v>44222</v>
      </c>
      <c r="G503">
        <v>2.95</v>
      </c>
      <c r="H503" s="12">
        <f>bdInfoVentas3[[#This Row],[Cantidad]]*bdInfoVentas3[[#This Row],[Unidad Precio ]]</f>
        <v>2.95</v>
      </c>
      <c r="I503">
        <v>17908</v>
      </c>
      <c r="J503" t="s">
        <v>63</v>
      </c>
    </row>
    <row r="504" spans="1:10" x14ac:dyDescent="0.25">
      <c r="A504">
        <v>498</v>
      </c>
      <c r="B504" s="1" t="s">
        <v>398</v>
      </c>
      <c r="C504" t="s">
        <v>399</v>
      </c>
      <c r="D504" t="s">
        <v>6</v>
      </c>
      <c r="E504">
        <v>1</v>
      </c>
      <c r="F504" s="8">
        <v>44237</v>
      </c>
      <c r="G504">
        <v>2.95</v>
      </c>
      <c r="H504" s="12">
        <f>bdInfoVentas3[[#This Row],[Cantidad]]*bdInfoVentas3[[#This Row],[Unidad Precio ]]</f>
        <v>2.95</v>
      </c>
      <c r="I504">
        <v>17908</v>
      </c>
      <c r="J504" t="s">
        <v>63</v>
      </c>
    </row>
    <row r="505" spans="1:10" x14ac:dyDescent="0.25">
      <c r="A505">
        <v>499</v>
      </c>
      <c r="B505" s="1" t="s">
        <v>385</v>
      </c>
      <c r="C505" t="s">
        <v>386</v>
      </c>
      <c r="D505" t="s">
        <v>12</v>
      </c>
      <c r="E505">
        <v>1</v>
      </c>
      <c r="F505" s="8">
        <v>44233</v>
      </c>
      <c r="G505">
        <v>6.35</v>
      </c>
      <c r="H505" s="12">
        <f>bdInfoVentas3[[#This Row],[Cantidad]]*bdInfoVentas3[[#This Row],[Unidad Precio ]]</f>
        <v>6.35</v>
      </c>
      <c r="I505">
        <v>17908</v>
      </c>
      <c r="J505" t="s">
        <v>63</v>
      </c>
    </row>
    <row r="506" spans="1:10" x14ac:dyDescent="0.25">
      <c r="A506">
        <v>500</v>
      </c>
      <c r="B506" s="1">
        <v>21955</v>
      </c>
      <c r="C506" t="s">
        <v>400</v>
      </c>
      <c r="D506" t="s">
        <v>12</v>
      </c>
      <c r="E506">
        <v>1</v>
      </c>
      <c r="F506" s="8">
        <v>44226</v>
      </c>
      <c r="G506">
        <v>7.95</v>
      </c>
      <c r="H506" s="12">
        <f>bdInfoVentas3[[#This Row],[Cantidad]]*bdInfoVentas3[[#This Row],[Unidad Precio ]]</f>
        <v>7.95</v>
      </c>
      <c r="I506">
        <v>17908</v>
      </c>
      <c r="J506" t="s">
        <v>63</v>
      </c>
    </row>
    <row r="507" spans="1:10" x14ac:dyDescent="0.25">
      <c r="A507">
        <v>501</v>
      </c>
      <c r="B507" s="1" t="s">
        <v>401</v>
      </c>
      <c r="C507" t="s">
        <v>402</v>
      </c>
      <c r="D507" t="s">
        <v>4</v>
      </c>
      <c r="E507">
        <v>1</v>
      </c>
      <c r="F507" s="8">
        <v>44219</v>
      </c>
      <c r="G507">
        <v>4.25</v>
      </c>
      <c r="H507" s="12">
        <f>bdInfoVentas3[[#This Row],[Cantidad]]*bdInfoVentas3[[#This Row],[Unidad Precio ]]</f>
        <v>4.25</v>
      </c>
      <c r="I507">
        <v>17908</v>
      </c>
      <c r="J507" t="s">
        <v>63</v>
      </c>
    </row>
    <row r="508" spans="1:10" x14ac:dyDescent="0.25">
      <c r="A508">
        <v>502</v>
      </c>
      <c r="B508" s="1">
        <v>22109</v>
      </c>
      <c r="C508" t="s">
        <v>403</v>
      </c>
      <c r="D508" t="s">
        <v>6</v>
      </c>
      <c r="E508">
        <v>1</v>
      </c>
      <c r="F508" s="8">
        <v>44240</v>
      </c>
      <c r="G508">
        <v>3.75</v>
      </c>
      <c r="H508" s="12">
        <f>bdInfoVentas3[[#This Row],[Cantidad]]*bdInfoVentas3[[#This Row],[Unidad Precio ]]</f>
        <v>3.75</v>
      </c>
      <c r="I508">
        <v>17908</v>
      </c>
      <c r="J508" t="s">
        <v>63</v>
      </c>
    </row>
    <row r="509" spans="1:10" x14ac:dyDescent="0.25">
      <c r="A509">
        <v>503</v>
      </c>
      <c r="B509" s="1">
        <v>85116</v>
      </c>
      <c r="C509" t="s">
        <v>391</v>
      </c>
      <c r="D509" t="s">
        <v>12</v>
      </c>
      <c r="E509">
        <v>5</v>
      </c>
      <c r="F509" s="8">
        <v>44219</v>
      </c>
      <c r="G509">
        <v>2.1</v>
      </c>
      <c r="H509" s="12">
        <f>bdInfoVentas3[[#This Row],[Cantidad]]*bdInfoVentas3[[#This Row],[Unidad Precio ]]</f>
        <v>10.5</v>
      </c>
      <c r="I509">
        <v>17908</v>
      </c>
      <c r="J509" t="s">
        <v>63</v>
      </c>
    </row>
    <row r="510" spans="1:10" x14ac:dyDescent="0.25">
      <c r="A510">
        <v>504</v>
      </c>
      <c r="B510" s="1">
        <v>22531</v>
      </c>
      <c r="C510" t="s">
        <v>404</v>
      </c>
      <c r="D510" t="s">
        <v>12</v>
      </c>
      <c r="E510">
        <v>1</v>
      </c>
      <c r="F510" s="8">
        <v>44220</v>
      </c>
      <c r="G510">
        <v>0.42</v>
      </c>
      <c r="H510" s="12">
        <f>bdInfoVentas3[[#This Row],[Cantidad]]*bdInfoVentas3[[#This Row],[Unidad Precio ]]</f>
        <v>0.42</v>
      </c>
      <c r="I510">
        <v>17908</v>
      </c>
      <c r="J510" t="s">
        <v>63</v>
      </c>
    </row>
    <row r="511" spans="1:10" x14ac:dyDescent="0.25">
      <c r="A511">
        <v>505</v>
      </c>
      <c r="B511" s="1">
        <v>21811</v>
      </c>
      <c r="C511" t="s">
        <v>405</v>
      </c>
      <c r="D511" t="s">
        <v>4</v>
      </c>
      <c r="E511">
        <v>1</v>
      </c>
      <c r="F511" s="8">
        <v>44210</v>
      </c>
      <c r="G511">
        <v>1.25</v>
      </c>
      <c r="H511" s="12">
        <f>bdInfoVentas3[[#This Row],[Cantidad]]*bdInfoVentas3[[#This Row],[Unidad Precio ]]</f>
        <v>1.25</v>
      </c>
      <c r="I511">
        <v>17908</v>
      </c>
      <c r="J511" t="s">
        <v>63</v>
      </c>
    </row>
    <row r="512" spans="1:10" x14ac:dyDescent="0.25">
      <c r="A512">
        <v>506</v>
      </c>
      <c r="B512" s="1">
        <v>22183</v>
      </c>
      <c r="C512" t="s">
        <v>406</v>
      </c>
      <c r="D512" t="s">
        <v>6</v>
      </c>
      <c r="E512">
        <v>1</v>
      </c>
      <c r="F512" s="8">
        <v>44211</v>
      </c>
      <c r="G512">
        <v>6.75</v>
      </c>
      <c r="H512" s="12">
        <f>bdInfoVentas3[[#This Row],[Cantidad]]*bdInfoVentas3[[#This Row],[Unidad Precio ]]</f>
        <v>6.75</v>
      </c>
      <c r="I512">
        <v>17908</v>
      </c>
      <c r="J512" t="s">
        <v>63</v>
      </c>
    </row>
    <row r="513" spans="1:10" x14ac:dyDescent="0.25">
      <c r="A513">
        <v>507</v>
      </c>
      <c r="B513" s="1">
        <v>21678</v>
      </c>
      <c r="C513" t="s">
        <v>407</v>
      </c>
      <c r="D513" t="s">
        <v>9</v>
      </c>
      <c r="E513">
        <v>6</v>
      </c>
      <c r="F513" s="8">
        <v>44227</v>
      </c>
      <c r="G513">
        <v>0.85</v>
      </c>
      <c r="H513" s="12">
        <f>bdInfoVentas3[[#This Row],[Cantidad]]*bdInfoVentas3[[#This Row],[Unidad Precio ]]</f>
        <v>5.0999999999999996</v>
      </c>
      <c r="I513">
        <v>17908</v>
      </c>
      <c r="J513" t="s">
        <v>63</v>
      </c>
    </row>
    <row r="514" spans="1:10" x14ac:dyDescent="0.25">
      <c r="A514">
        <v>508</v>
      </c>
      <c r="B514" s="1">
        <v>21676</v>
      </c>
      <c r="C514" t="s">
        <v>408</v>
      </c>
      <c r="D514" t="s">
        <v>12</v>
      </c>
      <c r="E514">
        <v>6</v>
      </c>
      <c r="F514" s="8">
        <v>44205</v>
      </c>
      <c r="G514">
        <v>0.85</v>
      </c>
      <c r="H514" s="12">
        <f>bdInfoVentas3[[#This Row],[Cantidad]]*bdInfoVentas3[[#This Row],[Unidad Precio ]]</f>
        <v>5.0999999999999996</v>
      </c>
      <c r="I514">
        <v>17908</v>
      </c>
      <c r="J514" t="s">
        <v>63</v>
      </c>
    </row>
    <row r="515" spans="1:10" x14ac:dyDescent="0.25">
      <c r="A515">
        <v>509</v>
      </c>
      <c r="B515" s="1" t="s">
        <v>321</v>
      </c>
      <c r="C515" t="s">
        <v>322</v>
      </c>
      <c r="D515" t="s">
        <v>9</v>
      </c>
      <c r="E515">
        <v>1</v>
      </c>
      <c r="F515" s="8">
        <v>44230</v>
      </c>
      <c r="G515">
        <v>2.95</v>
      </c>
      <c r="H515" s="12">
        <f>bdInfoVentas3[[#This Row],[Cantidad]]*bdInfoVentas3[[#This Row],[Unidad Precio ]]</f>
        <v>2.95</v>
      </c>
      <c r="I515">
        <v>17908</v>
      </c>
      <c r="J515" t="s">
        <v>63</v>
      </c>
    </row>
    <row r="516" spans="1:10" x14ac:dyDescent="0.25">
      <c r="A516">
        <v>510</v>
      </c>
      <c r="B516" s="1" t="s">
        <v>319</v>
      </c>
      <c r="C516" t="s">
        <v>320</v>
      </c>
      <c r="D516" t="s">
        <v>6</v>
      </c>
      <c r="E516">
        <v>3</v>
      </c>
      <c r="F516" s="8">
        <v>44208</v>
      </c>
      <c r="G516">
        <v>2.95</v>
      </c>
      <c r="H516" s="12">
        <f>bdInfoVentas3[[#This Row],[Cantidad]]*bdInfoVentas3[[#This Row],[Unidad Precio ]]</f>
        <v>8.8500000000000014</v>
      </c>
      <c r="I516">
        <v>17908</v>
      </c>
      <c r="J516" t="s">
        <v>63</v>
      </c>
    </row>
    <row r="517" spans="1:10" x14ac:dyDescent="0.25">
      <c r="A517">
        <v>511</v>
      </c>
      <c r="B517" s="1">
        <v>21931</v>
      </c>
      <c r="C517" t="s">
        <v>103</v>
      </c>
      <c r="D517" t="s">
        <v>12</v>
      </c>
      <c r="E517">
        <v>2</v>
      </c>
      <c r="F517" s="8">
        <v>44234</v>
      </c>
      <c r="G517">
        <v>1.95</v>
      </c>
      <c r="H517" s="12">
        <f>bdInfoVentas3[[#This Row],[Cantidad]]*bdInfoVentas3[[#This Row],[Unidad Precio ]]</f>
        <v>3.9</v>
      </c>
      <c r="I517">
        <v>17908</v>
      </c>
      <c r="J517" t="s">
        <v>63</v>
      </c>
    </row>
    <row r="518" spans="1:10" x14ac:dyDescent="0.25">
      <c r="A518">
        <v>512</v>
      </c>
      <c r="B518" s="1" t="s">
        <v>409</v>
      </c>
      <c r="C518" t="s">
        <v>410</v>
      </c>
      <c r="D518" t="s">
        <v>12</v>
      </c>
      <c r="E518">
        <v>12</v>
      </c>
      <c r="F518" s="8">
        <v>44242</v>
      </c>
      <c r="G518">
        <v>1.25</v>
      </c>
      <c r="H518" s="12">
        <f>bdInfoVentas3[[#This Row],[Cantidad]]*bdInfoVentas3[[#This Row],[Unidad Precio ]]</f>
        <v>15</v>
      </c>
      <c r="I518">
        <v>17908</v>
      </c>
      <c r="J518" t="s">
        <v>63</v>
      </c>
    </row>
    <row r="519" spans="1:10" x14ac:dyDescent="0.25">
      <c r="A519">
        <v>513</v>
      </c>
      <c r="B519" s="1">
        <v>16238</v>
      </c>
      <c r="C519" t="s">
        <v>411</v>
      </c>
      <c r="D519" t="s">
        <v>4</v>
      </c>
      <c r="E519">
        <v>28</v>
      </c>
      <c r="F519" s="8">
        <v>44212</v>
      </c>
      <c r="G519">
        <v>0.21</v>
      </c>
      <c r="H519" s="12">
        <f>bdInfoVentas3[[#This Row],[Cantidad]]*bdInfoVentas3[[#This Row],[Unidad Precio ]]</f>
        <v>5.88</v>
      </c>
      <c r="I519">
        <v>17908</v>
      </c>
      <c r="J519" t="s">
        <v>63</v>
      </c>
    </row>
    <row r="520" spans="1:10" x14ac:dyDescent="0.25">
      <c r="A520">
        <v>514</v>
      </c>
      <c r="B520" s="1">
        <v>20668</v>
      </c>
      <c r="C520" t="s">
        <v>211</v>
      </c>
      <c r="D520" t="s">
        <v>12</v>
      </c>
      <c r="E520">
        <v>24</v>
      </c>
      <c r="F520" s="8">
        <v>44223</v>
      </c>
      <c r="G520">
        <v>0.12</v>
      </c>
      <c r="H520" s="12">
        <f>bdInfoVentas3[[#This Row],[Cantidad]]*bdInfoVentas3[[#This Row],[Unidad Precio ]]</f>
        <v>2.88</v>
      </c>
      <c r="I520">
        <v>17908</v>
      </c>
      <c r="J520" t="s">
        <v>63</v>
      </c>
    </row>
    <row r="521" spans="1:10" x14ac:dyDescent="0.25">
      <c r="A521">
        <v>515</v>
      </c>
      <c r="B521" s="1">
        <v>84906</v>
      </c>
      <c r="C521" t="s">
        <v>412</v>
      </c>
      <c r="D521" t="s">
        <v>9</v>
      </c>
      <c r="E521">
        <v>1</v>
      </c>
      <c r="F521" s="8">
        <v>44222</v>
      </c>
      <c r="G521">
        <v>5.95</v>
      </c>
      <c r="H521" s="12">
        <f>bdInfoVentas3[[#This Row],[Cantidad]]*bdInfoVentas3[[#This Row],[Unidad Precio ]]</f>
        <v>5.95</v>
      </c>
      <c r="I521">
        <v>17908</v>
      </c>
      <c r="J521" t="s">
        <v>63</v>
      </c>
    </row>
    <row r="522" spans="1:10" x14ac:dyDescent="0.25">
      <c r="A522">
        <v>516</v>
      </c>
      <c r="B522" s="1">
        <v>21867</v>
      </c>
      <c r="C522" t="s">
        <v>413</v>
      </c>
      <c r="D522" t="s">
        <v>12</v>
      </c>
      <c r="E522">
        <v>1</v>
      </c>
      <c r="F522" s="8">
        <v>44239</v>
      </c>
      <c r="G522">
        <v>1.25</v>
      </c>
      <c r="H522" s="12">
        <f>bdInfoVentas3[[#This Row],[Cantidad]]*bdInfoVentas3[[#This Row],[Unidad Precio ]]</f>
        <v>1.25</v>
      </c>
      <c r="I522">
        <v>17908</v>
      </c>
      <c r="J522" t="s">
        <v>63</v>
      </c>
    </row>
    <row r="523" spans="1:10" x14ac:dyDescent="0.25">
      <c r="A523">
        <v>517</v>
      </c>
      <c r="B523" s="1">
        <v>22075</v>
      </c>
      <c r="C523" t="s">
        <v>414</v>
      </c>
      <c r="D523" t="s">
        <v>4</v>
      </c>
      <c r="E523">
        <v>1</v>
      </c>
      <c r="F523" s="8">
        <v>44227</v>
      </c>
      <c r="G523">
        <v>1.65</v>
      </c>
      <c r="H523" s="12">
        <f>bdInfoVentas3[[#This Row],[Cantidad]]*bdInfoVentas3[[#This Row],[Unidad Precio ]]</f>
        <v>1.65</v>
      </c>
      <c r="I523">
        <v>17908</v>
      </c>
      <c r="J523" t="s">
        <v>63</v>
      </c>
    </row>
    <row r="524" spans="1:10" x14ac:dyDescent="0.25">
      <c r="A524">
        <v>518</v>
      </c>
      <c r="B524" s="1">
        <v>21866</v>
      </c>
      <c r="C524" t="s">
        <v>394</v>
      </c>
      <c r="D524" t="s">
        <v>9</v>
      </c>
      <c r="E524">
        <v>1</v>
      </c>
      <c r="F524" s="8">
        <v>44212</v>
      </c>
      <c r="G524">
        <v>1.25</v>
      </c>
      <c r="H524" s="12">
        <f>bdInfoVentas3[[#This Row],[Cantidad]]*bdInfoVentas3[[#This Row],[Unidad Precio ]]</f>
        <v>1.25</v>
      </c>
      <c r="I524">
        <v>17908</v>
      </c>
      <c r="J524" t="s">
        <v>63</v>
      </c>
    </row>
    <row r="525" spans="1:10" x14ac:dyDescent="0.25">
      <c r="A525">
        <v>519</v>
      </c>
      <c r="B525" s="1">
        <v>21326</v>
      </c>
      <c r="C525" t="s">
        <v>415</v>
      </c>
      <c r="D525" t="s">
        <v>9</v>
      </c>
      <c r="E525">
        <v>12</v>
      </c>
      <c r="F525" s="8">
        <v>44209</v>
      </c>
      <c r="G525">
        <v>0.65</v>
      </c>
      <c r="H525" s="12">
        <f>bdInfoVentas3[[#This Row],[Cantidad]]*bdInfoVentas3[[#This Row],[Unidad Precio ]]</f>
        <v>7.8000000000000007</v>
      </c>
      <c r="I525">
        <v>17908</v>
      </c>
      <c r="J525" t="s">
        <v>63</v>
      </c>
    </row>
    <row r="526" spans="1:10" x14ac:dyDescent="0.25">
      <c r="A526">
        <v>520</v>
      </c>
      <c r="B526" s="1">
        <v>21065</v>
      </c>
      <c r="C526" t="s">
        <v>416</v>
      </c>
      <c r="D526" t="s">
        <v>12</v>
      </c>
      <c r="E526">
        <v>1</v>
      </c>
      <c r="F526" s="8">
        <v>44226</v>
      </c>
      <c r="G526">
        <v>5.95</v>
      </c>
      <c r="H526" s="12">
        <f>bdInfoVentas3[[#This Row],[Cantidad]]*bdInfoVentas3[[#This Row],[Unidad Precio ]]</f>
        <v>5.95</v>
      </c>
      <c r="I526">
        <v>17908</v>
      </c>
      <c r="J526" t="s">
        <v>63</v>
      </c>
    </row>
    <row r="527" spans="1:10" x14ac:dyDescent="0.25">
      <c r="A527">
        <v>521</v>
      </c>
      <c r="B527" s="1">
        <v>22074</v>
      </c>
      <c r="C527" t="s">
        <v>417</v>
      </c>
      <c r="D527" t="s">
        <v>4</v>
      </c>
      <c r="E527">
        <v>1</v>
      </c>
      <c r="F527" s="8">
        <v>44207</v>
      </c>
      <c r="G527">
        <v>1.65</v>
      </c>
      <c r="H527" s="12">
        <f>bdInfoVentas3[[#This Row],[Cantidad]]*bdInfoVentas3[[#This Row],[Unidad Precio ]]</f>
        <v>1.65</v>
      </c>
      <c r="I527">
        <v>17908</v>
      </c>
      <c r="J527" t="s">
        <v>63</v>
      </c>
    </row>
    <row r="528" spans="1:10" x14ac:dyDescent="0.25">
      <c r="A528">
        <v>522</v>
      </c>
      <c r="B528" s="1">
        <v>22900</v>
      </c>
      <c r="C528" t="s">
        <v>50</v>
      </c>
      <c r="D528" t="s">
        <v>4</v>
      </c>
      <c r="E528">
        <v>1</v>
      </c>
      <c r="F528" s="8">
        <v>44233</v>
      </c>
      <c r="G528">
        <v>2.95</v>
      </c>
      <c r="H528" s="12">
        <f>bdInfoVentas3[[#This Row],[Cantidad]]*bdInfoVentas3[[#This Row],[Unidad Precio ]]</f>
        <v>2.95</v>
      </c>
      <c r="I528">
        <v>17908</v>
      </c>
      <c r="J528" t="s">
        <v>63</v>
      </c>
    </row>
    <row r="529" spans="1:10" x14ac:dyDescent="0.25">
      <c r="A529">
        <v>523</v>
      </c>
      <c r="B529" s="1">
        <v>20713</v>
      </c>
      <c r="C529" t="s">
        <v>418</v>
      </c>
      <c r="D529" t="s">
        <v>9</v>
      </c>
      <c r="E529">
        <v>1</v>
      </c>
      <c r="F529" s="8">
        <v>44214</v>
      </c>
      <c r="G529">
        <v>1.95</v>
      </c>
      <c r="H529" s="12">
        <f>bdInfoVentas3[[#This Row],[Cantidad]]*bdInfoVentas3[[#This Row],[Unidad Precio ]]</f>
        <v>1.95</v>
      </c>
      <c r="I529">
        <v>17908</v>
      </c>
      <c r="J529" t="s">
        <v>63</v>
      </c>
    </row>
    <row r="530" spans="1:10" x14ac:dyDescent="0.25">
      <c r="A530">
        <v>524</v>
      </c>
      <c r="B530" s="1">
        <v>20966</v>
      </c>
      <c r="C530" t="s">
        <v>302</v>
      </c>
      <c r="D530" t="s">
        <v>6</v>
      </c>
      <c r="E530">
        <v>2</v>
      </c>
      <c r="F530" s="8">
        <v>44205</v>
      </c>
      <c r="G530">
        <v>1.25</v>
      </c>
      <c r="H530" s="12">
        <f>bdInfoVentas3[[#This Row],[Cantidad]]*bdInfoVentas3[[#This Row],[Unidad Precio ]]</f>
        <v>2.5</v>
      </c>
      <c r="I530">
        <v>17908</v>
      </c>
      <c r="J530" t="s">
        <v>63</v>
      </c>
    </row>
    <row r="531" spans="1:10" x14ac:dyDescent="0.25">
      <c r="A531">
        <v>525</v>
      </c>
      <c r="B531" s="1">
        <v>21116</v>
      </c>
      <c r="C531" t="s">
        <v>419</v>
      </c>
      <c r="D531" t="s">
        <v>4</v>
      </c>
      <c r="E531">
        <v>1</v>
      </c>
      <c r="F531" s="8">
        <v>44234</v>
      </c>
      <c r="G531">
        <v>4.95</v>
      </c>
      <c r="H531" s="12">
        <f>bdInfoVentas3[[#This Row],[Cantidad]]*bdInfoVentas3[[#This Row],[Unidad Precio ]]</f>
        <v>4.95</v>
      </c>
      <c r="I531">
        <v>17908</v>
      </c>
      <c r="J531" t="s">
        <v>63</v>
      </c>
    </row>
    <row r="532" spans="1:10" x14ac:dyDescent="0.25">
      <c r="A532">
        <v>526</v>
      </c>
      <c r="B532" s="1" t="s">
        <v>385</v>
      </c>
      <c r="C532" t="s">
        <v>386</v>
      </c>
      <c r="D532" t="s">
        <v>12</v>
      </c>
      <c r="E532">
        <v>2</v>
      </c>
      <c r="F532" s="8">
        <v>44230</v>
      </c>
      <c r="G532">
        <v>6.35</v>
      </c>
      <c r="H532" s="12">
        <f>bdInfoVentas3[[#This Row],[Cantidad]]*bdInfoVentas3[[#This Row],[Unidad Precio ]]</f>
        <v>12.7</v>
      </c>
      <c r="I532">
        <v>17908</v>
      </c>
      <c r="J532" t="s">
        <v>63</v>
      </c>
    </row>
    <row r="533" spans="1:10" x14ac:dyDescent="0.25">
      <c r="A533">
        <v>527</v>
      </c>
      <c r="B533" s="1">
        <v>22633</v>
      </c>
      <c r="C533" t="s">
        <v>17</v>
      </c>
      <c r="D533" t="s">
        <v>12</v>
      </c>
      <c r="E533">
        <v>1</v>
      </c>
      <c r="F533" s="8">
        <v>44199</v>
      </c>
      <c r="G533">
        <v>2.1</v>
      </c>
      <c r="H533" s="12">
        <f>bdInfoVentas3[[#This Row],[Cantidad]]*bdInfoVentas3[[#This Row],[Unidad Precio ]]</f>
        <v>2.1</v>
      </c>
      <c r="I533">
        <v>17908</v>
      </c>
      <c r="J533" t="s">
        <v>63</v>
      </c>
    </row>
    <row r="534" spans="1:10" x14ac:dyDescent="0.25">
      <c r="A534">
        <v>528</v>
      </c>
      <c r="B534" s="1">
        <v>22866</v>
      </c>
      <c r="C534" t="s">
        <v>241</v>
      </c>
      <c r="D534" t="s">
        <v>12</v>
      </c>
      <c r="E534">
        <v>1</v>
      </c>
      <c r="F534" s="8">
        <v>44220</v>
      </c>
      <c r="G534">
        <v>2.1</v>
      </c>
      <c r="H534" s="12">
        <f>bdInfoVentas3[[#This Row],[Cantidad]]*bdInfoVentas3[[#This Row],[Unidad Precio ]]</f>
        <v>2.1</v>
      </c>
      <c r="I534">
        <v>17908</v>
      </c>
      <c r="J534" t="s">
        <v>63</v>
      </c>
    </row>
    <row r="535" spans="1:10" x14ac:dyDescent="0.25">
      <c r="A535">
        <v>529</v>
      </c>
      <c r="B535" s="1">
        <v>22198</v>
      </c>
      <c r="C535" t="s">
        <v>213</v>
      </c>
      <c r="D535" t="s">
        <v>9</v>
      </c>
      <c r="E535">
        <v>1</v>
      </c>
      <c r="F535" s="8">
        <v>44230</v>
      </c>
      <c r="G535">
        <v>1.65</v>
      </c>
      <c r="H535" s="12">
        <f>bdInfoVentas3[[#This Row],[Cantidad]]*bdInfoVentas3[[#This Row],[Unidad Precio ]]</f>
        <v>1.65</v>
      </c>
      <c r="I535">
        <v>17908</v>
      </c>
      <c r="J535" t="s">
        <v>63</v>
      </c>
    </row>
    <row r="536" spans="1:10" x14ac:dyDescent="0.25">
      <c r="A536">
        <v>530</v>
      </c>
      <c r="B536" s="1">
        <v>21824</v>
      </c>
      <c r="C536" t="s">
        <v>420</v>
      </c>
      <c r="D536" t="s">
        <v>6</v>
      </c>
      <c r="E536">
        <v>3</v>
      </c>
      <c r="F536" s="8">
        <v>44226</v>
      </c>
      <c r="G536">
        <v>1.45</v>
      </c>
      <c r="H536" s="12">
        <f>bdInfoVentas3[[#This Row],[Cantidad]]*bdInfoVentas3[[#This Row],[Unidad Precio ]]</f>
        <v>4.3499999999999996</v>
      </c>
      <c r="I536">
        <v>17908</v>
      </c>
      <c r="J536" t="s">
        <v>63</v>
      </c>
    </row>
    <row r="537" spans="1:10" x14ac:dyDescent="0.25">
      <c r="A537">
        <v>531</v>
      </c>
      <c r="B537" s="1">
        <v>21823</v>
      </c>
      <c r="C537" t="s">
        <v>421</v>
      </c>
      <c r="D537" t="s">
        <v>9</v>
      </c>
      <c r="E537">
        <v>3</v>
      </c>
      <c r="F537" s="8">
        <v>44207</v>
      </c>
      <c r="G537">
        <v>1.45</v>
      </c>
      <c r="H537" s="12">
        <f>bdInfoVentas3[[#This Row],[Cantidad]]*bdInfoVentas3[[#This Row],[Unidad Precio ]]</f>
        <v>4.3499999999999996</v>
      </c>
      <c r="I537">
        <v>17908</v>
      </c>
      <c r="J537" t="s">
        <v>63</v>
      </c>
    </row>
    <row r="538" spans="1:10" x14ac:dyDescent="0.25">
      <c r="A538">
        <v>532</v>
      </c>
      <c r="B538" s="1">
        <v>22153</v>
      </c>
      <c r="C538" t="s">
        <v>422</v>
      </c>
      <c r="D538" t="s">
        <v>12</v>
      </c>
      <c r="E538">
        <v>6</v>
      </c>
      <c r="F538" s="8">
        <v>44231</v>
      </c>
      <c r="G538">
        <v>0.42</v>
      </c>
      <c r="H538" s="12">
        <f>bdInfoVentas3[[#This Row],[Cantidad]]*bdInfoVentas3[[#This Row],[Unidad Precio ]]</f>
        <v>2.52</v>
      </c>
      <c r="I538">
        <v>17908</v>
      </c>
      <c r="J538" t="s">
        <v>63</v>
      </c>
    </row>
    <row r="539" spans="1:10" x14ac:dyDescent="0.25">
      <c r="A539">
        <v>533</v>
      </c>
      <c r="B539" s="1">
        <v>22197</v>
      </c>
      <c r="C539" t="s">
        <v>212</v>
      </c>
      <c r="D539" t="s">
        <v>6</v>
      </c>
      <c r="E539">
        <v>2</v>
      </c>
      <c r="F539" s="8">
        <v>44224</v>
      </c>
      <c r="G539">
        <v>0.85</v>
      </c>
      <c r="H539" s="12">
        <f>bdInfoVentas3[[#This Row],[Cantidad]]*bdInfoVentas3[[#This Row],[Unidad Precio ]]</f>
        <v>1.7</v>
      </c>
      <c r="I539">
        <v>17908</v>
      </c>
      <c r="J539" t="s">
        <v>63</v>
      </c>
    </row>
    <row r="540" spans="1:10" x14ac:dyDescent="0.25">
      <c r="A540">
        <v>534</v>
      </c>
      <c r="B540" s="1" t="s">
        <v>176</v>
      </c>
      <c r="C540" t="s">
        <v>177</v>
      </c>
      <c r="D540" t="s">
        <v>6</v>
      </c>
      <c r="E540">
        <v>2</v>
      </c>
      <c r="F540" s="8">
        <v>44204</v>
      </c>
      <c r="G540">
        <v>1.95</v>
      </c>
      <c r="H540" s="12">
        <f>bdInfoVentas3[[#This Row],[Cantidad]]*bdInfoVentas3[[#This Row],[Unidad Precio ]]</f>
        <v>3.9</v>
      </c>
      <c r="I540">
        <v>17908</v>
      </c>
      <c r="J540" t="s">
        <v>63</v>
      </c>
    </row>
    <row r="541" spans="1:10" x14ac:dyDescent="0.25">
      <c r="A541">
        <v>535</v>
      </c>
      <c r="B541" s="1" t="s">
        <v>423</v>
      </c>
      <c r="C541" t="s">
        <v>424</v>
      </c>
      <c r="D541" t="s">
        <v>9</v>
      </c>
      <c r="E541">
        <v>1</v>
      </c>
      <c r="F541" s="8">
        <v>44197</v>
      </c>
      <c r="G541">
        <v>1.95</v>
      </c>
      <c r="H541" s="12">
        <f>bdInfoVentas3[[#This Row],[Cantidad]]*bdInfoVentas3[[#This Row],[Unidad Precio ]]</f>
        <v>1.95</v>
      </c>
      <c r="I541">
        <v>17908</v>
      </c>
      <c r="J541" t="s">
        <v>63</v>
      </c>
    </row>
    <row r="542" spans="1:10" x14ac:dyDescent="0.25">
      <c r="A542">
        <v>536</v>
      </c>
      <c r="B542" s="1">
        <v>20717</v>
      </c>
      <c r="C542" t="s">
        <v>425</v>
      </c>
      <c r="D542" t="s">
        <v>12</v>
      </c>
      <c r="E542">
        <v>1</v>
      </c>
      <c r="F542" s="8">
        <v>44212</v>
      </c>
      <c r="G542">
        <v>1.25</v>
      </c>
      <c r="H542" s="12">
        <f>bdInfoVentas3[[#This Row],[Cantidad]]*bdInfoVentas3[[#This Row],[Unidad Precio ]]</f>
        <v>1.25</v>
      </c>
      <c r="I542">
        <v>17908</v>
      </c>
      <c r="J542" t="s">
        <v>63</v>
      </c>
    </row>
    <row r="543" spans="1:10" x14ac:dyDescent="0.25">
      <c r="A543">
        <v>537</v>
      </c>
      <c r="B543" s="1">
        <v>20723</v>
      </c>
      <c r="C543" t="s">
        <v>84</v>
      </c>
      <c r="D543" t="s">
        <v>6</v>
      </c>
      <c r="E543">
        <v>1</v>
      </c>
      <c r="F543" s="8">
        <v>44210</v>
      </c>
      <c r="G543">
        <v>0.85</v>
      </c>
      <c r="H543" s="12">
        <f>bdInfoVentas3[[#This Row],[Cantidad]]*bdInfoVentas3[[#This Row],[Unidad Precio ]]</f>
        <v>0.85</v>
      </c>
      <c r="I543">
        <v>17908</v>
      </c>
      <c r="J543" t="s">
        <v>63</v>
      </c>
    </row>
    <row r="544" spans="1:10" x14ac:dyDescent="0.25">
      <c r="A544">
        <v>538</v>
      </c>
      <c r="B544" s="1">
        <v>22900</v>
      </c>
      <c r="C544" t="s">
        <v>50</v>
      </c>
      <c r="D544" t="s">
        <v>4</v>
      </c>
      <c r="E544">
        <v>1</v>
      </c>
      <c r="F544" s="8">
        <v>44213</v>
      </c>
      <c r="G544">
        <v>2.95</v>
      </c>
      <c r="H544" s="12">
        <f>bdInfoVentas3[[#This Row],[Cantidad]]*bdInfoVentas3[[#This Row],[Unidad Precio ]]</f>
        <v>2.95</v>
      </c>
      <c r="I544">
        <v>17908</v>
      </c>
      <c r="J544" t="s">
        <v>63</v>
      </c>
    </row>
    <row r="545" spans="1:10" x14ac:dyDescent="0.25">
      <c r="A545">
        <v>539</v>
      </c>
      <c r="B545" s="1">
        <v>21980</v>
      </c>
      <c r="C545" t="s">
        <v>226</v>
      </c>
      <c r="D545" t="s">
        <v>9</v>
      </c>
      <c r="E545">
        <v>12</v>
      </c>
      <c r="F545" s="8">
        <v>44225</v>
      </c>
      <c r="G545">
        <v>0.28999999999999998</v>
      </c>
      <c r="H545" s="12">
        <f>bdInfoVentas3[[#This Row],[Cantidad]]*bdInfoVentas3[[#This Row],[Unidad Precio ]]</f>
        <v>3.4799999999999995</v>
      </c>
      <c r="I545">
        <v>17908</v>
      </c>
      <c r="J545" t="s">
        <v>63</v>
      </c>
    </row>
    <row r="546" spans="1:10" x14ac:dyDescent="0.25">
      <c r="A546">
        <v>540</v>
      </c>
      <c r="B546" s="1">
        <v>22111</v>
      </c>
      <c r="C546" t="s">
        <v>265</v>
      </c>
      <c r="D546" t="s">
        <v>9</v>
      </c>
      <c r="E546">
        <v>1</v>
      </c>
      <c r="F546" s="8">
        <v>44239</v>
      </c>
      <c r="G546">
        <v>4.95</v>
      </c>
      <c r="H546" s="12">
        <f>bdInfoVentas3[[#This Row],[Cantidad]]*bdInfoVentas3[[#This Row],[Unidad Precio ]]</f>
        <v>4.95</v>
      </c>
      <c r="I546">
        <v>17908</v>
      </c>
      <c r="J546" t="s">
        <v>63</v>
      </c>
    </row>
    <row r="547" spans="1:10" x14ac:dyDescent="0.25">
      <c r="A547">
        <v>541</v>
      </c>
      <c r="B547" s="1">
        <v>22112</v>
      </c>
      <c r="C547" t="s">
        <v>263</v>
      </c>
      <c r="D547" t="s">
        <v>4</v>
      </c>
      <c r="E547">
        <v>1</v>
      </c>
      <c r="F547" s="8">
        <v>44201</v>
      </c>
      <c r="G547">
        <v>4.95</v>
      </c>
      <c r="H547" s="12">
        <f>bdInfoVentas3[[#This Row],[Cantidad]]*bdInfoVentas3[[#This Row],[Unidad Precio ]]</f>
        <v>4.95</v>
      </c>
      <c r="I547">
        <v>17908</v>
      </c>
      <c r="J547" t="s">
        <v>63</v>
      </c>
    </row>
    <row r="548" spans="1:10" x14ac:dyDescent="0.25">
      <c r="A548">
        <v>542</v>
      </c>
      <c r="B548" s="1">
        <v>20728</v>
      </c>
      <c r="C548" t="s">
        <v>351</v>
      </c>
      <c r="D548" t="s">
        <v>4</v>
      </c>
      <c r="E548">
        <v>3</v>
      </c>
      <c r="F548" s="8">
        <v>44211</v>
      </c>
      <c r="G548">
        <v>1.65</v>
      </c>
      <c r="H548" s="12">
        <f>bdInfoVentas3[[#This Row],[Cantidad]]*bdInfoVentas3[[#This Row],[Unidad Precio ]]</f>
        <v>4.9499999999999993</v>
      </c>
      <c r="I548">
        <v>17920</v>
      </c>
      <c r="J548" t="s">
        <v>63</v>
      </c>
    </row>
    <row r="549" spans="1:10" x14ac:dyDescent="0.25">
      <c r="A549">
        <v>543</v>
      </c>
      <c r="B549" s="1">
        <v>22382</v>
      </c>
      <c r="C549" t="s">
        <v>315</v>
      </c>
      <c r="D549" t="s">
        <v>6</v>
      </c>
      <c r="E549">
        <v>3</v>
      </c>
      <c r="F549" s="8">
        <v>44202</v>
      </c>
      <c r="G549">
        <v>1.65</v>
      </c>
      <c r="H549" s="12">
        <f>bdInfoVentas3[[#This Row],[Cantidad]]*bdInfoVentas3[[#This Row],[Unidad Precio ]]</f>
        <v>4.9499999999999993</v>
      </c>
      <c r="I549">
        <v>17920</v>
      </c>
      <c r="J549" t="s">
        <v>63</v>
      </c>
    </row>
    <row r="550" spans="1:10" x14ac:dyDescent="0.25">
      <c r="A550">
        <v>544</v>
      </c>
      <c r="B550" s="1">
        <v>22326</v>
      </c>
      <c r="C550" t="s">
        <v>44</v>
      </c>
      <c r="D550" t="s">
        <v>9</v>
      </c>
      <c r="E550">
        <v>1</v>
      </c>
      <c r="F550" s="8">
        <v>44224</v>
      </c>
      <c r="G550">
        <v>2.95</v>
      </c>
      <c r="H550" s="12">
        <f>bdInfoVentas3[[#This Row],[Cantidad]]*bdInfoVentas3[[#This Row],[Unidad Precio ]]</f>
        <v>2.95</v>
      </c>
      <c r="I550">
        <v>17920</v>
      </c>
      <c r="J550" t="s">
        <v>63</v>
      </c>
    </row>
    <row r="551" spans="1:10" x14ac:dyDescent="0.25">
      <c r="A551">
        <v>545</v>
      </c>
      <c r="B551" s="1">
        <v>22662</v>
      </c>
      <c r="C551" t="s">
        <v>174</v>
      </c>
      <c r="D551" t="s">
        <v>9</v>
      </c>
      <c r="E551">
        <v>4</v>
      </c>
      <c r="F551" s="8">
        <v>44227</v>
      </c>
      <c r="G551">
        <v>1.65</v>
      </c>
      <c r="H551" s="12">
        <f>bdInfoVentas3[[#This Row],[Cantidad]]*bdInfoVentas3[[#This Row],[Unidad Precio ]]</f>
        <v>6.6</v>
      </c>
      <c r="I551">
        <v>17920</v>
      </c>
      <c r="J551" t="s">
        <v>63</v>
      </c>
    </row>
    <row r="552" spans="1:10" x14ac:dyDescent="0.25">
      <c r="A552">
        <v>546</v>
      </c>
      <c r="B552" s="1">
        <v>22383</v>
      </c>
      <c r="C552" t="s">
        <v>350</v>
      </c>
      <c r="D552" t="s">
        <v>12</v>
      </c>
      <c r="E552">
        <v>3</v>
      </c>
      <c r="F552" s="8">
        <v>44236</v>
      </c>
      <c r="G552">
        <v>1.65</v>
      </c>
      <c r="H552" s="12">
        <f>bdInfoVentas3[[#This Row],[Cantidad]]*bdInfoVentas3[[#This Row],[Unidad Precio ]]</f>
        <v>4.9499999999999993</v>
      </c>
      <c r="I552">
        <v>17920</v>
      </c>
      <c r="J552" t="s">
        <v>63</v>
      </c>
    </row>
    <row r="553" spans="1:10" x14ac:dyDescent="0.25">
      <c r="A553">
        <v>547</v>
      </c>
      <c r="B553" s="1">
        <v>20727</v>
      </c>
      <c r="C553" t="s">
        <v>352</v>
      </c>
      <c r="D553" t="s">
        <v>6</v>
      </c>
      <c r="E553">
        <v>3</v>
      </c>
      <c r="F553" s="8">
        <v>44219</v>
      </c>
      <c r="G553">
        <v>1.65</v>
      </c>
      <c r="H553" s="12">
        <f>bdInfoVentas3[[#This Row],[Cantidad]]*bdInfoVentas3[[#This Row],[Unidad Precio ]]</f>
        <v>4.9499999999999993</v>
      </c>
      <c r="I553">
        <v>17920</v>
      </c>
      <c r="J553" t="s">
        <v>63</v>
      </c>
    </row>
    <row r="554" spans="1:10" x14ac:dyDescent="0.25">
      <c r="A554">
        <v>548</v>
      </c>
      <c r="B554" s="1">
        <v>22328</v>
      </c>
      <c r="C554" t="s">
        <v>426</v>
      </c>
      <c r="D554" t="s">
        <v>12</v>
      </c>
      <c r="E554">
        <v>1</v>
      </c>
      <c r="F554" s="8">
        <v>44236</v>
      </c>
      <c r="G554">
        <v>2.95</v>
      </c>
      <c r="H554" s="12">
        <f>bdInfoVentas3[[#This Row],[Cantidad]]*bdInfoVentas3[[#This Row],[Unidad Precio ]]</f>
        <v>2.95</v>
      </c>
      <c r="I554">
        <v>17920</v>
      </c>
      <c r="J554" t="s">
        <v>63</v>
      </c>
    </row>
    <row r="555" spans="1:10" x14ac:dyDescent="0.25">
      <c r="A555">
        <v>549</v>
      </c>
      <c r="B555" s="1">
        <v>22327</v>
      </c>
      <c r="C555" t="s">
        <v>427</v>
      </c>
      <c r="D555" t="s">
        <v>4</v>
      </c>
      <c r="E555">
        <v>1</v>
      </c>
      <c r="F555" s="8">
        <v>44197</v>
      </c>
      <c r="G555">
        <v>2.95</v>
      </c>
      <c r="H555" s="12">
        <f>bdInfoVentas3[[#This Row],[Cantidad]]*bdInfoVentas3[[#This Row],[Unidad Precio ]]</f>
        <v>2.95</v>
      </c>
      <c r="I555">
        <v>17920</v>
      </c>
      <c r="J555" t="s">
        <v>63</v>
      </c>
    </row>
    <row r="556" spans="1:10" x14ac:dyDescent="0.25">
      <c r="A556">
        <v>550</v>
      </c>
      <c r="B556" s="1">
        <v>22630</v>
      </c>
      <c r="C556" t="s">
        <v>428</v>
      </c>
      <c r="D556" t="s">
        <v>6</v>
      </c>
      <c r="E556">
        <v>1</v>
      </c>
      <c r="F556" s="8">
        <v>44215</v>
      </c>
      <c r="G556">
        <v>1.95</v>
      </c>
      <c r="H556" s="12">
        <f>bdInfoVentas3[[#This Row],[Cantidad]]*bdInfoVentas3[[#This Row],[Unidad Precio ]]</f>
        <v>1.95</v>
      </c>
      <c r="I556">
        <v>17920</v>
      </c>
      <c r="J556" t="s">
        <v>63</v>
      </c>
    </row>
    <row r="557" spans="1:10" x14ac:dyDescent="0.25">
      <c r="A557">
        <v>551</v>
      </c>
      <c r="B557" s="1">
        <v>22629</v>
      </c>
      <c r="C557" t="s">
        <v>45</v>
      </c>
      <c r="D557" t="s">
        <v>12</v>
      </c>
      <c r="E557">
        <v>1</v>
      </c>
      <c r="F557" s="8">
        <v>44241</v>
      </c>
      <c r="G557">
        <v>1.95</v>
      </c>
      <c r="H557" s="12">
        <f>bdInfoVentas3[[#This Row],[Cantidad]]*bdInfoVentas3[[#This Row],[Unidad Precio ]]</f>
        <v>1.95</v>
      </c>
      <c r="I557">
        <v>17920</v>
      </c>
      <c r="J557" t="s">
        <v>63</v>
      </c>
    </row>
    <row r="558" spans="1:10" x14ac:dyDescent="0.25">
      <c r="A558">
        <v>552</v>
      </c>
      <c r="B558" s="1">
        <v>21245</v>
      </c>
      <c r="C558" t="s">
        <v>429</v>
      </c>
      <c r="D558" t="s">
        <v>12</v>
      </c>
      <c r="E558">
        <v>1</v>
      </c>
      <c r="F558" s="8">
        <v>44235</v>
      </c>
      <c r="G558">
        <v>1.69</v>
      </c>
      <c r="H558" s="12">
        <f>bdInfoVentas3[[#This Row],[Cantidad]]*bdInfoVentas3[[#This Row],[Unidad Precio ]]</f>
        <v>1.69</v>
      </c>
      <c r="I558">
        <v>17920</v>
      </c>
      <c r="J558" t="s">
        <v>63</v>
      </c>
    </row>
    <row r="559" spans="1:10" x14ac:dyDescent="0.25">
      <c r="A559">
        <v>553</v>
      </c>
      <c r="B559" s="1">
        <v>21244</v>
      </c>
      <c r="C559" t="s">
        <v>430</v>
      </c>
      <c r="D559" t="s">
        <v>4</v>
      </c>
      <c r="E559">
        <v>1</v>
      </c>
      <c r="F559" s="8">
        <v>44233</v>
      </c>
      <c r="G559">
        <v>1.69</v>
      </c>
      <c r="H559" s="12">
        <f>bdInfoVentas3[[#This Row],[Cantidad]]*bdInfoVentas3[[#This Row],[Unidad Precio ]]</f>
        <v>1.69</v>
      </c>
      <c r="I559">
        <v>17920</v>
      </c>
      <c r="J559" t="s">
        <v>63</v>
      </c>
    </row>
    <row r="560" spans="1:10" x14ac:dyDescent="0.25">
      <c r="A560">
        <v>554</v>
      </c>
      <c r="B560" s="1">
        <v>21242</v>
      </c>
      <c r="C560" t="s">
        <v>431</v>
      </c>
      <c r="D560" t="s">
        <v>6</v>
      </c>
      <c r="E560">
        <v>1</v>
      </c>
      <c r="F560" s="8">
        <v>44221</v>
      </c>
      <c r="G560">
        <v>1.69</v>
      </c>
      <c r="H560" s="12">
        <f>bdInfoVentas3[[#This Row],[Cantidad]]*bdInfoVentas3[[#This Row],[Unidad Precio ]]</f>
        <v>1.69</v>
      </c>
      <c r="I560">
        <v>17920</v>
      </c>
      <c r="J560" t="s">
        <v>63</v>
      </c>
    </row>
    <row r="561" spans="1:10" x14ac:dyDescent="0.25">
      <c r="A561">
        <v>555</v>
      </c>
      <c r="B561" s="1">
        <v>21243</v>
      </c>
      <c r="C561" t="s">
        <v>432</v>
      </c>
      <c r="D561" t="s">
        <v>9</v>
      </c>
      <c r="E561">
        <v>1</v>
      </c>
      <c r="F561" s="8">
        <v>44205</v>
      </c>
      <c r="G561">
        <v>1.69</v>
      </c>
      <c r="H561" s="12">
        <f>bdInfoVentas3[[#This Row],[Cantidad]]*bdInfoVentas3[[#This Row],[Unidad Precio ]]</f>
        <v>1.69</v>
      </c>
      <c r="I561">
        <v>17920</v>
      </c>
      <c r="J561" t="s">
        <v>63</v>
      </c>
    </row>
    <row r="562" spans="1:10" x14ac:dyDescent="0.25">
      <c r="A562">
        <v>556</v>
      </c>
      <c r="B562" s="1">
        <v>22327</v>
      </c>
      <c r="C562" t="s">
        <v>427</v>
      </c>
      <c r="D562" t="s">
        <v>4</v>
      </c>
      <c r="E562">
        <v>1</v>
      </c>
      <c r="F562" s="8">
        <v>44218</v>
      </c>
      <c r="G562">
        <v>2.95</v>
      </c>
      <c r="H562" s="12">
        <f>bdInfoVentas3[[#This Row],[Cantidad]]*bdInfoVentas3[[#This Row],[Unidad Precio ]]</f>
        <v>2.95</v>
      </c>
      <c r="I562">
        <v>17920</v>
      </c>
      <c r="J562" t="s">
        <v>63</v>
      </c>
    </row>
    <row r="563" spans="1:10" x14ac:dyDescent="0.25">
      <c r="A563">
        <v>557</v>
      </c>
      <c r="B563" s="1">
        <v>22273</v>
      </c>
      <c r="C563" t="s">
        <v>433</v>
      </c>
      <c r="D563" t="s">
        <v>4</v>
      </c>
      <c r="E563">
        <v>1</v>
      </c>
      <c r="F563" s="8">
        <v>44209</v>
      </c>
      <c r="G563">
        <v>2.95</v>
      </c>
      <c r="H563" s="12">
        <f>bdInfoVentas3[[#This Row],[Cantidad]]*bdInfoVentas3[[#This Row],[Unidad Precio ]]</f>
        <v>2.95</v>
      </c>
      <c r="I563">
        <v>17920</v>
      </c>
      <c r="J563" t="s">
        <v>63</v>
      </c>
    </row>
    <row r="564" spans="1:10" x14ac:dyDescent="0.25">
      <c r="A564">
        <v>558</v>
      </c>
      <c r="B564" s="1">
        <v>22940</v>
      </c>
      <c r="C564" t="s">
        <v>434</v>
      </c>
      <c r="D564" t="s">
        <v>6</v>
      </c>
      <c r="E564">
        <v>3</v>
      </c>
      <c r="F564" s="8">
        <v>44236</v>
      </c>
      <c r="G564">
        <v>4.25</v>
      </c>
      <c r="H564" s="12">
        <f>bdInfoVentas3[[#This Row],[Cantidad]]*bdInfoVentas3[[#This Row],[Unidad Precio ]]</f>
        <v>12.75</v>
      </c>
      <c r="I564">
        <v>17920</v>
      </c>
      <c r="J564" t="s">
        <v>63</v>
      </c>
    </row>
    <row r="565" spans="1:10" x14ac:dyDescent="0.25">
      <c r="A565">
        <v>559</v>
      </c>
      <c r="B565" s="1">
        <v>22652</v>
      </c>
      <c r="C565" t="s">
        <v>247</v>
      </c>
      <c r="D565" t="s">
        <v>12</v>
      </c>
      <c r="E565">
        <v>5</v>
      </c>
      <c r="F565" s="8">
        <v>44220</v>
      </c>
      <c r="G565">
        <v>1.65</v>
      </c>
      <c r="H565" s="12">
        <f>bdInfoVentas3[[#This Row],[Cantidad]]*bdInfoVentas3[[#This Row],[Unidad Precio ]]</f>
        <v>8.25</v>
      </c>
      <c r="I565">
        <v>17920</v>
      </c>
      <c r="J565" t="s">
        <v>63</v>
      </c>
    </row>
    <row r="566" spans="1:10" x14ac:dyDescent="0.25">
      <c r="A566">
        <v>560</v>
      </c>
      <c r="B566" s="1">
        <v>22759</v>
      </c>
      <c r="C566" t="s">
        <v>435</v>
      </c>
      <c r="D566" t="s">
        <v>12</v>
      </c>
      <c r="E566">
        <v>1</v>
      </c>
      <c r="F566" s="8">
        <v>44213</v>
      </c>
      <c r="G566">
        <v>1.65</v>
      </c>
      <c r="H566" s="12">
        <f>bdInfoVentas3[[#This Row],[Cantidad]]*bdInfoVentas3[[#This Row],[Unidad Precio ]]</f>
        <v>1.65</v>
      </c>
      <c r="I566">
        <v>17920</v>
      </c>
      <c r="J566" t="s">
        <v>63</v>
      </c>
    </row>
    <row r="567" spans="1:10" x14ac:dyDescent="0.25">
      <c r="A567">
        <v>561</v>
      </c>
      <c r="B567" s="1">
        <v>21880</v>
      </c>
      <c r="C567" t="s">
        <v>436</v>
      </c>
      <c r="D567" t="s">
        <v>4</v>
      </c>
      <c r="E567">
        <v>10</v>
      </c>
      <c r="F567" s="8">
        <v>44217</v>
      </c>
      <c r="G567">
        <v>0.65</v>
      </c>
      <c r="H567" s="12">
        <f>bdInfoVentas3[[#This Row],[Cantidad]]*bdInfoVentas3[[#This Row],[Unidad Precio ]]</f>
        <v>6.5</v>
      </c>
      <c r="I567">
        <v>17920</v>
      </c>
      <c r="J567" t="s">
        <v>63</v>
      </c>
    </row>
    <row r="568" spans="1:10" x14ac:dyDescent="0.25">
      <c r="A568">
        <v>562</v>
      </c>
      <c r="B568" s="1">
        <v>21738</v>
      </c>
      <c r="C568" t="s">
        <v>437</v>
      </c>
      <c r="D568" t="s">
        <v>6</v>
      </c>
      <c r="E568">
        <v>1</v>
      </c>
      <c r="F568" s="8">
        <v>44207</v>
      </c>
      <c r="G568">
        <v>2.95</v>
      </c>
      <c r="H568" s="12">
        <f>bdInfoVentas3[[#This Row],[Cantidad]]*bdInfoVentas3[[#This Row],[Unidad Precio ]]</f>
        <v>2.95</v>
      </c>
      <c r="I568">
        <v>17920</v>
      </c>
      <c r="J568" t="s">
        <v>63</v>
      </c>
    </row>
    <row r="569" spans="1:10" x14ac:dyDescent="0.25">
      <c r="A569">
        <v>563</v>
      </c>
      <c r="B569" s="1">
        <v>22077</v>
      </c>
      <c r="C569" t="s">
        <v>438</v>
      </c>
      <c r="D569" t="s">
        <v>9</v>
      </c>
      <c r="E569">
        <v>1</v>
      </c>
      <c r="F569" s="8">
        <v>44228</v>
      </c>
      <c r="G569">
        <v>1.65</v>
      </c>
      <c r="H569" s="12">
        <f>bdInfoVentas3[[#This Row],[Cantidad]]*bdInfoVentas3[[#This Row],[Unidad Precio ]]</f>
        <v>1.65</v>
      </c>
      <c r="I569">
        <v>17920</v>
      </c>
      <c r="J569" t="s">
        <v>63</v>
      </c>
    </row>
    <row r="570" spans="1:10" x14ac:dyDescent="0.25">
      <c r="A570">
        <v>564</v>
      </c>
      <c r="B570" s="1" t="s">
        <v>273</v>
      </c>
      <c r="C570" t="s">
        <v>274</v>
      </c>
      <c r="D570" t="s">
        <v>6</v>
      </c>
      <c r="E570">
        <v>3</v>
      </c>
      <c r="F570" s="8">
        <v>44207</v>
      </c>
      <c r="G570">
        <v>1.25</v>
      </c>
      <c r="H570" s="12">
        <f>bdInfoVentas3[[#This Row],[Cantidad]]*bdInfoVentas3[[#This Row],[Unidad Precio ]]</f>
        <v>3.75</v>
      </c>
      <c r="I570">
        <v>17920</v>
      </c>
      <c r="J570" t="s">
        <v>63</v>
      </c>
    </row>
    <row r="571" spans="1:10" x14ac:dyDescent="0.25">
      <c r="A571">
        <v>565</v>
      </c>
      <c r="B571" s="1">
        <v>22961</v>
      </c>
      <c r="C571" t="s">
        <v>105</v>
      </c>
      <c r="D571" t="s">
        <v>6</v>
      </c>
      <c r="E571">
        <v>24</v>
      </c>
      <c r="F571" s="8">
        <v>44216</v>
      </c>
      <c r="G571">
        <v>1.45</v>
      </c>
      <c r="H571" s="12">
        <f>bdInfoVentas3[[#This Row],[Cantidad]]*bdInfoVentas3[[#This Row],[Unidad Precio ]]</f>
        <v>34.799999999999997</v>
      </c>
      <c r="I571">
        <v>17920</v>
      </c>
      <c r="J571" t="s">
        <v>63</v>
      </c>
    </row>
    <row r="572" spans="1:10" x14ac:dyDescent="0.25">
      <c r="A572">
        <v>566</v>
      </c>
      <c r="B572" s="1">
        <v>21448</v>
      </c>
      <c r="C572" t="s">
        <v>439</v>
      </c>
      <c r="D572" t="s">
        <v>6</v>
      </c>
      <c r="E572">
        <v>2</v>
      </c>
      <c r="F572" s="8">
        <v>44219</v>
      </c>
      <c r="G572">
        <v>1.65</v>
      </c>
      <c r="H572" s="12">
        <f>bdInfoVentas3[[#This Row],[Cantidad]]*bdInfoVentas3[[#This Row],[Unidad Precio ]]</f>
        <v>3.3</v>
      </c>
      <c r="I572">
        <v>17920</v>
      </c>
      <c r="J572" t="s">
        <v>63</v>
      </c>
    </row>
    <row r="573" spans="1:10" x14ac:dyDescent="0.25">
      <c r="A573">
        <v>567</v>
      </c>
      <c r="B573" s="1">
        <v>22837</v>
      </c>
      <c r="C573" t="s">
        <v>327</v>
      </c>
      <c r="D573" t="s">
        <v>4</v>
      </c>
      <c r="E573">
        <v>3</v>
      </c>
      <c r="F573" s="8">
        <v>44226</v>
      </c>
      <c r="G573">
        <v>4.6500000000000004</v>
      </c>
      <c r="H573" s="12">
        <f>bdInfoVentas3[[#This Row],[Cantidad]]*bdInfoVentas3[[#This Row],[Unidad Precio ]]</f>
        <v>13.950000000000001</v>
      </c>
      <c r="I573">
        <v>17920</v>
      </c>
      <c r="J573" t="s">
        <v>63</v>
      </c>
    </row>
    <row r="574" spans="1:10" x14ac:dyDescent="0.25">
      <c r="A574">
        <v>568</v>
      </c>
      <c r="B574" s="1">
        <v>22749</v>
      </c>
      <c r="C574" t="s">
        <v>22</v>
      </c>
      <c r="D574" t="s">
        <v>4</v>
      </c>
      <c r="E574">
        <v>2</v>
      </c>
      <c r="F574" s="8">
        <v>44197</v>
      </c>
      <c r="G574">
        <v>3.75</v>
      </c>
      <c r="H574" s="12">
        <f>bdInfoVentas3[[#This Row],[Cantidad]]*bdInfoVentas3[[#This Row],[Unidad Precio ]]</f>
        <v>7.5</v>
      </c>
      <c r="I574">
        <v>17920</v>
      </c>
      <c r="J574" t="s">
        <v>63</v>
      </c>
    </row>
    <row r="575" spans="1:10" x14ac:dyDescent="0.25">
      <c r="A575">
        <v>569</v>
      </c>
      <c r="B575" s="1">
        <v>22940</v>
      </c>
      <c r="C575" t="s">
        <v>434</v>
      </c>
      <c r="D575" t="s">
        <v>6</v>
      </c>
      <c r="E575">
        <v>1</v>
      </c>
      <c r="F575" s="8">
        <v>44238</v>
      </c>
      <c r="G575">
        <v>4.25</v>
      </c>
      <c r="H575" s="12">
        <f>bdInfoVentas3[[#This Row],[Cantidad]]*bdInfoVentas3[[#This Row],[Unidad Precio ]]</f>
        <v>4.25</v>
      </c>
      <c r="I575">
        <v>17920</v>
      </c>
      <c r="J575" t="s">
        <v>63</v>
      </c>
    </row>
    <row r="576" spans="1:10" x14ac:dyDescent="0.25">
      <c r="A576">
        <v>570</v>
      </c>
      <c r="B576" s="1">
        <v>22749</v>
      </c>
      <c r="C576" t="s">
        <v>22</v>
      </c>
      <c r="D576" t="s">
        <v>4</v>
      </c>
      <c r="E576">
        <v>1</v>
      </c>
      <c r="F576" s="8">
        <v>44197</v>
      </c>
      <c r="G576">
        <v>3.75</v>
      </c>
      <c r="H576" s="12">
        <f>bdInfoVentas3[[#This Row],[Cantidad]]*bdInfoVentas3[[#This Row],[Unidad Precio ]]</f>
        <v>3.75</v>
      </c>
      <c r="I576">
        <v>17920</v>
      </c>
      <c r="J576" t="s">
        <v>63</v>
      </c>
    </row>
    <row r="577" spans="1:10" x14ac:dyDescent="0.25">
      <c r="A577">
        <v>571</v>
      </c>
      <c r="B577" s="1">
        <v>22077</v>
      </c>
      <c r="C577" t="s">
        <v>438</v>
      </c>
      <c r="D577" t="s">
        <v>9</v>
      </c>
      <c r="E577">
        <v>2</v>
      </c>
      <c r="F577" s="8">
        <v>44221</v>
      </c>
      <c r="G577">
        <v>1.65</v>
      </c>
      <c r="H577" s="12">
        <f>bdInfoVentas3[[#This Row],[Cantidad]]*bdInfoVentas3[[#This Row],[Unidad Precio ]]</f>
        <v>3.3</v>
      </c>
      <c r="I577">
        <v>17920</v>
      </c>
      <c r="J577" t="s">
        <v>63</v>
      </c>
    </row>
    <row r="578" spans="1:10" x14ac:dyDescent="0.25">
      <c r="A578">
        <v>572</v>
      </c>
      <c r="B578" s="1">
        <v>21738</v>
      </c>
      <c r="C578" t="s">
        <v>437</v>
      </c>
      <c r="D578" t="s">
        <v>6</v>
      </c>
      <c r="E578">
        <v>2</v>
      </c>
      <c r="F578" s="8">
        <v>44229</v>
      </c>
      <c r="G578">
        <v>2.95</v>
      </c>
      <c r="H578" s="12">
        <f>bdInfoVentas3[[#This Row],[Cantidad]]*bdInfoVentas3[[#This Row],[Unidad Precio ]]</f>
        <v>5.9</v>
      </c>
      <c r="I578">
        <v>17920</v>
      </c>
      <c r="J578" t="s">
        <v>63</v>
      </c>
    </row>
    <row r="579" spans="1:10" x14ac:dyDescent="0.25">
      <c r="A579">
        <v>573</v>
      </c>
      <c r="B579" s="1" t="s">
        <v>273</v>
      </c>
      <c r="C579" t="s">
        <v>274</v>
      </c>
      <c r="D579" t="s">
        <v>6</v>
      </c>
      <c r="E579">
        <v>1</v>
      </c>
      <c r="F579" s="8">
        <v>44237</v>
      </c>
      <c r="G579">
        <v>1.25</v>
      </c>
      <c r="H579" s="12">
        <f>bdInfoVentas3[[#This Row],[Cantidad]]*bdInfoVentas3[[#This Row],[Unidad Precio ]]</f>
        <v>1.25</v>
      </c>
      <c r="I579">
        <v>17920</v>
      </c>
      <c r="J579" t="s">
        <v>63</v>
      </c>
    </row>
    <row r="580" spans="1:10" x14ac:dyDescent="0.25">
      <c r="A580">
        <v>574</v>
      </c>
      <c r="B580" s="1">
        <v>22243</v>
      </c>
      <c r="C580" t="s">
        <v>440</v>
      </c>
      <c r="D580" t="s">
        <v>6</v>
      </c>
      <c r="E580">
        <v>6</v>
      </c>
      <c r="F580" s="8">
        <v>44209</v>
      </c>
      <c r="G580">
        <v>1.65</v>
      </c>
      <c r="H580" s="12">
        <f>bdInfoVentas3[[#This Row],[Cantidad]]*bdInfoVentas3[[#This Row],[Unidad Precio ]]</f>
        <v>9.8999999999999986</v>
      </c>
      <c r="I580">
        <v>17920</v>
      </c>
      <c r="J580" t="s">
        <v>63</v>
      </c>
    </row>
    <row r="581" spans="1:10" x14ac:dyDescent="0.25">
      <c r="A581">
        <v>575</v>
      </c>
      <c r="B581" s="1">
        <v>22141</v>
      </c>
      <c r="C581" t="s">
        <v>441</v>
      </c>
      <c r="D581" t="s">
        <v>9</v>
      </c>
      <c r="E581">
        <v>1</v>
      </c>
      <c r="F581" s="8">
        <v>44222</v>
      </c>
      <c r="G581">
        <v>2.1</v>
      </c>
      <c r="H581" s="12">
        <f>bdInfoVentas3[[#This Row],[Cantidad]]*bdInfoVentas3[[#This Row],[Unidad Precio ]]</f>
        <v>2.1</v>
      </c>
      <c r="I581">
        <v>17920</v>
      </c>
      <c r="J581" t="s">
        <v>63</v>
      </c>
    </row>
    <row r="582" spans="1:10" x14ac:dyDescent="0.25">
      <c r="A582">
        <v>576</v>
      </c>
      <c r="B582" s="1">
        <v>22144</v>
      </c>
      <c r="C582" t="s">
        <v>442</v>
      </c>
      <c r="D582" t="s">
        <v>12</v>
      </c>
      <c r="E582">
        <v>2</v>
      </c>
      <c r="F582" s="8">
        <v>44242</v>
      </c>
      <c r="G582">
        <v>2.1</v>
      </c>
      <c r="H582" s="12">
        <f>bdInfoVentas3[[#This Row],[Cantidad]]*bdInfoVentas3[[#This Row],[Unidad Precio ]]</f>
        <v>4.2</v>
      </c>
      <c r="I582">
        <v>17920</v>
      </c>
      <c r="J582" t="s">
        <v>63</v>
      </c>
    </row>
    <row r="583" spans="1:10" x14ac:dyDescent="0.25">
      <c r="A583">
        <v>577</v>
      </c>
      <c r="B583" s="1">
        <v>22243</v>
      </c>
      <c r="C583" t="s">
        <v>440</v>
      </c>
      <c r="D583" t="s">
        <v>6</v>
      </c>
      <c r="E583">
        <v>3</v>
      </c>
      <c r="F583" s="8">
        <v>44207</v>
      </c>
      <c r="G583">
        <v>1.65</v>
      </c>
      <c r="H583" s="12">
        <f>bdInfoVentas3[[#This Row],[Cantidad]]*bdInfoVentas3[[#This Row],[Unidad Precio ]]</f>
        <v>4.9499999999999993</v>
      </c>
      <c r="I583">
        <v>17920</v>
      </c>
      <c r="J583" t="s">
        <v>63</v>
      </c>
    </row>
    <row r="584" spans="1:10" x14ac:dyDescent="0.25">
      <c r="A584">
        <v>578</v>
      </c>
      <c r="B584" s="1">
        <v>22077</v>
      </c>
      <c r="C584" t="s">
        <v>438</v>
      </c>
      <c r="D584" t="s">
        <v>9</v>
      </c>
      <c r="E584">
        <v>7</v>
      </c>
      <c r="F584" s="8">
        <v>44242</v>
      </c>
      <c r="G584">
        <v>1.65</v>
      </c>
      <c r="H584" s="12">
        <f>bdInfoVentas3[[#This Row],[Cantidad]]*bdInfoVentas3[[#This Row],[Unidad Precio ]]</f>
        <v>11.549999999999999</v>
      </c>
      <c r="I584">
        <v>17920</v>
      </c>
      <c r="J584" t="s">
        <v>63</v>
      </c>
    </row>
    <row r="585" spans="1:10" x14ac:dyDescent="0.25">
      <c r="A585">
        <v>579</v>
      </c>
      <c r="B585" s="1">
        <v>21448</v>
      </c>
      <c r="C585" t="s">
        <v>439</v>
      </c>
      <c r="D585" t="s">
        <v>6</v>
      </c>
      <c r="E585">
        <v>1</v>
      </c>
      <c r="F585" s="8">
        <v>44221</v>
      </c>
      <c r="G585">
        <v>1.65</v>
      </c>
      <c r="H585" s="12">
        <f>bdInfoVentas3[[#This Row],[Cantidad]]*bdInfoVentas3[[#This Row],[Unidad Precio ]]</f>
        <v>1.65</v>
      </c>
      <c r="I585">
        <v>17920</v>
      </c>
      <c r="J585" t="s">
        <v>63</v>
      </c>
    </row>
    <row r="586" spans="1:10" x14ac:dyDescent="0.25">
      <c r="A586">
        <v>580</v>
      </c>
      <c r="B586" s="1">
        <v>22759</v>
      </c>
      <c r="C586" t="s">
        <v>435</v>
      </c>
      <c r="D586" t="s">
        <v>12</v>
      </c>
      <c r="E586">
        <v>5</v>
      </c>
      <c r="F586" s="8">
        <v>44226</v>
      </c>
      <c r="G586">
        <v>1.65</v>
      </c>
      <c r="H586" s="12">
        <f>bdInfoVentas3[[#This Row],[Cantidad]]*bdInfoVentas3[[#This Row],[Unidad Precio ]]</f>
        <v>8.25</v>
      </c>
      <c r="I586">
        <v>17920</v>
      </c>
      <c r="J586" t="s">
        <v>63</v>
      </c>
    </row>
    <row r="587" spans="1:10" x14ac:dyDescent="0.25">
      <c r="A587">
        <v>581</v>
      </c>
      <c r="B587" s="1">
        <v>22242</v>
      </c>
      <c r="C587" t="s">
        <v>190</v>
      </c>
      <c r="D587" t="s">
        <v>4</v>
      </c>
      <c r="E587">
        <v>5</v>
      </c>
      <c r="F587" s="8">
        <v>44213</v>
      </c>
      <c r="G587">
        <v>1.65</v>
      </c>
      <c r="H587" s="12">
        <f>bdInfoVentas3[[#This Row],[Cantidad]]*bdInfoVentas3[[#This Row],[Unidad Precio ]]</f>
        <v>8.25</v>
      </c>
      <c r="I587">
        <v>17920</v>
      </c>
      <c r="J587" t="s">
        <v>63</v>
      </c>
    </row>
    <row r="588" spans="1:10" x14ac:dyDescent="0.25">
      <c r="A588">
        <v>582</v>
      </c>
      <c r="B588" s="1" t="s">
        <v>273</v>
      </c>
      <c r="C588" t="s">
        <v>274</v>
      </c>
      <c r="D588" t="s">
        <v>6</v>
      </c>
      <c r="E588">
        <v>12</v>
      </c>
      <c r="F588" s="8">
        <v>44243</v>
      </c>
      <c r="G588">
        <v>1.25</v>
      </c>
      <c r="H588" s="12">
        <f>bdInfoVentas3[[#This Row],[Cantidad]]*bdInfoVentas3[[#This Row],[Unidad Precio ]]</f>
        <v>15</v>
      </c>
      <c r="I588">
        <v>17920</v>
      </c>
      <c r="J588" t="s">
        <v>63</v>
      </c>
    </row>
    <row r="589" spans="1:10" x14ac:dyDescent="0.25">
      <c r="A589">
        <v>583</v>
      </c>
      <c r="B589" s="1">
        <v>21731</v>
      </c>
      <c r="C589" t="s">
        <v>49</v>
      </c>
      <c r="D589" t="s">
        <v>12</v>
      </c>
      <c r="E589">
        <v>5</v>
      </c>
      <c r="F589" s="8">
        <v>44215</v>
      </c>
      <c r="G589">
        <v>1.65</v>
      </c>
      <c r="H589" s="12">
        <f>bdInfoVentas3[[#This Row],[Cantidad]]*bdInfoVentas3[[#This Row],[Unidad Precio ]]</f>
        <v>8.25</v>
      </c>
      <c r="I589">
        <v>17920</v>
      </c>
      <c r="J589" t="s">
        <v>63</v>
      </c>
    </row>
    <row r="590" spans="1:10" x14ac:dyDescent="0.25">
      <c r="A590">
        <v>584</v>
      </c>
      <c r="B590" s="1">
        <v>22243</v>
      </c>
      <c r="C590" t="s">
        <v>440</v>
      </c>
      <c r="D590" t="s">
        <v>6</v>
      </c>
      <c r="E590">
        <v>1</v>
      </c>
      <c r="F590" s="8">
        <v>44230</v>
      </c>
      <c r="G590">
        <v>1.65</v>
      </c>
      <c r="H590" s="12">
        <f>bdInfoVentas3[[#This Row],[Cantidad]]*bdInfoVentas3[[#This Row],[Unidad Precio ]]</f>
        <v>1.65</v>
      </c>
      <c r="I590">
        <v>17920</v>
      </c>
      <c r="J590" t="s">
        <v>63</v>
      </c>
    </row>
    <row r="591" spans="1:10" x14ac:dyDescent="0.25">
      <c r="A591">
        <v>585</v>
      </c>
      <c r="B591" s="1">
        <v>21739</v>
      </c>
      <c r="C591" t="s">
        <v>443</v>
      </c>
      <c r="D591" t="s">
        <v>4</v>
      </c>
      <c r="E591">
        <v>2</v>
      </c>
      <c r="F591" s="8">
        <v>44226</v>
      </c>
      <c r="G591">
        <v>2.95</v>
      </c>
      <c r="H591" s="12">
        <f>bdInfoVentas3[[#This Row],[Cantidad]]*bdInfoVentas3[[#This Row],[Unidad Precio ]]</f>
        <v>5.9</v>
      </c>
      <c r="I591">
        <v>17920</v>
      </c>
      <c r="J591" t="s">
        <v>63</v>
      </c>
    </row>
    <row r="592" spans="1:10" x14ac:dyDescent="0.25">
      <c r="A592">
        <v>586</v>
      </c>
      <c r="B592" s="1">
        <v>21738</v>
      </c>
      <c r="C592" t="s">
        <v>437</v>
      </c>
      <c r="D592" t="s">
        <v>6</v>
      </c>
      <c r="E592">
        <v>5</v>
      </c>
      <c r="F592" s="8">
        <v>44231</v>
      </c>
      <c r="G592">
        <v>2.95</v>
      </c>
      <c r="H592" s="12">
        <f>bdInfoVentas3[[#This Row],[Cantidad]]*bdInfoVentas3[[#This Row],[Unidad Precio ]]</f>
        <v>14.75</v>
      </c>
      <c r="I592">
        <v>17920</v>
      </c>
      <c r="J592" t="s">
        <v>63</v>
      </c>
    </row>
    <row r="593" spans="1:10" x14ac:dyDescent="0.25">
      <c r="A593">
        <v>587</v>
      </c>
      <c r="B593" s="1">
        <v>22271</v>
      </c>
      <c r="C593" t="s">
        <v>444</v>
      </c>
      <c r="D593" t="s">
        <v>9</v>
      </c>
      <c r="E593">
        <v>2</v>
      </c>
      <c r="F593" s="8">
        <v>44242</v>
      </c>
      <c r="G593">
        <v>2.95</v>
      </c>
      <c r="H593" s="12">
        <f>bdInfoVentas3[[#This Row],[Cantidad]]*bdInfoVentas3[[#This Row],[Unidad Precio ]]</f>
        <v>5.9</v>
      </c>
      <c r="I593">
        <v>17920</v>
      </c>
      <c r="J593" t="s">
        <v>63</v>
      </c>
    </row>
    <row r="594" spans="1:10" x14ac:dyDescent="0.25">
      <c r="A594">
        <v>588</v>
      </c>
      <c r="B594" s="1">
        <v>22273</v>
      </c>
      <c r="C594" t="s">
        <v>433</v>
      </c>
      <c r="D594" t="s">
        <v>4</v>
      </c>
      <c r="E594">
        <v>1</v>
      </c>
      <c r="F594" s="8">
        <v>44213</v>
      </c>
      <c r="G594">
        <v>2.95</v>
      </c>
      <c r="H594" s="12">
        <f>bdInfoVentas3[[#This Row],[Cantidad]]*bdInfoVentas3[[#This Row],[Unidad Precio ]]</f>
        <v>2.95</v>
      </c>
      <c r="I594">
        <v>17920</v>
      </c>
      <c r="J594" t="s">
        <v>63</v>
      </c>
    </row>
    <row r="595" spans="1:10" x14ac:dyDescent="0.25">
      <c r="A595">
        <v>589</v>
      </c>
      <c r="B595" s="1">
        <v>22274</v>
      </c>
      <c r="C595" t="s">
        <v>445</v>
      </c>
      <c r="D595" t="s">
        <v>4</v>
      </c>
      <c r="E595">
        <v>2</v>
      </c>
      <c r="F595" s="8">
        <v>44206</v>
      </c>
      <c r="G595">
        <v>2.95</v>
      </c>
      <c r="H595" s="12">
        <f>bdInfoVentas3[[#This Row],[Cantidad]]*bdInfoVentas3[[#This Row],[Unidad Precio ]]</f>
        <v>5.9</v>
      </c>
      <c r="I595">
        <v>17920</v>
      </c>
      <c r="J595" t="s">
        <v>63</v>
      </c>
    </row>
    <row r="596" spans="1:10" x14ac:dyDescent="0.25">
      <c r="A596">
        <v>590</v>
      </c>
      <c r="B596" s="1">
        <v>22749</v>
      </c>
      <c r="C596" t="s">
        <v>22</v>
      </c>
      <c r="D596" t="s">
        <v>4</v>
      </c>
      <c r="E596">
        <v>1</v>
      </c>
      <c r="F596" s="8">
        <v>44220</v>
      </c>
      <c r="G596">
        <v>3.75</v>
      </c>
      <c r="H596" s="12">
        <f>bdInfoVentas3[[#This Row],[Cantidad]]*bdInfoVentas3[[#This Row],[Unidad Precio ]]</f>
        <v>3.75</v>
      </c>
      <c r="I596">
        <v>17920</v>
      </c>
      <c r="J596" t="s">
        <v>63</v>
      </c>
    </row>
    <row r="597" spans="1:10" x14ac:dyDescent="0.25">
      <c r="A597">
        <v>591</v>
      </c>
      <c r="B597" s="1">
        <v>22751</v>
      </c>
      <c r="C597" t="s">
        <v>446</v>
      </c>
      <c r="D597" t="s">
        <v>9</v>
      </c>
      <c r="E597">
        <v>2</v>
      </c>
      <c r="F597" s="8">
        <v>44228</v>
      </c>
      <c r="G597">
        <v>3.75</v>
      </c>
      <c r="H597" s="12">
        <f>bdInfoVentas3[[#This Row],[Cantidad]]*bdInfoVentas3[[#This Row],[Unidad Precio ]]</f>
        <v>7.5</v>
      </c>
      <c r="I597">
        <v>17920</v>
      </c>
      <c r="J597" t="s">
        <v>63</v>
      </c>
    </row>
    <row r="598" spans="1:10" x14ac:dyDescent="0.25">
      <c r="A598">
        <v>592</v>
      </c>
      <c r="B598" s="1">
        <v>21034</v>
      </c>
      <c r="C598" t="s">
        <v>447</v>
      </c>
      <c r="D598" t="s">
        <v>12</v>
      </c>
      <c r="E598">
        <v>1</v>
      </c>
      <c r="F598" s="8">
        <v>44212</v>
      </c>
      <c r="G598">
        <v>0.95</v>
      </c>
      <c r="H598" s="12">
        <f>bdInfoVentas3[[#This Row],[Cantidad]]*bdInfoVentas3[[#This Row],[Unidad Precio ]]</f>
        <v>0.95</v>
      </c>
      <c r="I598">
        <v>17920</v>
      </c>
      <c r="J598" t="s">
        <v>63</v>
      </c>
    </row>
    <row r="599" spans="1:10" x14ac:dyDescent="0.25">
      <c r="A599">
        <v>593</v>
      </c>
      <c r="B599" s="1">
        <v>22273</v>
      </c>
      <c r="C599" t="s">
        <v>433</v>
      </c>
      <c r="D599" t="s">
        <v>4</v>
      </c>
      <c r="E599">
        <v>2</v>
      </c>
      <c r="F599" s="8">
        <v>44211</v>
      </c>
      <c r="G599">
        <v>2.95</v>
      </c>
      <c r="H599" s="12">
        <f>bdInfoVentas3[[#This Row],[Cantidad]]*bdInfoVentas3[[#This Row],[Unidad Precio ]]</f>
        <v>5.9</v>
      </c>
      <c r="I599">
        <v>17920</v>
      </c>
      <c r="J599" t="s">
        <v>63</v>
      </c>
    </row>
    <row r="600" spans="1:10" x14ac:dyDescent="0.25">
      <c r="A600">
        <v>594</v>
      </c>
      <c r="B600" s="1">
        <v>22568</v>
      </c>
      <c r="C600" t="s">
        <v>390</v>
      </c>
      <c r="D600" t="s">
        <v>9</v>
      </c>
      <c r="E600">
        <v>3</v>
      </c>
      <c r="F600" s="8">
        <v>44201</v>
      </c>
      <c r="G600">
        <v>3.75</v>
      </c>
      <c r="H600" s="12">
        <f>bdInfoVentas3[[#This Row],[Cantidad]]*bdInfoVentas3[[#This Row],[Unidad Precio ]]</f>
        <v>11.25</v>
      </c>
      <c r="I600">
        <v>17920</v>
      </c>
      <c r="J600" t="s">
        <v>63</v>
      </c>
    </row>
    <row r="601" spans="1:10" x14ac:dyDescent="0.25">
      <c r="A601">
        <v>595</v>
      </c>
      <c r="B601" s="1">
        <v>22141</v>
      </c>
      <c r="C601" t="s">
        <v>441</v>
      </c>
      <c r="D601" t="s">
        <v>9</v>
      </c>
      <c r="E601">
        <v>1</v>
      </c>
      <c r="F601" s="8">
        <v>44222</v>
      </c>
      <c r="G601">
        <v>2.1</v>
      </c>
      <c r="H601" s="12">
        <f>bdInfoVentas3[[#This Row],[Cantidad]]*bdInfoVentas3[[#This Row],[Unidad Precio ]]</f>
        <v>2.1</v>
      </c>
      <c r="I601">
        <v>17920</v>
      </c>
      <c r="J601" t="s">
        <v>63</v>
      </c>
    </row>
    <row r="602" spans="1:10" x14ac:dyDescent="0.25">
      <c r="A602">
        <v>596</v>
      </c>
      <c r="B602" s="1">
        <v>22144</v>
      </c>
      <c r="C602" t="s">
        <v>442</v>
      </c>
      <c r="D602" t="s">
        <v>12</v>
      </c>
      <c r="E602">
        <v>1</v>
      </c>
      <c r="F602" s="8">
        <v>44236</v>
      </c>
      <c r="G602">
        <v>2.1</v>
      </c>
      <c r="H602" s="12">
        <f>bdInfoVentas3[[#This Row],[Cantidad]]*bdInfoVentas3[[#This Row],[Unidad Precio ]]</f>
        <v>2.1</v>
      </c>
      <c r="I602">
        <v>17920</v>
      </c>
      <c r="J602" t="s">
        <v>63</v>
      </c>
    </row>
    <row r="603" spans="1:10" x14ac:dyDescent="0.25">
      <c r="A603">
        <v>597</v>
      </c>
      <c r="B603" s="1">
        <v>22570</v>
      </c>
      <c r="C603" t="s">
        <v>448</v>
      </c>
      <c r="D603" t="s">
        <v>4</v>
      </c>
      <c r="E603">
        <v>3</v>
      </c>
      <c r="F603" s="8">
        <v>44224</v>
      </c>
      <c r="G603">
        <v>3.75</v>
      </c>
      <c r="H603" s="12">
        <f>bdInfoVentas3[[#This Row],[Cantidad]]*bdInfoVentas3[[#This Row],[Unidad Precio ]]</f>
        <v>11.25</v>
      </c>
      <c r="I603">
        <v>17920</v>
      </c>
      <c r="J603" t="s">
        <v>63</v>
      </c>
    </row>
    <row r="604" spans="1:10" x14ac:dyDescent="0.25">
      <c r="A604">
        <v>598</v>
      </c>
      <c r="B604" s="1">
        <v>22569</v>
      </c>
      <c r="C604" t="s">
        <v>449</v>
      </c>
      <c r="D604" t="s">
        <v>6</v>
      </c>
      <c r="E604">
        <v>2</v>
      </c>
      <c r="F604" s="8">
        <v>44233</v>
      </c>
      <c r="G604">
        <v>3.75</v>
      </c>
      <c r="H604" s="12">
        <f>bdInfoVentas3[[#This Row],[Cantidad]]*bdInfoVentas3[[#This Row],[Unidad Precio ]]</f>
        <v>7.5</v>
      </c>
      <c r="I604">
        <v>17920</v>
      </c>
      <c r="J604" t="s">
        <v>63</v>
      </c>
    </row>
    <row r="605" spans="1:10" x14ac:dyDescent="0.25">
      <c r="A605">
        <v>599</v>
      </c>
      <c r="B605" s="1">
        <v>21448</v>
      </c>
      <c r="C605" t="s">
        <v>439</v>
      </c>
      <c r="D605" t="s">
        <v>6</v>
      </c>
      <c r="E605">
        <v>1</v>
      </c>
      <c r="F605" s="8">
        <v>44205</v>
      </c>
      <c r="G605">
        <v>1.65</v>
      </c>
      <c r="H605" s="12">
        <f>bdInfoVentas3[[#This Row],[Cantidad]]*bdInfoVentas3[[#This Row],[Unidad Precio ]]</f>
        <v>1.65</v>
      </c>
      <c r="I605">
        <v>17920</v>
      </c>
      <c r="J605" t="s">
        <v>63</v>
      </c>
    </row>
    <row r="606" spans="1:10" x14ac:dyDescent="0.25">
      <c r="A606">
        <v>600</v>
      </c>
      <c r="B606" s="1">
        <v>22086</v>
      </c>
      <c r="C606" t="s">
        <v>55</v>
      </c>
      <c r="D606" t="s">
        <v>9</v>
      </c>
      <c r="E606">
        <v>1</v>
      </c>
      <c r="F606" s="8">
        <v>44220</v>
      </c>
      <c r="G606">
        <v>2.95</v>
      </c>
      <c r="H606" s="12">
        <f>bdInfoVentas3[[#This Row],[Cantidad]]*bdInfoVentas3[[#This Row],[Unidad Precio ]]</f>
        <v>2.95</v>
      </c>
      <c r="I606">
        <v>17920</v>
      </c>
      <c r="J606" t="s">
        <v>63</v>
      </c>
    </row>
    <row r="607" spans="1:10" x14ac:dyDescent="0.25">
      <c r="A607">
        <v>601</v>
      </c>
      <c r="B607" s="1">
        <v>22569</v>
      </c>
      <c r="C607" t="s">
        <v>449</v>
      </c>
      <c r="D607" t="s">
        <v>6</v>
      </c>
      <c r="E607">
        <v>2</v>
      </c>
      <c r="F607" s="8">
        <v>44231</v>
      </c>
      <c r="G607">
        <v>3.75</v>
      </c>
      <c r="H607" s="12">
        <f>bdInfoVentas3[[#This Row],[Cantidad]]*bdInfoVentas3[[#This Row],[Unidad Precio ]]</f>
        <v>7.5</v>
      </c>
      <c r="I607">
        <v>17920</v>
      </c>
      <c r="J607" t="s">
        <v>63</v>
      </c>
    </row>
    <row r="608" spans="1:10" x14ac:dyDescent="0.25">
      <c r="A608">
        <v>602</v>
      </c>
      <c r="B608" s="1">
        <v>21448</v>
      </c>
      <c r="C608" t="s">
        <v>439</v>
      </c>
      <c r="D608" t="s">
        <v>6</v>
      </c>
      <c r="E608">
        <v>2</v>
      </c>
      <c r="F608" s="8">
        <v>44217</v>
      </c>
      <c r="G608">
        <v>1.65</v>
      </c>
      <c r="H608" s="12">
        <f>bdInfoVentas3[[#This Row],[Cantidad]]*bdInfoVentas3[[#This Row],[Unidad Precio ]]</f>
        <v>3.3</v>
      </c>
      <c r="I608">
        <v>17920</v>
      </c>
      <c r="J608" t="s">
        <v>63</v>
      </c>
    </row>
    <row r="609" spans="1:10" x14ac:dyDescent="0.25">
      <c r="A609">
        <v>603</v>
      </c>
      <c r="B609" s="1">
        <v>22968</v>
      </c>
      <c r="C609" t="s">
        <v>207</v>
      </c>
      <c r="D609" t="s">
        <v>4</v>
      </c>
      <c r="E609">
        <v>4</v>
      </c>
      <c r="F609" s="8">
        <v>44225</v>
      </c>
      <c r="G609">
        <v>9.9499999999999993</v>
      </c>
      <c r="H609" s="12">
        <f>bdInfoVentas3[[#This Row],[Cantidad]]*bdInfoVentas3[[#This Row],[Unidad Precio ]]</f>
        <v>39.799999999999997</v>
      </c>
      <c r="I609">
        <v>17920</v>
      </c>
      <c r="J609" t="s">
        <v>63</v>
      </c>
    </row>
    <row r="610" spans="1:10" x14ac:dyDescent="0.25">
      <c r="A610">
        <v>604</v>
      </c>
      <c r="B610" s="1">
        <v>22902</v>
      </c>
      <c r="C610" t="s">
        <v>450</v>
      </c>
      <c r="D610" t="s">
        <v>12</v>
      </c>
      <c r="E610">
        <v>7</v>
      </c>
      <c r="F610" s="8">
        <v>44232</v>
      </c>
      <c r="G610">
        <v>2.1</v>
      </c>
      <c r="H610" s="12">
        <f>bdInfoVentas3[[#This Row],[Cantidad]]*bdInfoVentas3[[#This Row],[Unidad Precio ]]</f>
        <v>14.700000000000001</v>
      </c>
      <c r="I610">
        <v>17920</v>
      </c>
      <c r="J610" t="s">
        <v>63</v>
      </c>
    </row>
    <row r="611" spans="1:10" x14ac:dyDescent="0.25">
      <c r="A611">
        <v>605</v>
      </c>
      <c r="B611" s="1">
        <v>21448</v>
      </c>
      <c r="C611" t="s">
        <v>439</v>
      </c>
      <c r="D611" t="s">
        <v>6</v>
      </c>
      <c r="E611">
        <v>2</v>
      </c>
      <c r="F611" s="8">
        <v>44227</v>
      </c>
      <c r="G611">
        <v>1.65</v>
      </c>
      <c r="H611" s="12">
        <f>bdInfoVentas3[[#This Row],[Cantidad]]*bdInfoVentas3[[#This Row],[Unidad Precio ]]</f>
        <v>3.3</v>
      </c>
      <c r="I611">
        <v>17920</v>
      </c>
      <c r="J611" t="s">
        <v>63</v>
      </c>
    </row>
    <row r="612" spans="1:10" x14ac:dyDescent="0.25">
      <c r="A612">
        <v>606</v>
      </c>
      <c r="B612" s="1">
        <v>22902</v>
      </c>
      <c r="C612" t="s">
        <v>450</v>
      </c>
      <c r="D612" t="s">
        <v>12</v>
      </c>
      <c r="E612">
        <v>7</v>
      </c>
      <c r="F612" s="8">
        <v>44199</v>
      </c>
      <c r="G612">
        <v>2.1</v>
      </c>
      <c r="H612" s="12">
        <f>bdInfoVentas3[[#This Row],[Cantidad]]*bdInfoVentas3[[#This Row],[Unidad Precio ]]</f>
        <v>14.700000000000001</v>
      </c>
      <c r="I612">
        <v>17920</v>
      </c>
      <c r="J612" t="s">
        <v>63</v>
      </c>
    </row>
    <row r="613" spans="1:10" x14ac:dyDescent="0.25">
      <c r="A613">
        <v>607</v>
      </c>
      <c r="B613" s="1">
        <v>21710</v>
      </c>
      <c r="C613" t="s">
        <v>451</v>
      </c>
      <c r="D613" t="s">
        <v>9</v>
      </c>
      <c r="E613">
        <v>1</v>
      </c>
      <c r="F613" s="8">
        <v>44213</v>
      </c>
      <c r="G613">
        <v>4.95</v>
      </c>
      <c r="H613" s="12">
        <f>bdInfoVentas3[[#This Row],[Cantidad]]*bdInfoVentas3[[#This Row],[Unidad Precio ]]</f>
        <v>4.95</v>
      </c>
      <c r="I613">
        <v>17920</v>
      </c>
      <c r="J613" t="s">
        <v>63</v>
      </c>
    </row>
    <row r="614" spans="1:10" x14ac:dyDescent="0.25">
      <c r="A614">
        <v>608</v>
      </c>
      <c r="B614" s="1">
        <v>21708</v>
      </c>
      <c r="C614" t="s">
        <v>452</v>
      </c>
      <c r="D614" t="s">
        <v>12</v>
      </c>
      <c r="E614">
        <v>1</v>
      </c>
      <c r="F614" s="8">
        <v>44197</v>
      </c>
      <c r="G614">
        <v>4.95</v>
      </c>
      <c r="H614" s="12">
        <f>bdInfoVentas3[[#This Row],[Cantidad]]*bdInfoVentas3[[#This Row],[Unidad Precio ]]</f>
        <v>4.95</v>
      </c>
      <c r="I614">
        <v>17920</v>
      </c>
      <c r="J614" t="s">
        <v>63</v>
      </c>
    </row>
    <row r="615" spans="1:10" x14ac:dyDescent="0.25">
      <c r="A615">
        <v>609</v>
      </c>
      <c r="B615" s="1">
        <v>21711</v>
      </c>
      <c r="C615" t="s">
        <v>453</v>
      </c>
      <c r="D615" t="s">
        <v>4</v>
      </c>
      <c r="E615">
        <v>1</v>
      </c>
      <c r="F615" s="8">
        <v>44236</v>
      </c>
      <c r="G615">
        <v>4.95</v>
      </c>
      <c r="H615" s="12">
        <f>bdInfoVentas3[[#This Row],[Cantidad]]*bdInfoVentas3[[#This Row],[Unidad Precio ]]</f>
        <v>4.95</v>
      </c>
      <c r="I615">
        <v>17920</v>
      </c>
      <c r="J615" t="s">
        <v>63</v>
      </c>
    </row>
    <row r="616" spans="1:10" x14ac:dyDescent="0.25">
      <c r="A616">
        <v>610</v>
      </c>
      <c r="B616" s="1">
        <v>22179</v>
      </c>
      <c r="C616" t="s">
        <v>454</v>
      </c>
      <c r="D616" t="s">
        <v>6</v>
      </c>
      <c r="E616">
        <v>2</v>
      </c>
      <c r="F616" s="8">
        <v>44216</v>
      </c>
      <c r="G616">
        <v>6.75</v>
      </c>
      <c r="H616" s="12">
        <f>bdInfoVentas3[[#This Row],[Cantidad]]*bdInfoVentas3[[#This Row],[Unidad Precio ]]</f>
        <v>13.5</v>
      </c>
      <c r="I616">
        <v>17920</v>
      </c>
      <c r="J616" t="s">
        <v>63</v>
      </c>
    </row>
    <row r="617" spans="1:10" x14ac:dyDescent="0.25">
      <c r="A617">
        <v>611</v>
      </c>
      <c r="B617" s="1">
        <v>22197</v>
      </c>
      <c r="C617" t="s">
        <v>212</v>
      </c>
      <c r="D617" t="s">
        <v>6</v>
      </c>
      <c r="E617">
        <v>5</v>
      </c>
      <c r="F617" s="8">
        <v>44222</v>
      </c>
      <c r="G617">
        <v>0.85</v>
      </c>
      <c r="H617" s="12">
        <f>bdInfoVentas3[[#This Row],[Cantidad]]*bdInfoVentas3[[#This Row],[Unidad Precio ]]</f>
        <v>4.25</v>
      </c>
      <c r="I617">
        <v>17920</v>
      </c>
      <c r="J617" t="s">
        <v>63</v>
      </c>
    </row>
    <row r="618" spans="1:10" x14ac:dyDescent="0.25">
      <c r="A618">
        <v>612</v>
      </c>
      <c r="B618" s="1">
        <v>22900</v>
      </c>
      <c r="C618" t="s">
        <v>50</v>
      </c>
      <c r="D618" t="s">
        <v>4</v>
      </c>
      <c r="E618">
        <v>2</v>
      </c>
      <c r="F618" s="8">
        <v>44210</v>
      </c>
      <c r="G618">
        <v>2.95</v>
      </c>
      <c r="H618" s="12">
        <f>bdInfoVentas3[[#This Row],[Cantidad]]*bdInfoVentas3[[#This Row],[Unidad Precio ]]</f>
        <v>5.9</v>
      </c>
      <c r="I618">
        <v>17920</v>
      </c>
      <c r="J618" t="s">
        <v>63</v>
      </c>
    </row>
    <row r="619" spans="1:10" x14ac:dyDescent="0.25">
      <c r="A619">
        <v>613</v>
      </c>
      <c r="B619" s="1">
        <v>21706</v>
      </c>
      <c r="C619" t="s">
        <v>455</v>
      </c>
      <c r="D619" t="s">
        <v>4</v>
      </c>
      <c r="E619">
        <v>1</v>
      </c>
      <c r="F619" s="8">
        <v>44231</v>
      </c>
      <c r="G619">
        <v>4.95</v>
      </c>
      <c r="H619" s="12">
        <f>bdInfoVentas3[[#This Row],[Cantidad]]*bdInfoVentas3[[#This Row],[Unidad Precio ]]</f>
        <v>4.95</v>
      </c>
      <c r="I619">
        <v>17920</v>
      </c>
      <c r="J619" t="s">
        <v>63</v>
      </c>
    </row>
    <row r="620" spans="1:10" x14ac:dyDescent="0.25">
      <c r="A620">
        <v>614</v>
      </c>
      <c r="B620" s="1">
        <v>22468</v>
      </c>
      <c r="C620" t="s">
        <v>257</v>
      </c>
      <c r="D620" t="s">
        <v>4</v>
      </c>
      <c r="E620">
        <v>2</v>
      </c>
      <c r="F620" s="8">
        <v>44230</v>
      </c>
      <c r="G620">
        <v>6.75</v>
      </c>
      <c r="H620" s="12">
        <f>bdInfoVentas3[[#This Row],[Cantidad]]*bdInfoVentas3[[#This Row],[Unidad Precio ]]</f>
        <v>13.5</v>
      </c>
      <c r="I620">
        <v>17920</v>
      </c>
      <c r="J620" t="s">
        <v>63</v>
      </c>
    </row>
    <row r="621" spans="1:10" x14ac:dyDescent="0.25">
      <c r="A621">
        <v>615</v>
      </c>
      <c r="B621" s="1">
        <v>20725</v>
      </c>
      <c r="C621" t="s">
        <v>90</v>
      </c>
      <c r="D621" t="s">
        <v>6</v>
      </c>
      <c r="E621">
        <v>1</v>
      </c>
      <c r="F621" s="8">
        <v>44199</v>
      </c>
      <c r="G621">
        <v>1.65</v>
      </c>
      <c r="H621" s="12">
        <f>bdInfoVentas3[[#This Row],[Cantidad]]*bdInfoVentas3[[#This Row],[Unidad Precio ]]</f>
        <v>1.65</v>
      </c>
      <c r="I621">
        <v>17920</v>
      </c>
      <c r="J621" t="s">
        <v>63</v>
      </c>
    </row>
    <row r="622" spans="1:10" x14ac:dyDescent="0.25">
      <c r="A622">
        <v>616</v>
      </c>
      <c r="B622" s="1" t="s">
        <v>456</v>
      </c>
      <c r="C622" t="s">
        <v>457</v>
      </c>
      <c r="D622" t="s">
        <v>12</v>
      </c>
      <c r="E622">
        <v>1</v>
      </c>
      <c r="F622" s="8">
        <v>44243</v>
      </c>
      <c r="G622">
        <v>2.95</v>
      </c>
      <c r="H622" s="12">
        <f>bdInfoVentas3[[#This Row],[Cantidad]]*bdInfoVentas3[[#This Row],[Unidad Precio ]]</f>
        <v>2.95</v>
      </c>
      <c r="I622">
        <v>17920</v>
      </c>
      <c r="J622" t="s">
        <v>63</v>
      </c>
    </row>
    <row r="623" spans="1:10" x14ac:dyDescent="0.25">
      <c r="A623">
        <v>617</v>
      </c>
      <c r="B623" s="1">
        <v>21708</v>
      </c>
      <c r="C623" t="s">
        <v>452</v>
      </c>
      <c r="D623" t="s">
        <v>12</v>
      </c>
      <c r="E623">
        <v>1</v>
      </c>
      <c r="F623" s="8">
        <v>44217</v>
      </c>
      <c r="G623">
        <v>4.95</v>
      </c>
      <c r="H623" s="12">
        <f>bdInfoVentas3[[#This Row],[Cantidad]]*bdInfoVentas3[[#This Row],[Unidad Precio ]]</f>
        <v>4.95</v>
      </c>
      <c r="I623">
        <v>17920</v>
      </c>
      <c r="J623" t="s">
        <v>63</v>
      </c>
    </row>
    <row r="624" spans="1:10" x14ac:dyDescent="0.25">
      <c r="A624">
        <v>618</v>
      </c>
      <c r="B624" s="1">
        <v>22900</v>
      </c>
      <c r="C624" t="s">
        <v>50</v>
      </c>
      <c r="D624" t="s">
        <v>4</v>
      </c>
      <c r="E624">
        <v>2</v>
      </c>
      <c r="F624" s="8">
        <v>44208</v>
      </c>
      <c r="G624">
        <v>2.95</v>
      </c>
      <c r="H624" s="12">
        <f>bdInfoVentas3[[#This Row],[Cantidad]]*bdInfoVentas3[[#This Row],[Unidad Precio ]]</f>
        <v>5.9</v>
      </c>
      <c r="I624">
        <v>17920</v>
      </c>
      <c r="J624" t="s">
        <v>63</v>
      </c>
    </row>
    <row r="625" spans="1:10" x14ac:dyDescent="0.25">
      <c r="A625">
        <v>619</v>
      </c>
      <c r="B625" s="1">
        <v>21706</v>
      </c>
      <c r="C625" t="s">
        <v>455</v>
      </c>
      <c r="D625" t="s">
        <v>4</v>
      </c>
      <c r="E625">
        <v>1</v>
      </c>
      <c r="F625" s="8">
        <v>44218</v>
      </c>
      <c r="G625">
        <v>4.95</v>
      </c>
      <c r="H625" s="12">
        <f>bdInfoVentas3[[#This Row],[Cantidad]]*bdInfoVentas3[[#This Row],[Unidad Precio ]]</f>
        <v>4.95</v>
      </c>
      <c r="I625">
        <v>17920</v>
      </c>
      <c r="J625" t="s">
        <v>63</v>
      </c>
    </row>
    <row r="626" spans="1:10" x14ac:dyDescent="0.25">
      <c r="A626">
        <v>620</v>
      </c>
      <c r="B626" s="1">
        <v>22988</v>
      </c>
      <c r="C626" t="s">
        <v>458</v>
      </c>
      <c r="D626" t="s">
        <v>12</v>
      </c>
      <c r="E626">
        <v>6</v>
      </c>
      <c r="F626" s="8">
        <v>44198</v>
      </c>
      <c r="G626">
        <v>1.25</v>
      </c>
      <c r="H626" s="12">
        <f>bdInfoVentas3[[#This Row],[Cantidad]]*bdInfoVentas3[[#This Row],[Unidad Precio ]]</f>
        <v>7.5</v>
      </c>
      <c r="I626">
        <v>17920</v>
      </c>
      <c r="J626" t="s">
        <v>63</v>
      </c>
    </row>
    <row r="627" spans="1:10" x14ac:dyDescent="0.25">
      <c r="A627">
        <v>621</v>
      </c>
      <c r="B627" s="1" t="s">
        <v>456</v>
      </c>
      <c r="C627" t="s">
        <v>457</v>
      </c>
      <c r="D627" t="s">
        <v>12</v>
      </c>
      <c r="E627">
        <v>1</v>
      </c>
      <c r="F627" s="8">
        <v>44204</v>
      </c>
      <c r="G627">
        <v>2.95</v>
      </c>
      <c r="H627" s="12">
        <f>bdInfoVentas3[[#This Row],[Cantidad]]*bdInfoVentas3[[#This Row],[Unidad Precio ]]</f>
        <v>2.95</v>
      </c>
      <c r="I627">
        <v>17920</v>
      </c>
      <c r="J627" t="s">
        <v>63</v>
      </c>
    </row>
    <row r="628" spans="1:10" x14ac:dyDescent="0.25">
      <c r="A628">
        <v>622</v>
      </c>
      <c r="B628" s="1">
        <v>20750</v>
      </c>
      <c r="C628" t="s">
        <v>459</v>
      </c>
      <c r="D628" t="s">
        <v>6</v>
      </c>
      <c r="E628">
        <v>1</v>
      </c>
      <c r="F628" s="8">
        <v>44237</v>
      </c>
      <c r="G628">
        <v>7.95</v>
      </c>
      <c r="H628" s="12">
        <f>bdInfoVentas3[[#This Row],[Cantidad]]*bdInfoVentas3[[#This Row],[Unidad Precio ]]</f>
        <v>7.95</v>
      </c>
      <c r="I628">
        <v>17920</v>
      </c>
      <c r="J628" t="s">
        <v>63</v>
      </c>
    </row>
    <row r="629" spans="1:10" x14ac:dyDescent="0.25">
      <c r="A629">
        <v>623</v>
      </c>
      <c r="B629" s="1">
        <v>22139</v>
      </c>
      <c r="C629" t="e">
        <v>#N/A</v>
      </c>
      <c r="D629" t="s">
        <v>9</v>
      </c>
      <c r="E629">
        <v>56</v>
      </c>
      <c r="F629" s="8">
        <v>44240</v>
      </c>
      <c r="G629">
        <v>0</v>
      </c>
      <c r="H629" s="12">
        <f>bdInfoVentas3[[#This Row],[Cantidad]]*bdInfoVentas3[[#This Row],[Unidad Precio ]]</f>
        <v>0</v>
      </c>
      <c r="J629" t="s">
        <v>63</v>
      </c>
    </row>
    <row r="630" spans="1:10" x14ac:dyDescent="0.25">
      <c r="A630">
        <v>624</v>
      </c>
      <c r="B630" s="1">
        <v>22952</v>
      </c>
      <c r="C630" t="s">
        <v>460</v>
      </c>
      <c r="D630" t="s">
        <v>12</v>
      </c>
      <c r="E630">
        <v>10</v>
      </c>
      <c r="F630" s="8">
        <v>44204</v>
      </c>
      <c r="G630">
        <v>0.55000000000000004</v>
      </c>
      <c r="H630" s="12">
        <f>bdInfoVentas3[[#This Row],[Cantidad]]*bdInfoVentas3[[#This Row],[Unidad Precio ]]</f>
        <v>5.5</v>
      </c>
      <c r="I630">
        <v>12838</v>
      </c>
      <c r="J630" t="s">
        <v>63</v>
      </c>
    </row>
    <row r="631" spans="1:10" x14ac:dyDescent="0.25">
      <c r="A631">
        <v>625</v>
      </c>
      <c r="B631" s="1">
        <v>22910</v>
      </c>
      <c r="C631" t="s">
        <v>210</v>
      </c>
      <c r="D631" t="s">
        <v>9</v>
      </c>
      <c r="E631">
        <v>5</v>
      </c>
      <c r="F631" s="8">
        <v>44205</v>
      </c>
      <c r="G631">
        <v>2.95</v>
      </c>
      <c r="H631" s="12">
        <f>bdInfoVentas3[[#This Row],[Cantidad]]*bdInfoVentas3[[#This Row],[Unidad Precio ]]</f>
        <v>14.75</v>
      </c>
      <c r="I631">
        <v>12838</v>
      </c>
      <c r="J631" t="s">
        <v>63</v>
      </c>
    </row>
    <row r="632" spans="1:10" x14ac:dyDescent="0.25">
      <c r="A632">
        <v>626</v>
      </c>
      <c r="B632" s="1">
        <v>22739</v>
      </c>
      <c r="C632" t="s">
        <v>461</v>
      </c>
      <c r="D632" t="s">
        <v>6</v>
      </c>
      <c r="E632">
        <v>3</v>
      </c>
      <c r="F632" s="8">
        <v>44239</v>
      </c>
      <c r="G632">
        <v>1.65</v>
      </c>
      <c r="H632" s="12">
        <f>bdInfoVentas3[[#This Row],[Cantidad]]*bdInfoVentas3[[#This Row],[Unidad Precio ]]</f>
        <v>4.9499999999999993</v>
      </c>
      <c r="I632">
        <v>12838</v>
      </c>
      <c r="J632" t="s">
        <v>63</v>
      </c>
    </row>
    <row r="633" spans="1:10" x14ac:dyDescent="0.25">
      <c r="A633">
        <v>627</v>
      </c>
      <c r="B633" s="1">
        <v>22738</v>
      </c>
      <c r="C633" t="s">
        <v>462</v>
      </c>
      <c r="D633" t="s">
        <v>9</v>
      </c>
      <c r="E633">
        <v>3</v>
      </c>
      <c r="F633" s="8">
        <v>44224</v>
      </c>
      <c r="G633">
        <v>1.65</v>
      </c>
      <c r="H633" s="12">
        <f>bdInfoVentas3[[#This Row],[Cantidad]]*bdInfoVentas3[[#This Row],[Unidad Precio ]]</f>
        <v>4.9499999999999993</v>
      </c>
      <c r="I633">
        <v>12838</v>
      </c>
      <c r="J633" t="s">
        <v>63</v>
      </c>
    </row>
    <row r="634" spans="1:10" x14ac:dyDescent="0.25">
      <c r="A634">
        <v>628</v>
      </c>
      <c r="B634" s="1">
        <v>22736</v>
      </c>
      <c r="C634" t="s">
        <v>382</v>
      </c>
      <c r="D634" t="s">
        <v>9</v>
      </c>
      <c r="E634">
        <v>3</v>
      </c>
      <c r="F634" s="8">
        <v>44241</v>
      </c>
      <c r="G634">
        <v>1.65</v>
      </c>
      <c r="H634" s="12">
        <f>bdInfoVentas3[[#This Row],[Cantidad]]*bdInfoVentas3[[#This Row],[Unidad Precio ]]</f>
        <v>4.9499999999999993</v>
      </c>
      <c r="I634">
        <v>12838</v>
      </c>
      <c r="J634" t="s">
        <v>63</v>
      </c>
    </row>
    <row r="635" spans="1:10" x14ac:dyDescent="0.25">
      <c r="A635">
        <v>629</v>
      </c>
      <c r="B635" s="1">
        <v>22909</v>
      </c>
      <c r="C635" t="s">
        <v>463</v>
      </c>
      <c r="D635" t="s">
        <v>4</v>
      </c>
      <c r="E635">
        <v>5</v>
      </c>
      <c r="F635" s="8">
        <v>44238</v>
      </c>
      <c r="G635">
        <v>0.85</v>
      </c>
      <c r="H635" s="12">
        <f>bdInfoVentas3[[#This Row],[Cantidad]]*bdInfoVentas3[[#This Row],[Unidad Precio ]]</f>
        <v>4.25</v>
      </c>
      <c r="I635">
        <v>12838</v>
      </c>
      <c r="J635" t="s">
        <v>63</v>
      </c>
    </row>
    <row r="636" spans="1:10" x14ac:dyDescent="0.25">
      <c r="A636">
        <v>630</v>
      </c>
      <c r="B636" s="1" t="s">
        <v>464</v>
      </c>
      <c r="C636" t="s">
        <v>465</v>
      </c>
      <c r="D636" t="s">
        <v>6</v>
      </c>
      <c r="E636">
        <v>2</v>
      </c>
      <c r="F636" s="8">
        <v>44231</v>
      </c>
      <c r="G636">
        <v>1.25</v>
      </c>
      <c r="H636" s="12">
        <f>bdInfoVentas3[[#This Row],[Cantidad]]*bdInfoVentas3[[#This Row],[Unidad Precio ]]</f>
        <v>2.5</v>
      </c>
      <c r="I636">
        <v>12838</v>
      </c>
      <c r="J636" t="s">
        <v>63</v>
      </c>
    </row>
    <row r="637" spans="1:10" x14ac:dyDescent="0.25">
      <c r="A637">
        <v>631</v>
      </c>
      <c r="B637" s="1">
        <v>22186</v>
      </c>
      <c r="C637" t="s">
        <v>466</v>
      </c>
      <c r="D637" t="s">
        <v>9</v>
      </c>
      <c r="E637">
        <v>5</v>
      </c>
      <c r="F637" s="8">
        <v>44227</v>
      </c>
      <c r="G637">
        <v>2.95</v>
      </c>
      <c r="H637" s="12">
        <f>bdInfoVentas3[[#This Row],[Cantidad]]*bdInfoVentas3[[#This Row],[Unidad Precio ]]</f>
        <v>14.75</v>
      </c>
      <c r="I637">
        <v>12838</v>
      </c>
      <c r="J637" t="s">
        <v>63</v>
      </c>
    </row>
    <row r="638" spans="1:10" x14ac:dyDescent="0.25">
      <c r="A638">
        <v>632</v>
      </c>
      <c r="B638" s="1">
        <v>22695</v>
      </c>
      <c r="C638" t="s">
        <v>467</v>
      </c>
      <c r="D638" t="s">
        <v>12</v>
      </c>
      <c r="E638">
        <v>3</v>
      </c>
      <c r="F638" s="8">
        <v>44214</v>
      </c>
      <c r="G638">
        <v>1.45</v>
      </c>
      <c r="H638" s="12">
        <f>bdInfoVentas3[[#This Row],[Cantidad]]*bdInfoVentas3[[#This Row],[Unidad Precio ]]</f>
        <v>4.3499999999999996</v>
      </c>
      <c r="I638">
        <v>12838</v>
      </c>
      <c r="J638" t="s">
        <v>63</v>
      </c>
    </row>
    <row r="639" spans="1:10" x14ac:dyDescent="0.25">
      <c r="A639">
        <v>633</v>
      </c>
      <c r="B639" s="1">
        <v>22470</v>
      </c>
      <c r="C639" t="s">
        <v>163</v>
      </c>
      <c r="D639" t="s">
        <v>6</v>
      </c>
      <c r="E639">
        <v>1</v>
      </c>
      <c r="F639" s="8">
        <v>44227</v>
      </c>
      <c r="G639">
        <v>2.95</v>
      </c>
      <c r="H639" s="12">
        <f>bdInfoVentas3[[#This Row],[Cantidad]]*bdInfoVentas3[[#This Row],[Unidad Precio ]]</f>
        <v>2.95</v>
      </c>
      <c r="I639">
        <v>12838</v>
      </c>
      <c r="J639" t="s">
        <v>63</v>
      </c>
    </row>
    <row r="640" spans="1:10" x14ac:dyDescent="0.25">
      <c r="A640">
        <v>634</v>
      </c>
      <c r="B640" s="1">
        <v>22580</v>
      </c>
      <c r="C640" t="s">
        <v>468</v>
      </c>
      <c r="D640" t="s">
        <v>6</v>
      </c>
      <c r="E640">
        <v>1</v>
      </c>
      <c r="F640" s="8">
        <v>44238</v>
      </c>
      <c r="G640">
        <v>5.95</v>
      </c>
      <c r="H640" s="12">
        <f>bdInfoVentas3[[#This Row],[Cantidad]]*bdInfoVentas3[[#This Row],[Unidad Precio ]]</f>
        <v>5.95</v>
      </c>
      <c r="I640">
        <v>12838</v>
      </c>
      <c r="J640" t="s">
        <v>63</v>
      </c>
    </row>
    <row r="641" spans="1:10" x14ac:dyDescent="0.25">
      <c r="A641">
        <v>635</v>
      </c>
      <c r="B641" s="1">
        <v>22469</v>
      </c>
      <c r="C641" t="s">
        <v>162</v>
      </c>
      <c r="D641" t="s">
        <v>4</v>
      </c>
      <c r="E641">
        <v>5</v>
      </c>
      <c r="F641" s="8">
        <v>44220</v>
      </c>
      <c r="G641">
        <v>1.65</v>
      </c>
      <c r="H641" s="12">
        <f>bdInfoVentas3[[#This Row],[Cantidad]]*bdInfoVentas3[[#This Row],[Unidad Precio ]]</f>
        <v>8.25</v>
      </c>
      <c r="I641">
        <v>12838</v>
      </c>
      <c r="J641" t="s">
        <v>63</v>
      </c>
    </row>
    <row r="642" spans="1:10" x14ac:dyDescent="0.25">
      <c r="A642">
        <v>636</v>
      </c>
      <c r="B642" s="1">
        <v>22147</v>
      </c>
      <c r="C642" t="s">
        <v>469</v>
      </c>
      <c r="D642" t="s">
        <v>12</v>
      </c>
      <c r="E642">
        <v>4</v>
      </c>
      <c r="F642" s="8">
        <v>44236</v>
      </c>
      <c r="G642">
        <v>1.45</v>
      </c>
      <c r="H642" s="12">
        <f>bdInfoVentas3[[#This Row],[Cantidad]]*bdInfoVentas3[[#This Row],[Unidad Precio ]]</f>
        <v>5.8</v>
      </c>
      <c r="I642">
        <v>12838</v>
      </c>
      <c r="J642" t="s">
        <v>63</v>
      </c>
    </row>
    <row r="643" spans="1:10" x14ac:dyDescent="0.25">
      <c r="A643">
        <v>637</v>
      </c>
      <c r="B643" s="1">
        <v>22130</v>
      </c>
      <c r="C643" t="s">
        <v>470</v>
      </c>
      <c r="D643" t="s">
        <v>4</v>
      </c>
      <c r="E643">
        <v>6</v>
      </c>
      <c r="F643" s="8">
        <v>44210</v>
      </c>
      <c r="G643">
        <v>0.85</v>
      </c>
      <c r="H643" s="12">
        <f>bdInfoVentas3[[#This Row],[Cantidad]]*bdInfoVentas3[[#This Row],[Unidad Precio ]]</f>
        <v>5.0999999999999996</v>
      </c>
      <c r="I643">
        <v>12838</v>
      </c>
      <c r="J643" t="s">
        <v>63</v>
      </c>
    </row>
    <row r="644" spans="1:10" x14ac:dyDescent="0.25">
      <c r="A644">
        <v>638</v>
      </c>
      <c r="B644" s="1">
        <v>21791</v>
      </c>
      <c r="C644" t="s">
        <v>42</v>
      </c>
      <c r="D644" t="s">
        <v>4</v>
      </c>
      <c r="E644">
        <v>3</v>
      </c>
      <c r="F644" s="8">
        <v>44236</v>
      </c>
      <c r="G644">
        <v>1.25</v>
      </c>
      <c r="H644" s="12">
        <f>bdInfoVentas3[[#This Row],[Cantidad]]*bdInfoVentas3[[#This Row],[Unidad Precio ]]</f>
        <v>3.75</v>
      </c>
      <c r="I644">
        <v>12838</v>
      </c>
      <c r="J644" t="s">
        <v>63</v>
      </c>
    </row>
    <row r="645" spans="1:10" x14ac:dyDescent="0.25">
      <c r="A645">
        <v>639</v>
      </c>
      <c r="B645" s="1">
        <v>22694</v>
      </c>
      <c r="C645" t="s">
        <v>471</v>
      </c>
      <c r="D645" t="s">
        <v>9</v>
      </c>
      <c r="E645">
        <v>5</v>
      </c>
      <c r="F645" s="8">
        <v>44215</v>
      </c>
      <c r="G645">
        <v>2.1</v>
      </c>
      <c r="H645" s="12">
        <f>bdInfoVentas3[[#This Row],[Cantidad]]*bdInfoVentas3[[#This Row],[Unidad Precio ]]</f>
        <v>10.5</v>
      </c>
      <c r="I645">
        <v>12838</v>
      </c>
      <c r="J645" t="s">
        <v>63</v>
      </c>
    </row>
    <row r="646" spans="1:10" x14ac:dyDescent="0.25">
      <c r="A646">
        <v>640</v>
      </c>
      <c r="B646" s="1">
        <v>21790</v>
      </c>
      <c r="C646" t="s">
        <v>472</v>
      </c>
      <c r="D646" t="s">
        <v>12</v>
      </c>
      <c r="E646">
        <v>3</v>
      </c>
      <c r="F646" s="8">
        <v>44228</v>
      </c>
      <c r="G646">
        <v>0.85</v>
      </c>
      <c r="H646" s="12">
        <f>bdInfoVentas3[[#This Row],[Cantidad]]*bdInfoVentas3[[#This Row],[Unidad Precio ]]</f>
        <v>2.5499999999999998</v>
      </c>
      <c r="I646">
        <v>12838</v>
      </c>
      <c r="J646" t="s">
        <v>63</v>
      </c>
    </row>
    <row r="647" spans="1:10" x14ac:dyDescent="0.25">
      <c r="A647">
        <v>641</v>
      </c>
      <c r="B647" s="1">
        <v>22149</v>
      </c>
      <c r="C647" t="s">
        <v>473</v>
      </c>
      <c r="D647" t="s">
        <v>4</v>
      </c>
      <c r="E647">
        <v>4</v>
      </c>
      <c r="F647" s="8">
        <v>44230</v>
      </c>
      <c r="G647">
        <v>2.1</v>
      </c>
      <c r="H647" s="12">
        <f>bdInfoVentas3[[#This Row],[Cantidad]]*bdInfoVentas3[[#This Row],[Unidad Precio ]]</f>
        <v>8.4</v>
      </c>
      <c r="I647">
        <v>12838</v>
      </c>
      <c r="J647" t="s">
        <v>63</v>
      </c>
    </row>
    <row r="648" spans="1:10" x14ac:dyDescent="0.25">
      <c r="A648">
        <v>642</v>
      </c>
      <c r="B648" s="1">
        <v>22900</v>
      </c>
      <c r="C648" t="s">
        <v>50</v>
      </c>
      <c r="D648" t="s">
        <v>4</v>
      </c>
      <c r="E648">
        <v>3</v>
      </c>
      <c r="F648" s="8">
        <v>44205</v>
      </c>
      <c r="G648">
        <v>2.95</v>
      </c>
      <c r="H648" s="12">
        <f>bdInfoVentas3[[#This Row],[Cantidad]]*bdInfoVentas3[[#This Row],[Unidad Precio ]]</f>
        <v>8.8500000000000014</v>
      </c>
      <c r="I648">
        <v>12838</v>
      </c>
      <c r="J648" t="s">
        <v>63</v>
      </c>
    </row>
    <row r="649" spans="1:10" x14ac:dyDescent="0.25">
      <c r="A649">
        <v>643</v>
      </c>
      <c r="B649" s="1">
        <v>22961</v>
      </c>
      <c r="C649" t="s">
        <v>105</v>
      </c>
      <c r="D649" t="s">
        <v>6</v>
      </c>
      <c r="E649">
        <v>3</v>
      </c>
      <c r="F649" s="8">
        <v>44228</v>
      </c>
      <c r="G649">
        <v>1.45</v>
      </c>
      <c r="H649" s="12">
        <f>bdInfoVentas3[[#This Row],[Cantidad]]*bdInfoVentas3[[#This Row],[Unidad Precio ]]</f>
        <v>4.3499999999999996</v>
      </c>
      <c r="I649">
        <v>12838</v>
      </c>
      <c r="J649" t="s">
        <v>63</v>
      </c>
    </row>
    <row r="650" spans="1:10" x14ac:dyDescent="0.25">
      <c r="A650">
        <v>644</v>
      </c>
      <c r="B650" s="1">
        <v>22321</v>
      </c>
      <c r="C650" t="s">
        <v>474</v>
      </c>
      <c r="D650" t="s">
        <v>12</v>
      </c>
      <c r="E650">
        <v>12</v>
      </c>
      <c r="F650" s="8">
        <v>44227</v>
      </c>
      <c r="G650">
        <v>0.85</v>
      </c>
      <c r="H650" s="12">
        <f>bdInfoVentas3[[#This Row],[Cantidad]]*bdInfoVentas3[[#This Row],[Unidad Precio ]]</f>
        <v>10.199999999999999</v>
      </c>
      <c r="I650">
        <v>12838</v>
      </c>
      <c r="J650" t="s">
        <v>63</v>
      </c>
    </row>
    <row r="651" spans="1:10" x14ac:dyDescent="0.25">
      <c r="A651">
        <v>645</v>
      </c>
      <c r="B651" s="1">
        <v>22594</v>
      </c>
      <c r="C651" t="s">
        <v>475</v>
      </c>
      <c r="D651" t="s">
        <v>4</v>
      </c>
      <c r="E651">
        <v>5</v>
      </c>
      <c r="F651" s="8">
        <v>44213</v>
      </c>
      <c r="G651">
        <v>0.85</v>
      </c>
      <c r="H651" s="12">
        <f>bdInfoVentas3[[#This Row],[Cantidad]]*bdInfoVentas3[[#This Row],[Unidad Precio ]]</f>
        <v>4.25</v>
      </c>
      <c r="I651">
        <v>12838</v>
      </c>
      <c r="J651" t="s">
        <v>63</v>
      </c>
    </row>
    <row r="652" spans="1:10" x14ac:dyDescent="0.25">
      <c r="A652">
        <v>646</v>
      </c>
      <c r="B652" s="1">
        <v>22593</v>
      </c>
      <c r="C652" t="s">
        <v>476</v>
      </c>
      <c r="D652" t="s">
        <v>6</v>
      </c>
      <c r="E652">
        <v>4</v>
      </c>
      <c r="F652" s="8">
        <v>44233</v>
      </c>
      <c r="G652">
        <v>0.85</v>
      </c>
      <c r="H652" s="12">
        <f>bdInfoVentas3[[#This Row],[Cantidad]]*bdInfoVentas3[[#This Row],[Unidad Precio ]]</f>
        <v>3.4</v>
      </c>
      <c r="I652">
        <v>12838</v>
      </c>
      <c r="J652" t="s">
        <v>63</v>
      </c>
    </row>
    <row r="653" spans="1:10" x14ac:dyDescent="0.25">
      <c r="A653">
        <v>647</v>
      </c>
      <c r="B653" s="1">
        <v>22595</v>
      </c>
      <c r="C653" t="s">
        <v>477</v>
      </c>
      <c r="D653" t="s">
        <v>9</v>
      </c>
      <c r="E653">
        <v>6</v>
      </c>
      <c r="F653" s="8">
        <v>44226</v>
      </c>
      <c r="G653">
        <v>0.85</v>
      </c>
      <c r="H653" s="12">
        <f>bdInfoVentas3[[#This Row],[Cantidad]]*bdInfoVentas3[[#This Row],[Unidad Precio ]]</f>
        <v>5.0999999999999996</v>
      </c>
      <c r="I653">
        <v>12838</v>
      </c>
      <c r="J653" t="s">
        <v>63</v>
      </c>
    </row>
    <row r="654" spans="1:10" x14ac:dyDescent="0.25">
      <c r="A654">
        <v>648</v>
      </c>
      <c r="B654" s="1">
        <v>21986</v>
      </c>
      <c r="C654" t="s">
        <v>478</v>
      </c>
      <c r="D654" t="s">
        <v>12</v>
      </c>
      <c r="E654">
        <v>12</v>
      </c>
      <c r="F654" s="8">
        <v>44201</v>
      </c>
      <c r="G654">
        <v>0.28999999999999998</v>
      </c>
      <c r="H654" s="12">
        <f>bdInfoVentas3[[#This Row],[Cantidad]]*bdInfoVentas3[[#This Row],[Unidad Precio ]]</f>
        <v>3.4799999999999995</v>
      </c>
      <c r="I654">
        <v>12838</v>
      </c>
      <c r="J654" t="s">
        <v>63</v>
      </c>
    </row>
    <row r="655" spans="1:10" x14ac:dyDescent="0.25">
      <c r="A655">
        <v>649</v>
      </c>
      <c r="B655" s="1">
        <v>22750</v>
      </c>
      <c r="C655" t="s">
        <v>479</v>
      </c>
      <c r="D655" t="s">
        <v>4</v>
      </c>
      <c r="E655">
        <v>2</v>
      </c>
      <c r="F655" s="8">
        <v>44210</v>
      </c>
      <c r="G655">
        <v>3.75</v>
      </c>
      <c r="H655" s="12">
        <f>bdInfoVentas3[[#This Row],[Cantidad]]*bdInfoVentas3[[#This Row],[Unidad Precio ]]</f>
        <v>7.5</v>
      </c>
      <c r="I655">
        <v>12838</v>
      </c>
      <c r="J655" t="s">
        <v>63</v>
      </c>
    </row>
    <row r="656" spans="1:10" x14ac:dyDescent="0.25">
      <c r="A656">
        <v>650</v>
      </c>
      <c r="B656" s="1">
        <v>22616</v>
      </c>
      <c r="C656" t="s">
        <v>480</v>
      </c>
      <c r="D656" t="s">
        <v>6</v>
      </c>
      <c r="E656">
        <v>12</v>
      </c>
      <c r="F656" s="8">
        <v>44243</v>
      </c>
      <c r="G656">
        <v>0.28999999999999998</v>
      </c>
      <c r="H656" s="12">
        <f>bdInfoVentas3[[#This Row],[Cantidad]]*bdInfoVentas3[[#This Row],[Unidad Precio ]]</f>
        <v>3.4799999999999995</v>
      </c>
      <c r="I656">
        <v>12838</v>
      </c>
      <c r="J656" t="s">
        <v>63</v>
      </c>
    </row>
    <row r="657" spans="1:10" x14ac:dyDescent="0.25">
      <c r="A657">
        <v>651</v>
      </c>
      <c r="B657" s="1">
        <v>22775</v>
      </c>
      <c r="C657" t="s">
        <v>481</v>
      </c>
      <c r="D657" t="s">
        <v>9</v>
      </c>
      <c r="E657">
        <v>1</v>
      </c>
      <c r="F657" s="8">
        <v>44234</v>
      </c>
      <c r="G657">
        <v>1.25</v>
      </c>
      <c r="H657" s="12">
        <f>bdInfoVentas3[[#This Row],[Cantidad]]*bdInfoVentas3[[#This Row],[Unidad Precio ]]</f>
        <v>1.25</v>
      </c>
      <c r="I657">
        <v>12838</v>
      </c>
      <c r="J657" t="s">
        <v>63</v>
      </c>
    </row>
    <row r="658" spans="1:10" x14ac:dyDescent="0.25">
      <c r="A658">
        <v>652</v>
      </c>
      <c r="B658" s="1">
        <v>22899</v>
      </c>
      <c r="C658" t="s">
        <v>482</v>
      </c>
      <c r="D658" t="s">
        <v>12</v>
      </c>
      <c r="E658">
        <v>2</v>
      </c>
      <c r="F658" s="8">
        <v>44221</v>
      </c>
      <c r="G658">
        <v>2.1</v>
      </c>
      <c r="H658" s="12">
        <f>bdInfoVentas3[[#This Row],[Cantidad]]*bdInfoVentas3[[#This Row],[Unidad Precio ]]</f>
        <v>4.2</v>
      </c>
      <c r="I658">
        <v>12838</v>
      </c>
      <c r="J658" t="s">
        <v>63</v>
      </c>
    </row>
    <row r="659" spans="1:10" x14ac:dyDescent="0.25">
      <c r="A659">
        <v>653</v>
      </c>
      <c r="B659" s="1">
        <v>22367</v>
      </c>
      <c r="C659" t="s">
        <v>483</v>
      </c>
      <c r="D659" t="s">
        <v>4</v>
      </c>
      <c r="E659">
        <v>3</v>
      </c>
      <c r="F659" s="8">
        <v>44229</v>
      </c>
      <c r="G659">
        <v>1.95</v>
      </c>
      <c r="H659" s="12">
        <f>bdInfoVentas3[[#This Row],[Cantidad]]*bdInfoVentas3[[#This Row],[Unidad Precio ]]</f>
        <v>5.85</v>
      </c>
      <c r="I659">
        <v>12838</v>
      </c>
      <c r="J659" t="s">
        <v>63</v>
      </c>
    </row>
    <row r="660" spans="1:10" x14ac:dyDescent="0.25">
      <c r="A660">
        <v>654</v>
      </c>
      <c r="B660" s="1">
        <v>22942</v>
      </c>
      <c r="C660" t="s">
        <v>484</v>
      </c>
      <c r="D660" t="s">
        <v>6</v>
      </c>
      <c r="E660">
        <v>3</v>
      </c>
      <c r="F660" s="8">
        <v>44234</v>
      </c>
      <c r="G660">
        <v>8.5</v>
      </c>
      <c r="H660" s="12">
        <f>bdInfoVentas3[[#This Row],[Cantidad]]*bdInfoVentas3[[#This Row],[Unidad Precio ]]</f>
        <v>25.5</v>
      </c>
      <c r="I660">
        <v>12838</v>
      </c>
      <c r="J660" t="s">
        <v>63</v>
      </c>
    </row>
    <row r="661" spans="1:10" x14ac:dyDescent="0.25">
      <c r="A661">
        <v>655</v>
      </c>
      <c r="B661" s="1">
        <v>22941</v>
      </c>
      <c r="C661" t="s">
        <v>191</v>
      </c>
      <c r="D661" t="s">
        <v>6</v>
      </c>
      <c r="E661">
        <v>3</v>
      </c>
      <c r="F661" s="8">
        <v>44215</v>
      </c>
      <c r="G661">
        <v>8.5</v>
      </c>
      <c r="H661" s="12">
        <f>bdInfoVentas3[[#This Row],[Cantidad]]*bdInfoVentas3[[#This Row],[Unidad Precio ]]</f>
        <v>25.5</v>
      </c>
      <c r="I661">
        <v>12838</v>
      </c>
      <c r="J661" t="s">
        <v>63</v>
      </c>
    </row>
    <row r="662" spans="1:10" x14ac:dyDescent="0.25">
      <c r="A662">
        <v>656</v>
      </c>
      <c r="B662" s="1">
        <v>22086</v>
      </c>
      <c r="C662" t="s">
        <v>55</v>
      </c>
      <c r="D662" t="s">
        <v>9</v>
      </c>
      <c r="E662">
        <v>6</v>
      </c>
      <c r="F662" s="8">
        <v>44232</v>
      </c>
      <c r="G662">
        <v>2.95</v>
      </c>
      <c r="H662" s="12">
        <f>bdInfoVentas3[[#This Row],[Cantidad]]*bdInfoVentas3[[#This Row],[Unidad Precio ]]</f>
        <v>17.700000000000003</v>
      </c>
      <c r="I662">
        <v>12838</v>
      </c>
      <c r="J662" t="s">
        <v>63</v>
      </c>
    </row>
    <row r="663" spans="1:10" x14ac:dyDescent="0.25">
      <c r="A663">
        <v>657</v>
      </c>
      <c r="B663" s="1">
        <v>22940</v>
      </c>
      <c r="C663" t="s">
        <v>434</v>
      </c>
      <c r="D663" t="s">
        <v>6</v>
      </c>
      <c r="E663">
        <v>2</v>
      </c>
      <c r="F663" s="8">
        <v>44219</v>
      </c>
      <c r="G663">
        <v>4.25</v>
      </c>
      <c r="H663" s="12">
        <f>bdInfoVentas3[[#This Row],[Cantidad]]*bdInfoVentas3[[#This Row],[Unidad Precio ]]</f>
        <v>8.5</v>
      </c>
      <c r="I663">
        <v>12838</v>
      </c>
      <c r="J663" t="s">
        <v>63</v>
      </c>
    </row>
    <row r="664" spans="1:10" x14ac:dyDescent="0.25">
      <c r="A664">
        <v>658</v>
      </c>
      <c r="B664" s="1">
        <v>21212</v>
      </c>
      <c r="C664" t="s">
        <v>93</v>
      </c>
      <c r="D664" t="s">
        <v>4</v>
      </c>
      <c r="E664">
        <v>2</v>
      </c>
      <c r="F664" s="8">
        <v>44197</v>
      </c>
      <c r="G664">
        <v>0.55000000000000004</v>
      </c>
      <c r="H664" s="12">
        <f>bdInfoVentas3[[#This Row],[Cantidad]]*bdInfoVentas3[[#This Row],[Unidad Precio ]]</f>
        <v>1.1000000000000001</v>
      </c>
      <c r="I664">
        <v>12838</v>
      </c>
      <c r="J664" t="s">
        <v>63</v>
      </c>
    </row>
    <row r="665" spans="1:10" x14ac:dyDescent="0.25">
      <c r="A665">
        <v>659</v>
      </c>
      <c r="B665" s="1">
        <v>21976</v>
      </c>
      <c r="C665" t="s">
        <v>485</v>
      </c>
      <c r="D665" t="s">
        <v>9</v>
      </c>
      <c r="E665">
        <v>2</v>
      </c>
      <c r="F665" s="8">
        <v>44207</v>
      </c>
      <c r="G665">
        <v>0.55000000000000004</v>
      </c>
      <c r="H665" s="12">
        <f>bdInfoVentas3[[#This Row],[Cantidad]]*bdInfoVentas3[[#This Row],[Unidad Precio ]]</f>
        <v>1.1000000000000001</v>
      </c>
      <c r="I665">
        <v>12838</v>
      </c>
      <c r="J665" t="s">
        <v>63</v>
      </c>
    </row>
    <row r="666" spans="1:10" x14ac:dyDescent="0.25">
      <c r="A666">
        <v>660</v>
      </c>
      <c r="B666" s="1">
        <v>22951</v>
      </c>
      <c r="C666" t="s">
        <v>486</v>
      </c>
      <c r="D666" t="s">
        <v>12</v>
      </c>
      <c r="E666">
        <v>2</v>
      </c>
      <c r="F666" s="8">
        <v>44215</v>
      </c>
      <c r="G666">
        <v>0.55000000000000004</v>
      </c>
      <c r="H666" s="12">
        <f>bdInfoVentas3[[#This Row],[Cantidad]]*bdInfoVentas3[[#This Row],[Unidad Precio ]]</f>
        <v>1.1000000000000001</v>
      </c>
      <c r="I666">
        <v>12838</v>
      </c>
      <c r="J666" t="s">
        <v>63</v>
      </c>
    </row>
    <row r="667" spans="1:10" x14ac:dyDescent="0.25">
      <c r="A667">
        <v>661</v>
      </c>
      <c r="B667" s="1">
        <v>21977</v>
      </c>
      <c r="C667" t="s">
        <v>95</v>
      </c>
      <c r="D667" t="s">
        <v>9</v>
      </c>
      <c r="E667">
        <v>3</v>
      </c>
      <c r="F667" s="8">
        <v>44206</v>
      </c>
      <c r="G667">
        <v>0.55000000000000004</v>
      </c>
      <c r="H667" s="12">
        <f>bdInfoVentas3[[#This Row],[Cantidad]]*bdInfoVentas3[[#This Row],[Unidad Precio ]]</f>
        <v>1.6500000000000001</v>
      </c>
      <c r="I667">
        <v>12838</v>
      </c>
      <c r="J667" t="s">
        <v>63</v>
      </c>
    </row>
    <row r="668" spans="1:10" x14ac:dyDescent="0.25">
      <c r="A668">
        <v>662</v>
      </c>
      <c r="B668" s="1">
        <v>22834</v>
      </c>
      <c r="C668" t="s">
        <v>487</v>
      </c>
      <c r="D668" t="s">
        <v>6</v>
      </c>
      <c r="E668">
        <v>3</v>
      </c>
      <c r="F668" s="8">
        <v>44206</v>
      </c>
      <c r="G668">
        <v>2.1</v>
      </c>
      <c r="H668" s="12">
        <f>bdInfoVentas3[[#This Row],[Cantidad]]*bdInfoVentas3[[#This Row],[Unidad Precio ]]</f>
        <v>6.3000000000000007</v>
      </c>
      <c r="I668">
        <v>12838</v>
      </c>
      <c r="J668" t="s">
        <v>63</v>
      </c>
    </row>
    <row r="669" spans="1:10" x14ac:dyDescent="0.25">
      <c r="A669">
        <v>663</v>
      </c>
      <c r="B669" s="1">
        <v>22867</v>
      </c>
      <c r="C669" t="s">
        <v>252</v>
      </c>
      <c r="D669" t="s">
        <v>4</v>
      </c>
      <c r="E669">
        <v>3</v>
      </c>
      <c r="F669" s="8">
        <v>44219</v>
      </c>
      <c r="G669">
        <v>2.1</v>
      </c>
      <c r="H669" s="12">
        <f>bdInfoVentas3[[#This Row],[Cantidad]]*bdInfoVentas3[[#This Row],[Unidad Precio ]]</f>
        <v>6.3000000000000007</v>
      </c>
      <c r="I669">
        <v>12838</v>
      </c>
      <c r="J669" t="s">
        <v>63</v>
      </c>
    </row>
    <row r="670" spans="1:10" x14ac:dyDescent="0.25">
      <c r="A670">
        <v>664</v>
      </c>
      <c r="B670" s="1">
        <v>22865</v>
      </c>
      <c r="C670" t="s">
        <v>242</v>
      </c>
      <c r="D670" t="s">
        <v>4</v>
      </c>
      <c r="E670">
        <v>3</v>
      </c>
      <c r="F670" s="8">
        <v>44243</v>
      </c>
      <c r="G670">
        <v>2.1</v>
      </c>
      <c r="H670" s="12">
        <f>bdInfoVentas3[[#This Row],[Cantidad]]*bdInfoVentas3[[#This Row],[Unidad Precio ]]</f>
        <v>6.3000000000000007</v>
      </c>
      <c r="I670">
        <v>12838</v>
      </c>
      <c r="J670" t="s">
        <v>63</v>
      </c>
    </row>
    <row r="671" spans="1:10" x14ac:dyDescent="0.25">
      <c r="A671">
        <v>665</v>
      </c>
      <c r="B671" s="1">
        <v>22632</v>
      </c>
      <c r="C671" t="s">
        <v>243</v>
      </c>
      <c r="D671" t="s">
        <v>4</v>
      </c>
      <c r="E671">
        <v>3</v>
      </c>
      <c r="F671" s="8">
        <v>44238</v>
      </c>
      <c r="G671">
        <v>2.1</v>
      </c>
      <c r="H671" s="12">
        <f>bdInfoVentas3[[#This Row],[Cantidad]]*bdInfoVentas3[[#This Row],[Unidad Precio ]]</f>
        <v>6.3000000000000007</v>
      </c>
      <c r="I671">
        <v>12838</v>
      </c>
      <c r="J671" t="s">
        <v>63</v>
      </c>
    </row>
    <row r="672" spans="1:10" x14ac:dyDescent="0.25">
      <c r="A672">
        <v>666</v>
      </c>
      <c r="B672" s="1">
        <v>21916</v>
      </c>
      <c r="C672" t="s">
        <v>488</v>
      </c>
      <c r="D672" t="s">
        <v>6</v>
      </c>
      <c r="E672">
        <v>2</v>
      </c>
      <c r="F672" s="8">
        <v>44219</v>
      </c>
      <c r="G672">
        <v>0.42</v>
      </c>
      <c r="H672" s="12">
        <f>bdInfoVentas3[[#This Row],[Cantidad]]*bdInfoVentas3[[#This Row],[Unidad Precio ]]</f>
        <v>0.84</v>
      </c>
      <c r="I672">
        <v>12838</v>
      </c>
      <c r="J672" t="s">
        <v>63</v>
      </c>
    </row>
    <row r="673" spans="1:10" x14ac:dyDescent="0.25">
      <c r="A673">
        <v>667</v>
      </c>
      <c r="B673" s="1">
        <v>22587</v>
      </c>
      <c r="C673" t="s">
        <v>489</v>
      </c>
      <c r="D673" t="s">
        <v>9</v>
      </c>
      <c r="E673">
        <v>4</v>
      </c>
      <c r="F673" s="8">
        <v>44228</v>
      </c>
      <c r="G673">
        <v>0.85</v>
      </c>
      <c r="H673" s="12">
        <f>bdInfoVentas3[[#This Row],[Cantidad]]*bdInfoVentas3[[#This Row],[Unidad Precio ]]</f>
        <v>3.4</v>
      </c>
      <c r="I673">
        <v>12838</v>
      </c>
      <c r="J673" t="s">
        <v>63</v>
      </c>
    </row>
    <row r="674" spans="1:10" x14ac:dyDescent="0.25">
      <c r="A674">
        <v>668</v>
      </c>
      <c r="B674" s="1">
        <v>22566</v>
      </c>
      <c r="C674" t="s">
        <v>490</v>
      </c>
      <c r="D674" t="s">
        <v>12</v>
      </c>
      <c r="E674">
        <v>3</v>
      </c>
      <c r="F674" s="8">
        <v>44243</v>
      </c>
      <c r="G674">
        <v>0.85</v>
      </c>
      <c r="H674" s="12">
        <f>bdInfoVentas3[[#This Row],[Cantidad]]*bdInfoVentas3[[#This Row],[Unidad Precio ]]</f>
        <v>2.5499999999999998</v>
      </c>
      <c r="I674">
        <v>12838</v>
      </c>
      <c r="J674" t="s">
        <v>63</v>
      </c>
    </row>
    <row r="675" spans="1:10" x14ac:dyDescent="0.25">
      <c r="A675">
        <v>669</v>
      </c>
      <c r="B675" s="1">
        <v>22565</v>
      </c>
      <c r="C675" t="s">
        <v>491</v>
      </c>
      <c r="D675" t="s">
        <v>4</v>
      </c>
      <c r="E675">
        <v>3</v>
      </c>
      <c r="F675" s="8">
        <v>44229</v>
      </c>
      <c r="G675">
        <v>0.85</v>
      </c>
      <c r="H675" s="12">
        <f>bdInfoVentas3[[#This Row],[Cantidad]]*bdInfoVentas3[[#This Row],[Unidad Precio ]]</f>
        <v>2.5499999999999998</v>
      </c>
      <c r="I675">
        <v>12838</v>
      </c>
      <c r="J675" t="s">
        <v>63</v>
      </c>
    </row>
    <row r="676" spans="1:10" x14ac:dyDescent="0.25">
      <c r="A676">
        <v>670</v>
      </c>
      <c r="B676" s="1">
        <v>22472</v>
      </c>
      <c r="C676" t="s">
        <v>492</v>
      </c>
      <c r="D676" t="s">
        <v>6</v>
      </c>
      <c r="E676">
        <v>2</v>
      </c>
      <c r="F676" s="8">
        <v>44242</v>
      </c>
      <c r="G676">
        <v>4.95</v>
      </c>
      <c r="H676" s="12">
        <f>bdInfoVentas3[[#This Row],[Cantidad]]*bdInfoVentas3[[#This Row],[Unidad Precio ]]</f>
        <v>9.9</v>
      </c>
      <c r="I676">
        <v>12838</v>
      </c>
      <c r="J676" t="s">
        <v>63</v>
      </c>
    </row>
    <row r="677" spans="1:10" x14ac:dyDescent="0.25">
      <c r="A677">
        <v>671</v>
      </c>
      <c r="B677" s="1">
        <v>22557</v>
      </c>
      <c r="C677" t="s">
        <v>228</v>
      </c>
      <c r="D677" t="s">
        <v>4</v>
      </c>
      <c r="E677">
        <v>3</v>
      </c>
      <c r="F677" s="8">
        <v>44240</v>
      </c>
      <c r="G677">
        <v>1.65</v>
      </c>
      <c r="H677" s="12">
        <f>bdInfoVentas3[[#This Row],[Cantidad]]*bdInfoVentas3[[#This Row],[Unidad Precio ]]</f>
        <v>4.9499999999999993</v>
      </c>
      <c r="I677">
        <v>12838</v>
      </c>
      <c r="J677" t="s">
        <v>63</v>
      </c>
    </row>
    <row r="678" spans="1:10" x14ac:dyDescent="0.25">
      <c r="A678">
        <v>672</v>
      </c>
      <c r="B678" s="1">
        <v>22551</v>
      </c>
      <c r="C678" t="s">
        <v>493</v>
      </c>
      <c r="D678" t="s">
        <v>12</v>
      </c>
      <c r="E678">
        <v>3</v>
      </c>
      <c r="F678" s="8">
        <v>44240</v>
      </c>
      <c r="G678">
        <v>1.65</v>
      </c>
      <c r="H678" s="12">
        <f>bdInfoVentas3[[#This Row],[Cantidad]]*bdInfoVentas3[[#This Row],[Unidad Precio ]]</f>
        <v>4.9499999999999993</v>
      </c>
      <c r="I678">
        <v>12838</v>
      </c>
      <c r="J678" t="s">
        <v>63</v>
      </c>
    </row>
    <row r="679" spans="1:10" x14ac:dyDescent="0.25">
      <c r="A679">
        <v>673</v>
      </c>
      <c r="B679" s="1">
        <v>22554</v>
      </c>
      <c r="C679" t="s">
        <v>494</v>
      </c>
      <c r="D679" t="s">
        <v>4</v>
      </c>
      <c r="E679">
        <v>3</v>
      </c>
      <c r="F679" s="8">
        <v>44243</v>
      </c>
      <c r="G679">
        <v>1.65</v>
      </c>
      <c r="H679" s="12">
        <f>bdInfoVentas3[[#This Row],[Cantidad]]*bdInfoVentas3[[#This Row],[Unidad Precio ]]</f>
        <v>4.9499999999999993</v>
      </c>
      <c r="I679">
        <v>12838</v>
      </c>
      <c r="J679" t="s">
        <v>63</v>
      </c>
    </row>
    <row r="680" spans="1:10" x14ac:dyDescent="0.25">
      <c r="A680">
        <v>674</v>
      </c>
      <c r="B680" s="1">
        <v>22534</v>
      </c>
      <c r="C680" t="s">
        <v>495</v>
      </c>
      <c r="D680" t="s">
        <v>6</v>
      </c>
      <c r="E680">
        <v>3</v>
      </c>
      <c r="F680" s="8">
        <v>44232</v>
      </c>
      <c r="G680">
        <v>0.42</v>
      </c>
      <c r="H680" s="12">
        <f>bdInfoVentas3[[#This Row],[Cantidad]]*bdInfoVentas3[[#This Row],[Unidad Precio ]]</f>
        <v>1.26</v>
      </c>
      <c r="I680">
        <v>12838</v>
      </c>
      <c r="J680" t="s">
        <v>63</v>
      </c>
    </row>
    <row r="681" spans="1:10" x14ac:dyDescent="0.25">
      <c r="A681">
        <v>675</v>
      </c>
      <c r="B681" s="1">
        <v>22531</v>
      </c>
      <c r="C681" t="s">
        <v>404</v>
      </c>
      <c r="D681" t="s">
        <v>12</v>
      </c>
      <c r="E681">
        <v>3</v>
      </c>
      <c r="F681" s="8">
        <v>44230</v>
      </c>
      <c r="G681">
        <v>0.42</v>
      </c>
      <c r="H681" s="12">
        <f>bdInfoVentas3[[#This Row],[Cantidad]]*bdInfoVentas3[[#This Row],[Unidad Precio ]]</f>
        <v>1.26</v>
      </c>
      <c r="I681">
        <v>12838</v>
      </c>
      <c r="J681" t="s">
        <v>63</v>
      </c>
    </row>
    <row r="682" spans="1:10" x14ac:dyDescent="0.25">
      <c r="A682">
        <v>676</v>
      </c>
      <c r="B682" s="1">
        <v>22529</v>
      </c>
      <c r="C682" t="s">
        <v>496</v>
      </c>
      <c r="D682" t="s">
        <v>12</v>
      </c>
      <c r="E682">
        <v>3</v>
      </c>
      <c r="F682" s="8">
        <v>44224</v>
      </c>
      <c r="G682">
        <v>0.42</v>
      </c>
      <c r="H682" s="12">
        <f>bdInfoVentas3[[#This Row],[Cantidad]]*bdInfoVentas3[[#This Row],[Unidad Precio ]]</f>
        <v>1.26</v>
      </c>
      <c r="I682">
        <v>12838</v>
      </c>
      <c r="J682" t="s">
        <v>63</v>
      </c>
    </row>
    <row r="683" spans="1:10" x14ac:dyDescent="0.25">
      <c r="A683">
        <v>677</v>
      </c>
      <c r="B683" s="1">
        <v>22530</v>
      </c>
      <c r="C683" t="s">
        <v>497</v>
      </c>
      <c r="D683" t="s">
        <v>4</v>
      </c>
      <c r="E683">
        <v>3</v>
      </c>
      <c r="F683" s="8">
        <v>44231</v>
      </c>
      <c r="G683">
        <v>0.42</v>
      </c>
      <c r="H683" s="12">
        <f>bdInfoVentas3[[#This Row],[Cantidad]]*bdInfoVentas3[[#This Row],[Unidad Precio ]]</f>
        <v>1.26</v>
      </c>
      <c r="I683">
        <v>12838</v>
      </c>
      <c r="J683" t="s">
        <v>63</v>
      </c>
    </row>
    <row r="684" spans="1:10" x14ac:dyDescent="0.25">
      <c r="A684">
        <v>678</v>
      </c>
      <c r="B684" s="1" t="s">
        <v>498</v>
      </c>
      <c r="C684" t="s">
        <v>499</v>
      </c>
      <c r="D684" t="s">
        <v>6</v>
      </c>
      <c r="E684">
        <v>3</v>
      </c>
      <c r="F684" s="8">
        <v>44215</v>
      </c>
      <c r="G684">
        <v>2.95</v>
      </c>
      <c r="H684" s="12">
        <f>bdInfoVentas3[[#This Row],[Cantidad]]*bdInfoVentas3[[#This Row],[Unidad Precio ]]</f>
        <v>8.8500000000000014</v>
      </c>
      <c r="I684">
        <v>12838</v>
      </c>
      <c r="J684" t="s">
        <v>63</v>
      </c>
    </row>
    <row r="685" spans="1:10" x14ac:dyDescent="0.25">
      <c r="A685">
        <v>679</v>
      </c>
      <c r="B685" s="1">
        <v>22837</v>
      </c>
      <c r="C685" t="s">
        <v>327</v>
      </c>
      <c r="D685" t="s">
        <v>4</v>
      </c>
      <c r="E685">
        <v>3</v>
      </c>
      <c r="F685" s="8">
        <v>44201</v>
      </c>
      <c r="G685">
        <v>4.6500000000000004</v>
      </c>
      <c r="H685" s="12">
        <f>bdInfoVentas3[[#This Row],[Cantidad]]*bdInfoVentas3[[#This Row],[Unidad Precio ]]</f>
        <v>13.950000000000001</v>
      </c>
      <c r="I685">
        <v>12838</v>
      </c>
      <c r="J685" t="s">
        <v>63</v>
      </c>
    </row>
    <row r="686" spans="1:10" x14ac:dyDescent="0.25">
      <c r="A686">
        <v>680</v>
      </c>
      <c r="B686" s="1" t="s">
        <v>500</v>
      </c>
      <c r="C686" t="s">
        <v>501</v>
      </c>
      <c r="D686" t="s">
        <v>12</v>
      </c>
      <c r="E686">
        <v>2</v>
      </c>
      <c r="F686" s="8">
        <v>44231</v>
      </c>
      <c r="G686">
        <v>1.25</v>
      </c>
      <c r="H686" s="12">
        <f>bdInfoVentas3[[#This Row],[Cantidad]]*bdInfoVentas3[[#This Row],[Unidad Precio ]]</f>
        <v>2.5</v>
      </c>
      <c r="I686">
        <v>12838</v>
      </c>
      <c r="J686" t="s">
        <v>63</v>
      </c>
    </row>
    <row r="687" spans="1:10" x14ac:dyDescent="0.25">
      <c r="A687">
        <v>681</v>
      </c>
      <c r="B687" s="1">
        <v>22749</v>
      </c>
      <c r="C687" t="s">
        <v>22</v>
      </c>
      <c r="D687" t="s">
        <v>4</v>
      </c>
      <c r="E687">
        <v>2</v>
      </c>
      <c r="F687" s="8">
        <v>44222</v>
      </c>
      <c r="G687">
        <v>3.75</v>
      </c>
      <c r="H687" s="12">
        <f>bdInfoVentas3[[#This Row],[Cantidad]]*bdInfoVentas3[[#This Row],[Unidad Precio ]]</f>
        <v>7.5</v>
      </c>
      <c r="I687">
        <v>12838</v>
      </c>
      <c r="J687" t="s">
        <v>63</v>
      </c>
    </row>
    <row r="688" spans="1:10" x14ac:dyDescent="0.25">
      <c r="A688">
        <v>682</v>
      </c>
      <c r="B688" s="1">
        <v>22807</v>
      </c>
      <c r="C688" t="s">
        <v>502</v>
      </c>
      <c r="D688" t="s">
        <v>6</v>
      </c>
      <c r="E688">
        <v>12</v>
      </c>
      <c r="F688" s="8">
        <v>44207</v>
      </c>
      <c r="G688">
        <v>2.95</v>
      </c>
      <c r="H688" s="12">
        <f>bdInfoVentas3[[#This Row],[Cantidad]]*bdInfoVentas3[[#This Row],[Unidad Precio ]]</f>
        <v>35.400000000000006</v>
      </c>
      <c r="I688">
        <v>12838</v>
      </c>
      <c r="J688" t="s">
        <v>63</v>
      </c>
    </row>
    <row r="689" spans="1:10" x14ac:dyDescent="0.25">
      <c r="A689">
        <v>683</v>
      </c>
      <c r="B689" s="1">
        <v>21494</v>
      </c>
      <c r="C689" t="s">
        <v>503</v>
      </c>
      <c r="D689" t="s">
        <v>9</v>
      </c>
      <c r="E689">
        <v>12</v>
      </c>
      <c r="F689" s="8">
        <v>44202</v>
      </c>
      <c r="G689">
        <v>1.25</v>
      </c>
      <c r="H689" s="12">
        <f>bdInfoVentas3[[#This Row],[Cantidad]]*bdInfoVentas3[[#This Row],[Unidad Precio ]]</f>
        <v>15</v>
      </c>
      <c r="I689">
        <v>13255</v>
      </c>
      <c r="J689" t="s">
        <v>63</v>
      </c>
    </row>
    <row r="690" spans="1:10" x14ac:dyDescent="0.25">
      <c r="A690">
        <v>684</v>
      </c>
      <c r="B690" s="1">
        <v>21915</v>
      </c>
      <c r="C690" t="s">
        <v>358</v>
      </c>
      <c r="D690" t="s">
        <v>12</v>
      </c>
      <c r="E690">
        <v>72</v>
      </c>
      <c r="F690" s="8">
        <v>44231</v>
      </c>
      <c r="G690">
        <v>1.25</v>
      </c>
      <c r="H690" s="12">
        <f>bdInfoVentas3[[#This Row],[Cantidad]]*bdInfoVentas3[[#This Row],[Unidad Precio ]]</f>
        <v>90</v>
      </c>
      <c r="I690">
        <v>13255</v>
      </c>
      <c r="J690" t="s">
        <v>63</v>
      </c>
    </row>
    <row r="691" spans="1:10" x14ac:dyDescent="0.25">
      <c r="A691">
        <v>685</v>
      </c>
      <c r="B691" s="1">
        <v>22938</v>
      </c>
      <c r="C691" t="s">
        <v>504</v>
      </c>
      <c r="D691" t="s">
        <v>4</v>
      </c>
      <c r="E691">
        <v>12</v>
      </c>
      <c r="F691" s="8">
        <v>44198</v>
      </c>
      <c r="G691">
        <v>1.95</v>
      </c>
      <c r="H691" s="12">
        <f>bdInfoVentas3[[#This Row],[Cantidad]]*bdInfoVentas3[[#This Row],[Unidad Precio ]]</f>
        <v>23.4</v>
      </c>
      <c r="I691">
        <v>13255</v>
      </c>
      <c r="J691" t="s">
        <v>63</v>
      </c>
    </row>
    <row r="692" spans="1:10" x14ac:dyDescent="0.25">
      <c r="A692">
        <v>686</v>
      </c>
      <c r="B692" s="1">
        <v>22768</v>
      </c>
      <c r="C692" t="s">
        <v>284</v>
      </c>
      <c r="D692" t="s">
        <v>6</v>
      </c>
      <c r="E692">
        <v>4</v>
      </c>
      <c r="F692" s="8">
        <v>44236</v>
      </c>
      <c r="G692">
        <v>9.9499999999999993</v>
      </c>
      <c r="H692" s="12">
        <f>bdInfoVentas3[[#This Row],[Cantidad]]*bdInfoVentas3[[#This Row],[Unidad Precio ]]</f>
        <v>39.799999999999997</v>
      </c>
      <c r="I692">
        <v>13255</v>
      </c>
      <c r="J692" t="s">
        <v>63</v>
      </c>
    </row>
    <row r="693" spans="1:10" x14ac:dyDescent="0.25">
      <c r="A693">
        <v>687</v>
      </c>
      <c r="B693" s="1">
        <v>22767</v>
      </c>
      <c r="C693" t="s">
        <v>283</v>
      </c>
      <c r="D693" t="s">
        <v>4</v>
      </c>
      <c r="E693">
        <v>4</v>
      </c>
      <c r="F693" s="8">
        <v>44234</v>
      </c>
      <c r="G693">
        <v>9.9499999999999993</v>
      </c>
      <c r="H693" s="12">
        <f>bdInfoVentas3[[#This Row],[Cantidad]]*bdInfoVentas3[[#This Row],[Unidad Precio ]]</f>
        <v>39.799999999999997</v>
      </c>
      <c r="I693">
        <v>13255</v>
      </c>
      <c r="J693" t="s">
        <v>63</v>
      </c>
    </row>
    <row r="694" spans="1:10" x14ac:dyDescent="0.25">
      <c r="A694">
        <v>688</v>
      </c>
      <c r="B694" s="1" t="s">
        <v>75</v>
      </c>
      <c r="C694" t="s">
        <v>76</v>
      </c>
      <c r="D694" t="s">
        <v>4</v>
      </c>
      <c r="E694">
        <v>6</v>
      </c>
      <c r="F694" s="8">
        <v>44234</v>
      </c>
      <c r="G694">
        <v>2.95</v>
      </c>
      <c r="H694" s="12">
        <f>bdInfoVentas3[[#This Row],[Cantidad]]*bdInfoVentas3[[#This Row],[Unidad Precio ]]</f>
        <v>17.700000000000003</v>
      </c>
      <c r="I694">
        <v>13255</v>
      </c>
      <c r="J694" t="s">
        <v>63</v>
      </c>
    </row>
    <row r="695" spans="1:10" x14ac:dyDescent="0.25">
      <c r="A695">
        <v>689</v>
      </c>
      <c r="B695" s="1">
        <v>21889</v>
      </c>
      <c r="C695" t="s">
        <v>233</v>
      </c>
      <c r="D695" t="s">
        <v>6</v>
      </c>
      <c r="E695">
        <v>12</v>
      </c>
      <c r="F695" s="8">
        <v>44198</v>
      </c>
      <c r="G695">
        <v>1.25</v>
      </c>
      <c r="H695" s="12">
        <f>bdInfoVentas3[[#This Row],[Cantidad]]*bdInfoVentas3[[#This Row],[Unidad Precio ]]</f>
        <v>15</v>
      </c>
      <c r="I695">
        <v>16583</v>
      </c>
      <c r="J695" t="s">
        <v>63</v>
      </c>
    </row>
    <row r="696" spans="1:10" x14ac:dyDescent="0.25">
      <c r="A696">
        <v>690</v>
      </c>
      <c r="B696" s="1">
        <v>21892</v>
      </c>
      <c r="C696" t="s">
        <v>505</v>
      </c>
      <c r="D696" t="s">
        <v>6</v>
      </c>
      <c r="E696">
        <v>12</v>
      </c>
      <c r="F696" s="8">
        <v>44199</v>
      </c>
      <c r="G696">
        <v>1.25</v>
      </c>
      <c r="H696" s="12">
        <f>bdInfoVentas3[[#This Row],[Cantidad]]*bdInfoVentas3[[#This Row],[Unidad Precio ]]</f>
        <v>15</v>
      </c>
      <c r="I696">
        <v>16583</v>
      </c>
      <c r="J696" t="s">
        <v>63</v>
      </c>
    </row>
    <row r="697" spans="1:10" x14ac:dyDescent="0.25">
      <c r="A697">
        <v>691</v>
      </c>
      <c r="B697" s="1">
        <v>21891</v>
      </c>
      <c r="C697" t="s">
        <v>232</v>
      </c>
      <c r="D697" t="s">
        <v>4</v>
      </c>
      <c r="E697">
        <v>12</v>
      </c>
      <c r="F697" s="8">
        <v>44197</v>
      </c>
      <c r="G697">
        <v>1.25</v>
      </c>
      <c r="H697" s="12">
        <f>bdInfoVentas3[[#This Row],[Cantidad]]*bdInfoVentas3[[#This Row],[Unidad Precio ]]</f>
        <v>15</v>
      </c>
      <c r="I697">
        <v>16583</v>
      </c>
      <c r="J697" t="s">
        <v>63</v>
      </c>
    </row>
    <row r="698" spans="1:10" x14ac:dyDescent="0.25">
      <c r="A698">
        <v>692</v>
      </c>
      <c r="B698" s="1">
        <v>21890</v>
      </c>
      <c r="C698" t="s">
        <v>506</v>
      </c>
      <c r="D698" t="s">
        <v>12</v>
      </c>
      <c r="E698">
        <v>6</v>
      </c>
      <c r="F698" s="8">
        <v>44216</v>
      </c>
      <c r="G698">
        <v>2.95</v>
      </c>
      <c r="H698" s="12">
        <f>bdInfoVentas3[[#This Row],[Cantidad]]*bdInfoVentas3[[#This Row],[Unidad Precio ]]</f>
        <v>17.700000000000003</v>
      </c>
      <c r="I698">
        <v>16583</v>
      </c>
      <c r="J698" t="s">
        <v>63</v>
      </c>
    </row>
    <row r="699" spans="1:10" x14ac:dyDescent="0.25">
      <c r="A699">
        <v>693</v>
      </c>
      <c r="B699" s="1">
        <v>21718</v>
      </c>
      <c r="C699" t="s">
        <v>507</v>
      </c>
      <c r="D699" t="s">
        <v>4</v>
      </c>
      <c r="E699">
        <v>12</v>
      </c>
      <c r="F699" s="8">
        <v>44199</v>
      </c>
      <c r="G699">
        <v>1.25</v>
      </c>
      <c r="H699" s="12">
        <f>bdInfoVentas3[[#This Row],[Cantidad]]*bdInfoVentas3[[#This Row],[Unidad Precio ]]</f>
        <v>15</v>
      </c>
      <c r="I699">
        <v>16583</v>
      </c>
      <c r="J699" t="s">
        <v>63</v>
      </c>
    </row>
    <row r="700" spans="1:10" x14ac:dyDescent="0.25">
      <c r="A700">
        <v>694</v>
      </c>
      <c r="B700" s="1">
        <v>21716</v>
      </c>
      <c r="C700" t="s">
        <v>508</v>
      </c>
      <c r="D700" t="s">
        <v>6</v>
      </c>
      <c r="E700">
        <v>8</v>
      </c>
      <c r="F700" s="8">
        <v>44225</v>
      </c>
      <c r="G700">
        <v>2.5499999999999998</v>
      </c>
      <c r="H700" s="12">
        <f>bdInfoVentas3[[#This Row],[Cantidad]]*bdInfoVentas3[[#This Row],[Unidad Precio ]]</f>
        <v>20.399999999999999</v>
      </c>
      <c r="I700">
        <v>16583</v>
      </c>
      <c r="J700" t="s">
        <v>63</v>
      </c>
    </row>
    <row r="701" spans="1:10" x14ac:dyDescent="0.25">
      <c r="A701">
        <v>695</v>
      </c>
      <c r="B701" s="1">
        <v>21715</v>
      </c>
      <c r="C701" t="s">
        <v>509</v>
      </c>
      <c r="D701" t="s">
        <v>9</v>
      </c>
      <c r="E701">
        <v>8</v>
      </c>
      <c r="F701" s="8">
        <v>44221</v>
      </c>
      <c r="G701">
        <v>2.5499999999999998</v>
      </c>
      <c r="H701" s="12">
        <f>bdInfoVentas3[[#This Row],[Cantidad]]*bdInfoVentas3[[#This Row],[Unidad Precio ]]</f>
        <v>20.399999999999999</v>
      </c>
      <c r="I701">
        <v>16583</v>
      </c>
      <c r="J701" t="s">
        <v>63</v>
      </c>
    </row>
    <row r="702" spans="1:10" x14ac:dyDescent="0.25">
      <c r="A702">
        <v>696</v>
      </c>
      <c r="B702" s="1">
        <v>22113</v>
      </c>
      <c r="C702" t="s">
        <v>510</v>
      </c>
      <c r="D702" t="s">
        <v>12</v>
      </c>
      <c r="E702">
        <v>4</v>
      </c>
      <c r="F702" s="8">
        <v>44209</v>
      </c>
      <c r="G702">
        <v>3.75</v>
      </c>
      <c r="H702" s="12">
        <f>bdInfoVentas3[[#This Row],[Cantidad]]*bdInfoVentas3[[#This Row],[Unidad Precio ]]</f>
        <v>15</v>
      </c>
      <c r="I702">
        <v>16583</v>
      </c>
      <c r="J702" t="s">
        <v>63</v>
      </c>
    </row>
    <row r="703" spans="1:10" x14ac:dyDescent="0.25">
      <c r="A703">
        <v>697</v>
      </c>
      <c r="B703" s="1">
        <v>22111</v>
      </c>
      <c r="C703" t="s">
        <v>265</v>
      </c>
      <c r="D703" t="s">
        <v>9</v>
      </c>
      <c r="E703">
        <v>3</v>
      </c>
      <c r="F703" s="8">
        <v>44208</v>
      </c>
      <c r="G703">
        <v>4.95</v>
      </c>
      <c r="H703" s="12">
        <f>bdInfoVentas3[[#This Row],[Cantidad]]*bdInfoVentas3[[#This Row],[Unidad Precio ]]</f>
        <v>14.850000000000001</v>
      </c>
      <c r="I703">
        <v>16583</v>
      </c>
      <c r="J703" t="s">
        <v>63</v>
      </c>
    </row>
    <row r="704" spans="1:10" x14ac:dyDescent="0.25">
      <c r="A704">
        <v>698</v>
      </c>
      <c r="B704" s="1">
        <v>22110</v>
      </c>
      <c r="C704" t="s">
        <v>266</v>
      </c>
      <c r="D704" t="s">
        <v>9</v>
      </c>
      <c r="E704">
        <v>6</v>
      </c>
      <c r="F704" s="8">
        <v>44211</v>
      </c>
      <c r="G704">
        <v>2.5499999999999998</v>
      </c>
      <c r="H704" s="12">
        <f>bdInfoVentas3[[#This Row],[Cantidad]]*bdInfoVentas3[[#This Row],[Unidad Precio ]]</f>
        <v>15.299999999999999</v>
      </c>
      <c r="I704">
        <v>16583</v>
      </c>
      <c r="J704" t="s">
        <v>63</v>
      </c>
    </row>
    <row r="705" spans="1:10" x14ac:dyDescent="0.25">
      <c r="A705">
        <v>699</v>
      </c>
      <c r="B705" s="1">
        <v>22358</v>
      </c>
      <c r="C705" t="s">
        <v>511</v>
      </c>
      <c r="D705" t="s">
        <v>9</v>
      </c>
      <c r="E705">
        <v>6</v>
      </c>
      <c r="F705" s="8">
        <v>44233</v>
      </c>
      <c r="G705">
        <v>2.95</v>
      </c>
      <c r="H705" s="12">
        <f>bdInfoVentas3[[#This Row],[Cantidad]]*bdInfoVentas3[[#This Row],[Unidad Precio ]]</f>
        <v>17.700000000000003</v>
      </c>
      <c r="I705">
        <v>16583</v>
      </c>
      <c r="J705" t="s">
        <v>63</v>
      </c>
    </row>
    <row r="706" spans="1:10" x14ac:dyDescent="0.25">
      <c r="A706">
        <v>700</v>
      </c>
      <c r="B706" s="1">
        <v>22357</v>
      </c>
      <c r="C706" t="s">
        <v>512</v>
      </c>
      <c r="D706" t="s">
        <v>12</v>
      </c>
      <c r="E706">
        <v>4</v>
      </c>
      <c r="F706" s="8">
        <v>44209</v>
      </c>
      <c r="G706">
        <v>4.25</v>
      </c>
      <c r="H706" s="12">
        <f>bdInfoVentas3[[#This Row],[Cantidad]]*bdInfoVentas3[[#This Row],[Unidad Precio ]]</f>
        <v>17</v>
      </c>
      <c r="I706">
        <v>16583</v>
      </c>
      <c r="J706" t="s">
        <v>63</v>
      </c>
    </row>
    <row r="707" spans="1:10" x14ac:dyDescent="0.25">
      <c r="A707">
        <v>701</v>
      </c>
      <c r="B707" s="1">
        <v>22115</v>
      </c>
      <c r="C707" t="s">
        <v>513</v>
      </c>
      <c r="D707" t="s">
        <v>4</v>
      </c>
      <c r="E707">
        <v>6</v>
      </c>
      <c r="F707" s="8">
        <v>44231</v>
      </c>
      <c r="G707">
        <v>2.95</v>
      </c>
      <c r="H707" s="12">
        <f>bdInfoVentas3[[#This Row],[Cantidad]]*bdInfoVentas3[[#This Row],[Unidad Precio ]]</f>
        <v>17.700000000000003</v>
      </c>
      <c r="I707">
        <v>16583</v>
      </c>
      <c r="J707" t="s">
        <v>63</v>
      </c>
    </row>
    <row r="708" spans="1:10" x14ac:dyDescent="0.25">
      <c r="A708">
        <v>702</v>
      </c>
      <c r="B708" s="1">
        <v>22969</v>
      </c>
      <c r="C708" t="s">
        <v>187</v>
      </c>
      <c r="D708" t="s">
        <v>4</v>
      </c>
      <c r="E708">
        <v>12</v>
      </c>
      <c r="F708" s="8">
        <v>44201</v>
      </c>
      <c r="G708">
        <v>1.45</v>
      </c>
      <c r="H708" s="12">
        <f>bdInfoVentas3[[#This Row],[Cantidad]]*bdInfoVentas3[[#This Row],[Unidad Precio ]]</f>
        <v>17.399999999999999</v>
      </c>
      <c r="I708">
        <v>16583</v>
      </c>
      <c r="J708" t="s">
        <v>63</v>
      </c>
    </row>
    <row r="709" spans="1:10" x14ac:dyDescent="0.25">
      <c r="A709">
        <v>703</v>
      </c>
      <c r="B709" s="1">
        <v>22619</v>
      </c>
      <c r="C709" t="s">
        <v>231</v>
      </c>
      <c r="D709" t="s">
        <v>12</v>
      </c>
      <c r="E709">
        <v>4</v>
      </c>
      <c r="F709" s="8">
        <v>44227</v>
      </c>
      <c r="G709">
        <v>3.75</v>
      </c>
      <c r="H709" s="12">
        <f>bdInfoVentas3[[#This Row],[Cantidad]]*bdInfoVentas3[[#This Row],[Unidad Precio ]]</f>
        <v>15</v>
      </c>
      <c r="I709">
        <v>18085</v>
      </c>
      <c r="J709" t="s">
        <v>63</v>
      </c>
    </row>
    <row r="710" spans="1:10" x14ac:dyDescent="0.25">
      <c r="A710">
        <v>704</v>
      </c>
      <c r="B710" s="1">
        <v>21481</v>
      </c>
      <c r="C710" t="s">
        <v>514</v>
      </c>
      <c r="D710" t="s">
        <v>12</v>
      </c>
      <c r="E710">
        <v>6</v>
      </c>
      <c r="F710" s="8">
        <v>44201</v>
      </c>
      <c r="G710">
        <v>2.95</v>
      </c>
      <c r="H710" s="12">
        <f>bdInfoVentas3[[#This Row],[Cantidad]]*bdInfoVentas3[[#This Row],[Unidad Precio ]]</f>
        <v>17.700000000000003</v>
      </c>
      <c r="I710">
        <v>18085</v>
      </c>
      <c r="J710" t="s">
        <v>63</v>
      </c>
    </row>
    <row r="711" spans="1:10" x14ac:dyDescent="0.25">
      <c r="A711">
        <v>705</v>
      </c>
      <c r="B711" s="1">
        <v>22632</v>
      </c>
      <c r="C711" t="s">
        <v>243</v>
      </c>
      <c r="D711" t="s">
        <v>4</v>
      </c>
      <c r="E711">
        <v>12</v>
      </c>
      <c r="F711" s="8">
        <v>44220</v>
      </c>
      <c r="G711">
        <v>2.1</v>
      </c>
      <c r="H711" s="12">
        <f>bdInfoVentas3[[#This Row],[Cantidad]]*bdInfoVentas3[[#This Row],[Unidad Precio ]]</f>
        <v>25.200000000000003</v>
      </c>
      <c r="I711">
        <v>18085</v>
      </c>
      <c r="J711" t="s">
        <v>63</v>
      </c>
    </row>
    <row r="712" spans="1:10" x14ac:dyDescent="0.25">
      <c r="A712">
        <v>706</v>
      </c>
      <c r="B712" s="1">
        <v>22837</v>
      </c>
      <c r="C712" t="s">
        <v>327</v>
      </c>
      <c r="D712" t="s">
        <v>4</v>
      </c>
      <c r="E712">
        <v>8</v>
      </c>
      <c r="F712" s="8">
        <v>44204</v>
      </c>
      <c r="G712">
        <v>4.6500000000000004</v>
      </c>
      <c r="H712" s="12">
        <f>bdInfoVentas3[[#This Row],[Cantidad]]*bdInfoVentas3[[#This Row],[Unidad Precio ]]</f>
        <v>37.200000000000003</v>
      </c>
      <c r="I712">
        <v>18085</v>
      </c>
      <c r="J712" t="s">
        <v>63</v>
      </c>
    </row>
    <row r="713" spans="1:10" x14ac:dyDescent="0.25">
      <c r="A713">
        <v>707</v>
      </c>
      <c r="B713" s="1">
        <v>21479</v>
      </c>
      <c r="C713" t="s">
        <v>264</v>
      </c>
      <c r="D713" t="s">
        <v>6</v>
      </c>
      <c r="E713">
        <v>8</v>
      </c>
      <c r="F713" s="8">
        <v>44231</v>
      </c>
      <c r="G713">
        <v>3.75</v>
      </c>
      <c r="H713" s="12">
        <f>bdInfoVentas3[[#This Row],[Cantidad]]*bdInfoVentas3[[#This Row],[Unidad Precio ]]</f>
        <v>30</v>
      </c>
      <c r="I713">
        <v>18085</v>
      </c>
      <c r="J713" t="s">
        <v>63</v>
      </c>
    </row>
    <row r="714" spans="1:10" x14ac:dyDescent="0.25">
      <c r="A714">
        <v>708</v>
      </c>
      <c r="B714" s="1">
        <v>21485</v>
      </c>
      <c r="C714" t="s">
        <v>218</v>
      </c>
      <c r="D714" t="s">
        <v>6</v>
      </c>
      <c r="E714">
        <v>8</v>
      </c>
      <c r="F714" s="8">
        <v>44215</v>
      </c>
      <c r="G714">
        <v>4.95</v>
      </c>
      <c r="H714" s="12">
        <f>bdInfoVentas3[[#This Row],[Cantidad]]*bdInfoVentas3[[#This Row],[Unidad Precio ]]</f>
        <v>39.6</v>
      </c>
      <c r="I714">
        <v>18085</v>
      </c>
      <c r="J714" t="s">
        <v>63</v>
      </c>
    </row>
    <row r="715" spans="1:10" x14ac:dyDescent="0.25">
      <c r="A715">
        <v>709</v>
      </c>
      <c r="B715" s="1" t="s">
        <v>13</v>
      </c>
      <c r="C715" t="s">
        <v>14</v>
      </c>
      <c r="D715" t="s">
        <v>4</v>
      </c>
      <c r="E715">
        <v>8</v>
      </c>
      <c r="F715" s="8">
        <v>44223</v>
      </c>
      <c r="G715">
        <v>3.75</v>
      </c>
      <c r="H715" s="12">
        <f>bdInfoVentas3[[#This Row],[Cantidad]]*bdInfoVentas3[[#This Row],[Unidad Precio ]]</f>
        <v>30</v>
      </c>
      <c r="I715">
        <v>18085</v>
      </c>
      <c r="J715" t="s">
        <v>63</v>
      </c>
    </row>
    <row r="716" spans="1:10" x14ac:dyDescent="0.25">
      <c r="A716">
        <v>710</v>
      </c>
      <c r="B716" s="1">
        <v>22111</v>
      </c>
      <c r="C716" t="s">
        <v>265</v>
      </c>
      <c r="D716" t="s">
        <v>9</v>
      </c>
      <c r="E716">
        <v>16</v>
      </c>
      <c r="F716" s="8">
        <v>44229</v>
      </c>
      <c r="G716">
        <v>4.95</v>
      </c>
      <c r="H716" s="12">
        <f>bdInfoVentas3[[#This Row],[Cantidad]]*bdInfoVentas3[[#This Row],[Unidad Precio ]]</f>
        <v>79.2</v>
      </c>
      <c r="I716">
        <v>18085</v>
      </c>
      <c r="J716" t="s">
        <v>63</v>
      </c>
    </row>
    <row r="717" spans="1:10" x14ac:dyDescent="0.25">
      <c r="A717">
        <v>711</v>
      </c>
      <c r="B717" s="1">
        <v>22113</v>
      </c>
      <c r="C717" t="s">
        <v>510</v>
      </c>
      <c r="D717" t="s">
        <v>12</v>
      </c>
      <c r="E717">
        <v>8</v>
      </c>
      <c r="F717" s="8">
        <v>44243</v>
      </c>
      <c r="G717">
        <v>3.75</v>
      </c>
      <c r="H717" s="12">
        <f>bdInfoVentas3[[#This Row],[Cantidad]]*bdInfoVentas3[[#This Row],[Unidad Precio ]]</f>
        <v>30</v>
      </c>
      <c r="I717">
        <v>18085</v>
      </c>
      <c r="J717" t="s">
        <v>63</v>
      </c>
    </row>
    <row r="718" spans="1:10" x14ac:dyDescent="0.25">
      <c r="A718">
        <v>712</v>
      </c>
      <c r="B718" s="1">
        <v>22837</v>
      </c>
      <c r="C718" t="s">
        <v>327</v>
      </c>
      <c r="D718" t="s">
        <v>4</v>
      </c>
      <c r="E718">
        <v>8</v>
      </c>
      <c r="F718" s="8">
        <v>44233</v>
      </c>
      <c r="G718">
        <v>4.6500000000000004</v>
      </c>
      <c r="H718" s="12">
        <f>bdInfoVentas3[[#This Row],[Cantidad]]*bdInfoVentas3[[#This Row],[Unidad Precio ]]</f>
        <v>37.200000000000003</v>
      </c>
      <c r="I718">
        <v>13758</v>
      </c>
      <c r="J718" t="s">
        <v>63</v>
      </c>
    </row>
    <row r="719" spans="1:10" x14ac:dyDescent="0.25">
      <c r="A719">
        <v>713</v>
      </c>
      <c r="B719" s="1">
        <v>22585</v>
      </c>
      <c r="C719" t="s">
        <v>515</v>
      </c>
      <c r="D719" t="s">
        <v>4</v>
      </c>
      <c r="E719">
        <v>12</v>
      </c>
      <c r="F719" s="8">
        <v>44203</v>
      </c>
      <c r="G719">
        <v>1.25</v>
      </c>
      <c r="H719" s="12">
        <f>bdInfoVentas3[[#This Row],[Cantidad]]*bdInfoVentas3[[#This Row],[Unidad Precio ]]</f>
        <v>15</v>
      </c>
      <c r="I719">
        <v>13758</v>
      </c>
      <c r="J719" t="s">
        <v>63</v>
      </c>
    </row>
    <row r="720" spans="1:10" x14ac:dyDescent="0.25">
      <c r="A720">
        <v>714</v>
      </c>
      <c r="B720" s="1">
        <v>79321</v>
      </c>
      <c r="C720" t="s">
        <v>178</v>
      </c>
      <c r="D720" t="s">
        <v>9</v>
      </c>
      <c r="E720">
        <v>8</v>
      </c>
      <c r="F720" s="8">
        <v>44209</v>
      </c>
      <c r="G720">
        <v>4.95</v>
      </c>
      <c r="H720" s="12">
        <f>bdInfoVentas3[[#This Row],[Cantidad]]*bdInfoVentas3[[#This Row],[Unidad Precio ]]</f>
        <v>39.6</v>
      </c>
      <c r="I720">
        <v>13758</v>
      </c>
      <c r="J720" t="s">
        <v>63</v>
      </c>
    </row>
    <row r="721" spans="1:10" x14ac:dyDescent="0.25">
      <c r="A721">
        <v>715</v>
      </c>
      <c r="B721" s="1">
        <v>22637</v>
      </c>
      <c r="C721" t="s">
        <v>115</v>
      </c>
      <c r="D721" t="s">
        <v>12</v>
      </c>
      <c r="E721">
        <v>12</v>
      </c>
      <c r="F721" s="8">
        <v>44199</v>
      </c>
      <c r="G721">
        <v>2.5499999999999998</v>
      </c>
      <c r="H721" s="12">
        <f>bdInfoVentas3[[#This Row],[Cantidad]]*bdInfoVentas3[[#This Row],[Unidad Precio ]]</f>
        <v>30.599999999999998</v>
      </c>
      <c r="I721">
        <v>13758</v>
      </c>
      <c r="J721" t="s">
        <v>63</v>
      </c>
    </row>
    <row r="722" spans="1:10" x14ac:dyDescent="0.25">
      <c r="A722">
        <v>716</v>
      </c>
      <c r="B722" s="1">
        <v>21556</v>
      </c>
      <c r="C722" t="s">
        <v>516</v>
      </c>
      <c r="D722" t="s">
        <v>12</v>
      </c>
      <c r="E722">
        <v>6</v>
      </c>
      <c r="F722" s="8">
        <v>44229</v>
      </c>
      <c r="G722">
        <v>2.5499999999999998</v>
      </c>
      <c r="H722" s="12">
        <f>bdInfoVentas3[[#This Row],[Cantidad]]*bdInfoVentas3[[#This Row],[Unidad Precio ]]</f>
        <v>15.299999999999999</v>
      </c>
      <c r="I722">
        <v>13758</v>
      </c>
      <c r="J722" t="s">
        <v>63</v>
      </c>
    </row>
    <row r="723" spans="1:10" x14ac:dyDescent="0.25">
      <c r="A723">
        <v>717</v>
      </c>
      <c r="B723" s="1">
        <v>22646</v>
      </c>
      <c r="C723" t="s">
        <v>137</v>
      </c>
      <c r="D723" t="s">
        <v>9</v>
      </c>
      <c r="E723">
        <v>12</v>
      </c>
      <c r="F723" s="8">
        <v>44204</v>
      </c>
      <c r="G723">
        <v>1.45</v>
      </c>
      <c r="H723" s="12">
        <f>bdInfoVentas3[[#This Row],[Cantidad]]*bdInfoVentas3[[#This Row],[Unidad Precio ]]</f>
        <v>17.399999999999999</v>
      </c>
      <c r="I723">
        <v>13758</v>
      </c>
      <c r="J723" t="s">
        <v>63</v>
      </c>
    </row>
    <row r="724" spans="1:10" x14ac:dyDescent="0.25">
      <c r="A724">
        <v>718</v>
      </c>
      <c r="B724" s="1">
        <v>22644</v>
      </c>
      <c r="C724" t="s">
        <v>130</v>
      </c>
      <c r="D724" t="s">
        <v>6</v>
      </c>
      <c r="E724">
        <v>12</v>
      </c>
      <c r="F724" s="8">
        <v>44221</v>
      </c>
      <c r="G724">
        <v>1.45</v>
      </c>
      <c r="H724" s="12">
        <f>bdInfoVentas3[[#This Row],[Cantidad]]*bdInfoVentas3[[#This Row],[Unidad Precio ]]</f>
        <v>17.399999999999999</v>
      </c>
      <c r="I724">
        <v>13758</v>
      </c>
      <c r="J724" t="s">
        <v>63</v>
      </c>
    </row>
    <row r="725" spans="1:10" x14ac:dyDescent="0.25">
      <c r="A725">
        <v>719</v>
      </c>
      <c r="B725" s="1">
        <v>22645</v>
      </c>
      <c r="C725" t="s">
        <v>517</v>
      </c>
      <c r="D725" t="s">
        <v>9</v>
      </c>
      <c r="E725">
        <v>12</v>
      </c>
      <c r="F725" s="8">
        <v>44237</v>
      </c>
      <c r="G725">
        <v>1.45</v>
      </c>
      <c r="H725" s="12">
        <f>bdInfoVentas3[[#This Row],[Cantidad]]*bdInfoVentas3[[#This Row],[Unidad Precio ]]</f>
        <v>17.399999999999999</v>
      </c>
      <c r="I725">
        <v>13758</v>
      </c>
      <c r="J725" t="s">
        <v>63</v>
      </c>
    </row>
    <row r="726" spans="1:10" x14ac:dyDescent="0.25">
      <c r="A726">
        <v>720</v>
      </c>
      <c r="B726" s="1">
        <v>22650</v>
      </c>
      <c r="C726" t="s">
        <v>518</v>
      </c>
      <c r="D726" t="s">
        <v>12</v>
      </c>
      <c r="E726">
        <v>12</v>
      </c>
      <c r="F726" s="8">
        <v>44223</v>
      </c>
      <c r="G726">
        <v>1.45</v>
      </c>
      <c r="H726" s="12">
        <f>bdInfoVentas3[[#This Row],[Cantidad]]*bdInfoVentas3[[#This Row],[Unidad Precio ]]</f>
        <v>17.399999999999999</v>
      </c>
      <c r="I726">
        <v>13758</v>
      </c>
      <c r="J726" t="s">
        <v>63</v>
      </c>
    </row>
    <row r="727" spans="1:10" x14ac:dyDescent="0.25">
      <c r="A727">
        <v>721</v>
      </c>
      <c r="B727" s="1">
        <v>22508</v>
      </c>
      <c r="C727" t="s">
        <v>519</v>
      </c>
      <c r="D727" t="s">
        <v>4</v>
      </c>
      <c r="E727">
        <v>8</v>
      </c>
      <c r="F727" s="8">
        <v>44216</v>
      </c>
      <c r="G727">
        <v>3.75</v>
      </c>
      <c r="H727" s="12">
        <f>bdInfoVentas3[[#This Row],[Cantidad]]*bdInfoVentas3[[#This Row],[Unidad Precio ]]</f>
        <v>30</v>
      </c>
      <c r="I727">
        <v>13758</v>
      </c>
      <c r="J727" t="s">
        <v>63</v>
      </c>
    </row>
    <row r="728" spans="1:10" x14ac:dyDescent="0.25">
      <c r="A728">
        <v>722</v>
      </c>
      <c r="B728" s="1">
        <v>21411</v>
      </c>
      <c r="C728" t="s">
        <v>183</v>
      </c>
      <c r="D728" t="s">
        <v>12</v>
      </c>
      <c r="E728">
        <v>3</v>
      </c>
      <c r="F728" s="8">
        <v>44211</v>
      </c>
      <c r="G728">
        <v>4.25</v>
      </c>
      <c r="H728" s="12">
        <f>bdInfoVentas3[[#This Row],[Cantidad]]*bdInfoVentas3[[#This Row],[Unidad Precio ]]</f>
        <v>12.75</v>
      </c>
      <c r="I728">
        <v>13758</v>
      </c>
      <c r="J728" t="s">
        <v>63</v>
      </c>
    </row>
    <row r="729" spans="1:10" x14ac:dyDescent="0.25">
      <c r="A729">
        <v>723</v>
      </c>
      <c r="B729" s="1">
        <v>22511</v>
      </c>
      <c r="C729" t="s">
        <v>520</v>
      </c>
      <c r="D729" t="s">
        <v>9</v>
      </c>
      <c r="E729">
        <v>4</v>
      </c>
      <c r="F729" s="8">
        <v>44209</v>
      </c>
      <c r="G729">
        <v>3.75</v>
      </c>
      <c r="H729" s="12">
        <f>bdInfoVentas3[[#This Row],[Cantidad]]*bdInfoVentas3[[#This Row],[Unidad Precio ]]</f>
        <v>15</v>
      </c>
      <c r="I729">
        <v>13758</v>
      </c>
      <c r="J729" t="s">
        <v>63</v>
      </c>
    </row>
    <row r="730" spans="1:10" x14ac:dyDescent="0.25">
      <c r="A730">
        <v>724</v>
      </c>
      <c r="B730" s="1">
        <v>22451</v>
      </c>
      <c r="C730" t="s">
        <v>270</v>
      </c>
      <c r="D730" t="s">
        <v>9</v>
      </c>
      <c r="E730">
        <v>6</v>
      </c>
      <c r="F730" s="8">
        <v>44227</v>
      </c>
      <c r="G730">
        <v>3.35</v>
      </c>
      <c r="H730" s="12">
        <f>bdInfoVentas3[[#This Row],[Cantidad]]*bdInfoVentas3[[#This Row],[Unidad Precio ]]</f>
        <v>20.100000000000001</v>
      </c>
      <c r="I730">
        <v>13758</v>
      </c>
      <c r="J730" t="s">
        <v>63</v>
      </c>
    </row>
    <row r="731" spans="1:10" x14ac:dyDescent="0.25">
      <c r="A731">
        <v>725</v>
      </c>
      <c r="B731" s="1">
        <v>22449</v>
      </c>
      <c r="C731" t="s">
        <v>261</v>
      </c>
      <c r="D731" t="s">
        <v>6</v>
      </c>
      <c r="E731">
        <v>6</v>
      </c>
      <c r="F731" s="8">
        <v>44220</v>
      </c>
      <c r="G731">
        <v>3.35</v>
      </c>
      <c r="H731" s="12">
        <f>bdInfoVentas3[[#This Row],[Cantidad]]*bdInfoVentas3[[#This Row],[Unidad Precio ]]</f>
        <v>20.100000000000001</v>
      </c>
      <c r="I731">
        <v>13758</v>
      </c>
      <c r="J731" t="s">
        <v>63</v>
      </c>
    </row>
    <row r="732" spans="1:10" x14ac:dyDescent="0.25">
      <c r="A732">
        <v>726</v>
      </c>
      <c r="B732" s="1">
        <v>22768</v>
      </c>
      <c r="C732" t="s">
        <v>284</v>
      </c>
      <c r="D732" t="s">
        <v>6</v>
      </c>
      <c r="E732">
        <v>2</v>
      </c>
      <c r="F732" s="8">
        <v>44205</v>
      </c>
      <c r="G732">
        <v>9.9499999999999993</v>
      </c>
      <c r="H732" s="12">
        <f>bdInfoVentas3[[#This Row],[Cantidad]]*bdInfoVentas3[[#This Row],[Unidad Precio ]]</f>
        <v>19.899999999999999</v>
      </c>
      <c r="I732">
        <v>13758</v>
      </c>
      <c r="J732" t="s">
        <v>63</v>
      </c>
    </row>
    <row r="733" spans="1:10" x14ac:dyDescent="0.25">
      <c r="A733">
        <v>727</v>
      </c>
      <c r="B733" s="1">
        <v>22829</v>
      </c>
      <c r="C733" t="s">
        <v>521</v>
      </c>
      <c r="D733" t="s">
        <v>9</v>
      </c>
      <c r="E733">
        <v>2</v>
      </c>
      <c r="F733" s="8">
        <v>44224</v>
      </c>
      <c r="G733">
        <v>9.9499999999999993</v>
      </c>
      <c r="H733" s="12">
        <f>bdInfoVentas3[[#This Row],[Cantidad]]*bdInfoVentas3[[#This Row],[Unidad Precio ]]</f>
        <v>19.899999999999999</v>
      </c>
      <c r="I733">
        <v>13758</v>
      </c>
      <c r="J733" t="s">
        <v>63</v>
      </c>
    </row>
    <row r="734" spans="1:10" x14ac:dyDescent="0.25">
      <c r="A734">
        <v>728</v>
      </c>
      <c r="B734" s="1">
        <v>22961</v>
      </c>
      <c r="C734" t="s">
        <v>105</v>
      </c>
      <c r="D734" t="s">
        <v>6</v>
      </c>
      <c r="E734">
        <v>12</v>
      </c>
      <c r="F734" s="8">
        <v>44241</v>
      </c>
      <c r="G734">
        <v>1.45</v>
      </c>
      <c r="H734" s="12">
        <f>bdInfoVentas3[[#This Row],[Cantidad]]*bdInfoVentas3[[#This Row],[Unidad Precio ]]</f>
        <v>17.399999999999999</v>
      </c>
      <c r="I734">
        <v>13758</v>
      </c>
      <c r="J734" t="s">
        <v>63</v>
      </c>
    </row>
    <row r="735" spans="1:10" x14ac:dyDescent="0.25">
      <c r="A735">
        <v>729</v>
      </c>
      <c r="B735" s="1">
        <v>21154</v>
      </c>
      <c r="C735" t="s">
        <v>522</v>
      </c>
      <c r="D735" t="s">
        <v>4</v>
      </c>
      <c r="E735">
        <v>200</v>
      </c>
      <c r="F735" s="8">
        <v>44218</v>
      </c>
      <c r="G735">
        <v>1.06</v>
      </c>
      <c r="H735" s="12">
        <f>bdInfoVentas3[[#This Row],[Cantidad]]*bdInfoVentas3[[#This Row],[Unidad Precio ]]</f>
        <v>212</v>
      </c>
      <c r="I735">
        <v>13694</v>
      </c>
      <c r="J735" t="s">
        <v>63</v>
      </c>
    </row>
    <row r="736" spans="1:10" x14ac:dyDescent="0.25">
      <c r="A736">
        <v>730</v>
      </c>
      <c r="B736" s="1">
        <v>22189</v>
      </c>
      <c r="C736" t="s">
        <v>166</v>
      </c>
      <c r="D736" t="s">
        <v>4</v>
      </c>
      <c r="E736">
        <v>72</v>
      </c>
      <c r="F736" s="8">
        <v>44202</v>
      </c>
      <c r="G736">
        <v>3.39</v>
      </c>
      <c r="H736" s="12">
        <f>bdInfoVentas3[[#This Row],[Cantidad]]*bdInfoVentas3[[#This Row],[Unidad Precio ]]</f>
        <v>244.08</v>
      </c>
      <c r="I736">
        <v>13694</v>
      </c>
      <c r="J736" t="s">
        <v>63</v>
      </c>
    </row>
    <row r="737" spans="1:10" x14ac:dyDescent="0.25">
      <c r="A737">
        <v>731</v>
      </c>
      <c r="B737" s="1">
        <v>17021</v>
      </c>
      <c r="C737" t="s">
        <v>523</v>
      </c>
      <c r="D737" t="s">
        <v>9</v>
      </c>
      <c r="E737">
        <v>600</v>
      </c>
      <c r="F737" s="8">
        <v>44213</v>
      </c>
      <c r="G737">
        <v>0.24</v>
      </c>
      <c r="H737" s="12">
        <f>bdInfoVentas3[[#This Row],[Cantidad]]*bdInfoVentas3[[#This Row],[Unidad Precio ]]</f>
        <v>144</v>
      </c>
      <c r="I737">
        <v>13694</v>
      </c>
      <c r="J737" t="s">
        <v>63</v>
      </c>
    </row>
    <row r="738" spans="1:10" x14ac:dyDescent="0.25">
      <c r="A738">
        <v>732</v>
      </c>
      <c r="B738" s="1">
        <v>22059</v>
      </c>
      <c r="C738" t="s">
        <v>524</v>
      </c>
      <c r="D738" t="s">
        <v>12</v>
      </c>
      <c r="E738">
        <v>48</v>
      </c>
      <c r="F738" s="8">
        <v>44225</v>
      </c>
      <c r="G738">
        <v>1.25</v>
      </c>
      <c r="H738" s="12">
        <f>bdInfoVentas3[[#This Row],[Cantidad]]*bdInfoVentas3[[#This Row],[Unidad Precio ]]</f>
        <v>60</v>
      </c>
      <c r="I738">
        <v>13694</v>
      </c>
      <c r="J738" t="s">
        <v>63</v>
      </c>
    </row>
    <row r="739" spans="1:10" x14ac:dyDescent="0.25">
      <c r="A739">
        <v>733</v>
      </c>
      <c r="B739" s="1">
        <v>22188</v>
      </c>
      <c r="C739" t="s">
        <v>248</v>
      </c>
      <c r="D739" t="s">
        <v>4</v>
      </c>
      <c r="E739">
        <v>36</v>
      </c>
      <c r="F739" s="8">
        <v>44242</v>
      </c>
      <c r="G739">
        <v>3.39</v>
      </c>
      <c r="H739" s="12">
        <f>bdInfoVentas3[[#This Row],[Cantidad]]*bdInfoVentas3[[#This Row],[Unidad Precio ]]</f>
        <v>122.04</v>
      </c>
      <c r="I739">
        <v>13694</v>
      </c>
      <c r="J739" t="s">
        <v>63</v>
      </c>
    </row>
    <row r="740" spans="1:10" x14ac:dyDescent="0.25">
      <c r="A740">
        <v>734</v>
      </c>
      <c r="B740" s="1">
        <v>84678</v>
      </c>
      <c r="C740" t="s">
        <v>525</v>
      </c>
      <c r="D740" t="s">
        <v>6</v>
      </c>
      <c r="E740">
        <v>48</v>
      </c>
      <c r="F740" s="8">
        <v>44213</v>
      </c>
      <c r="G740">
        <v>1.25</v>
      </c>
      <c r="H740" s="12">
        <f>bdInfoVentas3[[#This Row],[Cantidad]]*bdInfoVentas3[[#This Row],[Unidad Precio ]]</f>
        <v>60</v>
      </c>
      <c r="I740">
        <v>13694</v>
      </c>
      <c r="J740" t="s">
        <v>63</v>
      </c>
    </row>
    <row r="741" spans="1:10" x14ac:dyDescent="0.25">
      <c r="A741">
        <v>735</v>
      </c>
      <c r="B741" s="1">
        <v>85172</v>
      </c>
      <c r="C741" t="s">
        <v>526</v>
      </c>
      <c r="D741" t="s">
        <v>9</v>
      </c>
      <c r="E741">
        <v>32</v>
      </c>
      <c r="F741" s="8">
        <v>44235</v>
      </c>
      <c r="G741">
        <v>0.42</v>
      </c>
      <c r="H741" s="12">
        <f>bdInfoVentas3[[#This Row],[Cantidad]]*bdInfoVentas3[[#This Row],[Unidad Precio ]]</f>
        <v>13.44</v>
      </c>
      <c r="I741">
        <v>15983</v>
      </c>
      <c r="J741" t="s">
        <v>63</v>
      </c>
    </row>
    <row r="742" spans="1:10" x14ac:dyDescent="0.25">
      <c r="A742">
        <v>736</v>
      </c>
      <c r="B742" s="1">
        <v>22142</v>
      </c>
      <c r="C742" t="s">
        <v>527</v>
      </c>
      <c r="D742" t="s">
        <v>12</v>
      </c>
      <c r="E742">
        <v>2</v>
      </c>
      <c r="F742" s="8">
        <v>44221</v>
      </c>
      <c r="G742">
        <v>1.45</v>
      </c>
      <c r="H742" s="12">
        <f>bdInfoVentas3[[#This Row],[Cantidad]]*bdInfoVentas3[[#This Row],[Unidad Precio ]]</f>
        <v>2.9</v>
      </c>
      <c r="I742">
        <v>15983</v>
      </c>
      <c r="J742" t="s">
        <v>63</v>
      </c>
    </row>
    <row r="743" spans="1:10" x14ac:dyDescent="0.25">
      <c r="A743">
        <v>737</v>
      </c>
      <c r="B743" s="1">
        <v>22144</v>
      </c>
      <c r="C743" t="s">
        <v>442</v>
      </c>
      <c r="D743" t="s">
        <v>12</v>
      </c>
      <c r="E743">
        <v>2</v>
      </c>
      <c r="F743" s="8">
        <v>44217</v>
      </c>
      <c r="G743">
        <v>2.1</v>
      </c>
      <c r="H743" s="12">
        <f>bdInfoVentas3[[#This Row],[Cantidad]]*bdInfoVentas3[[#This Row],[Unidad Precio ]]</f>
        <v>4.2</v>
      </c>
      <c r="I743">
        <v>15983</v>
      </c>
      <c r="J743" t="s">
        <v>63</v>
      </c>
    </row>
    <row r="744" spans="1:10" x14ac:dyDescent="0.25">
      <c r="A744">
        <v>738</v>
      </c>
      <c r="B744" s="1">
        <v>21591</v>
      </c>
      <c r="C744" t="s">
        <v>528</v>
      </c>
      <c r="D744" t="s">
        <v>6</v>
      </c>
      <c r="E744">
        <v>6</v>
      </c>
      <c r="F744" s="8">
        <v>44197</v>
      </c>
      <c r="G744">
        <v>1.25</v>
      </c>
      <c r="H744" s="12">
        <f>bdInfoVentas3[[#This Row],[Cantidad]]*bdInfoVentas3[[#This Row],[Unidad Precio ]]</f>
        <v>7.5</v>
      </c>
      <c r="I744">
        <v>15983</v>
      </c>
      <c r="J744" t="s">
        <v>63</v>
      </c>
    </row>
    <row r="745" spans="1:10" x14ac:dyDescent="0.25">
      <c r="A745">
        <v>739</v>
      </c>
      <c r="B745" s="1">
        <v>22480</v>
      </c>
      <c r="C745" t="s">
        <v>529</v>
      </c>
      <c r="D745" t="s">
        <v>9</v>
      </c>
      <c r="E745">
        <v>12</v>
      </c>
      <c r="F745" s="8">
        <v>44227</v>
      </c>
      <c r="G745">
        <v>1.25</v>
      </c>
      <c r="H745" s="12">
        <f>bdInfoVentas3[[#This Row],[Cantidad]]*bdInfoVentas3[[#This Row],[Unidad Precio ]]</f>
        <v>15</v>
      </c>
      <c r="I745">
        <v>15983</v>
      </c>
      <c r="J745" t="s">
        <v>63</v>
      </c>
    </row>
    <row r="746" spans="1:10" x14ac:dyDescent="0.25">
      <c r="A746">
        <v>740</v>
      </c>
      <c r="B746" s="1">
        <v>22294</v>
      </c>
      <c r="C746" t="s">
        <v>530</v>
      </c>
      <c r="D746" t="s">
        <v>12</v>
      </c>
      <c r="E746">
        <v>48</v>
      </c>
      <c r="F746" s="8">
        <v>44230</v>
      </c>
      <c r="G746">
        <v>1.25</v>
      </c>
      <c r="H746" s="12">
        <f>bdInfoVentas3[[#This Row],[Cantidad]]*bdInfoVentas3[[#This Row],[Unidad Precio ]]</f>
        <v>60</v>
      </c>
      <c r="I746">
        <v>15983</v>
      </c>
      <c r="J746" t="s">
        <v>63</v>
      </c>
    </row>
    <row r="747" spans="1:10" x14ac:dyDescent="0.25">
      <c r="A747">
        <v>741</v>
      </c>
      <c r="B747" s="1">
        <v>21156</v>
      </c>
      <c r="C747" t="s">
        <v>531</v>
      </c>
      <c r="D747" t="s">
        <v>4</v>
      </c>
      <c r="E747">
        <v>1</v>
      </c>
      <c r="F747" s="8">
        <v>44237</v>
      </c>
      <c r="G747">
        <v>1.95</v>
      </c>
      <c r="H747" s="12">
        <f>bdInfoVentas3[[#This Row],[Cantidad]]*bdInfoVentas3[[#This Row],[Unidad Precio ]]</f>
        <v>1.95</v>
      </c>
      <c r="I747">
        <v>15983</v>
      </c>
      <c r="J747" t="s">
        <v>63</v>
      </c>
    </row>
    <row r="748" spans="1:10" x14ac:dyDescent="0.25">
      <c r="A748">
        <v>742</v>
      </c>
      <c r="B748" s="1">
        <v>10133</v>
      </c>
      <c r="C748" t="s">
        <v>532</v>
      </c>
      <c r="D748" t="s">
        <v>6</v>
      </c>
      <c r="E748">
        <v>5</v>
      </c>
      <c r="F748" s="8">
        <v>44223</v>
      </c>
      <c r="G748">
        <v>0.85</v>
      </c>
      <c r="H748" s="12">
        <f>bdInfoVentas3[[#This Row],[Cantidad]]*bdInfoVentas3[[#This Row],[Unidad Precio ]]</f>
        <v>4.25</v>
      </c>
      <c r="I748">
        <v>15983</v>
      </c>
      <c r="J748" t="s">
        <v>63</v>
      </c>
    </row>
    <row r="749" spans="1:10" x14ac:dyDescent="0.25">
      <c r="A749">
        <v>743</v>
      </c>
      <c r="B749" s="1" t="s">
        <v>533</v>
      </c>
      <c r="C749" t="s">
        <v>534</v>
      </c>
      <c r="D749" t="s">
        <v>9</v>
      </c>
      <c r="E749">
        <v>6</v>
      </c>
      <c r="F749" s="8">
        <v>44236</v>
      </c>
      <c r="G749">
        <v>2.5499999999999998</v>
      </c>
      <c r="H749" s="12">
        <f>bdInfoVentas3[[#This Row],[Cantidad]]*bdInfoVentas3[[#This Row],[Unidad Precio ]]</f>
        <v>15.299999999999999</v>
      </c>
      <c r="I749">
        <v>15983</v>
      </c>
      <c r="J749" t="s">
        <v>63</v>
      </c>
    </row>
    <row r="750" spans="1:10" x14ac:dyDescent="0.25">
      <c r="A750">
        <v>744</v>
      </c>
      <c r="B750" s="1">
        <v>22294</v>
      </c>
      <c r="C750" t="s">
        <v>530</v>
      </c>
      <c r="D750" t="s">
        <v>12</v>
      </c>
      <c r="E750">
        <v>24</v>
      </c>
      <c r="F750" s="8">
        <v>44210</v>
      </c>
      <c r="G750">
        <v>1.25</v>
      </c>
      <c r="H750" s="12">
        <f>bdInfoVentas3[[#This Row],[Cantidad]]*bdInfoVentas3[[#This Row],[Unidad Precio ]]</f>
        <v>30</v>
      </c>
      <c r="I750">
        <v>15983</v>
      </c>
      <c r="J750" t="s">
        <v>63</v>
      </c>
    </row>
    <row r="751" spans="1:10" x14ac:dyDescent="0.25">
      <c r="A751">
        <v>745</v>
      </c>
      <c r="B751" s="1">
        <v>84836</v>
      </c>
      <c r="C751" t="s">
        <v>535</v>
      </c>
      <c r="D751" t="s">
        <v>4</v>
      </c>
      <c r="E751">
        <v>12</v>
      </c>
      <c r="F751" s="8">
        <v>44210</v>
      </c>
      <c r="G751">
        <v>1.25</v>
      </c>
      <c r="H751" s="12">
        <f>bdInfoVentas3[[#This Row],[Cantidad]]*bdInfoVentas3[[#This Row],[Unidad Precio ]]</f>
        <v>15</v>
      </c>
      <c r="I751">
        <v>15983</v>
      </c>
      <c r="J751" t="s">
        <v>63</v>
      </c>
    </row>
    <row r="752" spans="1:10" x14ac:dyDescent="0.25">
      <c r="A752">
        <v>746</v>
      </c>
      <c r="B752" s="1">
        <v>20774</v>
      </c>
      <c r="C752" t="s">
        <v>536</v>
      </c>
      <c r="D752" t="s">
        <v>6</v>
      </c>
      <c r="E752">
        <v>2</v>
      </c>
      <c r="F752" s="8">
        <v>44201</v>
      </c>
      <c r="G752">
        <v>1.65</v>
      </c>
      <c r="H752" s="12">
        <f>bdInfoVentas3[[#This Row],[Cantidad]]*bdInfoVentas3[[#This Row],[Unidad Precio ]]</f>
        <v>3.3</v>
      </c>
      <c r="I752">
        <v>15983</v>
      </c>
      <c r="J752" t="s">
        <v>63</v>
      </c>
    </row>
    <row r="753" spans="1:10" x14ac:dyDescent="0.25">
      <c r="A753">
        <v>747</v>
      </c>
      <c r="B753" s="1">
        <v>20773</v>
      </c>
      <c r="C753" t="s">
        <v>537</v>
      </c>
      <c r="D753" t="s">
        <v>9</v>
      </c>
      <c r="E753">
        <v>2</v>
      </c>
      <c r="F753" s="8">
        <v>44216</v>
      </c>
      <c r="G753">
        <v>1.65</v>
      </c>
      <c r="H753" s="12">
        <f>bdInfoVentas3[[#This Row],[Cantidad]]*bdInfoVentas3[[#This Row],[Unidad Precio ]]</f>
        <v>3.3</v>
      </c>
      <c r="I753">
        <v>15983</v>
      </c>
      <c r="J753" t="s">
        <v>63</v>
      </c>
    </row>
    <row r="754" spans="1:10" x14ac:dyDescent="0.25">
      <c r="A754">
        <v>748</v>
      </c>
      <c r="B754" s="1">
        <v>20777</v>
      </c>
      <c r="C754" t="s">
        <v>538</v>
      </c>
      <c r="D754" t="s">
        <v>12</v>
      </c>
      <c r="E754">
        <v>2</v>
      </c>
      <c r="F754" s="8">
        <v>44227</v>
      </c>
      <c r="G754">
        <v>1.65</v>
      </c>
      <c r="H754" s="12">
        <f>bdInfoVentas3[[#This Row],[Cantidad]]*bdInfoVentas3[[#This Row],[Unidad Precio ]]</f>
        <v>3.3</v>
      </c>
      <c r="I754">
        <v>15983</v>
      </c>
      <c r="J754" t="s">
        <v>63</v>
      </c>
    </row>
    <row r="755" spans="1:10" x14ac:dyDescent="0.25">
      <c r="A755">
        <v>749</v>
      </c>
      <c r="B755" s="1">
        <v>16016</v>
      </c>
      <c r="C755" t="s">
        <v>539</v>
      </c>
      <c r="D755" t="s">
        <v>4</v>
      </c>
      <c r="E755">
        <v>10</v>
      </c>
      <c r="F755" s="8">
        <v>44211</v>
      </c>
      <c r="G755">
        <v>0.85</v>
      </c>
      <c r="H755" s="12">
        <f>bdInfoVentas3[[#This Row],[Cantidad]]*bdInfoVentas3[[#This Row],[Unidad Precio ]]</f>
        <v>8.5</v>
      </c>
      <c r="I755">
        <v>15983</v>
      </c>
      <c r="J755" t="s">
        <v>63</v>
      </c>
    </row>
    <row r="756" spans="1:10" x14ac:dyDescent="0.25">
      <c r="A756">
        <v>750</v>
      </c>
      <c r="B756" s="1">
        <v>16014</v>
      </c>
      <c r="C756" t="s">
        <v>540</v>
      </c>
      <c r="D756" t="s">
        <v>6</v>
      </c>
      <c r="E756">
        <v>10</v>
      </c>
      <c r="F756" s="8">
        <v>44211</v>
      </c>
      <c r="G756">
        <v>0.42</v>
      </c>
      <c r="H756" s="12">
        <f>bdInfoVentas3[[#This Row],[Cantidad]]*bdInfoVentas3[[#This Row],[Unidad Precio ]]</f>
        <v>4.2</v>
      </c>
      <c r="I756">
        <v>15983</v>
      </c>
      <c r="J756" t="s">
        <v>63</v>
      </c>
    </row>
    <row r="757" spans="1:10" x14ac:dyDescent="0.25">
      <c r="A757">
        <v>751</v>
      </c>
      <c r="B757" s="1">
        <v>21890</v>
      </c>
      <c r="C757" t="s">
        <v>506</v>
      </c>
      <c r="D757" t="s">
        <v>12</v>
      </c>
      <c r="E757">
        <v>2</v>
      </c>
      <c r="F757" s="8">
        <v>44236</v>
      </c>
      <c r="G757">
        <v>2.95</v>
      </c>
      <c r="H757" s="12">
        <f>bdInfoVentas3[[#This Row],[Cantidad]]*bdInfoVentas3[[#This Row],[Unidad Precio ]]</f>
        <v>5.9</v>
      </c>
      <c r="I757">
        <v>15983</v>
      </c>
      <c r="J757" t="s">
        <v>63</v>
      </c>
    </row>
    <row r="758" spans="1:10" x14ac:dyDescent="0.25">
      <c r="A758">
        <v>752</v>
      </c>
      <c r="B758" s="1">
        <v>21891</v>
      </c>
      <c r="C758" t="s">
        <v>232</v>
      </c>
      <c r="D758" t="s">
        <v>4</v>
      </c>
      <c r="E758">
        <v>2</v>
      </c>
      <c r="F758" s="8">
        <v>44235</v>
      </c>
      <c r="G758">
        <v>1.25</v>
      </c>
      <c r="H758" s="12">
        <f>bdInfoVentas3[[#This Row],[Cantidad]]*bdInfoVentas3[[#This Row],[Unidad Precio ]]</f>
        <v>2.5</v>
      </c>
      <c r="I758">
        <v>15983</v>
      </c>
      <c r="J758" t="s">
        <v>63</v>
      </c>
    </row>
    <row r="759" spans="1:10" x14ac:dyDescent="0.25">
      <c r="A759">
        <v>753</v>
      </c>
      <c r="B759" s="1">
        <v>22619</v>
      </c>
      <c r="C759" t="s">
        <v>231</v>
      </c>
      <c r="D759" t="s">
        <v>12</v>
      </c>
      <c r="E759">
        <v>8</v>
      </c>
      <c r="F759" s="8">
        <v>44220</v>
      </c>
      <c r="G759">
        <v>3.75</v>
      </c>
      <c r="H759" s="12">
        <f>bdInfoVentas3[[#This Row],[Cantidad]]*bdInfoVentas3[[#This Row],[Unidad Precio ]]</f>
        <v>30</v>
      </c>
      <c r="I759">
        <v>15983</v>
      </c>
      <c r="J759" t="s">
        <v>63</v>
      </c>
    </row>
    <row r="760" spans="1:10" x14ac:dyDescent="0.25">
      <c r="A760">
        <v>754</v>
      </c>
      <c r="B760" s="1">
        <v>22620</v>
      </c>
      <c r="C760" t="s">
        <v>383</v>
      </c>
      <c r="D760" t="s">
        <v>4</v>
      </c>
      <c r="E760">
        <v>6</v>
      </c>
      <c r="F760" s="8">
        <v>44229</v>
      </c>
      <c r="G760">
        <v>1.25</v>
      </c>
      <c r="H760" s="12">
        <f>bdInfoVentas3[[#This Row],[Cantidad]]*bdInfoVentas3[[#This Row],[Unidad Precio ]]</f>
        <v>7.5</v>
      </c>
      <c r="I760">
        <v>15983</v>
      </c>
      <c r="J760" t="s">
        <v>63</v>
      </c>
    </row>
    <row r="761" spans="1:10" x14ac:dyDescent="0.25">
      <c r="A761">
        <v>755</v>
      </c>
      <c r="B761" s="1">
        <v>84347</v>
      </c>
      <c r="C761" t="s">
        <v>381</v>
      </c>
      <c r="D761" t="s">
        <v>4</v>
      </c>
      <c r="E761">
        <v>12</v>
      </c>
      <c r="F761" s="8">
        <v>44233</v>
      </c>
      <c r="G761">
        <v>2.5499999999999998</v>
      </c>
      <c r="H761" s="12">
        <f>bdInfoVentas3[[#This Row],[Cantidad]]*bdInfoVentas3[[#This Row],[Unidad Precio ]]</f>
        <v>30.599999999999998</v>
      </c>
      <c r="I761">
        <v>15983</v>
      </c>
      <c r="J761" t="s">
        <v>63</v>
      </c>
    </row>
    <row r="762" spans="1:10" x14ac:dyDescent="0.25">
      <c r="A762">
        <v>756</v>
      </c>
      <c r="B762" s="1" t="s">
        <v>409</v>
      </c>
      <c r="C762" t="s">
        <v>410</v>
      </c>
      <c r="D762" t="s">
        <v>12</v>
      </c>
      <c r="E762">
        <v>24</v>
      </c>
      <c r="F762" s="8">
        <v>44198</v>
      </c>
      <c r="G762">
        <v>1.25</v>
      </c>
      <c r="H762" s="12">
        <f>bdInfoVentas3[[#This Row],[Cantidad]]*bdInfoVentas3[[#This Row],[Unidad Precio ]]</f>
        <v>30</v>
      </c>
      <c r="I762">
        <v>15983</v>
      </c>
      <c r="J762" t="s">
        <v>63</v>
      </c>
    </row>
    <row r="763" spans="1:10" x14ac:dyDescent="0.25">
      <c r="A763">
        <v>757</v>
      </c>
      <c r="B763" s="1">
        <v>21156</v>
      </c>
      <c r="C763" t="s">
        <v>531</v>
      </c>
      <c r="D763" t="s">
        <v>4</v>
      </c>
      <c r="E763">
        <v>3</v>
      </c>
      <c r="F763" s="8">
        <v>44232</v>
      </c>
      <c r="G763">
        <v>1.95</v>
      </c>
      <c r="H763" s="12">
        <f>bdInfoVentas3[[#This Row],[Cantidad]]*bdInfoVentas3[[#This Row],[Unidad Precio ]]</f>
        <v>5.85</v>
      </c>
      <c r="I763">
        <v>15983</v>
      </c>
      <c r="J763" t="s">
        <v>63</v>
      </c>
    </row>
    <row r="764" spans="1:10" x14ac:dyDescent="0.25">
      <c r="A764">
        <v>758</v>
      </c>
      <c r="B764" s="1">
        <v>21651</v>
      </c>
      <c r="C764" t="s">
        <v>541</v>
      </c>
      <c r="D764" t="s">
        <v>6</v>
      </c>
      <c r="E764">
        <v>6</v>
      </c>
      <c r="F764" s="8">
        <v>44203</v>
      </c>
      <c r="G764">
        <v>1.65</v>
      </c>
      <c r="H764" s="12">
        <f>bdInfoVentas3[[#This Row],[Cantidad]]*bdInfoVentas3[[#This Row],[Unidad Precio ]]</f>
        <v>9.8999999999999986</v>
      </c>
      <c r="I764">
        <v>15983</v>
      </c>
      <c r="J764" t="s">
        <v>63</v>
      </c>
    </row>
    <row r="765" spans="1:10" x14ac:dyDescent="0.25">
      <c r="A765">
        <v>759</v>
      </c>
      <c r="B765" s="1">
        <v>21651</v>
      </c>
      <c r="C765" t="s">
        <v>541</v>
      </c>
      <c r="D765" t="s">
        <v>6</v>
      </c>
      <c r="E765">
        <v>6</v>
      </c>
      <c r="F765" s="8">
        <v>44228</v>
      </c>
      <c r="G765">
        <v>1.65</v>
      </c>
      <c r="H765" s="12">
        <f>bdInfoVentas3[[#This Row],[Cantidad]]*bdInfoVentas3[[#This Row],[Unidad Precio ]]</f>
        <v>9.8999999999999986</v>
      </c>
      <c r="I765">
        <v>15983</v>
      </c>
      <c r="J765" t="s">
        <v>63</v>
      </c>
    </row>
    <row r="766" spans="1:10" x14ac:dyDescent="0.25">
      <c r="A766">
        <v>760</v>
      </c>
      <c r="B766" s="1" t="s">
        <v>319</v>
      </c>
      <c r="C766" t="s">
        <v>320</v>
      </c>
      <c r="D766" t="s">
        <v>6</v>
      </c>
      <c r="E766">
        <v>10</v>
      </c>
      <c r="F766" s="8">
        <v>44215</v>
      </c>
      <c r="G766">
        <v>2.95</v>
      </c>
      <c r="H766" s="12">
        <f>bdInfoVentas3[[#This Row],[Cantidad]]*bdInfoVentas3[[#This Row],[Unidad Precio ]]</f>
        <v>29.5</v>
      </c>
      <c r="I766">
        <v>15983</v>
      </c>
      <c r="J766" t="s">
        <v>63</v>
      </c>
    </row>
    <row r="767" spans="1:10" x14ac:dyDescent="0.25">
      <c r="A767">
        <v>761</v>
      </c>
      <c r="B767" s="1">
        <v>22618</v>
      </c>
      <c r="C767" t="s">
        <v>542</v>
      </c>
      <c r="D767" t="s">
        <v>4</v>
      </c>
      <c r="E767">
        <v>2</v>
      </c>
      <c r="F767" s="8">
        <v>44218</v>
      </c>
      <c r="G767">
        <v>9.9499999999999993</v>
      </c>
      <c r="H767" s="12">
        <f>bdInfoVentas3[[#This Row],[Cantidad]]*bdInfoVentas3[[#This Row],[Unidad Precio ]]</f>
        <v>19.899999999999999</v>
      </c>
      <c r="I767">
        <v>15983</v>
      </c>
      <c r="J767" t="s">
        <v>63</v>
      </c>
    </row>
    <row r="768" spans="1:10" x14ac:dyDescent="0.25">
      <c r="A768">
        <v>762</v>
      </c>
      <c r="B768" s="1">
        <v>21586</v>
      </c>
      <c r="C768" t="s">
        <v>543</v>
      </c>
      <c r="D768" t="s">
        <v>6</v>
      </c>
      <c r="E768">
        <v>4</v>
      </c>
      <c r="F768" s="8">
        <v>44234</v>
      </c>
      <c r="G768">
        <v>2.5499999999999998</v>
      </c>
      <c r="H768" s="12">
        <f>bdInfoVentas3[[#This Row],[Cantidad]]*bdInfoVentas3[[#This Row],[Unidad Precio ]]</f>
        <v>10.199999999999999</v>
      </c>
      <c r="I768">
        <v>15983</v>
      </c>
      <c r="J768" t="s">
        <v>63</v>
      </c>
    </row>
    <row r="769" spans="1:10" x14ac:dyDescent="0.25">
      <c r="A769">
        <v>763</v>
      </c>
      <c r="B769" s="1">
        <v>21587</v>
      </c>
      <c r="C769" t="s">
        <v>311</v>
      </c>
      <c r="D769" t="s">
        <v>6</v>
      </c>
      <c r="E769">
        <v>4</v>
      </c>
      <c r="F769" s="8">
        <v>44230</v>
      </c>
      <c r="G769">
        <v>2.5499999999999998</v>
      </c>
      <c r="H769" s="12">
        <f>bdInfoVentas3[[#This Row],[Cantidad]]*bdInfoVentas3[[#This Row],[Unidad Precio ]]</f>
        <v>10.199999999999999</v>
      </c>
      <c r="I769">
        <v>15983</v>
      </c>
      <c r="J769" t="s">
        <v>63</v>
      </c>
    </row>
    <row r="770" spans="1:10" x14ac:dyDescent="0.25">
      <c r="A770">
        <v>764</v>
      </c>
      <c r="B770" s="1">
        <v>22152</v>
      </c>
      <c r="C770" t="s">
        <v>544</v>
      </c>
      <c r="D770" t="s">
        <v>12</v>
      </c>
      <c r="E770">
        <v>24</v>
      </c>
      <c r="F770" s="8">
        <v>44203</v>
      </c>
      <c r="G770">
        <v>0.42</v>
      </c>
      <c r="H770" s="12">
        <f>bdInfoVentas3[[#This Row],[Cantidad]]*bdInfoVentas3[[#This Row],[Unidad Precio ]]</f>
        <v>10.08</v>
      </c>
      <c r="I770">
        <v>15983</v>
      </c>
      <c r="J770" t="s">
        <v>63</v>
      </c>
    </row>
    <row r="771" spans="1:10" x14ac:dyDescent="0.25">
      <c r="A771">
        <v>765</v>
      </c>
      <c r="B771" s="1">
        <v>85172</v>
      </c>
      <c r="C771" t="s">
        <v>526</v>
      </c>
      <c r="D771" t="s">
        <v>9</v>
      </c>
      <c r="E771">
        <v>16</v>
      </c>
      <c r="F771" s="8">
        <v>44219</v>
      </c>
      <c r="G771">
        <v>0.42</v>
      </c>
      <c r="H771" s="12">
        <f>bdInfoVentas3[[#This Row],[Cantidad]]*bdInfoVentas3[[#This Row],[Unidad Precio ]]</f>
        <v>6.72</v>
      </c>
      <c r="I771">
        <v>15983</v>
      </c>
      <c r="J771" t="s">
        <v>63</v>
      </c>
    </row>
    <row r="772" spans="1:10" x14ac:dyDescent="0.25">
      <c r="A772">
        <v>766</v>
      </c>
      <c r="B772" s="1">
        <v>84754</v>
      </c>
      <c r="C772" t="s">
        <v>545</v>
      </c>
      <c r="D772" t="s">
        <v>6</v>
      </c>
      <c r="E772">
        <v>24</v>
      </c>
      <c r="F772" s="8">
        <v>44201</v>
      </c>
      <c r="G772">
        <v>1.25</v>
      </c>
      <c r="H772" s="12">
        <f>bdInfoVentas3[[#This Row],[Cantidad]]*bdInfoVentas3[[#This Row],[Unidad Precio ]]</f>
        <v>30</v>
      </c>
      <c r="I772">
        <v>15983</v>
      </c>
      <c r="J772" t="s">
        <v>63</v>
      </c>
    </row>
    <row r="773" spans="1:10" x14ac:dyDescent="0.25">
      <c r="A773">
        <v>767</v>
      </c>
      <c r="B773" s="1">
        <v>22670</v>
      </c>
      <c r="C773" t="s">
        <v>546</v>
      </c>
      <c r="D773" t="s">
        <v>9</v>
      </c>
      <c r="E773">
        <v>12</v>
      </c>
      <c r="F773" s="8">
        <v>44218</v>
      </c>
      <c r="G773">
        <v>1.25</v>
      </c>
      <c r="H773" s="12">
        <f>bdInfoVentas3[[#This Row],[Cantidad]]*bdInfoVentas3[[#This Row],[Unidad Precio ]]</f>
        <v>15</v>
      </c>
      <c r="I773">
        <v>14849</v>
      </c>
      <c r="J773" t="s">
        <v>63</v>
      </c>
    </row>
    <row r="774" spans="1:10" x14ac:dyDescent="0.25">
      <c r="A774">
        <v>768</v>
      </c>
      <c r="B774" s="1">
        <v>21586</v>
      </c>
      <c r="C774" t="s">
        <v>543</v>
      </c>
      <c r="D774" t="s">
        <v>6</v>
      </c>
      <c r="E774">
        <v>12</v>
      </c>
      <c r="F774" s="8">
        <v>44232</v>
      </c>
      <c r="G774">
        <v>2.5499999999999998</v>
      </c>
      <c r="H774" s="12">
        <f>bdInfoVentas3[[#This Row],[Cantidad]]*bdInfoVentas3[[#This Row],[Unidad Precio ]]</f>
        <v>30.599999999999998</v>
      </c>
      <c r="I774">
        <v>14849</v>
      </c>
      <c r="J774" t="s">
        <v>63</v>
      </c>
    </row>
    <row r="775" spans="1:10" x14ac:dyDescent="0.25">
      <c r="A775">
        <v>769</v>
      </c>
      <c r="B775" s="1">
        <v>84992</v>
      </c>
      <c r="C775" t="s">
        <v>349</v>
      </c>
      <c r="D775" t="s">
        <v>6</v>
      </c>
      <c r="E775">
        <v>24</v>
      </c>
      <c r="F775" s="8">
        <v>44202</v>
      </c>
      <c r="G775">
        <v>0.55000000000000004</v>
      </c>
      <c r="H775" s="12">
        <f>bdInfoVentas3[[#This Row],[Cantidad]]*bdInfoVentas3[[#This Row],[Unidad Precio ]]</f>
        <v>13.200000000000001</v>
      </c>
      <c r="I775">
        <v>14849</v>
      </c>
      <c r="J775" t="s">
        <v>63</v>
      </c>
    </row>
    <row r="776" spans="1:10" x14ac:dyDescent="0.25">
      <c r="A776">
        <v>770</v>
      </c>
      <c r="B776" s="1">
        <v>84879</v>
      </c>
      <c r="C776" t="s">
        <v>19</v>
      </c>
      <c r="D776" t="s">
        <v>6</v>
      </c>
      <c r="E776">
        <v>24</v>
      </c>
      <c r="F776" s="8">
        <v>44236</v>
      </c>
      <c r="G776">
        <v>1.69</v>
      </c>
      <c r="H776" s="12">
        <f>bdInfoVentas3[[#This Row],[Cantidad]]*bdInfoVentas3[[#This Row],[Unidad Precio ]]</f>
        <v>40.56</v>
      </c>
      <c r="I776">
        <v>14849</v>
      </c>
      <c r="J776" t="s">
        <v>63</v>
      </c>
    </row>
    <row r="777" spans="1:10" x14ac:dyDescent="0.25">
      <c r="A777">
        <v>771</v>
      </c>
      <c r="B777" s="1" t="s">
        <v>547</v>
      </c>
      <c r="C777" t="s">
        <v>548</v>
      </c>
      <c r="D777" t="s">
        <v>9</v>
      </c>
      <c r="E777">
        <v>12</v>
      </c>
      <c r="F777" s="8">
        <v>44212</v>
      </c>
      <c r="G777">
        <v>1.69</v>
      </c>
      <c r="H777" s="12">
        <f>bdInfoVentas3[[#This Row],[Cantidad]]*bdInfoVentas3[[#This Row],[Unidad Precio ]]</f>
        <v>20.28</v>
      </c>
      <c r="I777">
        <v>14849</v>
      </c>
      <c r="J777" t="s">
        <v>63</v>
      </c>
    </row>
    <row r="778" spans="1:10" x14ac:dyDescent="0.25">
      <c r="A778">
        <v>772</v>
      </c>
      <c r="B778" s="1">
        <v>22927</v>
      </c>
      <c r="C778" t="s">
        <v>549</v>
      </c>
      <c r="D778" t="s">
        <v>12</v>
      </c>
      <c r="E778">
        <v>2</v>
      </c>
      <c r="F778" s="8">
        <v>44231</v>
      </c>
      <c r="G778">
        <v>5.95</v>
      </c>
      <c r="H778" s="12">
        <f>bdInfoVentas3[[#This Row],[Cantidad]]*bdInfoVentas3[[#This Row],[Unidad Precio ]]</f>
        <v>11.9</v>
      </c>
      <c r="I778">
        <v>14849</v>
      </c>
      <c r="J778" t="s">
        <v>63</v>
      </c>
    </row>
    <row r="779" spans="1:10" x14ac:dyDescent="0.25">
      <c r="A779">
        <v>773</v>
      </c>
      <c r="B779" s="1">
        <v>22926</v>
      </c>
      <c r="C779" t="s">
        <v>150</v>
      </c>
      <c r="D779" t="s">
        <v>9</v>
      </c>
      <c r="E779">
        <v>4</v>
      </c>
      <c r="F779" s="8">
        <v>44230</v>
      </c>
      <c r="G779">
        <v>5.95</v>
      </c>
      <c r="H779" s="12">
        <f>bdInfoVentas3[[#This Row],[Cantidad]]*bdInfoVentas3[[#This Row],[Unidad Precio ]]</f>
        <v>23.8</v>
      </c>
      <c r="I779">
        <v>14849</v>
      </c>
      <c r="J779" t="s">
        <v>63</v>
      </c>
    </row>
    <row r="780" spans="1:10" x14ac:dyDescent="0.25">
      <c r="A780">
        <v>774</v>
      </c>
      <c r="B780" s="1">
        <v>22925</v>
      </c>
      <c r="C780" t="s">
        <v>550</v>
      </c>
      <c r="D780" t="s">
        <v>6</v>
      </c>
      <c r="E780">
        <v>2</v>
      </c>
      <c r="F780" s="8">
        <v>44234</v>
      </c>
      <c r="G780">
        <v>5.95</v>
      </c>
      <c r="H780" s="12">
        <f>bdInfoVentas3[[#This Row],[Cantidad]]*bdInfoVentas3[[#This Row],[Unidad Precio ]]</f>
        <v>11.9</v>
      </c>
      <c r="I780">
        <v>14849</v>
      </c>
      <c r="J780" t="s">
        <v>63</v>
      </c>
    </row>
    <row r="781" spans="1:10" x14ac:dyDescent="0.25">
      <c r="A781">
        <v>775</v>
      </c>
      <c r="B781" s="1">
        <v>21977</v>
      </c>
      <c r="C781" t="s">
        <v>95</v>
      </c>
      <c r="D781" t="s">
        <v>9</v>
      </c>
      <c r="E781">
        <v>24</v>
      </c>
      <c r="F781" s="8">
        <v>44230</v>
      </c>
      <c r="G781">
        <v>0.55000000000000004</v>
      </c>
      <c r="H781" s="12">
        <f>bdInfoVentas3[[#This Row],[Cantidad]]*bdInfoVentas3[[#This Row],[Unidad Precio ]]</f>
        <v>13.200000000000001</v>
      </c>
      <c r="I781">
        <v>14849</v>
      </c>
      <c r="J781" t="s">
        <v>63</v>
      </c>
    </row>
    <row r="782" spans="1:10" x14ac:dyDescent="0.25">
      <c r="A782">
        <v>776</v>
      </c>
      <c r="B782" s="1">
        <v>21485</v>
      </c>
      <c r="C782" t="s">
        <v>218</v>
      </c>
      <c r="D782" t="s">
        <v>6</v>
      </c>
      <c r="E782">
        <v>6</v>
      </c>
      <c r="F782" s="8">
        <v>44231</v>
      </c>
      <c r="G782">
        <v>4.95</v>
      </c>
      <c r="H782" s="12">
        <f>bdInfoVentas3[[#This Row],[Cantidad]]*bdInfoVentas3[[#This Row],[Unidad Precio ]]</f>
        <v>29.700000000000003</v>
      </c>
      <c r="I782">
        <v>14849</v>
      </c>
      <c r="J782" t="s">
        <v>63</v>
      </c>
    </row>
    <row r="783" spans="1:10" x14ac:dyDescent="0.25">
      <c r="A783">
        <v>777</v>
      </c>
      <c r="B783" s="1">
        <v>21484</v>
      </c>
      <c r="C783" t="s">
        <v>227</v>
      </c>
      <c r="D783" t="s">
        <v>12</v>
      </c>
      <c r="E783">
        <v>8</v>
      </c>
      <c r="F783" s="8">
        <v>44206</v>
      </c>
      <c r="G783">
        <v>3.45</v>
      </c>
      <c r="H783" s="12">
        <f>bdInfoVentas3[[#This Row],[Cantidad]]*bdInfoVentas3[[#This Row],[Unidad Precio ]]</f>
        <v>27.6</v>
      </c>
      <c r="I783">
        <v>14849</v>
      </c>
      <c r="J783" t="s">
        <v>63</v>
      </c>
    </row>
    <row r="784" spans="1:10" x14ac:dyDescent="0.25">
      <c r="A784">
        <v>778</v>
      </c>
      <c r="B784" s="1">
        <v>21259</v>
      </c>
      <c r="C784" t="s">
        <v>551</v>
      </c>
      <c r="D784" t="s">
        <v>6</v>
      </c>
      <c r="E784">
        <v>2</v>
      </c>
      <c r="F784" s="8">
        <v>44211</v>
      </c>
      <c r="G784">
        <v>5.95</v>
      </c>
      <c r="H784" s="12">
        <f>bdInfoVentas3[[#This Row],[Cantidad]]*bdInfoVentas3[[#This Row],[Unidad Precio ]]</f>
        <v>11.9</v>
      </c>
      <c r="I784">
        <v>14849</v>
      </c>
      <c r="J784" t="s">
        <v>63</v>
      </c>
    </row>
    <row r="785" spans="1:10" x14ac:dyDescent="0.25">
      <c r="A785">
        <v>779</v>
      </c>
      <c r="B785" s="1">
        <v>21257</v>
      </c>
      <c r="C785" t="s">
        <v>552</v>
      </c>
      <c r="D785" t="s">
        <v>9</v>
      </c>
      <c r="E785">
        <v>2</v>
      </c>
      <c r="F785" s="8">
        <v>44238</v>
      </c>
      <c r="G785">
        <v>7.95</v>
      </c>
      <c r="H785" s="12">
        <f>bdInfoVentas3[[#This Row],[Cantidad]]*bdInfoVentas3[[#This Row],[Unidad Precio ]]</f>
        <v>15.9</v>
      </c>
      <c r="I785">
        <v>14849</v>
      </c>
      <c r="J785" t="s">
        <v>63</v>
      </c>
    </row>
    <row r="786" spans="1:10" x14ac:dyDescent="0.25">
      <c r="A786">
        <v>780</v>
      </c>
      <c r="B786" s="1">
        <v>21121</v>
      </c>
      <c r="C786" t="s">
        <v>553</v>
      </c>
      <c r="D786" t="s">
        <v>12</v>
      </c>
      <c r="E786">
        <v>24</v>
      </c>
      <c r="F786" s="8">
        <v>44230</v>
      </c>
      <c r="G786">
        <v>1.25</v>
      </c>
      <c r="H786" s="12">
        <f>bdInfoVentas3[[#This Row],[Cantidad]]*bdInfoVentas3[[#This Row],[Unidad Precio ]]</f>
        <v>30</v>
      </c>
      <c r="I786">
        <v>14849</v>
      </c>
      <c r="J786" t="s">
        <v>63</v>
      </c>
    </row>
    <row r="787" spans="1:10" x14ac:dyDescent="0.25">
      <c r="A787">
        <v>781</v>
      </c>
      <c r="B787" s="1">
        <v>82552</v>
      </c>
      <c r="C787" t="s">
        <v>291</v>
      </c>
      <c r="D787" t="s">
        <v>4</v>
      </c>
      <c r="E787">
        <v>12</v>
      </c>
      <c r="F787" s="8">
        <v>44228</v>
      </c>
      <c r="G787">
        <v>1.45</v>
      </c>
      <c r="H787" s="12">
        <f>bdInfoVentas3[[#This Row],[Cantidad]]*bdInfoVentas3[[#This Row],[Unidad Precio ]]</f>
        <v>17.399999999999999</v>
      </c>
      <c r="I787">
        <v>14849</v>
      </c>
      <c r="J787" t="s">
        <v>63</v>
      </c>
    </row>
    <row r="788" spans="1:10" x14ac:dyDescent="0.25">
      <c r="A788">
        <v>782</v>
      </c>
      <c r="B788" s="1" t="s">
        <v>554</v>
      </c>
      <c r="C788" t="s">
        <v>555</v>
      </c>
      <c r="D788" t="s">
        <v>6</v>
      </c>
      <c r="E788">
        <v>2</v>
      </c>
      <c r="F788" s="8">
        <v>44224</v>
      </c>
      <c r="G788">
        <v>4.25</v>
      </c>
      <c r="H788" s="12">
        <f>bdInfoVentas3[[#This Row],[Cantidad]]*bdInfoVentas3[[#This Row],[Unidad Precio ]]</f>
        <v>8.5</v>
      </c>
      <c r="I788">
        <v>17968</v>
      </c>
      <c r="J788" t="s">
        <v>63</v>
      </c>
    </row>
    <row r="789" spans="1:10" x14ac:dyDescent="0.25">
      <c r="A789">
        <v>783</v>
      </c>
      <c r="B789" s="1" t="s">
        <v>556</v>
      </c>
      <c r="C789" t="s">
        <v>557</v>
      </c>
      <c r="D789" t="s">
        <v>9</v>
      </c>
      <c r="E789">
        <v>2</v>
      </c>
      <c r="F789" s="8">
        <v>44220</v>
      </c>
      <c r="G789">
        <v>1.65</v>
      </c>
      <c r="H789" s="12">
        <f>bdInfoVentas3[[#This Row],[Cantidad]]*bdInfoVentas3[[#This Row],[Unidad Precio ]]</f>
        <v>3.3</v>
      </c>
      <c r="I789">
        <v>17968</v>
      </c>
      <c r="J789" t="s">
        <v>63</v>
      </c>
    </row>
    <row r="790" spans="1:10" x14ac:dyDescent="0.25">
      <c r="A790">
        <v>784</v>
      </c>
      <c r="B790" s="1" t="s">
        <v>558</v>
      </c>
      <c r="C790" t="s">
        <v>559</v>
      </c>
      <c r="D790" t="s">
        <v>12</v>
      </c>
      <c r="E790">
        <v>2</v>
      </c>
      <c r="F790" s="8">
        <v>44237</v>
      </c>
      <c r="G790">
        <v>4.25</v>
      </c>
      <c r="H790" s="12">
        <f>bdInfoVentas3[[#This Row],[Cantidad]]*bdInfoVentas3[[#This Row],[Unidad Precio ]]</f>
        <v>8.5</v>
      </c>
      <c r="I790">
        <v>17968</v>
      </c>
      <c r="J790" t="s">
        <v>63</v>
      </c>
    </row>
    <row r="791" spans="1:10" x14ac:dyDescent="0.25">
      <c r="A791">
        <v>785</v>
      </c>
      <c r="B791" s="1" t="s">
        <v>560</v>
      </c>
      <c r="C791" t="s">
        <v>561</v>
      </c>
      <c r="D791" t="s">
        <v>4</v>
      </c>
      <c r="E791">
        <v>3</v>
      </c>
      <c r="F791" s="8">
        <v>44208</v>
      </c>
      <c r="G791">
        <v>1.65</v>
      </c>
      <c r="H791" s="12">
        <f>bdInfoVentas3[[#This Row],[Cantidad]]*bdInfoVentas3[[#This Row],[Unidad Precio ]]</f>
        <v>4.9499999999999993</v>
      </c>
      <c r="I791">
        <v>17968</v>
      </c>
      <c r="J791" t="s">
        <v>63</v>
      </c>
    </row>
    <row r="792" spans="1:10" x14ac:dyDescent="0.25">
      <c r="A792">
        <v>786</v>
      </c>
      <c r="B792" s="1" t="s">
        <v>562</v>
      </c>
      <c r="C792" t="s">
        <v>563</v>
      </c>
      <c r="D792" t="s">
        <v>6</v>
      </c>
      <c r="E792">
        <v>1</v>
      </c>
      <c r="F792" s="8">
        <v>44237</v>
      </c>
      <c r="G792">
        <v>1.65</v>
      </c>
      <c r="H792" s="12">
        <f>bdInfoVentas3[[#This Row],[Cantidad]]*bdInfoVentas3[[#This Row],[Unidad Precio ]]</f>
        <v>1.65</v>
      </c>
      <c r="I792">
        <v>17968</v>
      </c>
      <c r="J792" t="s">
        <v>63</v>
      </c>
    </row>
    <row r="793" spans="1:10" x14ac:dyDescent="0.25">
      <c r="A793">
        <v>787</v>
      </c>
      <c r="B793" s="1" t="s">
        <v>564</v>
      </c>
      <c r="C793" t="s">
        <v>565</v>
      </c>
      <c r="D793" t="s">
        <v>9</v>
      </c>
      <c r="E793">
        <v>1</v>
      </c>
      <c r="F793" s="8">
        <v>44238</v>
      </c>
      <c r="G793">
        <v>4.25</v>
      </c>
      <c r="H793" s="12">
        <f>bdInfoVentas3[[#This Row],[Cantidad]]*bdInfoVentas3[[#This Row],[Unidad Precio ]]</f>
        <v>4.25</v>
      </c>
      <c r="I793">
        <v>17968</v>
      </c>
      <c r="J793" t="s">
        <v>63</v>
      </c>
    </row>
    <row r="794" spans="1:10" x14ac:dyDescent="0.25">
      <c r="A794">
        <v>788</v>
      </c>
      <c r="B794" s="1" t="s">
        <v>566</v>
      </c>
      <c r="C794" t="s">
        <v>567</v>
      </c>
      <c r="D794" t="s">
        <v>12</v>
      </c>
      <c r="E794">
        <v>3</v>
      </c>
      <c r="F794" s="8">
        <v>44234</v>
      </c>
      <c r="G794">
        <v>4.25</v>
      </c>
      <c r="H794" s="12">
        <f>bdInfoVentas3[[#This Row],[Cantidad]]*bdInfoVentas3[[#This Row],[Unidad Precio ]]</f>
        <v>12.75</v>
      </c>
      <c r="I794">
        <v>17968</v>
      </c>
      <c r="J794" t="s">
        <v>63</v>
      </c>
    </row>
    <row r="795" spans="1:10" x14ac:dyDescent="0.25">
      <c r="A795">
        <v>789</v>
      </c>
      <c r="B795" s="1" t="s">
        <v>568</v>
      </c>
      <c r="C795" t="s">
        <v>569</v>
      </c>
      <c r="D795" t="s">
        <v>4</v>
      </c>
      <c r="E795">
        <v>1</v>
      </c>
      <c r="F795" s="8">
        <v>44226</v>
      </c>
      <c r="G795">
        <v>4.25</v>
      </c>
      <c r="H795" s="12">
        <f>bdInfoVentas3[[#This Row],[Cantidad]]*bdInfoVentas3[[#This Row],[Unidad Precio ]]</f>
        <v>4.25</v>
      </c>
      <c r="I795">
        <v>17968</v>
      </c>
      <c r="J795" t="s">
        <v>63</v>
      </c>
    </row>
    <row r="796" spans="1:10" x14ac:dyDescent="0.25">
      <c r="A796">
        <v>790</v>
      </c>
      <c r="B796" s="1">
        <v>22386</v>
      </c>
      <c r="C796" t="s">
        <v>80</v>
      </c>
      <c r="D796" t="s">
        <v>9</v>
      </c>
      <c r="E796">
        <v>1</v>
      </c>
      <c r="F796" s="8">
        <v>44212</v>
      </c>
      <c r="G796">
        <v>1.95</v>
      </c>
      <c r="H796" s="12">
        <f>bdInfoVentas3[[#This Row],[Cantidad]]*bdInfoVentas3[[#This Row],[Unidad Precio ]]</f>
        <v>1.95</v>
      </c>
      <c r="I796">
        <v>17968</v>
      </c>
      <c r="J796" t="s">
        <v>63</v>
      </c>
    </row>
    <row r="797" spans="1:10" x14ac:dyDescent="0.25">
      <c r="A797">
        <v>791</v>
      </c>
      <c r="B797" s="1" t="s">
        <v>176</v>
      </c>
      <c r="C797" t="s">
        <v>177</v>
      </c>
      <c r="D797" t="s">
        <v>6</v>
      </c>
      <c r="E797">
        <v>1</v>
      </c>
      <c r="F797" s="8">
        <v>44211</v>
      </c>
      <c r="G797">
        <v>1.95</v>
      </c>
      <c r="H797" s="12">
        <f>bdInfoVentas3[[#This Row],[Cantidad]]*bdInfoVentas3[[#This Row],[Unidad Precio ]]</f>
        <v>1.95</v>
      </c>
      <c r="I797">
        <v>17968</v>
      </c>
      <c r="J797" t="s">
        <v>63</v>
      </c>
    </row>
    <row r="798" spans="1:10" x14ac:dyDescent="0.25">
      <c r="A798">
        <v>792</v>
      </c>
      <c r="B798" s="1">
        <v>84879</v>
      </c>
      <c r="C798" t="s">
        <v>19</v>
      </c>
      <c r="D798" t="s">
        <v>6</v>
      </c>
      <c r="E798">
        <v>8</v>
      </c>
      <c r="F798" s="8">
        <v>44211</v>
      </c>
      <c r="G798">
        <v>1.69</v>
      </c>
      <c r="H798" s="12">
        <f>bdInfoVentas3[[#This Row],[Cantidad]]*bdInfoVentas3[[#This Row],[Unidad Precio ]]</f>
        <v>13.52</v>
      </c>
      <c r="I798">
        <v>17968</v>
      </c>
      <c r="J798" t="s">
        <v>63</v>
      </c>
    </row>
    <row r="799" spans="1:10" x14ac:dyDescent="0.25">
      <c r="A799">
        <v>793</v>
      </c>
      <c r="B799" s="1">
        <v>22086</v>
      </c>
      <c r="C799" t="s">
        <v>55</v>
      </c>
      <c r="D799" t="s">
        <v>9</v>
      </c>
      <c r="E799">
        <v>1</v>
      </c>
      <c r="F799" s="8">
        <v>44198</v>
      </c>
      <c r="G799">
        <v>2.95</v>
      </c>
      <c r="H799" s="12">
        <f>bdInfoVentas3[[#This Row],[Cantidad]]*bdInfoVentas3[[#This Row],[Unidad Precio ]]</f>
        <v>2.95</v>
      </c>
      <c r="I799">
        <v>17968</v>
      </c>
      <c r="J799" t="s">
        <v>63</v>
      </c>
    </row>
    <row r="800" spans="1:10" x14ac:dyDescent="0.25">
      <c r="A800">
        <v>794</v>
      </c>
      <c r="B800" s="1">
        <v>22737</v>
      </c>
      <c r="C800" t="s">
        <v>570</v>
      </c>
      <c r="D800" t="s">
        <v>6</v>
      </c>
      <c r="E800">
        <v>1</v>
      </c>
      <c r="F800" s="8">
        <v>44205</v>
      </c>
      <c r="G800">
        <v>1.65</v>
      </c>
      <c r="H800" s="12">
        <f>bdInfoVentas3[[#This Row],[Cantidad]]*bdInfoVentas3[[#This Row],[Unidad Precio ]]</f>
        <v>1.65</v>
      </c>
      <c r="I800">
        <v>17968</v>
      </c>
      <c r="J800" t="s">
        <v>63</v>
      </c>
    </row>
    <row r="801" spans="1:10" x14ac:dyDescent="0.25">
      <c r="A801">
        <v>795</v>
      </c>
      <c r="B801" s="1">
        <v>21260</v>
      </c>
      <c r="C801" t="s">
        <v>571</v>
      </c>
      <c r="D801" t="s">
        <v>9</v>
      </c>
      <c r="E801">
        <v>1</v>
      </c>
      <c r="F801" s="8">
        <v>44211</v>
      </c>
      <c r="G801">
        <v>3.25</v>
      </c>
      <c r="H801" s="12">
        <f>bdInfoVentas3[[#This Row],[Cantidad]]*bdInfoVentas3[[#This Row],[Unidad Precio ]]</f>
        <v>3.25</v>
      </c>
      <c r="I801">
        <v>17968</v>
      </c>
      <c r="J801" t="s">
        <v>63</v>
      </c>
    </row>
    <row r="802" spans="1:10" x14ac:dyDescent="0.25">
      <c r="A802">
        <v>796</v>
      </c>
      <c r="B802" s="1">
        <v>22744</v>
      </c>
      <c r="C802" t="s">
        <v>572</v>
      </c>
      <c r="D802" t="s">
        <v>12</v>
      </c>
      <c r="E802">
        <v>2</v>
      </c>
      <c r="F802" s="8">
        <v>44232</v>
      </c>
      <c r="G802">
        <v>2.95</v>
      </c>
      <c r="H802" s="12">
        <f>bdInfoVentas3[[#This Row],[Cantidad]]*bdInfoVentas3[[#This Row],[Unidad Precio ]]</f>
        <v>5.9</v>
      </c>
      <c r="I802">
        <v>17968</v>
      </c>
      <c r="J802" t="s">
        <v>63</v>
      </c>
    </row>
    <row r="803" spans="1:10" x14ac:dyDescent="0.25">
      <c r="A803">
        <v>797</v>
      </c>
      <c r="B803" s="1">
        <v>21985</v>
      </c>
      <c r="C803" t="s">
        <v>573</v>
      </c>
      <c r="D803" t="s">
        <v>4</v>
      </c>
      <c r="E803">
        <v>1</v>
      </c>
      <c r="F803" s="8">
        <v>44207</v>
      </c>
      <c r="G803">
        <v>0.28999999999999998</v>
      </c>
      <c r="H803" s="12">
        <f>bdInfoVentas3[[#This Row],[Cantidad]]*bdInfoVentas3[[#This Row],[Unidad Precio ]]</f>
        <v>0.28999999999999998</v>
      </c>
      <c r="I803">
        <v>17968</v>
      </c>
      <c r="J803" t="s">
        <v>63</v>
      </c>
    </row>
    <row r="804" spans="1:10" x14ac:dyDescent="0.25">
      <c r="A804">
        <v>798</v>
      </c>
      <c r="B804" s="1">
        <v>21980</v>
      </c>
      <c r="C804" t="s">
        <v>226</v>
      </c>
      <c r="D804" t="s">
        <v>9</v>
      </c>
      <c r="E804">
        <v>1</v>
      </c>
      <c r="F804" s="8">
        <v>44225</v>
      </c>
      <c r="G804">
        <v>0.28999999999999998</v>
      </c>
      <c r="H804" s="12">
        <f>bdInfoVentas3[[#This Row],[Cantidad]]*bdInfoVentas3[[#This Row],[Unidad Precio ]]</f>
        <v>0.28999999999999998</v>
      </c>
      <c r="I804">
        <v>17968</v>
      </c>
      <c r="J804" t="s">
        <v>63</v>
      </c>
    </row>
    <row r="805" spans="1:10" x14ac:dyDescent="0.25">
      <c r="A805">
        <v>799</v>
      </c>
      <c r="B805" s="1">
        <v>22988</v>
      </c>
      <c r="C805" t="s">
        <v>458</v>
      </c>
      <c r="D805" t="s">
        <v>12</v>
      </c>
      <c r="E805">
        <v>1</v>
      </c>
      <c r="F805" s="8">
        <v>44200</v>
      </c>
      <c r="G805">
        <v>1.25</v>
      </c>
      <c r="H805" s="12">
        <f>bdInfoVentas3[[#This Row],[Cantidad]]*bdInfoVentas3[[#This Row],[Unidad Precio ]]</f>
        <v>1.25</v>
      </c>
      <c r="I805">
        <v>17968</v>
      </c>
      <c r="J805" t="s">
        <v>63</v>
      </c>
    </row>
    <row r="806" spans="1:10" x14ac:dyDescent="0.25">
      <c r="A806">
        <v>800</v>
      </c>
      <c r="B806" s="1">
        <v>22297</v>
      </c>
      <c r="C806" t="s">
        <v>329</v>
      </c>
      <c r="D806" t="s">
        <v>12</v>
      </c>
      <c r="E806">
        <v>1</v>
      </c>
      <c r="F806" s="8">
        <v>44221</v>
      </c>
      <c r="G806">
        <v>1.25</v>
      </c>
      <c r="H806" s="12">
        <f>bdInfoVentas3[[#This Row],[Cantidad]]*bdInfoVentas3[[#This Row],[Unidad Precio ]]</f>
        <v>1.25</v>
      </c>
      <c r="I806">
        <v>17968</v>
      </c>
      <c r="J806" t="s">
        <v>63</v>
      </c>
    </row>
    <row r="807" spans="1:10" x14ac:dyDescent="0.25">
      <c r="A807">
        <v>801</v>
      </c>
      <c r="B807" s="1">
        <v>22294</v>
      </c>
      <c r="C807" t="s">
        <v>530</v>
      </c>
      <c r="D807" t="s">
        <v>12</v>
      </c>
      <c r="E807">
        <v>1</v>
      </c>
      <c r="F807" s="8">
        <v>44220</v>
      </c>
      <c r="G807">
        <v>1.25</v>
      </c>
      <c r="H807" s="12">
        <f>bdInfoVentas3[[#This Row],[Cantidad]]*bdInfoVentas3[[#This Row],[Unidad Precio ]]</f>
        <v>1.25</v>
      </c>
      <c r="I807">
        <v>17968</v>
      </c>
      <c r="J807" t="s">
        <v>63</v>
      </c>
    </row>
    <row r="808" spans="1:10" x14ac:dyDescent="0.25">
      <c r="A808">
        <v>802</v>
      </c>
      <c r="B808" s="1">
        <v>22295</v>
      </c>
      <c r="C808" t="s">
        <v>574</v>
      </c>
      <c r="D808" t="s">
        <v>6</v>
      </c>
      <c r="E808">
        <v>1</v>
      </c>
      <c r="F808" s="8">
        <v>44198</v>
      </c>
      <c r="G808">
        <v>1.65</v>
      </c>
      <c r="H808" s="12">
        <f>bdInfoVentas3[[#This Row],[Cantidad]]*bdInfoVentas3[[#This Row],[Unidad Precio ]]</f>
        <v>1.65</v>
      </c>
      <c r="I808">
        <v>17968</v>
      </c>
      <c r="J808" t="s">
        <v>63</v>
      </c>
    </row>
    <row r="809" spans="1:10" x14ac:dyDescent="0.25">
      <c r="A809">
        <v>803</v>
      </c>
      <c r="B809" s="1">
        <v>22813</v>
      </c>
      <c r="C809" t="s">
        <v>361</v>
      </c>
      <c r="D809" t="s">
        <v>9</v>
      </c>
      <c r="E809">
        <v>2</v>
      </c>
      <c r="F809" s="8">
        <v>44215</v>
      </c>
      <c r="G809">
        <v>1.95</v>
      </c>
      <c r="H809" s="12">
        <f>bdInfoVentas3[[#This Row],[Cantidad]]*bdInfoVentas3[[#This Row],[Unidad Precio ]]</f>
        <v>3.9</v>
      </c>
      <c r="I809">
        <v>17968</v>
      </c>
      <c r="J809" t="s">
        <v>63</v>
      </c>
    </row>
    <row r="810" spans="1:10" x14ac:dyDescent="0.25">
      <c r="A810">
        <v>804</v>
      </c>
      <c r="B810" s="1">
        <v>22812</v>
      </c>
      <c r="C810" t="s">
        <v>380</v>
      </c>
      <c r="D810" t="s">
        <v>12</v>
      </c>
      <c r="E810">
        <v>6</v>
      </c>
      <c r="F810" s="8">
        <v>44242</v>
      </c>
      <c r="G810">
        <v>1.95</v>
      </c>
      <c r="H810" s="12">
        <f>bdInfoVentas3[[#This Row],[Cantidad]]*bdInfoVentas3[[#This Row],[Unidad Precio ]]</f>
        <v>11.7</v>
      </c>
      <c r="I810">
        <v>17968</v>
      </c>
      <c r="J810" t="s">
        <v>63</v>
      </c>
    </row>
    <row r="811" spans="1:10" x14ac:dyDescent="0.25">
      <c r="A811">
        <v>805</v>
      </c>
      <c r="B811" s="1">
        <v>22197</v>
      </c>
      <c r="C811" t="s">
        <v>212</v>
      </c>
      <c r="D811" t="s">
        <v>6</v>
      </c>
      <c r="E811">
        <v>5</v>
      </c>
      <c r="F811" s="8">
        <v>44234</v>
      </c>
      <c r="G811">
        <v>0.85</v>
      </c>
      <c r="H811" s="12">
        <f>bdInfoVentas3[[#This Row],[Cantidad]]*bdInfoVentas3[[#This Row],[Unidad Precio ]]</f>
        <v>4.25</v>
      </c>
      <c r="I811">
        <v>17968</v>
      </c>
      <c r="J811" t="s">
        <v>63</v>
      </c>
    </row>
    <row r="812" spans="1:10" x14ac:dyDescent="0.25">
      <c r="A812">
        <v>806</v>
      </c>
      <c r="B812" s="1">
        <v>21977</v>
      </c>
      <c r="C812" t="s">
        <v>95</v>
      </c>
      <c r="D812" t="s">
        <v>9</v>
      </c>
      <c r="E812">
        <v>1</v>
      </c>
      <c r="F812" s="8">
        <v>44237</v>
      </c>
      <c r="G812">
        <v>0.55000000000000004</v>
      </c>
      <c r="H812" s="12">
        <f>bdInfoVentas3[[#This Row],[Cantidad]]*bdInfoVentas3[[#This Row],[Unidad Precio ]]</f>
        <v>0.55000000000000004</v>
      </c>
      <c r="I812">
        <v>17968</v>
      </c>
      <c r="J812" t="s">
        <v>63</v>
      </c>
    </row>
    <row r="813" spans="1:10" x14ac:dyDescent="0.25">
      <c r="A813">
        <v>807</v>
      </c>
      <c r="B813" s="1">
        <v>22619</v>
      </c>
      <c r="C813" t="s">
        <v>231</v>
      </c>
      <c r="D813" t="s">
        <v>12</v>
      </c>
      <c r="E813">
        <v>1</v>
      </c>
      <c r="F813" s="8">
        <v>44208</v>
      </c>
      <c r="G813">
        <v>3.75</v>
      </c>
      <c r="H813" s="12">
        <f>bdInfoVentas3[[#This Row],[Cantidad]]*bdInfoVentas3[[#This Row],[Unidad Precio ]]</f>
        <v>3.75</v>
      </c>
      <c r="I813">
        <v>17968</v>
      </c>
      <c r="J813" t="s">
        <v>63</v>
      </c>
    </row>
    <row r="814" spans="1:10" x14ac:dyDescent="0.25">
      <c r="A814">
        <v>808</v>
      </c>
      <c r="B814" s="1" t="s">
        <v>575</v>
      </c>
      <c r="C814" t="s">
        <v>576</v>
      </c>
      <c r="D814" t="s">
        <v>12</v>
      </c>
      <c r="E814">
        <v>1</v>
      </c>
      <c r="F814" s="8">
        <v>44227</v>
      </c>
      <c r="G814">
        <v>0.42</v>
      </c>
      <c r="H814" s="12">
        <f>bdInfoVentas3[[#This Row],[Cantidad]]*bdInfoVentas3[[#This Row],[Unidad Precio ]]</f>
        <v>0.42</v>
      </c>
      <c r="I814">
        <v>17968</v>
      </c>
      <c r="J814" t="s">
        <v>63</v>
      </c>
    </row>
    <row r="815" spans="1:10" x14ac:dyDescent="0.25">
      <c r="A815">
        <v>809</v>
      </c>
      <c r="B815" s="1">
        <v>21992</v>
      </c>
      <c r="C815" t="s">
        <v>577</v>
      </c>
      <c r="D815" t="s">
        <v>4</v>
      </c>
      <c r="E815">
        <v>1</v>
      </c>
      <c r="F815" s="8">
        <v>44234</v>
      </c>
      <c r="G815">
        <v>2.95</v>
      </c>
      <c r="H815" s="12">
        <f>bdInfoVentas3[[#This Row],[Cantidad]]*bdInfoVentas3[[#This Row],[Unidad Precio ]]</f>
        <v>2.95</v>
      </c>
      <c r="I815">
        <v>17968</v>
      </c>
      <c r="J815" t="s">
        <v>63</v>
      </c>
    </row>
    <row r="816" spans="1:10" x14ac:dyDescent="0.25">
      <c r="A816">
        <v>810</v>
      </c>
      <c r="B816" s="1">
        <v>22910</v>
      </c>
      <c r="C816" t="s">
        <v>210</v>
      </c>
      <c r="D816" t="s">
        <v>9</v>
      </c>
      <c r="E816">
        <v>1</v>
      </c>
      <c r="F816" s="8">
        <v>44233</v>
      </c>
      <c r="G816">
        <v>2.95</v>
      </c>
      <c r="H816" s="12">
        <f>bdInfoVentas3[[#This Row],[Cantidad]]*bdInfoVentas3[[#This Row],[Unidad Precio ]]</f>
        <v>2.95</v>
      </c>
      <c r="I816">
        <v>17968</v>
      </c>
      <c r="J816" t="s">
        <v>63</v>
      </c>
    </row>
    <row r="817" spans="1:10" x14ac:dyDescent="0.25">
      <c r="A817">
        <v>811</v>
      </c>
      <c r="B817" s="1">
        <v>21124</v>
      </c>
      <c r="C817" t="s">
        <v>578</v>
      </c>
      <c r="D817" t="s">
        <v>9</v>
      </c>
      <c r="E817">
        <v>1</v>
      </c>
      <c r="F817" s="8">
        <v>44209</v>
      </c>
      <c r="G817">
        <v>1.25</v>
      </c>
      <c r="H817" s="12">
        <f>bdInfoVentas3[[#This Row],[Cantidad]]*bdInfoVentas3[[#This Row],[Unidad Precio ]]</f>
        <v>1.25</v>
      </c>
      <c r="I817">
        <v>17968</v>
      </c>
      <c r="J817" t="s">
        <v>63</v>
      </c>
    </row>
    <row r="818" spans="1:10" x14ac:dyDescent="0.25">
      <c r="A818">
        <v>812</v>
      </c>
      <c r="B818" s="1">
        <v>22735</v>
      </c>
      <c r="C818" t="s">
        <v>579</v>
      </c>
      <c r="D818" t="s">
        <v>12</v>
      </c>
      <c r="E818">
        <v>2</v>
      </c>
      <c r="F818" s="8">
        <v>44216</v>
      </c>
      <c r="G818">
        <v>1.65</v>
      </c>
      <c r="H818" s="12">
        <f>bdInfoVentas3[[#This Row],[Cantidad]]*bdInfoVentas3[[#This Row],[Unidad Precio ]]</f>
        <v>3.3</v>
      </c>
      <c r="I818">
        <v>17968</v>
      </c>
      <c r="J818" t="s">
        <v>63</v>
      </c>
    </row>
    <row r="819" spans="1:10" x14ac:dyDescent="0.25">
      <c r="A819">
        <v>813</v>
      </c>
      <c r="B819" s="1">
        <v>22952</v>
      </c>
      <c r="C819" t="s">
        <v>460</v>
      </c>
      <c r="D819" t="s">
        <v>12</v>
      </c>
      <c r="E819">
        <v>2</v>
      </c>
      <c r="F819" s="8">
        <v>44197</v>
      </c>
      <c r="G819">
        <v>0.55000000000000004</v>
      </c>
      <c r="H819" s="12">
        <f>bdInfoVentas3[[#This Row],[Cantidad]]*bdInfoVentas3[[#This Row],[Unidad Precio ]]</f>
        <v>1.1000000000000001</v>
      </c>
      <c r="I819">
        <v>17968</v>
      </c>
      <c r="J819" t="s">
        <v>63</v>
      </c>
    </row>
    <row r="820" spans="1:10" x14ac:dyDescent="0.25">
      <c r="A820">
        <v>814</v>
      </c>
      <c r="B820" s="1">
        <v>22945</v>
      </c>
      <c r="C820" t="s">
        <v>580</v>
      </c>
      <c r="D820" t="s">
        <v>6</v>
      </c>
      <c r="E820">
        <v>6</v>
      </c>
      <c r="F820" s="8">
        <v>44227</v>
      </c>
      <c r="G820">
        <v>0.85</v>
      </c>
      <c r="H820" s="12">
        <f>bdInfoVentas3[[#This Row],[Cantidad]]*bdInfoVentas3[[#This Row],[Unidad Precio ]]</f>
        <v>5.0999999999999996</v>
      </c>
      <c r="I820">
        <v>17968</v>
      </c>
      <c r="J820" t="s">
        <v>63</v>
      </c>
    </row>
    <row r="821" spans="1:10" x14ac:dyDescent="0.25">
      <c r="A821">
        <v>815</v>
      </c>
      <c r="B821" s="1">
        <v>21816</v>
      </c>
      <c r="C821" t="s">
        <v>581</v>
      </c>
      <c r="D821" t="s">
        <v>9</v>
      </c>
      <c r="E821">
        <v>2</v>
      </c>
      <c r="F821" s="8">
        <v>44217</v>
      </c>
      <c r="G821">
        <v>1.45</v>
      </c>
      <c r="H821" s="12">
        <f>bdInfoVentas3[[#This Row],[Cantidad]]*bdInfoVentas3[[#This Row],[Unidad Precio ]]</f>
        <v>2.9</v>
      </c>
      <c r="I821">
        <v>17968</v>
      </c>
      <c r="J821" t="s">
        <v>63</v>
      </c>
    </row>
    <row r="822" spans="1:10" x14ac:dyDescent="0.25">
      <c r="A822">
        <v>816</v>
      </c>
      <c r="B822" s="1">
        <v>21815</v>
      </c>
      <c r="C822" t="s">
        <v>582</v>
      </c>
      <c r="D822" t="s">
        <v>12</v>
      </c>
      <c r="E822">
        <v>4</v>
      </c>
      <c r="F822" s="8">
        <v>44239</v>
      </c>
      <c r="G822">
        <v>1.45</v>
      </c>
      <c r="H822" s="12">
        <f>bdInfoVentas3[[#This Row],[Cantidad]]*bdInfoVentas3[[#This Row],[Unidad Precio ]]</f>
        <v>5.8</v>
      </c>
      <c r="I822">
        <v>17968</v>
      </c>
      <c r="J822" t="s">
        <v>63</v>
      </c>
    </row>
    <row r="823" spans="1:10" x14ac:dyDescent="0.25">
      <c r="A823">
        <v>817</v>
      </c>
      <c r="B823" s="1">
        <v>21814</v>
      </c>
      <c r="C823" t="s">
        <v>583</v>
      </c>
      <c r="D823" t="s">
        <v>4</v>
      </c>
      <c r="E823">
        <v>2</v>
      </c>
      <c r="F823" s="8">
        <v>44231</v>
      </c>
      <c r="G823">
        <v>1.45</v>
      </c>
      <c r="H823" s="12">
        <f>bdInfoVentas3[[#This Row],[Cantidad]]*bdInfoVentas3[[#This Row],[Unidad Precio ]]</f>
        <v>2.9</v>
      </c>
      <c r="I823">
        <v>17968</v>
      </c>
      <c r="J823" t="s">
        <v>63</v>
      </c>
    </row>
    <row r="824" spans="1:10" x14ac:dyDescent="0.25">
      <c r="A824">
        <v>818</v>
      </c>
      <c r="B824" s="1">
        <v>10125</v>
      </c>
      <c r="C824" t="s">
        <v>584</v>
      </c>
      <c r="D824" t="s">
        <v>6</v>
      </c>
      <c r="E824">
        <v>2</v>
      </c>
      <c r="F824" s="8">
        <v>44237</v>
      </c>
      <c r="G824">
        <v>0.85</v>
      </c>
      <c r="H824" s="12">
        <f>bdInfoVentas3[[#This Row],[Cantidad]]*bdInfoVentas3[[#This Row],[Unidad Precio ]]</f>
        <v>1.7</v>
      </c>
      <c r="I824">
        <v>17968</v>
      </c>
      <c r="J824" t="s">
        <v>63</v>
      </c>
    </row>
    <row r="825" spans="1:10" x14ac:dyDescent="0.25">
      <c r="A825">
        <v>819</v>
      </c>
      <c r="B825" s="1">
        <v>22810</v>
      </c>
      <c r="C825" t="s">
        <v>299</v>
      </c>
      <c r="D825" t="s">
        <v>9</v>
      </c>
      <c r="E825">
        <v>1</v>
      </c>
      <c r="F825" s="8">
        <v>44219</v>
      </c>
      <c r="G825">
        <v>2.95</v>
      </c>
      <c r="H825" s="12">
        <f>bdInfoVentas3[[#This Row],[Cantidad]]*bdInfoVentas3[[#This Row],[Unidad Precio ]]</f>
        <v>2.95</v>
      </c>
      <c r="I825">
        <v>17968</v>
      </c>
      <c r="J825" t="s">
        <v>63</v>
      </c>
    </row>
    <row r="826" spans="1:10" x14ac:dyDescent="0.25">
      <c r="A826">
        <v>820</v>
      </c>
      <c r="B826" s="1">
        <v>22573</v>
      </c>
      <c r="C826" t="s">
        <v>585</v>
      </c>
      <c r="D826" t="s">
        <v>12</v>
      </c>
      <c r="E826">
        <v>1</v>
      </c>
      <c r="F826" s="8">
        <v>44240</v>
      </c>
      <c r="G826">
        <v>0.85</v>
      </c>
      <c r="H826" s="12">
        <f>bdInfoVentas3[[#This Row],[Cantidad]]*bdInfoVentas3[[#This Row],[Unidad Precio ]]</f>
        <v>0.85</v>
      </c>
      <c r="I826">
        <v>17968</v>
      </c>
      <c r="J826" t="s">
        <v>63</v>
      </c>
    </row>
    <row r="827" spans="1:10" x14ac:dyDescent="0.25">
      <c r="A827">
        <v>821</v>
      </c>
      <c r="B827" s="1">
        <v>22577</v>
      </c>
      <c r="C827" t="s">
        <v>586</v>
      </c>
      <c r="D827" t="s">
        <v>4</v>
      </c>
      <c r="E827">
        <v>1</v>
      </c>
      <c r="F827" s="8">
        <v>44197</v>
      </c>
      <c r="G827">
        <v>0.85</v>
      </c>
      <c r="H827" s="12">
        <f>bdInfoVentas3[[#This Row],[Cantidad]]*bdInfoVentas3[[#This Row],[Unidad Precio ]]</f>
        <v>0.85</v>
      </c>
      <c r="I827">
        <v>17968</v>
      </c>
      <c r="J827" t="s">
        <v>63</v>
      </c>
    </row>
    <row r="828" spans="1:10" x14ac:dyDescent="0.25">
      <c r="A828">
        <v>822</v>
      </c>
      <c r="B828" s="1">
        <v>22603</v>
      </c>
      <c r="C828" t="s">
        <v>587</v>
      </c>
      <c r="D828" t="s">
        <v>6</v>
      </c>
      <c r="E828">
        <v>2</v>
      </c>
      <c r="F828" s="8">
        <v>44206</v>
      </c>
      <c r="G828">
        <v>0.85</v>
      </c>
      <c r="H828" s="12">
        <f>bdInfoVentas3[[#This Row],[Cantidad]]*bdInfoVentas3[[#This Row],[Unidad Precio ]]</f>
        <v>1.7</v>
      </c>
      <c r="I828">
        <v>17968</v>
      </c>
      <c r="J828" t="s">
        <v>63</v>
      </c>
    </row>
    <row r="829" spans="1:10" x14ac:dyDescent="0.25">
      <c r="A829">
        <v>823</v>
      </c>
      <c r="B829" s="1">
        <v>22809</v>
      </c>
      <c r="C829" t="s">
        <v>300</v>
      </c>
      <c r="D829" t="s">
        <v>12</v>
      </c>
      <c r="E829">
        <v>1</v>
      </c>
      <c r="F829" s="8">
        <v>44229</v>
      </c>
      <c r="G829">
        <v>2.95</v>
      </c>
      <c r="H829" s="12">
        <f>bdInfoVentas3[[#This Row],[Cantidad]]*bdInfoVentas3[[#This Row],[Unidad Precio ]]</f>
        <v>2.95</v>
      </c>
      <c r="I829">
        <v>17968</v>
      </c>
      <c r="J829" t="s">
        <v>63</v>
      </c>
    </row>
    <row r="830" spans="1:10" x14ac:dyDescent="0.25">
      <c r="A830">
        <v>824</v>
      </c>
      <c r="B830" s="1">
        <v>20878</v>
      </c>
      <c r="C830" t="s">
        <v>588</v>
      </c>
      <c r="D830" t="s">
        <v>12</v>
      </c>
      <c r="E830">
        <v>1</v>
      </c>
      <c r="F830" s="8">
        <v>44199</v>
      </c>
      <c r="G830">
        <v>1.25</v>
      </c>
      <c r="H830" s="12">
        <f>bdInfoVentas3[[#This Row],[Cantidad]]*bdInfoVentas3[[#This Row],[Unidad Precio ]]</f>
        <v>1.25</v>
      </c>
      <c r="I830">
        <v>17968</v>
      </c>
      <c r="J830" t="s">
        <v>63</v>
      </c>
    </row>
    <row r="831" spans="1:10" x14ac:dyDescent="0.25">
      <c r="A831">
        <v>825</v>
      </c>
      <c r="B831" s="1">
        <v>20866</v>
      </c>
      <c r="C831" t="s">
        <v>589</v>
      </c>
      <c r="D831" t="s">
        <v>4</v>
      </c>
      <c r="E831">
        <v>1</v>
      </c>
      <c r="F831" s="8">
        <v>44210</v>
      </c>
      <c r="G831">
        <v>1.25</v>
      </c>
      <c r="H831" s="12">
        <f>bdInfoVentas3[[#This Row],[Cantidad]]*bdInfoVentas3[[#This Row],[Unidad Precio ]]</f>
        <v>1.25</v>
      </c>
      <c r="I831">
        <v>17968</v>
      </c>
      <c r="J831" t="s">
        <v>63</v>
      </c>
    </row>
    <row r="832" spans="1:10" x14ac:dyDescent="0.25">
      <c r="A832">
        <v>826</v>
      </c>
      <c r="B832" s="1">
        <v>85095</v>
      </c>
      <c r="C832" t="s">
        <v>590</v>
      </c>
      <c r="D832" t="s">
        <v>6</v>
      </c>
      <c r="E832">
        <v>1</v>
      </c>
      <c r="F832" s="8">
        <v>44218</v>
      </c>
      <c r="G832">
        <v>1.95</v>
      </c>
      <c r="H832" s="12">
        <f>bdInfoVentas3[[#This Row],[Cantidad]]*bdInfoVentas3[[#This Row],[Unidad Precio ]]</f>
        <v>1.95</v>
      </c>
      <c r="I832">
        <v>17968</v>
      </c>
      <c r="J832" t="s">
        <v>63</v>
      </c>
    </row>
    <row r="833" spans="1:10" x14ac:dyDescent="0.25">
      <c r="A833">
        <v>827</v>
      </c>
      <c r="B833" s="1">
        <v>22333</v>
      </c>
      <c r="C833" t="s">
        <v>591</v>
      </c>
      <c r="D833" t="s">
        <v>9</v>
      </c>
      <c r="E833">
        <v>1</v>
      </c>
      <c r="F833" s="8">
        <v>44213</v>
      </c>
      <c r="G833">
        <v>1.65</v>
      </c>
      <c r="H833" s="12">
        <f>bdInfoVentas3[[#This Row],[Cantidad]]*bdInfoVentas3[[#This Row],[Unidad Precio ]]</f>
        <v>1.65</v>
      </c>
      <c r="I833">
        <v>17968</v>
      </c>
      <c r="J833" t="s">
        <v>63</v>
      </c>
    </row>
    <row r="834" spans="1:10" x14ac:dyDescent="0.25">
      <c r="A834">
        <v>828</v>
      </c>
      <c r="B834" s="1">
        <v>22557</v>
      </c>
      <c r="C834" t="s">
        <v>228</v>
      </c>
      <c r="D834" t="s">
        <v>4</v>
      </c>
      <c r="E834">
        <v>1</v>
      </c>
      <c r="F834" s="8">
        <v>44242</v>
      </c>
      <c r="G834">
        <v>1.65</v>
      </c>
      <c r="H834" s="12">
        <f>bdInfoVentas3[[#This Row],[Cantidad]]*bdInfoVentas3[[#This Row],[Unidad Precio ]]</f>
        <v>1.65</v>
      </c>
      <c r="I834">
        <v>17968</v>
      </c>
      <c r="J834" t="s">
        <v>63</v>
      </c>
    </row>
    <row r="835" spans="1:10" x14ac:dyDescent="0.25">
      <c r="A835">
        <v>829</v>
      </c>
      <c r="B835" s="1">
        <v>21584</v>
      </c>
      <c r="C835" t="s">
        <v>592</v>
      </c>
      <c r="D835" t="s">
        <v>4</v>
      </c>
      <c r="E835">
        <v>1</v>
      </c>
      <c r="F835" s="8">
        <v>44243</v>
      </c>
      <c r="G835">
        <v>1.65</v>
      </c>
      <c r="H835" s="12">
        <f>bdInfoVentas3[[#This Row],[Cantidad]]*bdInfoVentas3[[#This Row],[Unidad Precio ]]</f>
        <v>1.65</v>
      </c>
      <c r="I835">
        <v>17968</v>
      </c>
      <c r="J835" t="s">
        <v>63</v>
      </c>
    </row>
    <row r="836" spans="1:10" x14ac:dyDescent="0.25">
      <c r="A836">
        <v>830</v>
      </c>
      <c r="B836" s="1">
        <v>22866</v>
      </c>
      <c r="C836" t="s">
        <v>241</v>
      </c>
      <c r="D836" t="s">
        <v>12</v>
      </c>
      <c r="E836">
        <v>1</v>
      </c>
      <c r="F836" s="8">
        <v>44216</v>
      </c>
      <c r="G836">
        <v>2.1</v>
      </c>
      <c r="H836" s="12">
        <f>bdInfoVentas3[[#This Row],[Cantidad]]*bdInfoVentas3[[#This Row],[Unidad Precio ]]</f>
        <v>2.1</v>
      </c>
      <c r="I836">
        <v>17968</v>
      </c>
      <c r="J836" t="s">
        <v>63</v>
      </c>
    </row>
    <row r="837" spans="1:10" x14ac:dyDescent="0.25">
      <c r="A837">
        <v>831</v>
      </c>
      <c r="B837" s="1">
        <v>22731</v>
      </c>
      <c r="C837" t="s">
        <v>593</v>
      </c>
      <c r="D837" t="s">
        <v>9</v>
      </c>
      <c r="E837">
        <v>2</v>
      </c>
      <c r="F837" s="8">
        <v>44234</v>
      </c>
      <c r="G837">
        <v>1.25</v>
      </c>
      <c r="H837" s="12">
        <f>bdInfoVentas3[[#This Row],[Cantidad]]*bdInfoVentas3[[#This Row],[Unidad Precio ]]</f>
        <v>2.5</v>
      </c>
      <c r="I837">
        <v>17968</v>
      </c>
      <c r="J837" t="s">
        <v>63</v>
      </c>
    </row>
    <row r="838" spans="1:10" x14ac:dyDescent="0.25">
      <c r="A838">
        <v>832</v>
      </c>
      <c r="B838" s="1">
        <v>22866</v>
      </c>
      <c r="C838" t="s">
        <v>241</v>
      </c>
      <c r="D838" t="s">
        <v>12</v>
      </c>
      <c r="E838">
        <v>1</v>
      </c>
      <c r="F838" s="8">
        <v>44240</v>
      </c>
      <c r="G838">
        <v>2.1</v>
      </c>
      <c r="H838" s="12">
        <f>bdInfoVentas3[[#This Row],[Cantidad]]*bdInfoVentas3[[#This Row],[Unidad Precio ]]</f>
        <v>2.1</v>
      </c>
      <c r="I838">
        <v>17968</v>
      </c>
      <c r="J838" t="s">
        <v>63</v>
      </c>
    </row>
    <row r="839" spans="1:10" x14ac:dyDescent="0.25">
      <c r="A839">
        <v>833</v>
      </c>
      <c r="B839" s="1">
        <v>22866</v>
      </c>
      <c r="C839" t="s">
        <v>241</v>
      </c>
      <c r="D839" t="s">
        <v>12</v>
      </c>
      <c r="E839">
        <v>3</v>
      </c>
      <c r="F839" s="8">
        <v>44201</v>
      </c>
      <c r="G839">
        <v>2.1</v>
      </c>
      <c r="H839" s="12">
        <f>bdInfoVentas3[[#This Row],[Cantidad]]*bdInfoVentas3[[#This Row],[Unidad Precio ]]</f>
        <v>6.3000000000000007</v>
      </c>
      <c r="I839">
        <v>17968</v>
      </c>
      <c r="J839" t="s">
        <v>63</v>
      </c>
    </row>
    <row r="840" spans="1:10" x14ac:dyDescent="0.25">
      <c r="A840">
        <v>834</v>
      </c>
      <c r="B840" s="1">
        <v>22558</v>
      </c>
      <c r="C840" t="s">
        <v>245</v>
      </c>
      <c r="D840" t="s">
        <v>4</v>
      </c>
      <c r="E840">
        <v>2</v>
      </c>
      <c r="F840" s="8">
        <v>44231</v>
      </c>
      <c r="G840">
        <v>1.49</v>
      </c>
      <c r="H840" s="12">
        <f>bdInfoVentas3[[#This Row],[Cantidad]]*bdInfoVentas3[[#This Row],[Unidad Precio ]]</f>
        <v>2.98</v>
      </c>
      <c r="I840">
        <v>17968</v>
      </c>
      <c r="J840" t="s">
        <v>63</v>
      </c>
    </row>
    <row r="841" spans="1:10" x14ac:dyDescent="0.25">
      <c r="A841">
        <v>835</v>
      </c>
      <c r="B841" s="1">
        <v>22956</v>
      </c>
      <c r="C841" t="s">
        <v>594</v>
      </c>
      <c r="D841" t="s">
        <v>9</v>
      </c>
      <c r="E841">
        <v>1</v>
      </c>
      <c r="F841" s="8">
        <v>44223</v>
      </c>
      <c r="G841">
        <v>2.1</v>
      </c>
      <c r="H841" s="12">
        <f>bdInfoVentas3[[#This Row],[Cantidad]]*bdInfoVentas3[[#This Row],[Unidad Precio ]]</f>
        <v>2.1</v>
      </c>
      <c r="I841">
        <v>17968</v>
      </c>
      <c r="J841" t="s">
        <v>63</v>
      </c>
    </row>
    <row r="842" spans="1:10" x14ac:dyDescent="0.25">
      <c r="A842">
        <v>836</v>
      </c>
      <c r="B842" s="1">
        <v>22945</v>
      </c>
      <c r="C842" t="s">
        <v>580</v>
      </c>
      <c r="D842" t="s">
        <v>6</v>
      </c>
      <c r="E842">
        <v>6</v>
      </c>
      <c r="F842" s="8">
        <v>44213</v>
      </c>
      <c r="G842">
        <v>0.85</v>
      </c>
      <c r="H842" s="12">
        <f>bdInfoVentas3[[#This Row],[Cantidad]]*bdInfoVentas3[[#This Row],[Unidad Precio ]]</f>
        <v>5.0999999999999996</v>
      </c>
      <c r="I842">
        <v>17968</v>
      </c>
      <c r="J842" t="s">
        <v>63</v>
      </c>
    </row>
    <row r="843" spans="1:10" x14ac:dyDescent="0.25">
      <c r="A843">
        <v>837</v>
      </c>
      <c r="B843" s="1">
        <v>22582</v>
      </c>
      <c r="C843" t="s">
        <v>595</v>
      </c>
      <c r="D843" t="s">
        <v>4</v>
      </c>
      <c r="E843">
        <v>1</v>
      </c>
      <c r="F843" s="8">
        <v>44198</v>
      </c>
      <c r="G843">
        <v>2.5499999999999998</v>
      </c>
      <c r="H843" s="12">
        <f>bdInfoVentas3[[#This Row],[Cantidad]]*bdInfoVentas3[[#This Row],[Unidad Precio ]]</f>
        <v>2.5499999999999998</v>
      </c>
      <c r="I843">
        <v>17968</v>
      </c>
      <c r="J843" t="s">
        <v>63</v>
      </c>
    </row>
    <row r="844" spans="1:10" x14ac:dyDescent="0.25">
      <c r="A844">
        <v>838</v>
      </c>
      <c r="B844" s="1">
        <v>21212</v>
      </c>
      <c r="C844" t="s">
        <v>93</v>
      </c>
      <c r="D844" t="s">
        <v>4</v>
      </c>
      <c r="E844">
        <v>1</v>
      </c>
      <c r="F844" s="8">
        <v>44236</v>
      </c>
      <c r="G844">
        <v>0.55000000000000004</v>
      </c>
      <c r="H844" s="12">
        <f>bdInfoVentas3[[#This Row],[Cantidad]]*bdInfoVentas3[[#This Row],[Unidad Precio ]]</f>
        <v>0.55000000000000004</v>
      </c>
      <c r="I844">
        <v>17968</v>
      </c>
      <c r="J844" t="s">
        <v>63</v>
      </c>
    </row>
    <row r="845" spans="1:10" x14ac:dyDescent="0.25">
      <c r="A845">
        <v>839</v>
      </c>
      <c r="B845" s="1">
        <v>21212</v>
      </c>
      <c r="C845" t="s">
        <v>93</v>
      </c>
      <c r="D845" t="s">
        <v>4</v>
      </c>
      <c r="E845">
        <v>2</v>
      </c>
      <c r="F845" s="8">
        <v>44233</v>
      </c>
      <c r="G845">
        <v>0.55000000000000004</v>
      </c>
      <c r="H845" s="12">
        <f>bdInfoVentas3[[#This Row],[Cantidad]]*bdInfoVentas3[[#This Row],[Unidad Precio ]]</f>
        <v>1.1000000000000001</v>
      </c>
      <c r="I845">
        <v>17968</v>
      </c>
      <c r="J845" t="s">
        <v>63</v>
      </c>
    </row>
    <row r="846" spans="1:10" x14ac:dyDescent="0.25">
      <c r="A846">
        <v>840</v>
      </c>
      <c r="B846" s="1">
        <v>22585</v>
      </c>
      <c r="C846" t="s">
        <v>515</v>
      </c>
      <c r="D846" t="s">
        <v>4</v>
      </c>
      <c r="E846">
        <v>3</v>
      </c>
      <c r="F846" s="8">
        <v>44197</v>
      </c>
      <c r="G846">
        <v>1.25</v>
      </c>
      <c r="H846" s="12">
        <f>bdInfoVentas3[[#This Row],[Cantidad]]*bdInfoVentas3[[#This Row],[Unidad Precio ]]</f>
        <v>3.75</v>
      </c>
      <c r="I846">
        <v>17968</v>
      </c>
      <c r="J846" t="s">
        <v>63</v>
      </c>
    </row>
    <row r="847" spans="1:10" x14ac:dyDescent="0.25">
      <c r="A847">
        <v>841</v>
      </c>
      <c r="B847" s="1">
        <v>21121</v>
      </c>
      <c r="C847" t="s">
        <v>553</v>
      </c>
      <c r="D847" t="s">
        <v>12</v>
      </c>
      <c r="E847">
        <v>1</v>
      </c>
      <c r="F847" s="8">
        <v>44221</v>
      </c>
      <c r="G847">
        <v>1.25</v>
      </c>
      <c r="H847" s="12">
        <f>bdInfoVentas3[[#This Row],[Cantidad]]*bdInfoVentas3[[#This Row],[Unidad Precio ]]</f>
        <v>1.25</v>
      </c>
      <c r="I847">
        <v>17968</v>
      </c>
      <c r="J847" t="s">
        <v>63</v>
      </c>
    </row>
    <row r="848" spans="1:10" x14ac:dyDescent="0.25">
      <c r="A848">
        <v>842</v>
      </c>
      <c r="B848" s="1">
        <v>21122</v>
      </c>
      <c r="C848" t="s">
        <v>297</v>
      </c>
      <c r="D848" t="s">
        <v>12</v>
      </c>
      <c r="E848">
        <v>1</v>
      </c>
      <c r="F848" s="8">
        <v>44239</v>
      </c>
      <c r="G848">
        <v>1.25</v>
      </c>
      <c r="H848" s="12">
        <f>bdInfoVentas3[[#This Row],[Cantidad]]*bdInfoVentas3[[#This Row],[Unidad Precio ]]</f>
        <v>1.25</v>
      </c>
      <c r="I848">
        <v>17968</v>
      </c>
      <c r="J848" t="s">
        <v>63</v>
      </c>
    </row>
    <row r="849" spans="1:10" x14ac:dyDescent="0.25">
      <c r="A849">
        <v>843</v>
      </c>
      <c r="B849" s="1">
        <v>22759</v>
      </c>
      <c r="C849" t="s">
        <v>435</v>
      </c>
      <c r="D849" t="s">
        <v>12</v>
      </c>
      <c r="E849">
        <v>1</v>
      </c>
      <c r="F849" s="8">
        <v>44214</v>
      </c>
      <c r="G849">
        <v>1.65</v>
      </c>
      <c r="H849" s="12">
        <f>bdInfoVentas3[[#This Row],[Cantidad]]*bdInfoVentas3[[#This Row],[Unidad Precio ]]</f>
        <v>1.65</v>
      </c>
      <c r="I849">
        <v>17968</v>
      </c>
      <c r="J849" t="s">
        <v>63</v>
      </c>
    </row>
    <row r="850" spans="1:10" x14ac:dyDescent="0.25">
      <c r="A850">
        <v>844</v>
      </c>
      <c r="B850" s="1">
        <v>21815</v>
      </c>
      <c r="C850" t="s">
        <v>582</v>
      </c>
      <c r="D850" t="s">
        <v>12</v>
      </c>
      <c r="E850">
        <v>1</v>
      </c>
      <c r="F850" s="8">
        <v>44199</v>
      </c>
      <c r="G850">
        <v>1.45</v>
      </c>
      <c r="H850" s="12">
        <f>bdInfoVentas3[[#This Row],[Cantidad]]*bdInfoVentas3[[#This Row],[Unidad Precio ]]</f>
        <v>1.45</v>
      </c>
      <c r="I850">
        <v>17968</v>
      </c>
      <c r="J850" t="s">
        <v>63</v>
      </c>
    </row>
    <row r="851" spans="1:10" x14ac:dyDescent="0.25">
      <c r="A851">
        <v>845</v>
      </c>
      <c r="B851" s="1" t="s">
        <v>596</v>
      </c>
      <c r="C851" t="s">
        <v>597</v>
      </c>
      <c r="D851" t="s">
        <v>4</v>
      </c>
      <c r="E851">
        <v>3</v>
      </c>
      <c r="F851" s="8">
        <v>44217</v>
      </c>
      <c r="G851">
        <v>0.85</v>
      </c>
      <c r="H851" s="12">
        <f>bdInfoVentas3[[#This Row],[Cantidad]]*bdInfoVentas3[[#This Row],[Unidad Precio ]]</f>
        <v>2.5499999999999998</v>
      </c>
      <c r="I851">
        <v>17968</v>
      </c>
      <c r="J851" t="s">
        <v>63</v>
      </c>
    </row>
    <row r="852" spans="1:10" x14ac:dyDescent="0.25">
      <c r="A852">
        <v>846</v>
      </c>
      <c r="B852" s="1" t="s">
        <v>598</v>
      </c>
      <c r="C852" t="s">
        <v>599</v>
      </c>
      <c r="D852" t="s">
        <v>6</v>
      </c>
      <c r="E852">
        <v>5</v>
      </c>
      <c r="F852" s="8">
        <v>44199</v>
      </c>
      <c r="G852">
        <v>0.85</v>
      </c>
      <c r="H852" s="12">
        <f>bdInfoVentas3[[#This Row],[Cantidad]]*bdInfoVentas3[[#This Row],[Unidad Precio ]]</f>
        <v>4.25</v>
      </c>
      <c r="I852">
        <v>17968</v>
      </c>
      <c r="J852" t="s">
        <v>63</v>
      </c>
    </row>
    <row r="853" spans="1:10" x14ac:dyDescent="0.25">
      <c r="A853">
        <v>847</v>
      </c>
      <c r="B853" s="1">
        <v>22082</v>
      </c>
      <c r="C853" t="s">
        <v>600</v>
      </c>
      <c r="D853" t="s">
        <v>9</v>
      </c>
      <c r="E853">
        <v>5</v>
      </c>
      <c r="F853" s="8">
        <v>44234</v>
      </c>
      <c r="G853">
        <v>1.65</v>
      </c>
      <c r="H853" s="12">
        <f>bdInfoVentas3[[#This Row],[Cantidad]]*bdInfoVentas3[[#This Row],[Unidad Precio ]]</f>
        <v>8.25</v>
      </c>
      <c r="I853">
        <v>17968</v>
      </c>
      <c r="J853" t="s">
        <v>63</v>
      </c>
    </row>
    <row r="854" spans="1:10" x14ac:dyDescent="0.25">
      <c r="A854">
        <v>848</v>
      </c>
      <c r="B854" s="1">
        <v>22500</v>
      </c>
      <c r="C854" t="s">
        <v>601</v>
      </c>
      <c r="D854" t="s">
        <v>12</v>
      </c>
      <c r="E854">
        <v>2</v>
      </c>
      <c r="F854" s="8">
        <v>44229</v>
      </c>
      <c r="G854">
        <v>4.95</v>
      </c>
      <c r="H854" s="12">
        <f>bdInfoVentas3[[#This Row],[Cantidad]]*bdInfoVentas3[[#This Row],[Unidad Precio ]]</f>
        <v>9.9</v>
      </c>
      <c r="I854">
        <v>17968</v>
      </c>
      <c r="J854" t="s">
        <v>63</v>
      </c>
    </row>
    <row r="855" spans="1:10" x14ac:dyDescent="0.25">
      <c r="A855">
        <v>849</v>
      </c>
      <c r="B855" s="1">
        <v>22742</v>
      </c>
      <c r="C855" t="s">
        <v>602</v>
      </c>
      <c r="D855" t="s">
        <v>4</v>
      </c>
      <c r="E855">
        <v>1</v>
      </c>
      <c r="F855" s="8">
        <v>44205</v>
      </c>
      <c r="G855">
        <v>2.95</v>
      </c>
      <c r="H855" s="12">
        <f>bdInfoVentas3[[#This Row],[Cantidad]]*bdInfoVentas3[[#This Row],[Unidad Precio ]]</f>
        <v>2.95</v>
      </c>
      <c r="I855">
        <v>17968</v>
      </c>
      <c r="J855" t="s">
        <v>63</v>
      </c>
    </row>
    <row r="856" spans="1:10" x14ac:dyDescent="0.25">
      <c r="A856">
        <v>850</v>
      </c>
      <c r="B856" s="1">
        <v>21329</v>
      </c>
      <c r="C856" t="s">
        <v>603</v>
      </c>
      <c r="D856" t="s">
        <v>6</v>
      </c>
      <c r="E856">
        <v>1</v>
      </c>
      <c r="F856" s="8">
        <v>44243</v>
      </c>
      <c r="G856">
        <v>1.65</v>
      </c>
      <c r="H856" s="12">
        <f>bdInfoVentas3[[#This Row],[Cantidad]]*bdInfoVentas3[[#This Row],[Unidad Precio ]]</f>
        <v>1.65</v>
      </c>
      <c r="I856">
        <v>17968</v>
      </c>
      <c r="J856" t="s">
        <v>63</v>
      </c>
    </row>
    <row r="857" spans="1:10" x14ac:dyDescent="0.25">
      <c r="A857">
        <v>851</v>
      </c>
      <c r="B857" s="1">
        <v>21328</v>
      </c>
      <c r="C857" t="s">
        <v>275</v>
      </c>
      <c r="D857" t="s">
        <v>9</v>
      </c>
      <c r="E857">
        <v>1</v>
      </c>
      <c r="F857" s="8">
        <v>44218</v>
      </c>
      <c r="G857">
        <v>1.65</v>
      </c>
      <c r="H857" s="12">
        <f>bdInfoVentas3[[#This Row],[Cantidad]]*bdInfoVentas3[[#This Row],[Unidad Precio ]]</f>
        <v>1.65</v>
      </c>
      <c r="I857">
        <v>17968</v>
      </c>
      <c r="J857" t="s">
        <v>63</v>
      </c>
    </row>
    <row r="858" spans="1:10" x14ac:dyDescent="0.25">
      <c r="A858">
        <v>852</v>
      </c>
      <c r="B858" s="1">
        <v>21327</v>
      </c>
      <c r="C858" t="s">
        <v>604</v>
      </c>
      <c r="D858" t="s">
        <v>12</v>
      </c>
      <c r="E858">
        <v>1</v>
      </c>
      <c r="F858" s="8">
        <v>44209</v>
      </c>
      <c r="G858">
        <v>1.65</v>
      </c>
      <c r="H858" s="12">
        <f>bdInfoVentas3[[#This Row],[Cantidad]]*bdInfoVentas3[[#This Row],[Unidad Precio ]]</f>
        <v>1.65</v>
      </c>
      <c r="I858">
        <v>17968</v>
      </c>
      <c r="J858" t="s">
        <v>63</v>
      </c>
    </row>
    <row r="859" spans="1:10" x14ac:dyDescent="0.25">
      <c r="A859">
        <v>853</v>
      </c>
      <c r="B859" s="1">
        <v>21992</v>
      </c>
      <c r="C859" t="s">
        <v>577</v>
      </c>
      <c r="D859" t="s">
        <v>4</v>
      </c>
      <c r="E859">
        <v>1</v>
      </c>
      <c r="F859" s="8">
        <v>44236</v>
      </c>
      <c r="G859">
        <v>2.95</v>
      </c>
      <c r="H859" s="12">
        <f>bdInfoVentas3[[#This Row],[Cantidad]]*bdInfoVentas3[[#This Row],[Unidad Precio ]]</f>
        <v>2.95</v>
      </c>
      <c r="I859">
        <v>17968</v>
      </c>
      <c r="J859" t="s">
        <v>63</v>
      </c>
    </row>
    <row r="860" spans="1:10" x14ac:dyDescent="0.25">
      <c r="A860">
        <v>854</v>
      </c>
      <c r="B860" s="1">
        <v>21738</v>
      </c>
      <c r="C860" t="s">
        <v>437</v>
      </c>
      <c r="D860" t="s">
        <v>6</v>
      </c>
      <c r="E860">
        <v>1</v>
      </c>
      <c r="F860" s="8">
        <v>44235</v>
      </c>
      <c r="G860">
        <v>2.95</v>
      </c>
      <c r="H860" s="12">
        <f>bdInfoVentas3[[#This Row],[Cantidad]]*bdInfoVentas3[[#This Row],[Unidad Precio ]]</f>
        <v>2.95</v>
      </c>
      <c r="I860">
        <v>17968</v>
      </c>
      <c r="J860" t="s">
        <v>63</v>
      </c>
    </row>
    <row r="861" spans="1:10" x14ac:dyDescent="0.25">
      <c r="A861">
        <v>855</v>
      </c>
      <c r="B861" s="1" t="s">
        <v>605</v>
      </c>
      <c r="C861" t="s">
        <v>606</v>
      </c>
      <c r="D861" t="s">
        <v>9</v>
      </c>
      <c r="E861">
        <v>1</v>
      </c>
      <c r="F861" s="8">
        <v>44215</v>
      </c>
      <c r="G861">
        <v>7.95</v>
      </c>
      <c r="H861" s="12">
        <f>bdInfoVentas3[[#This Row],[Cantidad]]*bdInfoVentas3[[#This Row],[Unidad Precio ]]</f>
        <v>7.95</v>
      </c>
      <c r="I861">
        <v>17968</v>
      </c>
      <c r="J861" t="s">
        <v>63</v>
      </c>
    </row>
    <row r="862" spans="1:10" x14ac:dyDescent="0.25">
      <c r="A862">
        <v>856</v>
      </c>
      <c r="B862" s="1" t="s">
        <v>81</v>
      </c>
      <c r="C862" t="s">
        <v>82</v>
      </c>
      <c r="D862" t="s">
        <v>12</v>
      </c>
      <c r="E862">
        <v>1</v>
      </c>
      <c r="F862" s="8">
        <v>44209</v>
      </c>
      <c r="G862">
        <v>1.95</v>
      </c>
      <c r="H862" s="12">
        <f>bdInfoVentas3[[#This Row],[Cantidad]]*bdInfoVentas3[[#This Row],[Unidad Precio ]]</f>
        <v>1.95</v>
      </c>
      <c r="I862">
        <v>17968</v>
      </c>
      <c r="J862" t="s">
        <v>63</v>
      </c>
    </row>
    <row r="863" spans="1:10" x14ac:dyDescent="0.25">
      <c r="A863">
        <v>857</v>
      </c>
      <c r="B863" s="1">
        <v>22960</v>
      </c>
      <c r="C863" t="s">
        <v>31</v>
      </c>
      <c r="D863" t="s">
        <v>6</v>
      </c>
      <c r="E863">
        <v>1</v>
      </c>
      <c r="F863" s="8">
        <v>44229</v>
      </c>
      <c r="G863">
        <v>4.25</v>
      </c>
      <c r="H863" s="12">
        <f>bdInfoVentas3[[#This Row],[Cantidad]]*bdInfoVentas3[[#This Row],[Unidad Precio ]]</f>
        <v>4.25</v>
      </c>
      <c r="I863">
        <v>17968</v>
      </c>
      <c r="J863" t="s">
        <v>63</v>
      </c>
    </row>
    <row r="864" spans="1:10" x14ac:dyDescent="0.25">
      <c r="A864">
        <v>858</v>
      </c>
      <c r="B864" s="1" t="s">
        <v>598</v>
      </c>
      <c r="C864" t="s">
        <v>599</v>
      </c>
      <c r="D864" t="s">
        <v>6</v>
      </c>
      <c r="E864">
        <v>1</v>
      </c>
      <c r="F864" s="8">
        <v>44221</v>
      </c>
      <c r="G864">
        <v>0.85</v>
      </c>
      <c r="H864" s="12">
        <f>bdInfoVentas3[[#This Row],[Cantidad]]*bdInfoVentas3[[#This Row],[Unidad Precio ]]</f>
        <v>0.85</v>
      </c>
      <c r="I864">
        <v>17968</v>
      </c>
      <c r="J864" t="s">
        <v>63</v>
      </c>
    </row>
    <row r="865" spans="1:10" x14ac:dyDescent="0.25">
      <c r="A865">
        <v>859</v>
      </c>
      <c r="B865" s="1" t="s">
        <v>596</v>
      </c>
      <c r="C865" t="s">
        <v>597</v>
      </c>
      <c r="D865" t="s">
        <v>4</v>
      </c>
      <c r="E865">
        <v>2</v>
      </c>
      <c r="F865" s="8">
        <v>44225</v>
      </c>
      <c r="G865">
        <v>0.85</v>
      </c>
      <c r="H865" s="12">
        <f>bdInfoVentas3[[#This Row],[Cantidad]]*bdInfoVentas3[[#This Row],[Unidad Precio ]]</f>
        <v>1.7</v>
      </c>
      <c r="I865">
        <v>17968</v>
      </c>
      <c r="J865" t="s">
        <v>63</v>
      </c>
    </row>
    <row r="866" spans="1:10" x14ac:dyDescent="0.25">
      <c r="A866">
        <v>860</v>
      </c>
      <c r="B866" s="1">
        <v>22866</v>
      </c>
      <c r="C866" t="s">
        <v>241</v>
      </c>
      <c r="D866" t="s">
        <v>12</v>
      </c>
      <c r="E866">
        <v>1</v>
      </c>
      <c r="F866" s="8">
        <v>44216</v>
      </c>
      <c r="G866">
        <v>2.1</v>
      </c>
      <c r="H866" s="12">
        <f>bdInfoVentas3[[#This Row],[Cantidad]]*bdInfoVentas3[[#This Row],[Unidad Precio ]]</f>
        <v>2.1</v>
      </c>
      <c r="I866">
        <v>17968</v>
      </c>
      <c r="J866" t="s">
        <v>63</v>
      </c>
    </row>
    <row r="867" spans="1:10" x14ac:dyDescent="0.25">
      <c r="A867">
        <v>861</v>
      </c>
      <c r="B867" s="1">
        <v>72818</v>
      </c>
      <c r="C867" t="s">
        <v>607</v>
      </c>
      <c r="D867" t="s">
        <v>4</v>
      </c>
      <c r="E867">
        <v>1</v>
      </c>
      <c r="F867" s="8">
        <v>44207</v>
      </c>
      <c r="G867">
        <v>0.85</v>
      </c>
      <c r="H867" s="12">
        <f>bdInfoVentas3[[#This Row],[Cantidad]]*bdInfoVentas3[[#This Row],[Unidad Precio ]]</f>
        <v>0.85</v>
      </c>
      <c r="I867">
        <v>17968</v>
      </c>
      <c r="J867" t="s">
        <v>63</v>
      </c>
    </row>
    <row r="868" spans="1:10" x14ac:dyDescent="0.25">
      <c r="A868">
        <v>862</v>
      </c>
      <c r="B868" s="1">
        <v>21814</v>
      </c>
      <c r="C868" t="s">
        <v>583</v>
      </c>
      <c r="D868" t="s">
        <v>4</v>
      </c>
      <c r="E868">
        <v>8</v>
      </c>
      <c r="F868" s="8">
        <v>44199</v>
      </c>
      <c r="G868">
        <v>1.45</v>
      </c>
      <c r="H868" s="12">
        <f>bdInfoVentas3[[#This Row],[Cantidad]]*bdInfoVentas3[[#This Row],[Unidad Precio ]]</f>
        <v>11.6</v>
      </c>
      <c r="I868">
        <v>17968</v>
      </c>
      <c r="J868" t="s">
        <v>63</v>
      </c>
    </row>
    <row r="869" spans="1:10" x14ac:dyDescent="0.25">
      <c r="A869">
        <v>863</v>
      </c>
      <c r="B869" s="1">
        <v>22441</v>
      </c>
      <c r="C869" t="s">
        <v>296</v>
      </c>
      <c r="D869" t="s">
        <v>9</v>
      </c>
      <c r="E869">
        <v>1</v>
      </c>
      <c r="F869" s="8">
        <v>44243</v>
      </c>
      <c r="G869">
        <v>2.1</v>
      </c>
      <c r="H869" s="12">
        <f>bdInfoVentas3[[#This Row],[Cantidad]]*bdInfoVentas3[[#This Row],[Unidad Precio ]]</f>
        <v>2.1</v>
      </c>
      <c r="I869">
        <v>17968</v>
      </c>
      <c r="J869" t="s">
        <v>63</v>
      </c>
    </row>
    <row r="870" spans="1:10" x14ac:dyDescent="0.25">
      <c r="A870">
        <v>864</v>
      </c>
      <c r="B870" s="1">
        <v>22312</v>
      </c>
      <c r="C870" t="s">
        <v>608</v>
      </c>
      <c r="D870" t="s">
        <v>12</v>
      </c>
      <c r="E870">
        <v>1</v>
      </c>
      <c r="F870" s="8">
        <v>44212</v>
      </c>
      <c r="G870">
        <v>2.95</v>
      </c>
      <c r="H870" s="12">
        <f>bdInfoVentas3[[#This Row],[Cantidad]]*bdInfoVentas3[[#This Row],[Unidad Precio ]]</f>
        <v>2.95</v>
      </c>
      <c r="I870">
        <v>17968</v>
      </c>
      <c r="J870" t="s">
        <v>63</v>
      </c>
    </row>
    <row r="871" spans="1:10" x14ac:dyDescent="0.25">
      <c r="A871">
        <v>865</v>
      </c>
      <c r="B871" s="1">
        <v>22197</v>
      </c>
      <c r="C871" t="s">
        <v>212</v>
      </c>
      <c r="D871" t="s">
        <v>6</v>
      </c>
      <c r="E871">
        <v>6</v>
      </c>
      <c r="F871" s="8">
        <v>44242</v>
      </c>
      <c r="G871">
        <v>0.85</v>
      </c>
      <c r="H871" s="12">
        <f>bdInfoVentas3[[#This Row],[Cantidad]]*bdInfoVentas3[[#This Row],[Unidad Precio ]]</f>
        <v>5.0999999999999996</v>
      </c>
      <c r="I871">
        <v>17968</v>
      </c>
      <c r="J871" t="s">
        <v>63</v>
      </c>
    </row>
    <row r="872" spans="1:10" x14ac:dyDescent="0.25">
      <c r="A872">
        <v>866</v>
      </c>
      <c r="B872" s="1">
        <v>22663</v>
      </c>
      <c r="C872" t="s">
        <v>170</v>
      </c>
      <c r="D872" t="s">
        <v>12</v>
      </c>
      <c r="E872">
        <v>1</v>
      </c>
      <c r="F872" s="8">
        <v>44236</v>
      </c>
      <c r="G872">
        <v>1.95</v>
      </c>
      <c r="H872" s="12">
        <f>bdInfoVentas3[[#This Row],[Cantidad]]*bdInfoVentas3[[#This Row],[Unidad Precio ]]</f>
        <v>1.95</v>
      </c>
      <c r="I872">
        <v>17968</v>
      </c>
      <c r="J872" t="s">
        <v>63</v>
      </c>
    </row>
    <row r="873" spans="1:10" x14ac:dyDescent="0.25">
      <c r="A873">
        <v>867</v>
      </c>
      <c r="B873" s="1">
        <v>22960</v>
      </c>
      <c r="C873" t="s">
        <v>31</v>
      </c>
      <c r="D873" t="s">
        <v>6</v>
      </c>
      <c r="E873">
        <v>6</v>
      </c>
      <c r="F873" s="8">
        <v>44243</v>
      </c>
      <c r="G873">
        <v>4.25</v>
      </c>
      <c r="H873" s="12">
        <f>bdInfoVentas3[[#This Row],[Cantidad]]*bdInfoVentas3[[#This Row],[Unidad Precio ]]</f>
        <v>25.5</v>
      </c>
      <c r="I873">
        <v>14849</v>
      </c>
      <c r="J873" t="s">
        <v>63</v>
      </c>
    </row>
    <row r="874" spans="1:10" x14ac:dyDescent="0.25">
      <c r="A874">
        <v>868</v>
      </c>
      <c r="B874" s="1">
        <v>22961</v>
      </c>
      <c r="C874" t="s">
        <v>105</v>
      </c>
      <c r="D874" t="s">
        <v>6</v>
      </c>
      <c r="E874">
        <v>12</v>
      </c>
      <c r="F874" s="8">
        <v>44198</v>
      </c>
      <c r="G874">
        <v>1.45</v>
      </c>
      <c r="H874" s="12">
        <f>bdInfoVentas3[[#This Row],[Cantidad]]*bdInfoVentas3[[#This Row],[Unidad Precio ]]</f>
        <v>17.399999999999999</v>
      </c>
      <c r="I874">
        <v>14849</v>
      </c>
      <c r="J874" t="s">
        <v>63</v>
      </c>
    </row>
    <row r="875" spans="1:10" x14ac:dyDescent="0.25">
      <c r="A875">
        <v>869</v>
      </c>
      <c r="B875" s="1">
        <v>21314</v>
      </c>
      <c r="C875" t="s">
        <v>249</v>
      </c>
      <c r="D875" t="s">
        <v>9</v>
      </c>
      <c r="E875">
        <v>48</v>
      </c>
      <c r="F875" s="8">
        <v>44204</v>
      </c>
      <c r="G875">
        <v>1.85</v>
      </c>
      <c r="H875" s="12">
        <f>bdInfoVentas3[[#This Row],[Cantidad]]*bdInfoVentas3[[#This Row],[Unidad Precio ]]</f>
        <v>88.800000000000011</v>
      </c>
      <c r="I875">
        <v>16210</v>
      </c>
      <c r="J875" t="s">
        <v>63</v>
      </c>
    </row>
    <row r="876" spans="1:10" x14ac:dyDescent="0.25">
      <c r="A876">
        <v>870</v>
      </c>
      <c r="B876" s="1" t="s">
        <v>13</v>
      </c>
      <c r="C876" t="s">
        <v>14</v>
      </c>
      <c r="D876" t="s">
        <v>4</v>
      </c>
      <c r="E876">
        <v>24</v>
      </c>
      <c r="F876" s="8">
        <v>44240</v>
      </c>
      <c r="G876">
        <v>3.39</v>
      </c>
      <c r="H876" s="12">
        <f>bdInfoVentas3[[#This Row],[Cantidad]]*bdInfoVentas3[[#This Row],[Unidad Precio ]]</f>
        <v>81.36</v>
      </c>
      <c r="I876">
        <v>16210</v>
      </c>
      <c r="J876" t="s">
        <v>63</v>
      </c>
    </row>
    <row r="877" spans="1:10" x14ac:dyDescent="0.25">
      <c r="A877">
        <v>871</v>
      </c>
      <c r="B877" s="1">
        <v>21137</v>
      </c>
      <c r="C877" t="s">
        <v>609</v>
      </c>
      <c r="D877" t="s">
        <v>9</v>
      </c>
      <c r="E877">
        <v>480</v>
      </c>
      <c r="F877" s="8">
        <v>44221</v>
      </c>
      <c r="G877">
        <v>3.39</v>
      </c>
      <c r="H877" s="12">
        <f>bdInfoVentas3[[#This Row],[Cantidad]]*bdInfoVentas3[[#This Row],[Unidad Precio ]]</f>
        <v>1627.2</v>
      </c>
      <c r="I877">
        <v>16210</v>
      </c>
      <c r="J877" t="s">
        <v>63</v>
      </c>
    </row>
    <row r="878" spans="1:10" x14ac:dyDescent="0.25">
      <c r="A878">
        <v>872</v>
      </c>
      <c r="B878" s="1">
        <v>22041</v>
      </c>
      <c r="C878" t="s">
        <v>610</v>
      </c>
      <c r="D878" t="s">
        <v>12</v>
      </c>
      <c r="E878">
        <v>48</v>
      </c>
      <c r="F878" s="8">
        <v>44226</v>
      </c>
      <c r="G878">
        <v>2.1</v>
      </c>
      <c r="H878" s="12">
        <f>bdInfoVentas3[[#This Row],[Cantidad]]*bdInfoVentas3[[#This Row],[Unidad Precio ]]</f>
        <v>100.80000000000001</v>
      </c>
      <c r="I878">
        <v>16210</v>
      </c>
      <c r="J878" t="s">
        <v>63</v>
      </c>
    </row>
    <row r="879" spans="1:10" x14ac:dyDescent="0.25">
      <c r="A879">
        <v>873</v>
      </c>
      <c r="B879" s="1">
        <v>20979</v>
      </c>
      <c r="C879" t="s">
        <v>611</v>
      </c>
      <c r="D879" t="s">
        <v>4</v>
      </c>
      <c r="E879">
        <v>16</v>
      </c>
      <c r="F879" s="8">
        <v>44204</v>
      </c>
      <c r="G879">
        <v>1.25</v>
      </c>
      <c r="H879" s="12">
        <f>bdInfoVentas3[[#This Row],[Cantidad]]*bdInfoVentas3[[#This Row],[Unidad Precio ]]</f>
        <v>20</v>
      </c>
      <c r="I879">
        <v>16210</v>
      </c>
      <c r="J879" t="s">
        <v>63</v>
      </c>
    </row>
    <row r="880" spans="1:10" x14ac:dyDescent="0.25">
      <c r="A880">
        <v>874</v>
      </c>
      <c r="B880" s="1">
        <v>20977</v>
      </c>
      <c r="C880" t="s">
        <v>612</v>
      </c>
      <c r="D880" t="s">
        <v>6</v>
      </c>
      <c r="E880">
        <v>16</v>
      </c>
      <c r="F880" s="8">
        <v>44234</v>
      </c>
      <c r="G880">
        <v>1.25</v>
      </c>
      <c r="H880" s="12">
        <f>bdInfoVentas3[[#This Row],[Cantidad]]*bdInfoVentas3[[#This Row],[Unidad Precio ]]</f>
        <v>20</v>
      </c>
      <c r="I880">
        <v>16210</v>
      </c>
      <c r="J880" t="s">
        <v>63</v>
      </c>
    </row>
    <row r="881" spans="1:10" x14ac:dyDescent="0.25">
      <c r="A881">
        <v>875</v>
      </c>
      <c r="B881" s="1">
        <v>22619</v>
      </c>
      <c r="C881" t="s">
        <v>231</v>
      </c>
      <c r="D881" t="s">
        <v>12</v>
      </c>
      <c r="E881">
        <v>4</v>
      </c>
      <c r="F881" s="8">
        <v>44227</v>
      </c>
      <c r="G881">
        <v>3.75</v>
      </c>
      <c r="H881" s="12">
        <f>bdInfoVentas3[[#This Row],[Cantidad]]*bdInfoVentas3[[#This Row],[Unidad Precio ]]</f>
        <v>15</v>
      </c>
      <c r="I881">
        <v>16210</v>
      </c>
      <c r="J881" t="s">
        <v>63</v>
      </c>
    </row>
    <row r="882" spans="1:10" x14ac:dyDescent="0.25">
      <c r="A882">
        <v>876</v>
      </c>
      <c r="B882" s="1">
        <v>22571</v>
      </c>
      <c r="C882" t="s">
        <v>613</v>
      </c>
      <c r="D882" t="s">
        <v>12</v>
      </c>
      <c r="E882">
        <v>96</v>
      </c>
      <c r="F882" s="8">
        <v>44230</v>
      </c>
      <c r="G882">
        <v>0.72</v>
      </c>
      <c r="H882" s="12">
        <f>bdInfoVentas3[[#This Row],[Cantidad]]*bdInfoVentas3[[#This Row],[Unidad Precio ]]</f>
        <v>69.12</v>
      </c>
      <c r="I882">
        <v>16210</v>
      </c>
      <c r="J882" t="s">
        <v>63</v>
      </c>
    </row>
    <row r="883" spans="1:10" x14ac:dyDescent="0.25">
      <c r="A883">
        <v>877</v>
      </c>
      <c r="B883" s="1">
        <v>22595</v>
      </c>
      <c r="C883" t="s">
        <v>477</v>
      </c>
      <c r="D883" t="s">
        <v>9</v>
      </c>
      <c r="E883">
        <v>144</v>
      </c>
      <c r="F883" s="8">
        <v>44202</v>
      </c>
      <c r="G883">
        <v>0.72</v>
      </c>
      <c r="H883" s="12">
        <f>bdInfoVentas3[[#This Row],[Cantidad]]*bdInfoVentas3[[#This Row],[Unidad Precio ]]</f>
        <v>103.67999999999999</v>
      </c>
      <c r="I883">
        <v>16210</v>
      </c>
      <c r="J883" t="s">
        <v>63</v>
      </c>
    </row>
    <row r="884" spans="1:10" x14ac:dyDescent="0.25">
      <c r="A884">
        <v>878</v>
      </c>
      <c r="B884" s="1">
        <v>22593</v>
      </c>
      <c r="C884" t="s">
        <v>476</v>
      </c>
      <c r="D884" t="s">
        <v>6</v>
      </c>
      <c r="E884">
        <v>144</v>
      </c>
      <c r="F884" s="8">
        <v>44242</v>
      </c>
      <c r="G884">
        <v>0.72</v>
      </c>
      <c r="H884" s="12">
        <f>bdInfoVentas3[[#This Row],[Cantidad]]*bdInfoVentas3[[#This Row],[Unidad Precio ]]</f>
        <v>103.67999999999999</v>
      </c>
      <c r="I884">
        <v>16210</v>
      </c>
      <c r="J884" t="s">
        <v>63</v>
      </c>
    </row>
    <row r="885" spans="1:10" x14ac:dyDescent="0.25">
      <c r="A885">
        <v>879</v>
      </c>
      <c r="B885" s="1">
        <v>22633</v>
      </c>
      <c r="C885" t="s">
        <v>17</v>
      </c>
      <c r="D885" t="s">
        <v>12</v>
      </c>
      <c r="E885">
        <v>12</v>
      </c>
      <c r="F885" s="8">
        <v>44241</v>
      </c>
      <c r="G885">
        <v>2.1</v>
      </c>
      <c r="H885" s="12">
        <f>bdInfoVentas3[[#This Row],[Cantidad]]*bdInfoVentas3[[#This Row],[Unidad Precio ]]</f>
        <v>25.200000000000003</v>
      </c>
      <c r="I885">
        <v>16210</v>
      </c>
      <c r="J885" t="s">
        <v>63</v>
      </c>
    </row>
    <row r="886" spans="1:10" x14ac:dyDescent="0.25">
      <c r="A886">
        <v>880</v>
      </c>
      <c r="B886" s="1">
        <v>22632</v>
      </c>
      <c r="C886" t="s">
        <v>243</v>
      </c>
      <c r="D886" t="s">
        <v>4</v>
      </c>
      <c r="E886">
        <v>12</v>
      </c>
      <c r="F886" s="8">
        <v>44222</v>
      </c>
      <c r="G886">
        <v>2.1</v>
      </c>
      <c r="H886" s="12">
        <f>bdInfoVentas3[[#This Row],[Cantidad]]*bdInfoVentas3[[#This Row],[Unidad Precio ]]</f>
        <v>25.200000000000003</v>
      </c>
      <c r="I886">
        <v>16210</v>
      </c>
      <c r="J886" t="s">
        <v>63</v>
      </c>
    </row>
    <row r="887" spans="1:10" x14ac:dyDescent="0.25">
      <c r="A887">
        <v>881</v>
      </c>
      <c r="B887" s="1">
        <v>22423</v>
      </c>
      <c r="C887" t="s">
        <v>614</v>
      </c>
      <c r="D887" t="s">
        <v>4</v>
      </c>
      <c r="E887">
        <v>16</v>
      </c>
      <c r="F887" s="8">
        <v>44237</v>
      </c>
      <c r="G887">
        <v>10.95</v>
      </c>
      <c r="H887" s="12">
        <f>bdInfoVentas3[[#This Row],[Cantidad]]*bdInfoVentas3[[#This Row],[Unidad Precio ]]</f>
        <v>175.2</v>
      </c>
      <c r="I887">
        <v>16210</v>
      </c>
      <c r="J887" t="s">
        <v>63</v>
      </c>
    </row>
    <row r="888" spans="1:10" x14ac:dyDescent="0.25">
      <c r="A888">
        <v>882</v>
      </c>
      <c r="B888" s="1">
        <v>22411</v>
      </c>
      <c r="C888" t="s">
        <v>108</v>
      </c>
      <c r="D888" t="s">
        <v>4</v>
      </c>
      <c r="E888">
        <v>10</v>
      </c>
      <c r="F888" s="8">
        <v>44204</v>
      </c>
      <c r="G888">
        <v>1.95</v>
      </c>
      <c r="H888" s="12">
        <f>bdInfoVentas3[[#This Row],[Cantidad]]*bdInfoVentas3[[#This Row],[Unidad Precio ]]</f>
        <v>19.5</v>
      </c>
      <c r="I888">
        <v>16210</v>
      </c>
      <c r="J888" t="s">
        <v>63</v>
      </c>
    </row>
    <row r="889" spans="1:10" x14ac:dyDescent="0.25">
      <c r="A889">
        <v>883</v>
      </c>
      <c r="B889" s="1">
        <v>22738</v>
      </c>
      <c r="C889" t="s">
        <v>462</v>
      </c>
      <c r="D889" t="s">
        <v>9</v>
      </c>
      <c r="E889">
        <v>5</v>
      </c>
      <c r="F889" s="8">
        <v>44216</v>
      </c>
      <c r="G889">
        <v>1.65</v>
      </c>
      <c r="H889" s="12">
        <f>bdInfoVentas3[[#This Row],[Cantidad]]*bdInfoVentas3[[#This Row],[Unidad Precio ]]</f>
        <v>8.25</v>
      </c>
      <c r="I889">
        <v>17897</v>
      </c>
      <c r="J889" t="s">
        <v>63</v>
      </c>
    </row>
    <row r="890" spans="1:10" x14ac:dyDescent="0.25">
      <c r="A890">
        <v>884</v>
      </c>
      <c r="B890" s="1">
        <v>21621</v>
      </c>
      <c r="C890" t="s">
        <v>615</v>
      </c>
      <c r="D890" t="s">
        <v>12</v>
      </c>
      <c r="E890">
        <v>1</v>
      </c>
      <c r="F890" s="8">
        <v>44236</v>
      </c>
      <c r="G890">
        <v>8.5</v>
      </c>
      <c r="H890" s="12">
        <f>bdInfoVentas3[[#This Row],[Cantidad]]*bdInfoVentas3[[#This Row],[Unidad Precio ]]</f>
        <v>8.5</v>
      </c>
      <c r="I890">
        <v>17897</v>
      </c>
      <c r="J890" t="s">
        <v>63</v>
      </c>
    </row>
    <row r="891" spans="1:10" x14ac:dyDescent="0.25">
      <c r="A891">
        <v>885</v>
      </c>
      <c r="B891" s="1">
        <v>22960</v>
      </c>
      <c r="C891" t="s">
        <v>31</v>
      </c>
      <c r="D891" t="s">
        <v>6</v>
      </c>
      <c r="E891">
        <v>8</v>
      </c>
      <c r="F891" s="8">
        <v>44205</v>
      </c>
      <c r="G891">
        <v>4.25</v>
      </c>
      <c r="H891" s="12">
        <f>bdInfoVentas3[[#This Row],[Cantidad]]*bdInfoVentas3[[#This Row],[Unidad Precio ]]</f>
        <v>34</v>
      </c>
      <c r="I891">
        <v>17897</v>
      </c>
      <c r="J891" t="s">
        <v>63</v>
      </c>
    </row>
    <row r="892" spans="1:10" x14ac:dyDescent="0.25">
      <c r="A892">
        <v>886</v>
      </c>
      <c r="B892" s="1">
        <v>22082</v>
      </c>
      <c r="C892" t="s">
        <v>600</v>
      </c>
      <c r="D892" t="s">
        <v>9</v>
      </c>
      <c r="E892">
        <v>5</v>
      </c>
      <c r="F892" s="8">
        <v>44199</v>
      </c>
      <c r="G892">
        <v>1.65</v>
      </c>
      <c r="H892" s="12">
        <f>bdInfoVentas3[[#This Row],[Cantidad]]*bdInfoVentas3[[#This Row],[Unidad Precio ]]</f>
        <v>8.25</v>
      </c>
      <c r="I892">
        <v>17897</v>
      </c>
      <c r="J892" t="s">
        <v>63</v>
      </c>
    </row>
    <row r="893" spans="1:10" x14ac:dyDescent="0.25">
      <c r="A893">
        <v>887</v>
      </c>
      <c r="B893" s="1" t="s">
        <v>616</v>
      </c>
      <c r="C893" t="s">
        <v>617</v>
      </c>
      <c r="D893" t="s">
        <v>9</v>
      </c>
      <c r="E893">
        <v>1</v>
      </c>
      <c r="F893" s="8">
        <v>44202</v>
      </c>
      <c r="G893">
        <v>3.75</v>
      </c>
      <c r="H893" s="12">
        <f>bdInfoVentas3[[#This Row],[Cantidad]]*bdInfoVentas3[[#This Row],[Unidad Precio ]]</f>
        <v>3.75</v>
      </c>
      <c r="I893">
        <v>17897</v>
      </c>
      <c r="J893" t="s">
        <v>63</v>
      </c>
    </row>
    <row r="894" spans="1:10" x14ac:dyDescent="0.25">
      <c r="A894">
        <v>888</v>
      </c>
      <c r="B894" s="1" t="s">
        <v>618</v>
      </c>
      <c r="C894" t="s">
        <v>619</v>
      </c>
      <c r="D894" t="s">
        <v>12</v>
      </c>
      <c r="E894">
        <v>1</v>
      </c>
      <c r="F894" s="8">
        <v>44234</v>
      </c>
      <c r="G894">
        <v>2.95</v>
      </c>
      <c r="H894" s="12">
        <f>bdInfoVentas3[[#This Row],[Cantidad]]*bdInfoVentas3[[#This Row],[Unidad Precio ]]</f>
        <v>2.95</v>
      </c>
      <c r="I894">
        <v>17897</v>
      </c>
      <c r="J894" t="s">
        <v>63</v>
      </c>
    </row>
    <row r="895" spans="1:10" x14ac:dyDescent="0.25">
      <c r="A895">
        <v>889</v>
      </c>
      <c r="B895" s="1">
        <v>21592</v>
      </c>
      <c r="C895" t="s">
        <v>310</v>
      </c>
      <c r="D895" t="s">
        <v>4</v>
      </c>
      <c r="E895">
        <v>1</v>
      </c>
      <c r="F895" s="8">
        <v>44224</v>
      </c>
      <c r="G895">
        <v>1.25</v>
      </c>
      <c r="H895" s="12">
        <f>bdInfoVentas3[[#This Row],[Cantidad]]*bdInfoVentas3[[#This Row],[Unidad Precio ]]</f>
        <v>1.25</v>
      </c>
      <c r="I895">
        <v>17897</v>
      </c>
      <c r="J895" t="s">
        <v>63</v>
      </c>
    </row>
    <row r="896" spans="1:10" x14ac:dyDescent="0.25">
      <c r="A896">
        <v>890</v>
      </c>
      <c r="B896" s="1">
        <v>20878</v>
      </c>
      <c r="C896" t="s">
        <v>588</v>
      </c>
      <c r="D896" t="s">
        <v>12</v>
      </c>
      <c r="E896">
        <v>2</v>
      </c>
      <c r="F896" s="8">
        <v>44220</v>
      </c>
      <c r="G896">
        <v>1.25</v>
      </c>
      <c r="H896" s="12">
        <f>bdInfoVentas3[[#This Row],[Cantidad]]*bdInfoVentas3[[#This Row],[Unidad Precio ]]</f>
        <v>2.5</v>
      </c>
      <c r="I896">
        <v>17897</v>
      </c>
      <c r="J896" t="s">
        <v>63</v>
      </c>
    </row>
    <row r="897" spans="1:10" x14ac:dyDescent="0.25">
      <c r="A897">
        <v>891</v>
      </c>
      <c r="B897" s="1">
        <v>84347</v>
      </c>
      <c r="C897" t="s">
        <v>381</v>
      </c>
      <c r="D897" t="s">
        <v>4</v>
      </c>
      <c r="E897">
        <v>1</v>
      </c>
      <c r="F897" s="8">
        <v>44231</v>
      </c>
      <c r="G897">
        <v>2.5499999999999998</v>
      </c>
      <c r="H897" s="12">
        <f>bdInfoVentas3[[#This Row],[Cantidad]]*bdInfoVentas3[[#This Row],[Unidad Precio ]]</f>
        <v>2.5499999999999998</v>
      </c>
      <c r="I897">
        <v>17897</v>
      </c>
      <c r="J897" t="s">
        <v>63</v>
      </c>
    </row>
    <row r="898" spans="1:10" x14ac:dyDescent="0.25">
      <c r="A898">
        <v>892</v>
      </c>
      <c r="B898" s="1">
        <v>84347</v>
      </c>
      <c r="C898" t="s">
        <v>381</v>
      </c>
      <c r="D898" t="s">
        <v>4</v>
      </c>
      <c r="E898">
        <v>1</v>
      </c>
      <c r="F898" s="8">
        <v>44233</v>
      </c>
      <c r="G898">
        <v>2.5499999999999998</v>
      </c>
      <c r="H898" s="12">
        <f>bdInfoVentas3[[#This Row],[Cantidad]]*bdInfoVentas3[[#This Row],[Unidad Precio ]]</f>
        <v>2.5499999999999998</v>
      </c>
      <c r="I898">
        <v>17897</v>
      </c>
      <c r="J898" t="s">
        <v>63</v>
      </c>
    </row>
    <row r="899" spans="1:10" x14ac:dyDescent="0.25">
      <c r="A899">
        <v>893</v>
      </c>
      <c r="B899" s="1">
        <v>21577</v>
      </c>
      <c r="C899" t="s">
        <v>620</v>
      </c>
      <c r="D899" t="s">
        <v>4</v>
      </c>
      <c r="E899">
        <v>1</v>
      </c>
      <c r="F899" s="8">
        <v>44229</v>
      </c>
      <c r="G899">
        <v>2.25</v>
      </c>
      <c r="H899" s="12">
        <f>bdInfoVentas3[[#This Row],[Cantidad]]*bdInfoVentas3[[#This Row],[Unidad Precio ]]</f>
        <v>2.25</v>
      </c>
      <c r="I899">
        <v>17897</v>
      </c>
      <c r="J899" t="s">
        <v>63</v>
      </c>
    </row>
    <row r="900" spans="1:10" x14ac:dyDescent="0.25">
      <c r="A900">
        <v>894</v>
      </c>
      <c r="B900" s="1">
        <v>22909</v>
      </c>
      <c r="C900" t="s">
        <v>463</v>
      </c>
      <c r="D900" t="s">
        <v>4</v>
      </c>
      <c r="E900">
        <v>1</v>
      </c>
      <c r="F900" s="8">
        <v>44204</v>
      </c>
      <c r="G900">
        <v>0.85</v>
      </c>
      <c r="H900" s="12">
        <f>bdInfoVentas3[[#This Row],[Cantidad]]*bdInfoVentas3[[#This Row],[Unidad Precio ]]</f>
        <v>0.85</v>
      </c>
      <c r="I900">
        <v>17897</v>
      </c>
      <c r="J900" t="s">
        <v>63</v>
      </c>
    </row>
    <row r="901" spans="1:10" x14ac:dyDescent="0.25">
      <c r="A901">
        <v>895</v>
      </c>
      <c r="B901" s="1">
        <v>22087</v>
      </c>
      <c r="C901" t="s">
        <v>621</v>
      </c>
      <c r="D901" t="s">
        <v>9</v>
      </c>
      <c r="E901">
        <v>1</v>
      </c>
      <c r="F901" s="8">
        <v>44231</v>
      </c>
      <c r="G901">
        <v>2.95</v>
      </c>
      <c r="H901" s="12">
        <f>bdInfoVentas3[[#This Row],[Cantidad]]*bdInfoVentas3[[#This Row],[Unidad Precio ]]</f>
        <v>2.95</v>
      </c>
      <c r="I901">
        <v>17897</v>
      </c>
      <c r="J901" t="s">
        <v>63</v>
      </c>
    </row>
    <row r="902" spans="1:10" x14ac:dyDescent="0.25">
      <c r="A902">
        <v>896</v>
      </c>
      <c r="B902" s="1">
        <v>22651</v>
      </c>
      <c r="C902" t="s">
        <v>622</v>
      </c>
      <c r="D902" t="s">
        <v>12</v>
      </c>
      <c r="E902">
        <v>2</v>
      </c>
      <c r="F902" s="8">
        <v>44229</v>
      </c>
      <c r="G902">
        <v>0.85</v>
      </c>
      <c r="H902" s="12">
        <f>bdInfoVentas3[[#This Row],[Cantidad]]*bdInfoVentas3[[#This Row],[Unidad Precio ]]</f>
        <v>1.7</v>
      </c>
      <c r="I902">
        <v>17897</v>
      </c>
      <c r="J902" t="s">
        <v>63</v>
      </c>
    </row>
    <row r="903" spans="1:10" x14ac:dyDescent="0.25">
      <c r="A903">
        <v>897</v>
      </c>
      <c r="B903" s="1">
        <v>22713</v>
      </c>
      <c r="C903" t="s">
        <v>623</v>
      </c>
      <c r="D903" t="s">
        <v>4</v>
      </c>
      <c r="E903">
        <v>12</v>
      </c>
      <c r="F903" s="8">
        <v>44206</v>
      </c>
      <c r="G903">
        <v>0.42</v>
      </c>
      <c r="H903" s="12">
        <f>bdInfoVentas3[[#This Row],[Cantidad]]*bdInfoVentas3[[#This Row],[Unidad Precio ]]</f>
        <v>5.04</v>
      </c>
      <c r="I903">
        <v>17897</v>
      </c>
      <c r="J903" t="s">
        <v>63</v>
      </c>
    </row>
    <row r="904" spans="1:10" x14ac:dyDescent="0.25">
      <c r="A904">
        <v>898</v>
      </c>
      <c r="B904" s="1">
        <v>22910</v>
      </c>
      <c r="C904" t="s">
        <v>210</v>
      </c>
      <c r="D904" t="s">
        <v>9</v>
      </c>
      <c r="E904">
        <v>1</v>
      </c>
      <c r="F904" s="8">
        <v>44225</v>
      </c>
      <c r="G904">
        <v>2.95</v>
      </c>
      <c r="H904" s="12">
        <f>bdInfoVentas3[[#This Row],[Cantidad]]*bdInfoVentas3[[#This Row],[Unidad Precio ]]</f>
        <v>2.95</v>
      </c>
      <c r="I904">
        <v>17897</v>
      </c>
      <c r="J904" t="s">
        <v>63</v>
      </c>
    </row>
    <row r="905" spans="1:10" x14ac:dyDescent="0.25">
      <c r="A905">
        <v>899</v>
      </c>
      <c r="B905" s="1">
        <v>21370</v>
      </c>
      <c r="C905" t="s">
        <v>624</v>
      </c>
      <c r="D905" t="s">
        <v>9</v>
      </c>
      <c r="E905">
        <v>2</v>
      </c>
      <c r="F905" s="8">
        <v>44237</v>
      </c>
      <c r="G905">
        <v>6.35</v>
      </c>
      <c r="H905" s="12">
        <f>bdInfoVentas3[[#This Row],[Cantidad]]*bdInfoVentas3[[#This Row],[Unidad Precio ]]</f>
        <v>12.7</v>
      </c>
      <c r="I905">
        <v>17897</v>
      </c>
      <c r="J905" t="s">
        <v>63</v>
      </c>
    </row>
    <row r="906" spans="1:10" x14ac:dyDescent="0.25">
      <c r="A906">
        <v>900</v>
      </c>
      <c r="B906" s="1">
        <v>21367</v>
      </c>
      <c r="C906" t="s">
        <v>625</v>
      </c>
      <c r="D906" t="s">
        <v>12</v>
      </c>
      <c r="E906">
        <v>1</v>
      </c>
      <c r="F906" s="8">
        <v>44217</v>
      </c>
      <c r="G906">
        <v>2.5499999999999998</v>
      </c>
      <c r="H906" s="12">
        <f>bdInfoVentas3[[#This Row],[Cantidad]]*bdInfoVentas3[[#This Row],[Unidad Precio ]]</f>
        <v>2.5499999999999998</v>
      </c>
      <c r="I906">
        <v>17897</v>
      </c>
      <c r="J906" t="s">
        <v>63</v>
      </c>
    </row>
    <row r="907" spans="1:10" x14ac:dyDescent="0.25">
      <c r="A907">
        <v>901</v>
      </c>
      <c r="B907" s="1">
        <v>22376</v>
      </c>
      <c r="C907" t="s">
        <v>626</v>
      </c>
      <c r="D907" t="s">
        <v>4</v>
      </c>
      <c r="E907">
        <v>1</v>
      </c>
      <c r="F907" s="8">
        <v>44225</v>
      </c>
      <c r="G907">
        <v>4.25</v>
      </c>
      <c r="H907" s="12">
        <f>bdInfoVentas3[[#This Row],[Cantidad]]*bdInfoVentas3[[#This Row],[Unidad Precio ]]</f>
        <v>4.25</v>
      </c>
      <c r="I907">
        <v>17897</v>
      </c>
      <c r="J907" t="s">
        <v>63</v>
      </c>
    </row>
    <row r="908" spans="1:10" x14ac:dyDescent="0.25">
      <c r="A908">
        <v>902</v>
      </c>
      <c r="B908" s="1">
        <v>22961</v>
      </c>
      <c r="C908" t="s">
        <v>105</v>
      </c>
      <c r="D908" t="s">
        <v>6</v>
      </c>
      <c r="E908">
        <v>1</v>
      </c>
      <c r="F908" s="8">
        <v>44204</v>
      </c>
      <c r="G908">
        <v>1.45</v>
      </c>
      <c r="H908" s="12">
        <f>bdInfoVentas3[[#This Row],[Cantidad]]*bdInfoVentas3[[#This Row],[Unidad Precio ]]</f>
        <v>1.45</v>
      </c>
      <c r="I908">
        <v>17897</v>
      </c>
      <c r="J908" t="s">
        <v>63</v>
      </c>
    </row>
    <row r="909" spans="1:10" x14ac:dyDescent="0.25">
      <c r="A909">
        <v>903</v>
      </c>
      <c r="B909" s="1">
        <v>21895</v>
      </c>
      <c r="C909" t="s">
        <v>627</v>
      </c>
      <c r="D909" t="s">
        <v>9</v>
      </c>
      <c r="E909">
        <v>1</v>
      </c>
      <c r="F909" s="8">
        <v>44234</v>
      </c>
      <c r="G909">
        <v>4.25</v>
      </c>
      <c r="H909" s="12">
        <f>bdInfoVentas3[[#This Row],[Cantidad]]*bdInfoVentas3[[#This Row],[Unidad Precio ]]</f>
        <v>4.25</v>
      </c>
      <c r="I909">
        <v>17897</v>
      </c>
      <c r="J909" t="s">
        <v>63</v>
      </c>
    </row>
    <row r="910" spans="1:10" x14ac:dyDescent="0.25">
      <c r="A910">
        <v>904</v>
      </c>
      <c r="B910" s="1">
        <v>22468</v>
      </c>
      <c r="C910" t="s">
        <v>257</v>
      </c>
      <c r="D910" t="s">
        <v>4</v>
      </c>
      <c r="E910">
        <v>1</v>
      </c>
      <c r="F910" s="8">
        <v>44202</v>
      </c>
      <c r="G910">
        <v>6.75</v>
      </c>
      <c r="H910" s="12">
        <f>bdInfoVentas3[[#This Row],[Cantidad]]*bdInfoVentas3[[#This Row],[Unidad Precio ]]</f>
        <v>6.75</v>
      </c>
      <c r="I910">
        <v>17897</v>
      </c>
      <c r="J910" t="s">
        <v>63</v>
      </c>
    </row>
    <row r="911" spans="1:10" x14ac:dyDescent="0.25">
      <c r="A911">
        <v>905</v>
      </c>
      <c r="B911" s="1">
        <v>21034</v>
      </c>
      <c r="C911" t="s">
        <v>447</v>
      </c>
      <c r="D911" t="s">
        <v>12</v>
      </c>
      <c r="E911">
        <v>1</v>
      </c>
      <c r="F911" s="8">
        <v>44205</v>
      </c>
      <c r="G911">
        <v>0.95</v>
      </c>
      <c r="H911" s="12">
        <f>bdInfoVentas3[[#This Row],[Cantidad]]*bdInfoVentas3[[#This Row],[Unidad Precio ]]</f>
        <v>0.95</v>
      </c>
      <c r="I911">
        <v>17897</v>
      </c>
      <c r="J911" t="s">
        <v>63</v>
      </c>
    </row>
    <row r="912" spans="1:10" x14ac:dyDescent="0.25">
      <c r="A912">
        <v>906</v>
      </c>
      <c r="B912" s="1">
        <v>22372</v>
      </c>
      <c r="C912" t="s">
        <v>628</v>
      </c>
      <c r="D912" t="s">
        <v>6</v>
      </c>
      <c r="E912">
        <v>1</v>
      </c>
      <c r="F912" s="8">
        <v>44204</v>
      </c>
      <c r="G912">
        <v>4.25</v>
      </c>
      <c r="H912" s="12">
        <f>bdInfoVentas3[[#This Row],[Cantidad]]*bdInfoVentas3[[#This Row],[Unidad Precio ]]</f>
        <v>4.25</v>
      </c>
      <c r="I912">
        <v>17897</v>
      </c>
      <c r="J912" t="s">
        <v>63</v>
      </c>
    </row>
    <row r="913" spans="1:10" x14ac:dyDescent="0.25">
      <c r="A913">
        <v>907</v>
      </c>
      <c r="B913" s="1">
        <v>22867</v>
      </c>
      <c r="C913" t="s">
        <v>252</v>
      </c>
      <c r="D913" t="s">
        <v>4</v>
      </c>
      <c r="E913">
        <v>1</v>
      </c>
      <c r="F913" s="8">
        <v>44217</v>
      </c>
      <c r="G913">
        <v>2.1</v>
      </c>
      <c r="H913" s="12">
        <f>bdInfoVentas3[[#This Row],[Cantidad]]*bdInfoVentas3[[#This Row],[Unidad Precio ]]</f>
        <v>2.1</v>
      </c>
      <c r="I913">
        <v>17897</v>
      </c>
      <c r="J913" t="s">
        <v>63</v>
      </c>
    </row>
    <row r="914" spans="1:10" x14ac:dyDescent="0.25">
      <c r="A914">
        <v>908</v>
      </c>
      <c r="B914" s="1">
        <v>22144</v>
      </c>
      <c r="C914" t="s">
        <v>442</v>
      </c>
      <c r="D914" t="s">
        <v>12</v>
      </c>
      <c r="E914">
        <v>1</v>
      </c>
      <c r="F914" s="8">
        <v>44211</v>
      </c>
      <c r="G914">
        <v>2.1</v>
      </c>
      <c r="H914" s="12">
        <f>bdInfoVentas3[[#This Row],[Cantidad]]*bdInfoVentas3[[#This Row],[Unidad Precio ]]</f>
        <v>2.1</v>
      </c>
      <c r="I914">
        <v>17897</v>
      </c>
      <c r="J914" t="s">
        <v>63</v>
      </c>
    </row>
    <row r="915" spans="1:10" x14ac:dyDescent="0.25">
      <c r="A915">
        <v>909</v>
      </c>
      <c r="B915" s="1">
        <v>21190</v>
      </c>
      <c r="C915" t="s">
        <v>629</v>
      </c>
      <c r="D915" t="s">
        <v>4</v>
      </c>
      <c r="E915">
        <v>1</v>
      </c>
      <c r="F915" s="8">
        <v>44241</v>
      </c>
      <c r="G915">
        <v>1.65</v>
      </c>
      <c r="H915" s="12">
        <f>bdInfoVentas3[[#This Row],[Cantidad]]*bdInfoVentas3[[#This Row],[Unidad Precio ]]</f>
        <v>1.65</v>
      </c>
      <c r="I915">
        <v>17897</v>
      </c>
      <c r="J915" t="s">
        <v>63</v>
      </c>
    </row>
    <row r="916" spans="1:10" x14ac:dyDescent="0.25">
      <c r="A916">
        <v>910</v>
      </c>
      <c r="B916" s="1">
        <v>21894</v>
      </c>
      <c r="C916" t="s">
        <v>630</v>
      </c>
      <c r="D916" t="s">
        <v>6</v>
      </c>
      <c r="E916">
        <v>3</v>
      </c>
      <c r="F916" s="8">
        <v>44217</v>
      </c>
      <c r="G916">
        <v>1.25</v>
      </c>
      <c r="H916" s="12">
        <f>bdInfoVentas3[[#This Row],[Cantidad]]*bdInfoVentas3[[#This Row],[Unidad Precio ]]</f>
        <v>3.75</v>
      </c>
      <c r="I916">
        <v>17897</v>
      </c>
      <c r="J916" t="s">
        <v>63</v>
      </c>
    </row>
    <row r="917" spans="1:10" x14ac:dyDescent="0.25">
      <c r="A917">
        <v>911</v>
      </c>
      <c r="B917" s="1">
        <v>70007</v>
      </c>
      <c r="C917" t="s">
        <v>631</v>
      </c>
      <c r="D917" t="s">
        <v>9</v>
      </c>
      <c r="E917">
        <v>3</v>
      </c>
      <c r="F917" s="8">
        <v>44212</v>
      </c>
      <c r="G917">
        <v>1.65</v>
      </c>
      <c r="H917" s="12">
        <f>bdInfoVentas3[[#This Row],[Cantidad]]*bdInfoVentas3[[#This Row],[Unidad Precio ]]</f>
        <v>4.9499999999999993</v>
      </c>
      <c r="I917">
        <v>17897</v>
      </c>
      <c r="J917" t="s">
        <v>63</v>
      </c>
    </row>
    <row r="918" spans="1:10" x14ac:dyDescent="0.25">
      <c r="A918">
        <v>912</v>
      </c>
      <c r="B918" s="1">
        <v>22940</v>
      </c>
      <c r="C918" t="s">
        <v>434</v>
      </c>
      <c r="D918" t="s">
        <v>6</v>
      </c>
      <c r="E918">
        <v>1</v>
      </c>
      <c r="F918" s="8">
        <v>44211</v>
      </c>
      <c r="G918">
        <v>4.25</v>
      </c>
      <c r="H918" s="12">
        <f>bdInfoVentas3[[#This Row],[Cantidad]]*bdInfoVentas3[[#This Row],[Unidad Precio ]]</f>
        <v>4.25</v>
      </c>
      <c r="I918">
        <v>17897</v>
      </c>
      <c r="J918" t="s">
        <v>63</v>
      </c>
    </row>
    <row r="919" spans="1:10" x14ac:dyDescent="0.25">
      <c r="A919">
        <v>913</v>
      </c>
      <c r="B919" s="1">
        <v>70007</v>
      </c>
      <c r="C919" t="s">
        <v>631</v>
      </c>
      <c r="D919" t="s">
        <v>9</v>
      </c>
      <c r="E919">
        <v>1</v>
      </c>
      <c r="F919" s="8">
        <v>44213</v>
      </c>
      <c r="G919">
        <v>1.65</v>
      </c>
      <c r="H919" s="12">
        <f>bdInfoVentas3[[#This Row],[Cantidad]]*bdInfoVentas3[[#This Row],[Unidad Precio ]]</f>
        <v>1.65</v>
      </c>
      <c r="I919">
        <v>17897</v>
      </c>
      <c r="J919" t="s">
        <v>63</v>
      </c>
    </row>
    <row r="920" spans="1:10" x14ac:dyDescent="0.25">
      <c r="A920">
        <v>914</v>
      </c>
      <c r="B920" s="1">
        <v>84347</v>
      </c>
      <c r="C920" t="s">
        <v>381</v>
      </c>
      <c r="D920" t="s">
        <v>4</v>
      </c>
      <c r="E920">
        <v>3</v>
      </c>
      <c r="F920" s="8">
        <v>44197</v>
      </c>
      <c r="G920">
        <v>2.5499999999999998</v>
      </c>
      <c r="H920" s="12">
        <f>bdInfoVentas3[[#This Row],[Cantidad]]*bdInfoVentas3[[#This Row],[Unidad Precio ]]</f>
        <v>7.6499999999999995</v>
      </c>
      <c r="I920">
        <v>17897</v>
      </c>
      <c r="J920" t="s">
        <v>63</v>
      </c>
    </row>
    <row r="921" spans="1:10" x14ac:dyDescent="0.25">
      <c r="A921">
        <v>915</v>
      </c>
      <c r="B921" s="1">
        <v>22150</v>
      </c>
      <c r="C921" t="s">
        <v>230</v>
      </c>
      <c r="D921" t="s">
        <v>9</v>
      </c>
      <c r="E921">
        <v>1</v>
      </c>
      <c r="F921" s="8">
        <v>44215</v>
      </c>
      <c r="G921">
        <v>1.95</v>
      </c>
      <c r="H921" s="12">
        <f>bdInfoVentas3[[#This Row],[Cantidad]]*bdInfoVentas3[[#This Row],[Unidad Precio ]]</f>
        <v>1.95</v>
      </c>
      <c r="I921">
        <v>17897</v>
      </c>
      <c r="J921" t="s">
        <v>63</v>
      </c>
    </row>
    <row r="922" spans="1:10" x14ac:dyDescent="0.25">
      <c r="A922">
        <v>916</v>
      </c>
      <c r="B922" s="1">
        <v>22149</v>
      </c>
      <c r="C922" t="s">
        <v>473</v>
      </c>
      <c r="D922" t="s">
        <v>4</v>
      </c>
      <c r="E922">
        <v>2</v>
      </c>
      <c r="F922" s="8">
        <v>44214</v>
      </c>
      <c r="G922">
        <v>2.1</v>
      </c>
      <c r="H922" s="12">
        <f>bdInfoVentas3[[#This Row],[Cantidad]]*bdInfoVentas3[[#This Row],[Unidad Precio ]]</f>
        <v>4.2</v>
      </c>
      <c r="I922">
        <v>17897</v>
      </c>
      <c r="J922" t="s">
        <v>63</v>
      </c>
    </row>
    <row r="923" spans="1:10" x14ac:dyDescent="0.25">
      <c r="A923">
        <v>917</v>
      </c>
      <c r="B923" s="1">
        <v>22144</v>
      </c>
      <c r="C923" t="s">
        <v>442</v>
      </c>
      <c r="D923" t="s">
        <v>12</v>
      </c>
      <c r="E923">
        <v>2</v>
      </c>
      <c r="F923" s="8">
        <v>44242</v>
      </c>
      <c r="G923">
        <v>2.1</v>
      </c>
      <c r="H923" s="12">
        <f>bdInfoVentas3[[#This Row],[Cantidad]]*bdInfoVentas3[[#This Row],[Unidad Precio ]]</f>
        <v>4.2</v>
      </c>
      <c r="I923">
        <v>17897</v>
      </c>
      <c r="J923" t="s">
        <v>63</v>
      </c>
    </row>
    <row r="924" spans="1:10" x14ac:dyDescent="0.25">
      <c r="A924">
        <v>918</v>
      </c>
      <c r="B924" s="1">
        <v>21622</v>
      </c>
      <c r="C924" t="s">
        <v>193</v>
      </c>
      <c r="D924" t="s">
        <v>9</v>
      </c>
      <c r="E924">
        <v>10</v>
      </c>
      <c r="F924" s="8">
        <v>44230</v>
      </c>
      <c r="G924">
        <v>4.95</v>
      </c>
      <c r="H924" s="12">
        <f>bdInfoVentas3[[#This Row],[Cantidad]]*bdInfoVentas3[[#This Row],[Unidad Precio ]]</f>
        <v>49.5</v>
      </c>
      <c r="I924">
        <v>17377</v>
      </c>
      <c r="J924" t="s">
        <v>63</v>
      </c>
    </row>
    <row r="925" spans="1:10" x14ac:dyDescent="0.25">
      <c r="A925">
        <v>919</v>
      </c>
      <c r="B925" s="1" t="s">
        <v>632</v>
      </c>
      <c r="C925" t="s">
        <v>633</v>
      </c>
      <c r="D925" t="s">
        <v>9</v>
      </c>
      <c r="E925">
        <v>10</v>
      </c>
      <c r="F925" s="8">
        <v>44240</v>
      </c>
      <c r="G925">
        <v>1.55</v>
      </c>
      <c r="H925" s="12">
        <f>bdInfoVentas3[[#This Row],[Cantidad]]*bdInfoVentas3[[#This Row],[Unidad Precio ]]</f>
        <v>15.5</v>
      </c>
      <c r="I925">
        <v>17377</v>
      </c>
      <c r="J925" t="s">
        <v>63</v>
      </c>
    </row>
    <row r="926" spans="1:10" x14ac:dyDescent="0.25">
      <c r="A926">
        <v>920</v>
      </c>
      <c r="B926" s="1">
        <v>22630</v>
      </c>
      <c r="C926" t="s">
        <v>428</v>
      </c>
      <c r="D926" t="s">
        <v>6</v>
      </c>
      <c r="E926">
        <v>2</v>
      </c>
      <c r="F926" s="8">
        <v>44212</v>
      </c>
      <c r="G926">
        <v>1.95</v>
      </c>
      <c r="H926" s="12">
        <f>bdInfoVentas3[[#This Row],[Cantidad]]*bdInfoVentas3[[#This Row],[Unidad Precio ]]</f>
        <v>3.9</v>
      </c>
      <c r="I926">
        <v>17377</v>
      </c>
      <c r="J926" t="s">
        <v>63</v>
      </c>
    </row>
    <row r="927" spans="1:10" x14ac:dyDescent="0.25">
      <c r="A927">
        <v>921</v>
      </c>
      <c r="B927" s="1">
        <v>22616</v>
      </c>
      <c r="C927" t="s">
        <v>480</v>
      </c>
      <c r="D927" t="s">
        <v>6</v>
      </c>
      <c r="E927">
        <v>12</v>
      </c>
      <c r="F927" s="8">
        <v>44242</v>
      </c>
      <c r="G927">
        <v>0.28999999999999998</v>
      </c>
      <c r="H927" s="12">
        <f>bdInfoVentas3[[#This Row],[Cantidad]]*bdInfoVentas3[[#This Row],[Unidad Precio ]]</f>
        <v>3.4799999999999995</v>
      </c>
      <c r="I927">
        <v>17377</v>
      </c>
      <c r="J927" t="s">
        <v>63</v>
      </c>
    </row>
    <row r="928" spans="1:10" x14ac:dyDescent="0.25">
      <c r="A928">
        <v>922</v>
      </c>
      <c r="B928" s="1">
        <v>22712</v>
      </c>
      <c r="C928" t="s">
        <v>634</v>
      </c>
      <c r="D928" t="s">
        <v>6</v>
      </c>
      <c r="E928">
        <v>12</v>
      </c>
      <c r="F928" s="8">
        <v>44217</v>
      </c>
      <c r="G928">
        <v>0.42</v>
      </c>
      <c r="H928" s="12">
        <f>bdInfoVentas3[[#This Row],[Cantidad]]*bdInfoVentas3[[#This Row],[Unidad Precio ]]</f>
        <v>5.04</v>
      </c>
      <c r="I928">
        <v>17377</v>
      </c>
      <c r="J928" t="s">
        <v>63</v>
      </c>
    </row>
    <row r="929" spans="1:10" x14ac:dyDescent="0.25">
      <c r="A929">
        <v>923</v>
      </c>
      <c r="B929" s="1">
        <v>22983</v>
      </c>
      <c r="C929" t="s">
        <v>635</v>
      </c>
      <c r="D929" t="s">
        <v>9</v>
      </c>
      <c r="E929">
        <v>12</v>
      </c>
      <c r="F929" s="8">
        <v>44223</v>
      </c>
      <c r="G929">
        <v>0.42</v>
      </c>
      <c r="H929" s="12">
        <f>bdInfoVentas3[[#This Row],[Cantidad]]*bdInfoVentas3[[#This Row],[Unidad Precio ]]</f>
        <v>5.04</v>
      </c>
      <c r="I929">
        <v>17377</v>
      </c>
      <c r="J929" t="s">
        <v>63</v>
      </c>
    </row>
    <row r="930" spans="1:10" x14ac:dyDescent="0.25">
      <c r="A930">
        <v>924</v>
      </c>
      <c r="B930" s="1">
        <v>22024</v>
      </c>
      <c r="C930" t="s">
        <v>636</v>
      </c>
      <c r="D930" t="s">
        <v>12</v>
      </c>
      <c r="E930">
        <v>12</v>
      </c>
      <c r="F930" s="8">
        <v>44232</v>
      </c>
      <c r="G930">
        <v>0.42</v>
      </c>
      <c r="H930" s="12">
        <f>bdInfoVentas3[[#This Row],[Cantidad]]*bdInfoVentas3[[#This Row],[Unidad Precio ]]</f>
        <v>5.04</v>
      </c>
      <c r="I930">
        <v>17377</v>
      </c>
      <c r="J930" t="s">
        <v>63</v>
      </c>
    </row>
    <row r="931" spans="1:10" x14ac:dyDescent="0.25">
      <c r="A931">
        <v>925</v>
      </c>
      <c r="B931" s="1">
        <v>22113</v>
      </c>
      <c r="C931" t="s">
        <v>510</v>
      </c>
      <c r="D931" t="s">
        <v>12</v>
      </c>
      <c r="E931">
        <v>3</v>
      </c>
      <c r="F931" s="8">
        <v>44204</v>
      </c>
      <c r="G931">
        <v>3.75</v>
      </c>
      <c r="H931" s="12">
        <f>bdInfoVentas3[[#This Row],[Cantidad]]*bdInfoVentas3[[#This Row],[Unidad Precio ]]</f>
        <v>11.25</v>
      </c>
      <c r="I931">
        <v>17377</v>
      </c>
      <c r="J931" t="s">
        <v>63</v>
      </c>
    </row>
    <row r="932" spans="1:10" x14ac:dyDescent="0.25">
      <c r="A932">
        <v>926</v>
      </c>
      <c r="B932" s="1" t="s">
        <v>13</v>
      </c>
      <c r="C932" t="s">
        <v>14</v>
      </c>
      <c r="D932" t="s">
        <v>4</v>
      </c>
      <c r="E932">
        <v>2</v>
      </c>
      <c r="F932" s="8">
        <v>44215</v>
      </c>
      <c r="G932">
        <v>3.75</v>
      </c>
      <c r="H932" s="12">
        <f>bdInfoVentas3[[#This Row],[Cantidad]]*bdInfoVentas3[[#This Row],[Unidad Precio ]]</f>
        <v>7.5</v>
      </c>
      <c r="I932">
        <v>17377</v>
      </c>
      <c r="J932" t="s">
        <v>63</v>
      </c>
    </row>
    <row r="933" spans="1:10" x14ac:dyDescent="0.25">
      <c r="A933">
        <v>927</v>
      </c>
      <c r="B933" s="1">
        <v>21488</v>
      </c>
      <c r="C933" t="s">
        <v>637</v>
      </c>
      <c r="D933" t="s">
        <v>9</v>
      </c>
      <c r="E933">
        <v>2</v>
      </c>
      <c r="F933" s="8">
        <v>44200</v>
      </c>
      <c r="G933">
        <v>3.95</v>
      </c>
      <c r="H933" s="12">
        <f>bdInfoVentas3[[#This Row],[Cantidad]]*bdInfoVentas3[[#This Row],[Unidad Precio ]]</f>
        <v>7.9</v>
      </c>
      <c r="I933">
        <v>17377</v>
      </c>
      <c r="J933" t="s">
        <v>63</v>
      </c>
    </row>
    <row r="934" spans="1:10" x14ac:dyDescent="0.25">
      <c r="A934">
        <v>928</v>
      </c>
      <c r="B934" s="1">
        <v>22900</v>
      </c>
      <c r="C934" t="s">
        <v>50</v>
      </c>
      <c r="D934" t="s">
        <v>4</v>
      </c>
      <c r="E934">
        <v>7</v>
      </c>
      <c r="F934" s="8">
        <v>44223</v>
      </c>
      <c r="G934">
        <v>2.95</v>
      </c>
      <c r="H934" s="12">
        <f>bdInfoVentas3[[#This Row],[Cantidad]]*bdInfoVentas3[[#This Row],[Unidad Precio ]]</f>
        <v>20.650000000000002</v>
      </c>
      <c r="I934">
        <v>17377</v>
      </c>
      <c r="J934" t="s">
        <v>63</v>
      </c>
    </row>
    <row r="935" spans="1:10" x14ac:dyDescent="0.25">
      <c r="A935">
        <v>929</v>
      </c>
      <c r="B935" s="1">
        <v>22895</v>
      </c>
      <c r="C935" t="s">
        <v>638</v>
      </c>
      <c r="D935" t="s">
        <v>4</v>
      </c>
      <c r="E935">
        <v>3</v>
      </c>
      <c r="F935" s="8">
        <v>44208</v>
      </c>
      <c r="G935">
        <v>2.95</v>
      </c>
      <c r="H935" s="12">
        <f>bdInfoVentas3[[#This Row],[Cantidad]]*bdInfoVentas3[[#This Row],[Unidad Precio ]]</f>
        <v>8.8500000000000014</v>
      </c>
      <c r="I935">
        <v>17377</v>
      </c>
      <c r="J935" t="s">
        <v>63</v>
      </c>
    </row>
    <row r="936" spans="1:10" x14ac:dyDescent="0.25">
      <c r="A936">
        <v>930</v>
      </c>
      <c r="B936" s="1">
        <v>21035</v>
      </c>
      <c r="C936" t="s">
        <v>43</v>
      </c>
      <c r="D936" t="s">
        <v>6</v>
      </c>
      <c r="E936">
        <v>3</v>
      </c>
      <c r="F936" s="8">
        <v>44198</v>
      </c>
      <c r="G936">
        <v>2.95</v>
      </c>
      <c r="H936" s="12">
        <f>bdInfoVentas3[[#This Row],[Cantidad]]*bdInfoVentas3[[#This Row],[Unidad Precio ]]</f>
        <v>8.8500000000000014</v>
      </c>
      <c r="I936">
        <v>17377</v>
      </c>
      <c r="J936" t="s">
        <v>63</v>
      </c>
    </row>
    <row r="937" spans="1:10" x14ac:dyDescent="0.25">
      <c r="A937">
        <v>931</v>
      </c>
      <c r="B937" s="1">
        <v>21755</v>
      </c>
      <c r="C937" t="s">
        <v>28</v>
      </c>
      <c r="D937" t="s">
        <v>9</v>
      </c>
      <c r="E937">
        <v>6</v>
      </c>
      <c r="F937" s="8">
        <v>44229</v>
      </c>
      <c r="G937">
        <v>5.95</v>
      </c>
      <c r="H937" s="12">
        <f>bdInfoVentas3[[#This Row],[Cantidad]]*bdInfoVentas3[[#This Row],[Unidad Precio ]]</f>
        <v>35.700000000000003</v>
      </c>
      <c r="I937">
        <v>17377</v>
      </c>
      <c r="J937" t="s">
        <v>63</v>
      </c>
    </row>
    <row r="938" spans="1:10" x14ac:dyDescent="0.25">
      <c r="A938">
        <v>932</v>
      </c>
      <c r="B938" s="1">
        <v>21754</v>
      </c>
      <c r="C938" t="s">
        <v>27</v>
      </c>
      <c r="D938" t="s">
        <v>6</v>
      </c>
      <c r="E938">
        <v>6</v>
      </c>
      <c r="F938" s="8">
        <v>44204</v>
      </c>
      <c r="G938">
        <v>5.95</v>
      </c>
      <c r="H938" s="12">
        <f>bdInfoVentas3[[#This Row],[Cantidad]]*bdInfoVentas3[[#This Row],[Unidad Precio ]]</f>
        <v>35.700000000000003</v>
      </c>
      <c r="I938">
        <v>17377</v>
      </c>
      <c r="J938" t="s">
        <v>63</v>
      </c>
    </row>
    <row r="939" spans="1:10" x14ac:dyDescent="0.25">
      <c r="A939">
        <v>933</v>
      </c>
      <c r="B939" s="1">
        <v>84879</v>
      </c>
      <c r="C939" t="s">
        <v>19</v>
      </c>
      <c r="D939" t="s">
        <v>6</v>
      </c>
      <c r="E939">
        <v>16</v>
      </c>
      <c r="F939" s="8">
        <v>44213</v>
      </c>
      <c r="G939">
        <v>1.69</v>
      </c>
      <c r="H939" s="12">
        <f>bdInfoVentas3[[#This Row],[Cantidad]]*bdInfoVentas3[[#This Row],[Unidad Precio ]]</f>
        <v>27.04</v>
      </c>
      <c r="I939">
        <v>16552</v>
      </c>
      <c r="J939" t="s">
        <v>63</v>
      </c>
    </row>
    <row r="940" spans="1:10" x14ac:dyDescent="0.25">
      <c r="A940">
        <v>934</v>
      </c>
      <c r="B940" s="1">
        <v>22784</v>
      </c>
      <c r="C940" t="s">
        <v>639</v>
      </c>
      <c r="D940" t="s">
        <v>6</v>
      </c>
      <c r="E940">
        <v>3</v>
      </c>
      <c r="F940" s="8">
        <v>44220</v>
      </c>
      <c r="G940">
        <v>4.95</v>
      </c>
      <c r="H940" s="12">
        <f>bdInfoVentas3[[#This Row],[Cantidad]]*bdInfoVentas3[[#This Row],[Unidad Precio ]]</f>
        <v>14.850000000000001</v>
      </c>
      <c r="I940">
        <v>16552</v>
      </c>
      <c r="J940" t="s">
        <v>63</v>
      </c>
    </row>
    <row r="941" spans="1:10" x14ac:dyDescent="0.25">
      <c r="A941">
        <v>935</v>
      </c>
      <c r="B941" s="1">
        <v>21441</v>
      </c>
      <c r="C941" t="s">
        <v>640</v>
      </c>
      <c r="D941" t="s">
        <v>9</v>
      </c>
      <c r="E941">
        <v>12</v>
      </c>
      <c r="F941" s="8">
        <v>44234</v>
      </c>
      <c r="G941">
        <v>0.85</v>
      </c>
      <c r="H941" s="12">
        <f>bdInfoVentas3[[#This Row],[Cantidad]]*bdInfoVentas3[[#This Row],[Unidad Precio ]]</f>
        <v>10.199999999999999</v>
      </c>
      <c r="I941">
        <v>16552</v>
      </c>
      <c r="J941" t="s">
        <v>63</v>
      </c>
    </row>
    <row r="942" spans="1:10" x14ac:dyDescent="0.25">
      <c r="A942">
        <v>936</v>
      </c>
      <c r="B942" s="1" t="s">
        <v>2</v>
      </c>
      <c r="C942" t="s">
        <v>3</v>
      </c>
      <c r="D942" t="s">
        <v>4</v>
      </c>
      <c r="E942">
        <v>6</v>
      </c>
      <c r="F942" s="8">
        <v>44225</v>
      </c>
      <c r="G942">
        <v>2.95</v>
      </c>
      <c r="H942" s="12">
        <f>bdInfoVentas3[[#This Row],[Cantidad]]*bdInfoVentas3[[#This Row],[Unidad Precio ]]</f>
        <v>17.700000000000003</v>
      </c>
      <c r="I942">
        <v>16552</v>
      </c>
      <c r="J942" t="s">
        <v>63</v>
      </c>
    </row>
    <row r="943" spans="1:10" x14ac:dyDescent="0.25">
      <c r="A943">
        <v>937</v>
      </c>
      <c r="B943" s="1">
        <v>22423</v>
      </c>
      <c r="C943" t="s">
        <v>614</v>
      </c>
      <c r="D943" t="s">
        <v>4</v>
      </c>
      <c r="E943">
        <v>2</v>
      </c>
      <c r="F943" s="8">
        <v>44235</v>
      </c>
      <c r="G943">
        <v>12.75</v>
      </c>
      <c r="H943" s="12">
        <f>bdInfoVentas3[[#This Row],[Cantidad]]*bdInfoVentas3[[#This Row],[Unidad Precio ]]</f>
        <v>25.5</v>
      </c>
      <c r="I943">
        <v>16552</v>
      </c>
      <c r="J943" t="s">
        <v>63</v>
      </c>
    </row>
    <row r="944" spans="1:10" x14ac:dyDescent="0.25">
      <c r="A944">
        <v>938</v>
      </c>
      <c r="B944" s="1">
        <v>84947</v>
      </c>
      <c r="C944" t="s">
        <v>641</v>
      </c>
      <c r="D944" t="s">
        <v>6</v>
      </c>
      <c r="E944">
        <v>72</v>
      </c>
      <c r="F944" s="8">
        <v>44212</v>
      </c>
      <c r="G944">
        <v>1.06</v>
      </c>
      <c r="H944" s="12">
        <f>bdInfoVentas3[[#This Row],[Cantidad]]*bdInfoVentas3[[#This Row],[Unidad Precio ]]</f>
        <v>76.320000000000007</v>
      </c>
      <c r="I944">
        <v>17181</v>
      </c>
      <c r="J944" t="s">
        <v>63</v>
      </c>
    </row>
    <row r="945" spans="1:10" x14ac:dyDescent="0.25">
      <c r="A945">
        <v>939</v>
      </c>
      <c r="B945" s="1">
        <v>21326</v>
      </c>
      <c r="C945" t="s">
        <v>415</v>
      </c>
      <c r="D945" t="s">
        <v>9</v>
      </c>
      <c r="E945">
        <v>144</v>
      </c>
      <c r="F945" s="8">
        <v>44230</v>
      </c>
      <c r="G945">
        <v>0.55000000000000004</v>
      </c>
      <c r="H945" s="12">
        <f>bdInfoVentas3[[#This Row],[Cantidad]]*bdInfoVentas3[[#This Row],[Unidad Precio ]]</f>
        <v>79.2</v>
      </c>
      <c r="I945">
        <v>17181</v>
      </c>
      <c r="J945" t="s">
        <v>63</v>
      </c>
    </row>
    <row r="946" spans="1:10" x14ac:dyDescent="0.25">
      <c r="A946">
        <v>940</v>
      </c>
      <c r="B946" s="1">
        <v>22960</v>
      </c>
      <c r="C946" t="s">
        <v>31</v>
      </c>
      <c r="D946" t="s">
        <v>6</v>
      </c>
      <c r="E946">
        <v>-6</v>
      </c>
      <c r="F946" s="8">
        <v>44242</v>
      </c>
      <c r="G946">
        <v>4.25</v>
      </c>
      <c r="H946" s="12">
        <f>bdInfoVentas3[[#This Row],[Cantidad]]*bdInfoVentas3[[#This Row],[Unidad Precio ]]</f>
        <v>-25.5</v>
      </c>
      <c r="I946">
        <v>17897</v>
      </c>
      <c r="J946" t="s">
        <v>63</v>
      </c>
    </row>
    <row r="947" spans="1:10" x14ac:dyDescent="0.25">
      <c r="A947">
        <v>941</v>
      </c>
      <c r="B947" s="1">
        <v>22865</v>
      </c>
      <c r="C947" t="s">
        <v>242</v>
      </c>
      <c r="D947" t="s">
        <v>4</v>
      </c>
      <c r="E947">
        <v>36</v>
      </c>
      <c r="F947" s="8">
        <v>44205</v>
      </c>
      <c r="G947">
        <v>2.1</v>
      </c>
      <c r="H947" s="12">
        <f>bdInfoVentas3[[#This Row],[Cantidad]]*bdInfoVentas3[[#This Row],[Unidad Precio ]]</f>
        <v>75.600000000000009</v>
      </c>
      <c r="I947">
        <v>17951</v>
      </c>
      <c r="J947" t="s">
        <v>63</v>
      </c>
    </row>
    <row r="948" spans="1:10" x14ac:dyDescent="0.25">
      <c r="A948">
        <v>942</v>
      </c>
      <c r="B948" s="1">
        <v>22485</v>
      </c>
      <c r="C948" t="s">
        <v>643</v>
      </c>
      <c r="D948" t="s">
        <v>6</v>
      </c>
      <c r="E948">
        <v>4</v>
      </c>
      <c r="F948" s="8">
        <v>44215</v>
      </c>
      <c r="G948">
        <v>12.75</v>
      </c>
      <c r="H948" s="12">
        <f>bdInfoVentas3[[#This Row],[Cantidad]]*bdInfoVentas3[[#This Row],[Unidad Precio ]]</f>
        <v>51</v>
      </c>
      <c r="I948">
        <v>17951</v>
      </c>
      <c r="J948" t="s">
        <v>63</v>
      </c>
    </row>
    <row r="949" spans="1:10" x14ac:dyDescent="0.25">
      <c r="A949">
        <v>943</v>
      </c>
      <c r="B949" s="1">
        <v>22807</v>
      </c>
      <c r="C949" t="s">
        <v>502</v>
      </c>
      <c r="D949" t="s">
        <v>6</v>
      </c>
      <c r="E949">
        <v>6</v>
      </c>
      <c r="F949" s="8">
        <v>44208</v>
      </c>
      <c r="G949">
        <v>2.95</v>
      </c>
      <c r="H949" s="12">
        <f>bdInfoVentas3[[#This Row],[Cantidad]]*bdInfoVentas3[[#This Row],[Unidad Precio ]]</f>
        <v>17.700000000000003</v>
      </c>
      <c r="I949">
        <v>17951</v>
      </c>
      <c r="J949" t="s">
        <v>63</v>
      </c>
    </row>
    <row r="950" spans="1:10" x14ac:dyDescent="0.25">
      <c r="A950">
        <v>944</v>
      </c>
      <c r="B950" s="1">
        <v>22633</v>
      </c>
      <c r="C950" t="s">
        <v>17</v>
      </c>
      <c r="D950" t="s">
        <v>12</v>
      </c>
      <c r="E950">
        <v>36</v>
      </c>
      <c r="F950" s="8">
        <v>44205</v>
      </c>
      <c r="G950">
        <v>2.1</v>
      </c>
      <c r="H950" s="12">
        <f>bdInfoVentas3[[#This Row],[Cantidad]]*bdInfoVentas3[[#This Row],[Unidad Precio ]]</f>
        <v>75.600000000000009</v>
      </c>
      <c r="I950">
        <v>17951</v>
      </c>
      <c r="J950" t="s">
        <v>63</v>
      </c>
    </row>
    <row r="951" spans="1:10" x14ac:dyDescent="0.25">
      <c r="A951">
        <v>945</v>
      </c>
      <c r="B951" s="1">
        <v>22866</v>
      </c>
      <c r="C951" t="s">
        <v>241</v>
      </c>
      <c r="D951" t="s">
        <v>12</v>
      </c>
      <c r="E951">
        <v>36</v>
      </c>
      <c r="F951" s="8">
        <v>44203</v>
      </c>
      <c r="G951">
        <v>2.1</v>
      </c>
      <c r="H951" s="12">
        <f>bdInfoVentas3[[#This Row],[Cantidad]]*bdInfoVentas3[[#This Row],[Unidad Precio ]]</f>
        <v>75.600000000000009</v>
      </c>
      <c r="I951">
        <v>17951</v>
      </c>
      <c r="J951" t="s">
        <v>63</v>
      </c>
    </row>
    <row r="952" spans="1:10" x14ac:dyDescent="0.25">
      <c r="A952">
        <v>946</v>
      </c>
      <c r="B952" s="1">
        <v>21794</v>
      </c>
      <c r="C952" t="s">
        <v>644</v>
      </c>
      <c r="D952" t="s">
        <v>6</v>
      </c>
      <c r="E952">
        <v>1</v>
      </c>
      <c r="F952" s="8">
        <v>44203</v>
      </c>
      <c r="G952">
        <v>6.75</v>
      </c>
      <c r="H952" s="12">
        <f>bdInfoVentas3[[#This Row],[Cantidad]]*bdInfoVentas3[[#This Row],[Unidad Precio ]]</f>
        <v>6.75</v>
      </c>
      <c r="I952">
        <v>14729</v>
      </c>
      <c r="J952" t="s">
        <v>63</v>
      </c>
    </row>
    <row r="953" spans="1:10" x14ac:dyDescent="0.25">
      <c r="A953">
        <v>947</v>
      </c>
      <c r="B953" s="1">
        <v>20707</v>
      </c>
      <c r="C953" t="s">
        <v>645</v>
      </c>
      <c r="D953" t="s">
        <v>9</v>
      </c>
      <c r="E953">
        <v>1</v>
      </c>
      <c r="F953" s="8">
        <v>44242</v>
      </c>
      <c r="G953">
        <v>1.25</v>
      </c>
      <c r="H953" s="12">
        <f>bdInfoVentas3[[#This Row],[Cantidad]]*bdInfoVentas3[[#This Row],[Unidad Precio ]]</f>
        <v>1.25</v>
      </c>
      <c r="I953">
        <v>14729</v>
      </c>
      <c r="J953" t="s">
        <v>63</v>
      </c>
    </row>
    <row r="954" spans="1:10" x14ac:dyDescent="0.25">
      <c r="A954">
        <v>948</v>
      </c>
      <c r="B954" s="1">
        <v>21175</v>
      </c>
      <c r="C954" t="s">
        <v>119</v>
      </c>
      <c r="D954" t="s">
        <v>12</v>
      </c>
      <c r="E954">
        <v>1</v>
      </c>
      <c r="F954" s="8">
        <v>44240</v>
      </c>
      <c r="G954">
        <v>2.1</v>
      </c>
      <c r="H954" s="12">
        <f>bdInfoVentas3[[#This Row],[Cantidad]]*bdInfoVentas3[[#This Row],[Unidad Precio ]]</f>
        <v>2.1</v>
      </c>
      <c r="I954">
        <v>14729</v>
      </c>
      <c r="J954" t="s">
        <v>63</v>
      </c>
    </row>
    <row r="955" spans="1:10" x14ac:dyDescent="0.25">
      <c r="A955">
        <v>949</v>
      </c>
      <c r="B955" s="1">
        <v>22926</v>
      </c>
      <c r="C955" t="s">
        <v>150</v>
      </c>
      <c r="D955" t="s">
        <v>9</v>
      </c>
      <c r="E955">
        <v>1</v>
      </c>
      <c r="F955" s="8">
        <v>44240</v>
      </c>
      <c r="G955">
        <v>5.95</v>
      </c>
      <c r="H955" s="12">
        <f>bdInfoVentas3[[#This Row],[Cantidad]]*bdInfoVentas3[[#This Row],[Unidad Precio ]]</f>
        <v>5.95</v>
      </c>
      <c r="I955">
        <v>14729</v>
      </c>
      <c r="J955" t="s">
        <v>63</v>
      </c>
    </row>
    <row r="956" spans="1:10" x14ac:dyDescent="0.25">
      <c r="A956">
        <v>950</v>
      </c>
      <c r="B956" s="1">
        <v>22588</v>
      </c>
      <c r="C956" t="s">
        <v>646</v>
      </c>
      <c r="D956" t="s">
        <v>6</v>
      </c>
      <c r="E956">
        <v>2</v>
      </c>
      <c r="F956" s="8">
        <v>44238</v>
      </c>
      <c r="G956">
        <v>2.5499999999999998</v>
      </c>
      <c r="H956" s="12">
        <f>bdInfoVentas3[[#This Row],[Cantidad]]*bdInfoVentas3[[#This Row],[Unidad Precio ]]</f>
        <v>5.0999999999999996</v>
      </c>
      <c r="I956">
        <v>14729</v>
      </c>
      <c r="J956" t="s">
        <v>63</v>
      </c>
    </row>
    <row r="957" spans="1:10" x14ac:dyDescent="0.25">
      <c r="A957">
        <v>951</v>
      </c>
      <c r="B957" s="1">
        <v>21292</v>
      </c>
      <c r="C957" t="s">
        <v>647</v>
      </c>
      <c r="D957" t="s">
        <v>9</v>
      </c>
      <c r="E957">
        <v>16</v>
      </c>
      <c r="F957" s="8">
        <v>44200</v>
      </c>
      <c r="G957">
        <v>0.85</v>
      </c>
      <c r="H957" s="12">
        <f>bdInfoVentas3[[#This Row],[Cantidad]]*bdInfoVentas3[[#This Row],[Unidad Precio ]]</f>
        <v>13.6</v>
      </c>
      <c r="I957">
        <v>14729</v>
      </c>
      <c r="J957" t="s">
        <v>63</v>
      </c>
    </row>
    <row r="958" spans="1:10" x14ac:dyDescent="0.25">
      <c r="A958">
        <v>952</v>
      </c>
      <c r="B958" s="1">
        <v>21890</v>
      </c>
      <c r="C958" t="s">
        <v>506</v>
      </c>
      <c r="D958" t="s">
        <v>12</v>
      </c>
      <c r="E958">
        <v>1</v>
      </c>
      <c r="F958" s="8">
        <v>44210</v>
      </c>
      <c r="G958">
        <v>2.95</v>
      </c>
      <c r="H958" s="12">
        <f>bdInfoVentas3[[#This Row],[Cantidad]]*bdInfoVentas3[[#This Row],[Unidad Precio ]]</f>
        <v>2.95</v>
      </c>
      <c r="I958">
        <v>14729</v>
      </c>
      <c r="J958" t="s">
        <v>63</v>
      </c>
    </row>
    <row r="959" spans="1:10" x14ac:dyDescent="0.25">
      <c r="A959">
        <v>953</v>
      </c>
      <c r="B959" s="1">
        <v>22632</v>
      </c>
      <c r="C959" t="s">
        <v>243</v>
      </c>
      <c r="D959" t="s">
        <v>4</v>
      </c>
      <c r="E959">
        <v>4</v>
      </c>
      <c r="F959" s="8">
        <v>44226</v>
      </c>
      <c r="G959">
        <v>2.1</v>
      </c>
      <c r="H959" s="12">
        <f>bdInfoVentas3[[#This Row],[Cantidad]]*bdInfoVentas3[[#This Row],[Unidad Precio ]]</f>
        <v>8.4</v>
      </c>
      <c r="I959">
        <v>14729</v>
      </c>
      <c r="J959" t="s">
        <v>63</v>
      </c>
    </row>
    <row r="960" spans="1:10" x14ac:dyDescent="0.25">
      <c r="A960">
        <v>954</v>
      </c>
      <c r="B960" s="1">
        <v>22633</v>
      </c>
      <c r="C960" t="s">
        <v>17</v>
      </c>
      <c r="D960" t="s">
        <v>12</v>
      </c>
      <c r="E960">
        <v>3</v>
      </c>
      <c r="F960" s="8">
        <v>44239</v>
      </c>
      <c r="G960">
        <v>2.1</v>
      </c>
      <c r="H960" s="12">
        <f>bdInfoVentas3[[#This Row],[Cantidad]]*bdInfoVentas3[[#This Row],[Unidad Precio ]]</f>
        <v>6.3000000000000007</v>
      </c>
      <c r="I960">
        <v>14729</v>
      </c>
      <c r="J960" t="s">
        <v>63</v>
      </c>
    </row>
    <row r="961" spans="1:10" x14ac:dyDescent="0.25">
      <c r="A961">
        <v>955</v>
      </c>
      <c r="B961" s="1">
        <v>22670</v>
      </c>
      <c r="C961" t="s">
        <v>546</v>
      </c>
      <c r="D961" t="s">
        <v>9</v>
      </c>
      <c r="E961">
        <v>1</v>
      </c>
      <c r="F961" s="8">
        <v>44229</v>
      </c>
      <c r="G961">
        <v>1.25</v>
      </c>
      <c r="H961" s="12">
        <f>bdInfoVentas3[[#This Row],[Cantidad]]*bdInfoVentas3[[#This Row],[Unidad Precio ]]</f>
        <v>1.25</v>
      </c>
      <c r="I961">
        <v>14729</v>
      </c>
      <c r="J961" t="s">
        <v>63</v>
      </c>
    </row>
    <row r="962" spans="1:10" x14ac:dyDescent="0.25">
      <c r="A962">
        <v>956</v>
      </c>
      <c r="B962" s="1">
        <v>21867</v>
      </c>
      <c r="C962" t="s">
        <v>413</v>
      </c>
      <c r="D962" t="s">
        <v>12</v>
      </c>
      <c r="E962">
        <v>1</v>
      </c>
      <c r="F962" s="8">
        <v>44225</v>
      </c>
      <c r="G962">
        <v>1.25</v>
      </c>
      <c r="H962" s="12">
        <f>bdInfoVentas3[[#This Row],[Cantidad]]*bdInfoVentas3[[#This Row],[Unidad Precio ]]</f>
        <v>1.25</v>
      </c>
      <c r="I962">
        <v>14729</v>
      </c>
      <c r="J962" t="s">
        <v>63</v>
      </c>
    </row>
    <row r="963" spans="1:10" x14ac:dyDescent="0.25">
      <c r="A963">
        <v>957</v>
      </c>
      <c r="B963" s="1">
        <v>22760</v>
      </c>
      <c r="C963" t="s">
        <v>648</v>
      </c>
      <c r="D963" t="s">
        <v>4</v>
      </c>
      <c r="E963">
        <v>1</v>
      </c>
      <c r="F963" s="8">
        <v>44222</v>
      </c>
      <c r="G963">
        <v>12.75</v>
      </c>
      <c r="H963" s="12">
        <f>bdInfoVentas3[[#This Row],[Cantidad]]*bdInfoVentas3[[#This Row],[Unidad Precio ]]</f>
        <v>12.75</v>
      </c>
      <c r="I963">
        <v>14729</v>
      </c>
      <c r="J963" t="s">
        <v>63</v>
      </c>
    </row>
    <row r="964" spans="1:10" x14ac:dyDescent="0.25">
      <c r="A964">
        <v>958</v>
      </c>
      <c r="B964" s="1">
        <v>22107</v>
      </c>
      <c r="C964" t="s">
        <v>649</v>
      </c>
      <c r="D964" t="s">
        <v>6</v>
      </c>
      <c r="E964">
        <v>2</v>
      </c>
      <c r="F964" s="8">
        <v>44216</v>
      </c>
      <c r="G964">
        <v>3.75</v>
      </c>
      <c r="H964" s="12">
        <f>bdInfoVentas3[[#This Row],[Cantidad]]*bdInfoVentas3[[#This Row],[Unidad Precio ]]</f>
        <v>7.5</v>
      </c>
      <c r="I964">
        <v>14729</v>
      </c>
      <c r="J964" t="s">
        <v>63</v>
      </c>
    </row>
    <row r="965" spans="1:10" x14ac:dyDescent="0.25">
      <c r="A965">
        <v>959</v>
      </c>
      <c r="B965" s="1">
        <v>22470</v>
      </c>
      <c r="C965" t="s">
        <v>163</v>
      </c>
      <c r="D965" t="s">
        <v>6</v>
      </c>
      <c r="E965">
        <v>1</v>
      </c>
      <c r="F965" s="8">
        <v>44224</v>
      </c>
      <c r="G965">
        <v>2.95</v>
      </c>
      <c r="H965" s="12">
        <f>bdInfoVentas3[[#This Row],[Cantidad]]*bdInfoVentas3[[#This Row],[Unidad Precio ]]</f>
        <v>2.95</v>
      </c>
      <c r="I965">
        <v>14729</v>
      </c>
      <c r="J965" t="s">
        <v>63</v>
      </c>
    </row>
    <row r="966" spans="1:10" x14ac:dyDescent="0.25">
      <c r="A966">
        <v>960</v>
      </c>
      <c r="B966" s="1">
        <v>21486</v>
      </c>
      <c r="C966" t="s">
        <v>650</v>
      </c>
      <c r="D966" t="s">
        <v>12</v>
      </c>
      <c r="E966">
        <v>1</v>
      </c>
      <c r="F966" s="8">
        <v>44231</v>
      </c>
      <c r="G966">
        <v>3.75</v>
      </c>
      <c r="H966" s="12">
        <f>bdInfoVentas3[[#This Row],[Cantidad]]*bdInfoVentas3[[#This Row],[Unidad Precio ]]</f>
        <v>3.75</v>
      </c>
      <c r="I966">
        <v>14729</v>
      </c>
      <c r="J966" t="s">
        <v>63</v>
      </c>
    </row>
    <row r="967" spans="1:10" x14ac:dyDescent="0.25">
      <c r="A967">
        <v>961</v>
      </c>
      <c r="B967" s="1">
        <v>22151</v>
      </c>
      <c r="C967" t="s">
        <v>651</v>
      </c>
      <c r="D967" t="s">
        <v>4</v>
      </c>
      <c r="E967">
        <v>14</v>
      </c>
      <c r="F967" s="8">
        <v>44222</v>
      </c>
      <c r="G967">
        <v>0.42</v>
      </c>
      <c r="H967" s="12">
        <f>bdInfoVentas3[[#This Row],[Cantidad]]*bdInfoVentas3[[#This Row],[Unidad Precio ]]</f>
        <v>5.88</v>
      </c>
      <c r="I967">
        <v>14729</v>
      </c>
      <c r="J967" t="s">
        <v>63</v>
      </c>
    </row>
    <row r="968" spans="1:10" x14ac:dyDescent="0.25">
      <c r="A968">
        <v>962</v>
      </c>
      <c r="B968" s="1">
        <v>22643</v>
      </c>
      <c r="C968" t="s">
        <v>652</v>
      </c>
      <c r="D968" t="s">
        <v>6</v>
      </c>
      <c r="E968">
        <v>4</v>
      </c>
      <c r="F968" s="8">
        <v>44230</v>
      </c>
      <c r="G968">
        <v>2.5499999999999998</v>
      </c>
      <c r="H968" s="12">
        <f>bdInfoVentas3[[#This Row],[Cantidad]]*bdInfoVentas3[[#This Row],[Unidad Precio ]]</f>
        <v>10.199999999999999</v>
      </c>
      <c r="I968">
        <v>14729</v>
      </c>
      <c r="J968" t="s">
        <v>63</v>
      </c>
    </row>
    <row r="969" spans="1:10" x14ac:dyDescent="0.25">
      <c r="A969">
        <v>963</v>
      </c>
      <c r="B969" s="1">
        <v>22642</v>
      </c>
      <c r="C969" t="s">
        <v>653</v>
      </c>
      <c r="D969" t="s">
        <v>9</v>
      </c>
      <c r="E969">
        <v>4</v>
      </c>
      <c r="F969" s="8">
        <v>44228</v>
      </c>
      <c r="G969">
        <v>2.5499999999999998</v>
      </c>
      <c r="H969" s="12">
        <f>bdInfoVentas3[[#This Row],[Cantidad]]*bdInfoVentas3[[#This Row],[Unidad Precio ]]</f>
        <v>10.199999999999999</v>
      </c>
      <c r="I969">
        <v>14729</v>
      </c>
      <c r="J969" t="s">
        <v>63</v>
      </c>
    </row>
    <row r="970" spans="1:10" x14ac:dyDescent="0.25">
      <c r="A970">
        <v>964</v>
      </c>
      <c r="B970" s="1">
        <v>22604</v>
      </c>
      <c r="C970" t="s">
        <v>654</v>
      </c>
      <c r="D970" t="s">
        <v>12</v>
      </c>
      <c r="E970">
        <v>3</v>
      </c>
      <c r="F970" s="8">
        <v>44210</v>
      </c>
      <c r="G970">
        <v>2.5499999999999998</v>
      </c>
      <c r="H970" s="12">
        <f>bdInfoVentas3[[#This Row],[Cantidad]]*bdInfoVentas3[[#This Row],[Unidad Precio ]]</f>
        <v>7.6499999999999995</v>
      </c>
      <c r="I970">
        <v>14729</v>
      </c>
      <c r="J970" t="s">
        <v>63</v>
      </c>
    </row>
    <row r="971" spans="1:10" x14ac:dyDescent="0.25">
      <c r="A971">
        <v>965</v>
      </c>
      <c r="B971" s="1">
        <v>22099</v>
      </c>
      <c r="C971" t="s">
        <v>655</v>
      </c>
      <c r="D971" t="s">
        <v>4</v>
      </c>
      <c r="E971">
        <v>2</v>
      </c>
      <c r="F971" s="8">
        <v>44233</v>
      </c>
      <c r="G971">
        <v>1.25</v>
      </c>
      <c r="H971" s="12">
        <f>bdInfoVentas3[[#This Row],[Cantidad]]*bdInfoVentas3[[#This Row],[Unidad Precio ]]</f>
        <v>2.5</v>
      </c>
      <c r="I971">
        <v>14729</v>
      </c>
      <c r="J971" t="s">
        <v>63</v>
      </c>
    </row>
    <row r="972" spans="1:10" x14ac:dyDescent="0.25">
      <c r="A972">
        <v>966</v>
      </c>
      <c r="B972" s="1">
        <v>22553</v>
      </c>
      <c r="C972" t="s">
        <v>229</v>
      </c>
      <c r="D972" t="s">
        <v>6</v>
      </c>
      <c r="E972">
        <v>1</v>
      </c>
      <c r="F972" s="8">
        <v>44198</v>
      </c>
      <c r="G972">
        <v>1.65</v>
      </c>
      <c r="H972" s="12">
        <f>bdInfoVentas3[[#This Row],[Cantidad]]*bdInfoVentas3[[#This Row],[Unidad Precio ]]</f>
        <v>1.65</v>
      </c>
      <c r="I972">
        <v>14729</v>
      </c>
      <c r="J972" t="s">
        <v>63</v>
      </c>
    </row>
    <row r="973" spans="1:10" x14ac:dyDescent="0.25">
      <c r="A973">
        <v>967</v>
      </c>
      <c r="B973" s="1">
        <v>22551</v>
      </c>
      <c r="C973" t="s">
        <v>493</v>
      </c>
      <c r="D973" t="s">
        <v>12</v>
      </c>
      <c r="E973">
        <v>1</v>
      </c>
      <c r="F973" s="8">
        <v>44219</v>
      </c>
      <c r="G973">
        <v>1.65</v>
      </c>
      <c r="H973" s="12">
        <f>bdInfoVentas3[[#This Row],[Cantidad]]*bdInfoVentas3[[#This Row],[Unidad Precio ]]</f>
        <v>1.65</v>
      </c>
      <c r="I973">
        <v>14729</v>
      </c>
      <c r="J973" t="s">
        <v>63</v>
      </c>
    </row>
    <row r="974" spans="1:10" x14ac:dyDescent="0.25">
      <c r="A974">
        <v>968</v>
      </c>
      <c r="B974" s="1">
        <v>22653</v>
      </c>
      <c r="C974" t="s">
        <v>656</v>
      </c>
      <c r="D974" t="s">
        <v>12</v>
      </c>
      <c r="E974">
        <v>1</v>
      </c>
      <c r="F974" s="8">
        <v>44205</v>
      </c>
      <c r="G974">
        <v>1.95</v>
      </c>
      <c r="H974" s="12">
        <f>bdInfoVentas3[[#This Row],[Cantidad]]*bdInfoVentas3[[#This Row],[Unidad Precio ]]</f>
        <v>1.95</v>
      </c>
      <c r="I974">
        <v>14729</v>
      </c>
      <c r="J974" t="s">
        <v>63</v>
      </c>
    </row>
    <row r="975" spans="1:10" x14ac:dyDescent="0.25">
      <c r="A975">
        <v>969</v>
      </c>
      <c r="B975" s="1">
        <v>22557</v>
      </c>
      <c r="C975" t="s">
        <v>228</v>
      </c>
      <c r="D975" t="s">
        <v>4</v>
      </c>
      <c r="E975">
        <v>2</v>
      </c>
      <c r="F975" s="8">
        <v>44202</v>
      </c>
      <c r="G975">
        <v>1.65</v>
      </c>
      <c r="H975" s="12">
        <f>bdInfoVentas3[[#This Row],[Cantidad]]*bdInfoVentas3[[#This Row],[Unidad Precio ]]</f>
        <v>3.3</v>
      </c>
      <c r="I975">
        <v>14729</v>
      </c>
      <c r="J975" t="s">
        <v>63</v>
      </c>
    </row>
    <row r="976" spans="1:10" x14ac:dyDescent="0.25">
      <c r="A976">
        <v>970</v>
      </c>
      <c r="B976" s="1">
        <v>22906</v>
      </c>
      <c r="C976" t="s">
        <v>657</v>
      </c>
      <c r="D976" t="s">
        <v>6</v>
      </c>
      <c r="E976">
        <v>6</v>
      </c>
      <c r="F976" s="8">
        <v>44218</v>
      </c>
      <c r="G976">
        <v>1.65</v>
      </c>
      <c r="H976" s="12">
        <f>bdInfoVentas3[[#This Row],[Cantidad]]*bdInfoVentas3[[#This Row],[Unidad Precio ]]</f>
        <v>9.8999999999999986</v>
      </c>
      <c r="I976">
        <v>14729</v>
      </c>
      <c r="J976" t="s">
        <v>63</v>
      </c>
    </row>
    <row r="977" spans="1:10" x14ac:dyDescent="0.25">
      <c r="A977">
        <v>971</v>
      </c>
      <c r="B977" s="1">
        <v>22754</v>
      </c>
      <c r="C977" t="s">
        <v>658</v>
      </c>
      <c r="D977" t="s">
        <v>9</v>
      </c>
      <c r="E977">
        <v>1</v>
      </c>
      <c r="F977" s="8">
        <v>44219</v>
      </c>
      <c r="G977">
        <v>0.85</v>
      </c>
      <c r="H977" s="12">
        <f>bdInfoVentas3[[#This Row],[Cantidad]]*bdInfoVentas3[[#This Row],[Unidad Precio ]]</f>
        <v>0.85</v>
      </c>
      <c r="I977">
        <v>14729</v>
      </c>
      <c r="J977" t="s">
        <v>63</v>
      </c>
    </row>
    <row r="978" spans="1:10" x14ac:dyDescent="0.25">
      <c r="A978">
        <v>972</v>
      </c>
      <c r="B978" s="1">
        <v>22938</v>
      </c>
      <c r="C978" t="s">
        <v>504</v>
      </c>
      <c r="D978" t="s">
        <v>4</v>
      </c>
      <c r="E978">
        <v>5</v>
      </c>
      <c r="F978" s="8">
        <v>44236</v>
      </c>
      <c r="G978">
        <v>1.95</v>
      </c>
      <c r="H978" s="12">
        <f>bdInfoVentas3[[#This Row],[Cantidad]]*bdInfoVentas3[[#This Row],[Unidad Precio ]]</f>
        <v>9.75</v>
      </c>
      <c r="I978">
        <v>14729</v>
      </c>
      <c r="J978" t="s">
        <v>63</v>
      </c>
    </row>
    <row r="979" spans="1:10" x14ac:dyDescent="0.25">
      <c r="A979">
        <v>973</v>
      </c>
      <c r="B979" s="1">
        <v>22812</v>
      </c>
      <c r="C979" t="s">
        <v>380</v>
      </c>
      <c r="D979" t="s">
        <v>12</v>
      </c>
      <c r="E979">
        <v>3</v>
      </c>
      <c r="F979" s="8">
        <v>44238</v>
      </c>
      <c r="G979">
        <v>1.95</v>
      </c>
      <c r="H979" s="12">
        <f>bdInfoVentas3[[#This Row],[Cantidad]]*bdInfoVentas3[[#This Row],[Unidad Precio ]]</f>
        <v>5.85</v>
      </c>
      <c r="I979">
        <v>14729</v>
      </c>
      <c r="J979" t="s">
        <v>63</v>
      </c>
    </row>
    <row r="980" spans="1:10" x14ac:dyDescent="0.25">
      <c r="A980">
        <v>974</v>
      </c>
      <c r="B980" s="1">
        <v>22919</v>
      </c>
      <c r="C980" t="s">
        <v>659</v>
      </c>
      <c r="D980" t="s">
        <v>6</v>
      </c>
      <c r="E980">
        <v>2</v>
      </c>
      <c r="F980" s="8">
        <v>44234</v>
      </c>
      <c r="G980">
        <v>0.65</v>
      </c>
      <c r="H980" s="12">
        <f>bdInfoVentas3[[#This Row],[Cantidad]]*bdInfoVentas3[[#This Row],[Unidad Precio ]]</f>
        <v>1.3</v>
      </c>
      <c r="I980">
        <v>14729</v>
      </c>
      <c r="J980" t="s">
        <v>63</v>
      </c>
    </row>
    <row r="981" spans="1:10" x14ac:dyDescent="0.25">
      <c r="A981">
        <v>975</v>
      </c>
      <c r="B981" s="1">
        <v>22917</v>
      </c>
      <c r="C981" t="s">
        <v>660</v>
      </c>
      <c r="D981" t="s">
        <v>9</v>
      </c>
      <c r="E981">
        <v>1</v>
      </c>
      <c r="F981" s="8">
        <v>44224</v>
      </c>
      <c r="G981">
        <v>0.65</v>
      </c>
      <c r="H981" s="12">
        <f>bdInfoVentas3[[#This Row],[Cantidad]]*bdInfoVentas3[[#This Row],[Unidad Precio ]]</f>
        <v>0.65</v>
      </c>
      <c r="I981">
        <v>14729</v>
      </c>
      <c r="J981" t="s">
        <v>63</v>
      </c>
    </row>
    <row r="982" spans="1:10" x14ac:dyDescent="0.25">
      <c r="A982">
        <v>976</v>
      </c>
      <c r="B982" s="1">
        <v>22920</v>
      </c>
      <c r="C982" t="s">
        <v>661</v>
      </c>
      <c r="D982" t="s">
        <v>12</v>
      </c>
      <c r="E982">
        <v>3</v>
      </c>
      <c r="F982" s="8">
        <v>44230</v>
      </c>
      <c r="G982">
        <v>0.65</v>
      </c>
      <c r="H982" s="12">
        <f>bdInfoVentas3[[#This Row],[Cantidad]]*bdInfoVentas3[[#This Row],[Unidad Precio ]]</f>
        <v>1.9500000000000002</v>
      </c>
      <c r="I982">
        <v>14729</v>
      </c>
      <c r="J982" t="s">
        <v>63</v>
      </c>
    </row>
    <row r="983" spans="1:10" x14ac:dyDescent="0.25">
      <c r="A983">
        <v>977</v>
      </c>
      <c r="B983" s="1">
        <v>22921</v>
      </c>
      <c r="C983" t="s">
        <v>662</v>
      </c>
      <c r="D983" t="s">
        <v>4</v>
      </c>
      <c r="E983">
        <v>2</v>
      </c>
      <c r="F983" s="8">
        <v>44202</v>
      </c>
      <c r="G983">
        <v>0.65</v>
      </c>
      <c r="H983" s="12">
        <f>bdInfoVentas3[[#This Row],[Cantidad]]*bdInfoVentas3[[#This Row],[Unidad Precio ]]</f>
        <v>1.3</v>
      </c>
      <c r="I983">
        <v>14729</v>
      </c>
      <c r="J983" t="s">
        <v>63</v>
      </c>
    </row>
    <row r="984" spans="1:10" x14ac:dyDescent="0.25">
      <c r="A984">
        <v>978</v>
      </c>
      <c r="B984" s="1">
        <v>22918</v>
      </c>
      <c r="C984" t="s">
        <v>663</v>
      </c>
      <c r="D984" t="s">
        <v>6</v>
      </c>
      <c r="E984">
        <v>2</v>
      </c>
      <c r="F984" s="8">
        <v>44202</v>
      </c>
      <c r="G984">
        <v>0.65</v>
      </c>
      <c r="H984" s="12">
        <f>bdInfoVentas3[[#This Row],[Cantidad]]*bdInfoVentas3[[#This Row],[Unidad Precio ]]</f>
        <v>1.3</v>
      </c>
      <c r="I984">
        <v>14729</v>
      </c>
      <c r="J984" t="s">
        <v>63</v>
      </c>
    </row>
    <row r="985" spans="1:10" x14ac:dyDescent="0.25">
      <c r="A985">
        <v>979</v>
      </c>
      <c r="B985" s="1">
        <v>22916</v>
      </c>
      <c r="C985" t="s">
        <v>664</v>
      </c>
      <c r="D985" t="s">
        <v>9</v>
      </c>
      <c r="E985">
        <v>1</v>
      </c>
      <c r="F985" s="8">
        <v>44214</v>
      </c>
      <c r="G985">
        <v>0.65</v>
      </c>
      <c r="H985" s="12">
        <f>bdInfoVentas3[[#This Row],[Cantidad]]*bdInfoVentas3[[#This Row],[Unidad Precio ]]</f>
        <v>0.65</v>
      </c>
      <c r="I985">
        <v>14729</v>
      </c>
      <c r="J985" t="s">
        <v>63</v>
      </c>
    </row>
    <row r="986" spans="1:10" x14ac:dyDescent="0.25">
      <c r="A986">
        <v>980</v>
      </c>
      <c r="B986" s="1" t="s">
        <v>2</v>
      </c>
      <c r="C986" t="s">
        <v>3</v>
      </c>
      <c r="D986" t="s">
        <v>4</v>
      </c>
      <c r="E986">
        <v>3</v>
      </c>
      <c r="F986" s="8">
        <v>44230</v>
      </c>
      <c r="G986">
        <v>2.95</v>
      </c>
      <c r="H986" s="12">
        <f>bdInfoVentas3[[#This Row],[Cantidad]]*bdInfoVentas3[[#This Row],[Unidad Precio ]]</f>
        <v>8.8500000000000014</v>
      </c>
      <c r="I986">
        <v>14729</v>
      </c>
      <c r="J986" t="s">
        <v>63</v>
      </c>
    </row>
    <row r="987" spans="1:10" x14ac:dyDescent="0.25">
      <c r="A987">
        <v>981</v>
      </c>
      <c r="B987" s="1">
        <v>22575</v>
      </c>
      <c r="C987" t="s">
        <v>665</v>
      </c>
      <c r="D987" t="s">
        <v>4</v>
      </c>
      <c r="E987">
        <v>1</v>
      </c>
      <c r="F987" s="8">
        <v>44197</v>
      </c>
      <c r="G987">
        <v>1.95</v>
      </c>
      <c r="H987" s="12">
        <f>bdInfoVentas3[[#This Row],[Cantidad]]*bdInfoVentas3[[#This Row],[Unidad Precio ]]</f>
        <v>1.95</v>
      </c>
      <c r="I987">
        <v>14729</v>
      </c>
      <c r="J987" t="s">
        <v>63</v>
      </c>
    </row>
    <row r="988" spans="1:10" x14ac:dyDescent="0.25">
      <c r="A988">
        <v>982</v>
      </c>
      <c r="B988" s="1">
        <v>21804</v>
      </c>
      <c r="C988" t="s">
        <v>666</v>
      </c>
      <c r="D988" t="s">
        <v>6</v>
      </c>
      <c r="E988">
        <v>3</v>
      </c>
      <c r="F988" s="8">
        <v>44215</v>
      </c>
      <c r="G988">
        <v>3.75</v>
      </c>
      <c r="H988" s="12">
        <f>bdInfoVentas3[[#This Row],[Cantidad]]*bdInfoVentas3[[#This Row],[Unidad Precio ]]</f>
        <v>11.25</v>
      </c>
      <c r="I988">
        <v>14729</v>
      </c>
      <c r="J988" t="s">
        <v>63</v>
      </c>
    </row>
    <row r="989" spans="1:10" x14ac:dyDescent="0.25">
      <c r="A989">
        <v>983</v>
      </c>
      <c r="B989" s="1">
        <v>21584</v>
      </c>
      <c r="C989" t="s">
        <v>592</v>
      </c>
      <c r="D989" t="s">
        <v>4</v>
      </c>
      <c r="E989">
        <v>12</v>
      </c>
      <c r="F989" s="8">
        <v>44220</v>
      </c>
      <c r="G989">
        <v>1.65</v>
      </c>
      <c r="H989" s="12">
        <f>bdInfoVentas3[[#This Row],[Cantidad]]*bdInfoVentas3[[#This Row],[Unidad Precio ]]</f>
        <v>19.799999999999997</v>
      </c>
      <c r="I989">
        <v>14729</v>
      </c>
      <c r="J989" t="s">
        <v>63</v>
      </c>
    </row>
    <row r="990" spans="1:10" x14ac:dyDescent="0.25">
      <c r="A990">
        <v>984</v>
      </c>
      <c r="B990" s="1">
        <v>21588</v>
      </c>
      <c r="C990" t="s">
        <v>667</v>
      </c>
      <c r="D990" t="s">
        <v>12</v>
      </c>
      <c r="E990">
        <v>3</v>
      </c>
      <c r="F990" s="8">
        <v>44236</v>
      </c>
      <c r="G990">
        <v>2.5499999999999998</v>
      </c>
      <c r="H990" s="12">
        <f>bdInfoVentas3[[#This Row],[Cantidad]]*bdInfoVentas3[[#This Row],[Unidad Precio ]]</f>
        <v>7.6499999999999995</v>
      </c>
      <c r="I990">
        <v>14729</v>
      </c>
      <c r="J990" t="s">
        <v>63</v>
      </c>
    </row>
    <row r="991" spans="1:10" x14ac:dyDescent="0.25">
      <c r="A991">
        <v>985</v>
      </c>
      <c r="B991" s="1">
        <v>22152</v>
      </c>
      <c r="C991" t="s">
        <v>544</v>
      </c>
      <c r="D991" t="s">
        <v>12</v>
      </c>
      <c r="E991">
        <v>12</v>
      </c>
      <c r="F991" s="8">
        <v>44210</v>
      </c>
      <c r="G991">
        <v>0.42</v>
      </c>
      <c r="H991" s="12">
        <f>bdInfoVentas3[[#This Row],[Cantidad]]*bdInfoVentas3[[#This Row],[Unidad Precio ]]</f>
        <v>5.04</v>
      </c>
      <c r="I991">
        <v>14729</v>
      </c>
      <c r="J991" t="s">
        <v>63</v>
      </c>
    </row>
    <row r="992" spans="1:10" x14ac:dyDescent="0.25">
      <c r="A992">
        <v>986</v>
      </c>
      <c r="B992" s="1">
        <v>22441</v>
      </c>
      <c r="C992" t="s">
        <v>296</v>
      </c>
      <c r="D992" t="s">
        <v>9</v>
      </c>
      <c r="E992">
        <v>1</v>
      </c>
      <c r="F992" s="8">
        <v>44243</v>
      </c>
      <c r="G992">
        <v>2.1</v>
      </c>
      <c r="H992" s="12">
        <f>bdInfoVentas3[[#This Row],[Cantidad]]*bdInfoVentas3[[#This Row],[Unidad Precio ]]</f>
        <v>2.1</v>
      </c>
      <c r="I992">
        <v>14729</v>
      </c>
      <c r="J992" t="s">
        <v>63</v>
      </c>
    </row>
    <row r="993" spans="1:10" x14ac:dyDescent="0.25">
      <c r="A993">
        <v>987</v>
      </c>
      <c r="B993" s="1">
        <v>22955</v>
      </c>
      <c r="C993" t="s">
        <v>668</v>
      </c>
      <c r="D993" t="s">
        <v>9</v>
      </c>
      <c r="E993">
        <v>2</v>
      </c>
      <c r="F993" s="8">
        <v>44218</v>
      </c>
      <c r="G993">
        <v>2.1</v>
      </c>
      <c r="H993" s="12">
        <f>bdInfoVentas3[[#This Row],[Cantidad]]*bdInfoVentas3[[#This Row],[Unidad Precio ]]</f>
        <v>4.2</v>
      </c>
      <c r="I993">
        <v>14729</v>
      </c>
      <c r="J993" t="s">
        <v>63</v>
      </c>
    </row>
    <row r="994" spans="1:10" x14ac:dyDescent="0.25">
      <c r="A994">
        <v>988</v>
      </c>
      <c r="B994" s="1">
        <v>22956</v>
      </c>
      <c r="C994" t="s">
        <v>594</v>
      </c>
      <c r="D994" t="s">
        <v>9</v>
      </c>
      <c r="E994">
        <v>2</v>
      </c>
      <c r="F994" s="8">
        <v>44228</v>
      </c>
      <c r="G994">
        <v>2.1</v>
      </c>
      <c r="H994" s="12">
        <f>bdInfoVentas3[[#This Row],[Cantidad]]*bdInfoVentas3[[#This Row],[Unidad Precio ]]</f>
        <v>4.2</v>
      </c>
      <c r="I994">
        <v>14729</v>
      </c>
      <c r="J994" t="s">
        <v>63</v>
      </c>
    </row>
    <row r="995" spans="1:10" x14ac:dyDescent="0.25">
      <c r="A995">
        <v>989</v>
      </c>
      <c r="B995" s="1">
        <v>22582</v>
      </c>
      <c r="C995" t="s">
        <v>595</v>
      </c>
      <c r="D995" t="s">
        <v>4</v>
      </c>
      <c r="E995">
        <v>2</v>
      </c>
      <c r="F995" s="8">
        <v>44200</v>
      </c>
      <c r="G995">
        <v>2.5499999999999998</v>
      </c>
      <c r="H995" s="12">
        <f>bdInfoVentas3[[#This Row],[Cantidad]]*bdInfoVentas3[[#This Row],[Unidad Precio ]]</f>
        <v>5.0999999999999996</v>
      </c>
      <c r="I995">
        <v>14729</v>
      </c>
      <c r="J995" t="s">
        <v>63</v>
      </c>
    </row>
    <row r="996" spans="1:10" x14ac:dyDescent="0.25">
      <c r="A996">
        <v>990</v>
      </c>
      <c r="B996" s="1">
        <v>22583</v>
      </c>
      <c r="C996" t="s">
        <v>669</v>
      </c>
      <c r="D996" t="s">
        <v>6</v>
      </c>
      <c r="E996">
        <v>3</v>
      </c>
      <c r="F996" s="8">
        <v>44216</v>
      </c>
      <c r="G996">
        <v>2.5499999999999998</v>
      </c>
      <c r="H996" s="12">
        <f>bdInfoVentas3[[#This Row],[Cantidad]]*bdInfoVentas3[[#This Row],[Unidad Precio ]]</f>
        <v>7.6499999999999995</v>
      </c>
      <c r="I996">
        <v>14729</v>
      </c>
      <c r="J996" t="s">
        <v>63</v>
      </c>
    </row>
    <row r="997" spans="1:10" x14ac:dyDescent="0.25">
      <c r="A997">
        <v>991</v>
      </c>
      <c r="B997" s="1">
        <v>22241</v>
      </c>
      <c r="C997" t="s">
        <v>670</v>
      </c>
      <c r="D997" t="s">
        <v>9</v>
      </c>
      <c r="E997">
        <v>2</v>
      </c>
      <c r="F997" s="8">
        <v>44212</v>
      </c>
      <c r="G997">
        <v>1.25</v>
      </c>
      <c r="H997" s="12">
        <f>bdInfoVentas3[[#This Row],[Cantidad]]*bdInfoVentas3[[#This Row],[Unidad Precio ]]</f>
        <v>2.5</v>
      </c>
      <c r="I997">
        <v>14729</v>
      </c>
      <c r="J997" t="s">
        <v>63</v>
      </c>
    </row>
    <row r="998" spans="1:10" x14ac:dyDescent="0.25">
      <c r="A998">
        <v>992</v>
      </c>
      <c r="B998" s="1">
        <v>22904</v>
      </c>
      <c r="C998" t="s">
        <v>671</v>
      </c>
      <c r="D998" t="s">
        <v>12</v>
      </c>
      <c r="E998">
        <v>3</v>
      </c>
      <c r="F998" s="8">
        <v>44238</v>
      </c>
      <c r="G998">
        <v>2.95</v>
      </c>
      <c r="H998" s="12">
        <f>bdInfoVentas3[[#This Row],[Cantidad]]*bdInfoVentas3[[#This Row],[Unidad Precio ]]</f>
        <v>8.8500000000000014</v>
      </c>
      <c r="I998">
        <v>14729</v>
      </c>
      <c r="J998" t="s">
        <v>63</v>
      </c>
    </row>
    <row r="999" spans="1:10" x14ac:dyDescent="0.25">
      <c r="A999">
        <v>993</v>
      </c>
      <c r="B999" s="1">
        <v>22905</v>
      </c>
      <c r="C999" t="s">
        <v>672</v>
      </c>
      <c r="D999" t="s">
        <v>4</v>
      </c>
      <c r="E999">
        <v>2</v>
      </c>
      <c r="F999" s="8">
        <v>44234</v>
      </c>
      <c r="G999">
        <v>2.95</v>
      </c>
      <c r="H999" s="12">
        <f>bdInfoVentas3[[#This Row],[Cantidad]]*bdInfoVentas3[[#This Row],[Unidad Precio ]]</f>
        <v>5.9</v>
      </c>
      <c r="I999">
        <v>14729</v>
      </c>
      <c r="J999" t="s">
        <v>63</v>
      </c>
    </row>
    <row r="1000" spans="1:10" x14ac:dyDescent="0.25">
      <c r="A1000">
        <v>994</v>
      </c>
      <c r="B1000" s="1">
        <v>22197</v>
      </c>
      <c r="C1000" t="s">
        <v>212</v>
      </c>
      <c r="D1000" t="s">
        <v>6</v>
      </c>
      <c r="E1000">
        <v>3</v>
      </c>
      <c r="F1000" s="8">
        <v>44219</v>
      </c>
      <c r="G1000">
        <v>0.85</v>
      </c>
      <c r="H1000" s="12">
        <f>bdInfoVentas3[[#This Row],[Cantidad]]*bdInfoVentas3[[#This Row],[Unidad Precio ]]</f>
        <v>2.5499999999999998</v>
      </c>
      <c r="I1000">
        <v>14729</v>
      </c>
      <c r="J1000" t="s">
        <v>63</v>
      </c>
    </row>
    <row r="1001" spans="1:10" x14ac:dyDescent="0.25">
      <c r="A1001">
        <v>995</v>
      </c>
      <c r="B1001" s="1">
        <v>22092</v>
      </c>
      <c r="C1001" t="s">
        <v>673</v>
      </c>
      <c r="D1001" t="s">
        <v>9</v>
      </c>
      <c r="E1001">
        <v>1</v>
      </c>
      <c r="F1001" s="8">
        <v>44224</v>
      </c>
      <c r="G1001">
        <v>1.25</v>
      </c>
      <c r="H1001" s="12">
        <f>bdInfoVentas3[[#This Row],[Cantidad]]*bdInfoVentas3[[#This Row],[Unidad Precio ]]</f>
        <v>1.25</v>
      </c>
      <c r="I1001">
        <v>14729</v>
      </c>
      <c r="J1001" t="s">
        <v>63</v>
      </c>
    </row>
    <row r="1002" spans="1:10" x14ac:dyDescent="0.25">
      <c r="A1002">
        <v>996</v>
      </c>
      <c r="B1002" s="1">
        <v>22469</v>
      </c>
      <c r="C1002" t="s">
        <v>162</v>
      </c>
      <c r="D1002" t="s">
        <v>4</v>
      </c>
      <c r="E1002">
        <v>1</v>
      </c>
      <c r="F1002" s="8">
        <v>44217</v>
      </c>
      <c r="G1002">
        <v>1.65</v>
      </c>
      <c r="H1002" s="12">
        <f>bdInfoVentas3[[#This Row],[Cantidad]]*bdInfoVentas3[[#This Row],[Unidad Precio ]]</f>
        <v>1.65</v>
      </c>
      <c r="I1002">
        <v>14729</v>
      </c>
      <c r="J1002" t="s">
        <v>63</v>
      </c>
    </row>
    <row r="1003" spans="1:10" x14ac:dyDescent="0.25">
      <c r="A1003">
        <v>997</v>
      </c>
      <c r="B1003" s="1">
        <v>22100</v>
      </c>
      <c r="C1003" t="s">
        <v>268</v>
      </c>
      <c r="D1003" t="s">
        <v>4</v>
      </c>
      <c r="E1003">
        <v>1</v>
      </c>
      <c r="F1003" s="8">
        <v>44206</v>
      </c>
      <c r="G1003">
        <v>1.25</v>
      </c>
      <c r="H1003" s="12">
        <f>bdInfoVentas3[[#This Row],[Cantidad]]*bdInfoVentas3[[#This Row],[Unidad Precio ]]</f>
        <v>1.25</v>
      </c>
      <c r="I1003">
        <v>14729</v>
      </c>
      <c r="J1003" t="s">
        <v>63</v>
      </c>
    </row>
    <row r="1004" spans="1:10" x14ac:dyDescent="0.25">
      <c r="A1004">
        <v>998</v>
      </c>
      <c r="B1004" s="1">
        <v>22096</v>
      </c>
      <c r="C1004" t="s">
        <v>674</v>
      </c>
      <c r="D1004" t="s">
        <v>6</v>
      </c>
      <c r="E1004">
        <v>1</v>
      </c>
      <c r="F1004" s="8">
        <v>44197</v>
      </c>
      <c r="G1004">
        <v>1.25</v>
      </c>
      <c r="H1004" s="12">
        <f>bdInfoVentas3[[#This Row],[Cantidad]]*bdInfoVentas3[[#This Row],[Unidad Precio ]]</f>
        <v>1.25</v>
      </c>
      <c r="I1004">
        <v>14729</v>
      </c>
      <c r="J1004" t="s">
        <v>63</v>
      </c>
    </row>
    <row r="1005" spans="1:10" x14ac:dyDescent="0.25">
      <c r="A1005">
        <v>999</v>
      </c>
      <c r="B1005" s="1">
        <v>22583</v>
      </c>
      <c r="C1005" t="s">
        <v>669</v>
      </c>
      <c r="D1005" t="s">
        <v>6</v>
      </c>
      <c r="E1005">
        <v>1</v>
      </c>
      <c r="F1005" s="8">
        <v>44226</v>
      </c>
      <c r="G1005">
        <v>2.5499999999999998</v>
      </c>
      <c r="H1005" s="12">
        <f>bdInfoVentas3[[#This Row],[Cantidad]]*bdInfoVentas3[[#This Row],[Unidad Precio ]]</f>
        <v>2.5499999999999998</v>
      </c>
      <c r="I1005">
        <v>14729</v>
      </c>
      <c r="J1005" t="s">
        <v>63</v>
      </c>
    </row>
    <row r="1006" spans="1:10" x14ac:dyDescent="0.25">
      <c r="A1006">
        <v>1000</v>
      </c>
      <c r="B1006" s="1">
        <v>21358</v>
      </c>
      <c r="C1006" t="s">
        <v>675</v>
      </c>
      <c r="D1006" t="s">
        <v>12</v>
      </c>
      <c r="E1006">
        <v>2</v>
      </c>
      <c r="F1006" s="8">
        <v>44203</v>
      </c>
      <c r="G1006">
        <v>1.25</v>
      </c>
      <c r="H1006" s="12">
        <f>bdInfoVentas3[[#This Row],[Cantidad]]*bdInfoVentas3[[#This Row],[Unidad Precio ]]</f>
        <v>2.5</v>
      </c>
      <c r="I1006">
        <v>14729</v>
      </c>
      <c r="J1006" t="s">
        <v>63</v>
      </c>
    </row>
    <row r="1007" spans="1:10" x14ac:dyDescent="0.25">
      <c r="A1007">
        <v>1001</v>
      </c>
      <c r="B1007" s="1">
        <v>21123</v>
      </c>
      <c r="C1007" t="s">
        <v>676</v>
      </c>
      <c r="D1007" t="s">
        <v>4</v>
      </c>
      <c r="E1007">
        <v>1</v>
      </c>
      <c r="F1007" s="8">
        <v>44236</v>
      </c>
      <c r="G1007">
        <v>1.25</v>
      </c>
      <c r="H1007" s="12">
        <f>bdInfoVentas3[[#This Row],[Cantidad]]*bdInfoVentas3[[#This Row],[Unidad Precio ]]</f>
        <v>1.25</v>
      </c>
      <c r="I1007">
        <v>14729</v>
      </c>
      <c r="J1007" t="s">
        <v>63</v>
      </c>
    </row>
    <row r="1008" spans="1:10" x14ac:dyDescent="0.25">
      <c r="A1008">
        <v>1002</v>
      </c>
      <c r="B1008" s="1">
        <v>21124</v>
      </c>
      <c r="C1008" t="s">
        <v>578</v>
      </c>
      <c r="D1008" t="s">
        <v>9</v>
      </c>
      <c r="E1008">
        <v>1</v>
      </c>
      <c r="F1008" s="8">
        <v>44205</v>
      </c>
      <c r="G1008">
        <v>1.25</v>
      </c>
      <c r="H1008" s="12">
        <f>bdInfoVentas3[[#This Row],[Cantidad]]*bdInfoVentas3[[#This Row],[Unidad Precio ]]</f>
        <v>1.25</v>
      </c>
      <c r="I1008">
        <v>14729</v>
      </c>
      <c r="J1008" t="s">
        <v>63</v>
      </c>
    </row>
    <row r="1009" spans="1:10" x14ac:dyDescent="0.25">
      <c r="A1009">
        <v>1003</v>
      </c>
      <c r="B1009" s="1">
        <v>21122</v>
      </c>
      <c r="C1009" t="s">
        <v>297</v>
      </c>
      <c r="D1009" t="s">
        <v>12</v>
      </c>
      <c r="E1009">
        <v>1</v>
      </c>
      <c r="F1009" s="8">
        <v>44227</v>
      </c>
      <c r="G1009">
        <v>1.25</v>
      </c>
      <c r="H1009" s="12">
        <f>bdInfoVentas3[[#This Row],[Cantidad]]*bdInfoVentas3[[#This Row],[Unidad Precio ]]</f>
        <v>1.25</v>
      </c>
      <c r="I1009">
        <v>14729</v>
      </c>
      <c r="J1009" t="s">
        <v>63</v>
      </c>
    </row>
    <row r="1010" spans="1:10" x14ac:dyDescent="0.25">
      <c r="A1010">
        <v>1004</v>
      </c>
      <c r="B1010" s="1">
        <v>84378</v>
      </c>
      <c r="C1010" t="s">
        <v>345</v>
      </c>
      <c r="D1010" t="s">
        <v>4</v>
      </c>
      <c r="E1010">
        <v>1</v>
      </c>
      <c r="F1010" s="8">
        <v>44221</v>
      </c>
      <c r="G1010">
        <v>1.25</v>
      </c>
      <c r="H1010" s="12">
        <f>bdInfoVentas3[[#This Row],[Cantidad]]*bdInfoVentas3[[#This Row],[Unidad Precio ]]</f>
        <v>1.25</v>
      </c>
      <c r="I1010">
        <v>14729</v>
      </c>
      <c r="J1010" t="s">
        <v>63</v>
      </c>
    </row>
    <row r="1011" spans="1:10" x14ac:dyDescent="0.25">
      <c r="A1011">
        <v>1005</v>
      </c>
      <c r="B1011" s="1">
        <v>21985</v>
      </c>
      <c r="C1011" t="s">
        <v>573</v>
      </c>
      <c r="D1011" t="s">
        <v>4</v>
      </c>
      <c r="E1011">
        <v>12</v>
      </c>
      <c r="F1011" s="8">
        <v>44234</v>
      </c>
      <c r="G1011">
        <v>0.28999999999999998</v>
      </c>
      <c r="H1011" s="12">
        <f>bdInfoVentas3[[#This Row],[Cantidad]]*bdInfoVentas3[[#This Row],[Unidad Precio ]]</f>
        <v>3.4799999999999995</v>
      </c>
      <c r="I1011">
        <v>14729</v>
      </c>
      <c r="J1011" t="s">
        <v>63</v>
      </c>
    </row>
    <row r="1012" spans="1:10" x14ac:dyDescent="0.25">
      <c r="A1012">
        <v>1006</v>
      </c>
      <c r="B1012" s="1">
        <v>21427</v>
      </c>
      <c r="C1012" t="s">
        <v>677</v>
      </c>
      <c r="D1012" t="s">
        <v>6</v>
      </c>
      <c r="E1012">
        <v>2</v>
      </c>
      <c r="F1012" s="8">
        <v>44211</v>
      </c>
      <c r="G1012">
        <v>2.1</v>
      </c>
      <c r="H1012" s="12">
        <f>bdInfoVentas3[[#This Row],[Cantidad]]*bdInfoVentas3[[#This Row],[Unidad Precio ]]</f>
        <v>4.2</v>
      </c>
      <c r="I1012">
        <v>14729</v>
      </c>
      <c r="J1012" t="s">
        <v>63</v>
      </c>
    </row>
    <row r="1013" spans="1:10" x14ac:dyDescent="0.25">
      <c r="A1013">
        <v>1007</v>
      </c>
      <c r="B1013" s="1">
        <v>21034</v>
      </c>
      <c r="C1013" t="s">
        <v>447</v>
      </c>
      <c r="D1013" t="s">
        <v>12</v>
      </c>
      <c r="E1013">
        <v>2</v>
      </c>
      <c r="F1013" s="8">
        <v>44216</v>
      </c>
      <c r="G1013">
        <v>0.95</v>
      </c>
      <c r="H1013" s="12">
        <f>bdInfoVentas3[[#This Row],[Cantidad]]*bdInfoVentas3[[#This Row],[Unidad Precio ]]</f>
        <v>1.9</v>
      </c>
      <c r="I1013">
        <v>14729</v>
      </c>
      <c r="J1013" t="s">
        <v>63</v>
      </c>
    </row>
    <row r="1014" spans="1:10" x14ac:dyDescent="0.25">
      <c r="A1014">
        <v>1008</v>
      </c>
      <c r="B1014" s="1">
        <v>21930</v>
      </c>
      <c r="C1014" t="s">
        <v>678</v>
      </c>
      <c r="D1014" t="s">
        <v>12</v>
      </c>
      <c r="E1014">
        <v>1</v>
      </c>
      <c r="F1014" s="8">
        <v>44222</v>
      </c>
      <c r="G1014">
        <v>1.95</v>
      </c>
      <c r="H1014" s="12">
        <f>bdInfoVentas3[[#This Row],[Cantidad]]*bdInfoVentas3[[#This Row],[Unidad Precio ]]</f>
        <v>1.95</v>
      </c>
      <c r="I1014">
        <v>14729</v>
      </c>
      <c r="J1014" t="s">
        <v>63</v>
      </c>
    </row>
    <row r="1015" spans="1:10" x14ac:dyDescent="0.25">
      <c r="A1015">
        <v>1009</v>
      </c>
      <c r="B1015" s="1">
        <v>20772</v>
      </c>
      <c r="C1015" t="s">
        <v>679</v>
      </c>
      <c r="D1015" t="s">
        <v>4</v>
      </c>
      <c r="E1015">
        <v>1</v>
      </c>
      <c r="F1015" s="8">
        <v>44203</v>
      </c>
      <c r="G1015">
        <v>2.5499999999999998</v>
      </c>
      <c r="H1015" s="12">
        <f>bdInfoVentas3[[#This Row],[Cantidad]]*bdInfoVentas3[[#This Row],[Unidad Precio ]]</f>
        <v>2.5499999999999998</v>
      </c>
      <c r="I1015">
        <v>14729</v>
      </c>
      <c r="J1015" t="s">
        <v>63</v>
      </c>
    </row>
    <row r="1016" spans="1:10" x14ac:dyDescent="0.25">
      <c r="A1016">
        <v>1010</v>
      </c>
      <c r="B1016" s="1">
        <v>22469</v>
      </c>
      <c r="C1016" t="s">
        <v>162</v>
      </c>
      <c r="D1016" t="s">
        <v>4</v>
      </c>
      <c r="E1016">
        <v>2</v>
      </c>
      <c r="F1016" s="8">
        <v>44202</v>
      </c>
      <c r="G1016">
        <v>1.65</v>
      </c>
      <c r="H1016" s="12">
        <f>bdInfoVentas3[[#This Row],[Cantidad]]*bdInfoVentas3[[#This Row],[Unidad Precio ]]</f>
        <v>3.3</v>
      </c>
      <c r="I1016">
        <v>14729</v>
      </c>
      <c r="J1016" t="s">
        <v>63</v>
      </c>
    </row>
    <row r="1017" spans="1:10" x14ac:dyDescent="0.25">
      <c r="A1017">
        <v>1011</v>
      </c>
      <c r="B1017" s="1" t="s">
        <v>680</v>
      </c>
      <c r="C1017" t="s">
        <v>681</v>
      </c>
      <c r="D1017" t="s">
        <v>9</v>
      </c>
      <c r="E1017">
        <v>12</v>
      </c>
      <c r="F1017" s="8">
        <v>44212</v>
      </c>
      <c r="G1017">
        <v>0.42</v>
      </c>
      <c r="H1017" s="12">
        <f>bdInfoVentas3[[#This Row],[Cantidad]]*bdInfoVentas3[[#This Row],[Unidad Precio ]]</f>
        <v>5.04</v>
      </c>
      <c r="I1017">
        <v>14729</v>
      </c>
      <c r="J1017" t="s">
        <v>63</v>
      </c>
    </row>
    <row r="1018" spans="1:10" x14ac:dyDescent="0.25">
      <c r="A1018">
        <v>1012</v>
      </c>
      <c r="B1018" s="1" t="s">
        <v>682</v>
      </c>
      <c r="C1018" t="s">
        <v>683</v>
      </c>
      <c r="D1018" t="s">
        <v>12</v>
      </c>
      <c r="E1018">
        <v>1</v>
      </c>
      <c r="F1018" s="8">
        <v>44222</v>
      </c>
      <c r="G1018">
        <v>1.45</v>
      </c>
      <c r="H1018" s="12">
        <f>bdInfoVentas3[[#This Row],[Cantidad]]*bdInfoVentas3[[#This Row],[Unidad Precio ]]</f>
        <v>1.45</v>
      </c>
      <c r="I1018">
        <v>14729</v>
      </c>
      <c r="J1018" t="s">
        <v>63</v>
      </c>
    </row>
    <row r="1019" spans="1:10" x14ac:dyDescent="0.25">
      <c r="A1019">
        <v>1013</v>
      </c>
      <c r="B1019" s="1">
        <v>20754</v>
      </c>
      <c r="C1019" t="s">
        <v>684</v>
      </c>
      <c r="D1019" t="s">
        <v>4</v>
      </c>
      <c r="E1019">
        <v>1</v>
      </c>
      <c r="F1019" s="8">
        <v>44198</v>
      </c>
      <c r="G1019">
        <v>2.1</v>
      </c>
      <c r="H1019" s="12">
        <f>bdInfoVentas3[[#This Row],[Cantidad]]*bdInfoVentas3[[#This Row],[Unidad Precio ]]</f>
        <v>2.1</v>
      </c>
      <c r="I1019">
        <v>14729</v>
      </c>
      <c r="J1019" t="s">
        <v>63</v>
      </c>
    </row>
    <row r="1020" spans="1:10" x14ac:dyDescent="0.25">
      <c r="A1020">
        <v>1014</v>
      </c>
      <c r="B1020" s="1" t="s">
        <v>685</v>
      </c>
      <c r="C1020" t="s">
        <v>686</v>
      </c>
      <c r="D1020" t="s">
        <v>6</v>
      </c>
      <c r="E1020">
        <v>1</v>
      </c>
      <c r="F1020" s="8">
        <v>44199</v>
      </c>
      <c r="G1020">
        <v>1.25</v>
      </c>
      <c r="H1020" s="12">
        <f>bdInfoVentas3[[#This Row],[Cantidad]]*bdInfoVentas3[[#This Row],[Unidad Precio ]]</f>
        <v>1.25</v>
      </c>
      <c r="I1020">
        <v>14729</v>
      </c>
      <c r="J1020" t="s">
        <v>63</v>
      </c>
    </row>
    <row r="1021" spans="1:10" x14ac:dyDescent="0.25">
      <c r="A1021">
        <v>1015</v>
      </c>
      <c r="B1021" s="1">
        <v>21111</v>
      </c>
      <c r="C1021" t="s">
        <v>687</v>
      </c>
      <c r="D1021" t="s">
        <v>9</v>
      </c>
      <c r="E1021">
        <v>1</v>
      </c>
      <c r="F1021" s="8">
        <v>44222</v>
      </c>
      <c r="G1021">
        <v>2.95</v>
      </c>
      <c r="H1021" s="12">
        <f>bdInfoVentas3[[#This Row],[Cantidad]]*bdInfoVentas3[[#This Row],[Unidad Precio ]]</f>
        <v>2.95</v>
      </c>
      <c r="I1021">
        <v>14729</v>
      </c>
      <c r="J1021" t="s">
        <v>63</v>
      </c>
    </row>
    <row r="1022" spans="1:10" x14ac:dyDescent="0.25">
      <c r="A1022">
        <v>1016</v>
      </c>
      <c r="B1022" s="1">
        <v>22501</v>
      </c>
      <c r="C1022" t="s">
        <v>688</v>
      </c>
      <c r="D1022" t="s">
        <v>12</v>
      </c>
      <c r="E1022">
        <v>1</v>
      </c>
      <c r="F1022" s="8">
        <v>44231</v>
      </c>
      <c r="G1022">
        <v>9.9499999999999993</v>
      </c>
      <c r="H1022" s="12">
        <f>bdInfoVentas3[[#This Row],[Cantidad]]*bdInfoVentas3[[#This Row],[Unidad Precio ]]</f>
        <v>9.9499999999999993</v>
      </c>
      <c r="I1022">
        <v>14729</v>
      </c>
      <c r="J1022" t="s">
        <v>63</v>
      </c>
    </row>
    <row r="1023" spans="1:10" x14ac:dyDescent="0.25">
      <c r="A1023">
        <v>1017</v>
      </c>
      <c r="B1023" s="1">
        <v>22854</v>
      </c>
      <c r="C1023" t="s">
        <v>689</v>
      </c>
      <c r="D1023" t="s">
        <v>4</v>
      </c>
      <c r="E1023">
        <v>1</v>
      </c>
      <c r="F1023" s="8">
        <v>44233</v>
      </c>
      <c r="G1023">
        <v>4.95</v>
      </c>
      <c r="H1023" s="12">
        <f>bdInfoVentas3[[#This Row],[Cantidad]]*bdInfoVentas3[[#This Row],[Unidad Precio ]]</f>
        <v>4.95</v>
      </c>
      <c r="I1023">
        <v>12748</v>
      </c>
      <c r="J1023" t="s">
        <v>63</v>
      </c>
    </row>
    <row r="1024" spans="1:10" x14ac:dyDescent="0.25">
      <c r="A1024">
        <v>1018</v>
      </c>
      <c r="B1024" s="1" t="s">
        <v>690</v>
      </c>
      <c r="C1024" t="s">
        <v>691</v>
      </c>
      <c r="D1024" t="s">
        <v>6</v>
      </c>
      <c r="E1024">
        <v>1</v>
      </c>
      <c r="F1024" s="8">
        <v>44229</v>
      </c>
      <c r="G1024">
        <v>3.75</v>
      </c>
      <c r="H1024" s="12">
        <f>bdInfoVentas3[[#This Row],[Cantidad]]*bdInfoVentas3[[#This Row],[Unidad Precio ]]</f>
        <v>3.75</v>
      </c>
      <c r="I1024">
        <v>15012</v>
      </c>
      <c r="J1024" t="s">
        <v>63</v>
      </c>
    </row>
    <row r="1025" spans="1:10" x14ac:dyDescent="0.25">
      <c r="A1025">
        <v>1019</v>
      </c>
      <c r="B1025" s="1" t="s">
        <v>692</v>
      </c>
      <c r="C1025" t="s">
        <v>693</v>
      </c>
      <c r="D1025" t="s">
        <v>9</v>
      </c>
      <c r="E1025">
        <v>1</v>
      </c>
      <c r="F1025" s="8">
        <v>44198</v>
      </c>
      <c r="G1025">
        <v>2.1</v>
      </c>
      <c r="H1025" s="12">
        <f>bdInfoVentas3[[#This Row],[Cantidad]]*bdInfoVentas3[[#This Row],[Unidad Precio ]]</f>
        <v>2.1</v>
      </c>
      <c r="I1025">
        <v>15012</v>
      </c>
      <c r="J1025" t="s">
        <v>63</v>
      </c>
    </row>
    <row r="1026" spans="1:10" x14ac:dyDescent="0.25">
      <c r="A1026">
        <v>1020</v>
      </c>
      <c r="B1026" s="1" t="s">
        <v>694</v>
      </c>
      <c r="C1026" t="s">
        <v>695</v>
      </c>
      <c r="D1026" t="s">
        <v>12</v>
      </c>
      <c r="E1026">
        <v>1</v>
      </c>
      <c r="F1026" s="8">
        <v>44209</v>
      </c>
      <c r="G1026">
        <v>2.1</v>
      </c>
      <c r="H1026" s="12">
        <f>bdInfoVentas3[[#This Row],[Cantidad]]*bdInfoVentas3[[#This Row],[Unidad Precio ]]</f>
        <v>2.1</v>
      </c>
      <c r="I1026">
        <v>15012</v>
      </c>
      <c r="J1026" t="s">
        <v>63</v>
      </c>
    </row>
    <row r="1027" spans="1:10" x14ac:dyDescent="0.25">
      <c r="A1027">
        <v>1021</v>
      </c>
      <c r="B1027" s="1">
        <v>22749</v>
      </c>
      <c r="C1027" t="s">
        <v>22</v>
      </c>
      <c r="D1027" t="s">
        <v>4</v>
      </c>
      <c r="E1027">
        <v>1</v>
      </c>
      <c r="F1027" s="8">
        <v>44204</v>
      </c>
      <c r="G1027">
        <v>3.75</v>
      </c>
      <c r="H1027" s="12">
        <f>bdInfoVentas3[[#This Row],[Cantidad]]*bdInfoVentas3[[#This Row],[Unidad Precio ]]</f>
        <v>3.75</v>
      </c>
      <c r="I1027">
        <v>15012</v>
      </c>
      <c r="J1027" t="s">
        <v>63</v>
      </c>
    </row>
    <row r="1028" spans="1:10" x14ac:dyDescent="0.25">
      <c r="A1028">
        <v>1022</v>
      </c>
      <c r="B1028" s="1">
        <v>20972</v>
      </c>
      <c r="C1028" t="s">
        <v>696</v>
      </c>
      <c r="D1028" t="s">
        <v>6</v>
      </c>
      <c r="E1028">
        <v>1</v>
      </c>
      <c r="F1028" s="8">
        <v>44211</v>
      </c>
      <c r="G1028">
        <v>1.25</v>
      </c>
      <c r="H1028" s="12">
        <f>bdInfoVentas3[[#This Row],[Cantidad]]*bdInfoVentas3[[#This Row],[Unidad Precio ]]</f>
        <v>1.25</v>
      </c>
      <c r="I1028">
        <v>15012</v>
      </c>
      <c r="J1028" t="s">
        <v>63</v>
      </c>
    </row>
    <row r="1029" spans="1:10" x14ac:dyDescent="0.25">
      <c r="A1029">
        <v>1023</v>
      </c>
      <c r="B1029" s="1">
        <v>22569</v>
      </c>
      <c r="C1029" t="s">
        <v>449</v>
      </c>
      <c r="D1029" t="s">
        <v>6</v>
      </c>
      <c r="E1029">
        <v>1</v>
      </c>
      <c r="F1029" s="8">
        <v>44240</v>
      </c>
      <c r="G1029">
        <v>3.75</v>
      </c>
      <c r="H1029" s="12">
        <f>bdInfoVentas3[[#This Row],[Cantidad]]*bdInfoVentas3[[#This Row],[Unidad Precio ]]</f>
        <v>3.75</v>
      </c>
      <c r="I1029">
        <v>15012</v>
      </c>
      <c r="J1029" t="s">
        <v>63</v>
      </c>
    </row>
    <row r="1030" spans="1:10" x14ac:dyDescent="0.25">
      <c r="A1030">
        <v>1024</v>
      </c>
      <c r="B1030" s="1">
        <v>21041</v>
      </c>
      <c r="C1030" t="s">
        <v>697</v>
      </c>
      <c r="D1030" t="s">
        <v>12</v>
      </c>
      <c r="E1030">
        <v>1</v>
      </c>
      <c r="F1030" s="8">
        <v>44240</v>
      </c>
      <c r="G1030">
        <v>2.95</v>
      </c>
      <c r="H1030" s="12">
        <f>bdInfoVentas3[[#This Row],[Cantidad]]*bdInfoVentas3[[#This Row],[Unidad Precio ]]</f>
        <v>2.95</v>
      </c>
      <c r="I1030">
        <v>15012</v>
      </c>
      <c r="J1030" t="s">
        <v>63</v>
      </c>
    </row>
    <row r="1031" spans="1:10" x14ac:dyDescent="0.25">
      <c r="A1031">
        <v>1025</v>
      </c>
      <c r="B1031" s="1">
        <v>21664</v>
      </c>
      <c r="C1031" t="s">
        <v>698</v>
      </c>
      <c r="D1031" t="s">
        <v>4</v>
      </c>
      <c r="E1031">
        <v>2</v>
      </c>
      <c r="F1031" s="8">
        <v>44238</v>
      </c>
      <c r="G1031">
        <v>3.75</v>
      </c>
      <c r="H1031" s="12">
        <f>bdInfoVentas3[[#This Row],[Cantidad]]*bdInfoVentas3[[#This Row],[Unidad Precio ]]</f>
        <v>7.5</v>
      </c>
      <c r="I1031">
        <v>15012</v>
      </c>
      <c r="J1031" t="s">
        <v>63</v>
      </c>
    </row>
    <row r="1032" spans="1:10" x14ac:dyDescent="0.25">
      <c r="A1032">
        <v>1026</v>
      </c>
      <c r="B1032" s="1">
        <v>84969</v>
      </c>
      <c r="C1032" t="s">
        <v>24</v>
      </c>
      <c r="D1032" t="s">
        <v>9</v>
      </c>
      <c r="E1032">
        <v>1</v>
      </c>
      <c r="F1032" s="8">
        <v>44230</v>
      </c>
      <c r="G1032">
        <v>4.25</v>
      </c>
      <c r="H1032" s="12">
        <f>bdInfoVentas3[[#This Row],[Cantidad]]*bdInfoVentas3[[#This Row],[Unidad Precio ]]</f>
        <v>4.25</v>
      </c>
      <c r="I1032">
        <v>15012</v>
      </c>
      <c r="J1032" t="s">
        <v>63</v>
      </c>
    </row>
    <row r="1033" spans="1:10" x14ac:dyDescent="0.25">
      <c r="A1033">
        <v>1027</v>
      </c>
      <c r="B1033" s="1">
        <v>22907</v>
      </c>
      <c r="C1033" t="s">
        <v>699</v>
      </c>
      <c r="D1033" t="s">
        <v>9</v>
      </c>
      <c r="E1033">
        <v>1</v>
      </c>
      <c r="F1033" s="8">
        <v>44234</v>
      </c>
      <c r="G1033">
        <v>0.85</v>
      </c>
      <c r="H1033" s="12">
        <f>bdInfoVentas3[[#This Row],[Cantidad]]*bdInfoVentas3[[#This Row],[Unidad Precio ]]</f>
        <v>0.85</v>
      </c>
      <c r="I1033">
        <v>15012</v>
      </c>
      <c r="J1033" t="s">
        <v>63</v>
      </c>
    </row>
    <row r="1034" spans="1:10" x14ac:dyDescent="0.25">
      <c r="A1034">
        <v>1028</v>
      </c>
      <c r="B1034" s="1">
        <v>22865</v>
      </c>
      <c r="C1034" t="s">
        <v>242</v>
      </c>
      <c r="D1034" t="s">
        <v>4</v>
      </c>
      <c r="E1034">
        <v>2</v>
      </c>
      <c r="F1034" s="8">
        <v>44220</v>
      </c>
      <c r="G1034">
        <v>2.1</v>
      </c>
      <c r="H1034" s="12">
        <f>bdInfoVentas3[[#This Row],[Cantidad]]*bdInfoVentas3[[#This Row],[Unidad Precio ]]</f>
        <v>4.2</v>
      </c>
      <c r="I1034">
        <v>15012</v>
      </c>
      <c r="J1034" t="s">
        <v>63</v>
      </c>
    </row>
    <row r="1035" spans="1:10" x14ac:dyDescent="0.25">
      <c r="A1035">
        <v>1029</v>
      </c>
      <c r="B1035" s="1">
        <v>22866</v>
      </c>
      <c r="C1035" t="s">
        <v>241</v>
      </c>
      <c r="D1035" t="s">
        <v>12</v>
      </c>
      <c r="E1035">
        <v>1</v>
      </c>
      <c r="F1035" s="8">
        <v>44203</v>
      </c>
      <c r="G1035">
        <v>2.1</v>
      </c>
      <c r="H1035" s="12">
        <f>bdInfoVentas3[[#This Row],[Cantidad]]*bdInfoVentas3[[#This Row],[Unidad Precio ]]</f>
        <v>2.1</v>
      </c>
      <c r="I1035">
        <v>15012</v>
      </c>
      <c r="J1035" t="s">
        <v>63</v>
      </c>
    </row>
    <row r="1036" spans="1:10" x14ac:dyDescent="0.25">
      <c r="A1036">
        <v>1030</v>
      </c>
      <c r="B1036" s="1">
        <v>22632</v>
      </c>
      <c r="C1036" t="s">
        <v>243</v>
      </c>
      <c r="D1036" t="s">
        <v>4</v>
      </c>
      <c r="E1036">
        <v>2</v>
      </c>
      <c r="F1036" s="8">
        <v>44224</v>
      </c>
      <c r="G1036">
        <v>2.1</v>
      </c>
      <c r="H1036" s="12">
        <f>bdInfoVentas3[[#This Row],[Cantidad]]*bdInfoVentas3[[#This Row],[Unidad Precio ]]</f>
        <v>4.2</v>
      </c>
      <c r="I1036">
        <v>15012</v>
      </c>
      <c r="J1036" t="s">
        <v>63</v>
      </c>
    </row>
    <row r="1037" spans="1:10" x14ac:dyDescent="0.25">
      <c r="A1037">
        <v>1031</v>
      </c>
      <c r="B1037" s="1">
        <v>22776</v>
      </c>
      <c r="C1037" t="s">
        <v>700</v>
      </c>
      <c r="D1037" t="s">
        <v>9</v>
      </c>
      <c r="E1037">
        <v>1</v>
      </c>
      <c r="F1037" s="8">
        <v>44231</v>
      </c>
      <c r="G1037">
        <v>9.9499999999999993</v>
      </c>
      <c r="H1037" s="12">
        <f>bdInfoVentas3[[#This Row],[Cantidad]]*bdInfoVentas3[[#This Row],[Unidad Precio ]]</f>
        <v>9.9499999999999993</v>
      </c>
      <c r="I1037">
        <v>15012</v>
      </c>
      <c r="J1037" t="s">
        <v>63</v>
      </c>
    </row>
    <row r="1038" spans="1:10" x14ac:dyDescent="0.25">
      <c r="A1038">
        <v>1032</v>
      </c>
      <c r="B1038" s="1">
        <v>22338</v>
      </c>
      <c r="C1038" t="s">
        <v>238</v>
      </c>
      <c r="D1038" t="s">
        <v>12</v>
      </c>
      <c r="E1038">
        <v>2</v>
      </c>
      <c r="F1038" s="8">
        <v>44228</v>
      </c>
      <c r="G1038">
        <v>0.65</v>
      </c>
      <c r="H1038" s="12">
        <f>bdInfoVentas3[[#This Row],[Cantidad]]*bdInfoVentas3[[#This Row],[Unidad Precio ]]</f>
        <v>1.3</v>
      </c>
      <c r="I1038">
        <v>15012</v>
      </c>
      <c r="J1038" t="s">
        <v>63</v>
      </c>
    </row>
    <row r="1039" spans="1:10" x14ac:dyDescent="0.25">
      <c r="A1039">
        <v>1033</v>
      </c>
      <c r="B1039" s="1">
        <v>21810</v>
      </c>
      <c r="C1039" t="s">
        <v>701</v>
      </c>
      <c r="D1039" t="s">
        <v>4</v>
      </c>
      <c r="E1039">
        <v>2</v>
      </c>
      <c r="F1039" s="8">
        <v>44236</v>
      </c>
      <c r="G1039">
        <v>1.25</v>
      </c>
      <c r="H1039" s="12">
        <f>bdInfoVentas3[[#This Row],[Cantidad]]*bdInfoVentas3[[#This Row],[Unidad Precio ]]</f>
        <v>2.5</v>
      </c>
      <c r="I1039">
        <v>15012</v>
      </c>
      <c r="J1039" t="s">
        <v>63</v>
      </c>
    </row>
    <row r="1040" spans="1:10" x14ac:dyDescent="0.25">
      <c r="A1040">
        <v>1034</v>
      </c>
      <c r="B1040" s="1">
        <v>22449</v>
      </c>
      <c r="C1040" t="s">
        <v>261</v>
      </c>
      <c r="D1040" t="s">
        <v>6</v>
      </c>
      <c r="E1040">
        <v>1</v>
      </c>
      <c r="F1040" s="8">
        <v>44222</v>
      </c>
      <c r="G1040">
        <v>3.35</v>
      </c>
      <c r="H1040" s="12">
        <f>bdInfoVentas3[[#This Row],[Cantidad]]*bdInfoVentas3[[#This Row],[Unidad Precio ]]</f>
        <v>3.35</v>
      </c>
      <c r="I1040">
        <v>15012</v>
      </c>
      <c r="J1040" t="s">
        <v>63</v>
      </c>
    </row>
    <row r="1041" spans="1:10" x14ac:dyDescent="0.25">
      <c r="A1041">
        <v>1035</v>
      </c>
      <c r="B1041" s="1">
        <v>21197</v>
      </c>
      <c r="C1041" t="s">
        <v>702</v>
      </c>
      <c r="D1041" t="s">
        <v>9</v>
      </c>
      <c r="E1041">
        <v>1</v>
      </c>
      <c r="F1041" s="8">
        <v>44240</v>
      </c>
      <c r="G1041">
        <v>1.65</v>
      </c>
      <c r="H1041" s="12">
        <f>bdInfoVentas3[[#This Row],[Cantidad]]*bdInfoVentas3[[#This Row],[Unidad Precio ]]</f>
        <v>1.65</v>
      </c>
      <c r="I1041">
        <v>15012</v>
      </c>
      <c r="J1041" t="s">
        <v>63</v>
      </c>
    </row>
    <row r="1042" spans="1:10" x14ac:dyDescent="0.25">
      <c r="A1042">
        <v>1036</v>
      </c>
      <c r="B1042" s="1" t="s">
        <v>598</v>
      </c>
      <c r="C1042" t="s">
        <v>599</v>
      </c>
      <c r="D1042" t="s">
        <v>6</v>
      </c>
      <c r="E1042">
        <v>1</v>
      </c>
      <c r="F1042" s="8">
        <v>44221</v>
      </c>
      <c r="G1042">
        <v>0.85</v>
      </c>
      <c r="H1042" s="12">
        <f>bdInfoVentas3[[#This Row],[Cantidad]]*bdInfoVentas3[[#This Row],[Unidad Precio ]]</f>
        <v>0.85</v>
      </c>
      <c r="I1042">
        <v>15012</v>
      </c>
      <c r="J1042" t="s">
        <v>63</v>
      </c>
    </row>
    <row r="1043" spans="1:10" x14ac:dyDescent="0.25">
      <c r="A1043">
        <v>1037</v>
      </c>
      <c r="B1043" s="1">
        <v>21121</v>
      </c>
      <c r="C1043" t="s">
        <v>553</v>
      </c>
      <c r="D1043" t="s">
        <v>12</v>
      </c>
      <c r="E1043">
        <v>1</v>
      </c>
      <c r="F1043" s="8">
        <v>44243</v>
      </c>
      <c r="G1043">
        <v>1.25</v>
      </c>
      <c r="H1043" s="12">
        <f>bdInfoVentas3[[#This Row],[Cantidad]]*bdInfoVentas3[[#This Row],[Unidad Precio ]]</f>
        <v>1.25</v>
      </c>
      <c r="I1043">
        <v>15012</v>
      </c>
      <c r="J1043" t="s">
        <v>63</v>
      </c>
    </row>
    <row r="1044" spans="1:10" x14ac:dyDescent="0.25">
      <c r="A1044">
        <v>1038</v>
      </c>
      <c r="B1044" s="1">
        <v>22151</v>
      </c>
      <c r="C1044" t="s">
        <v>651</v>
      </c>
      <c r="D1044" t="s">
        <v>4</v>
      </c>
      <c r="E1044">
        <v>2</v>
      </c>
      <c r="F1044" s="8">
        <v>44213</v>
      </c>
      <c r="G1044">
        <v>0.42</v>
      </c>
      <c r="H1044" s="12">
        <f>bdInfoVentas3[[#This Row],[Cantidad]]*bdInfoVentas3[[#This Row],[Unidad Precio ]]</f>
        <v>0.84</v>
      </c>
      <c r="I1044">
        <v>15012</v>
      </c>
      <c r="J1044" t="s">
        <v>63</v>
      </c>
    </row>
    <row r="1045" spans="1:10" x14ac:dyDescent="0.25">
      <c r="A1045">
        <v>1039</v>
      </c>
      <c r="B1045" s="1">
        <v>84836</v>
      </c>
      <c r="C1045" t="s">
        <v>535</v>
      </c>
      <c r="D1045" t="s">
        <v>4</v>
      </c>
      <c r="E1045">
        <v>2</v>
      </c>
      <c r="F1045" s="8">
        <v>44224</v>
      </c>
      <c r="G1045">
        <v>1.25</v>
      </c>
      <c r="H1045" s="12">
        <f>bdInfoVentas3[[#This Row],[Cantidad]]*bdInfoVentas3[[#This Row],[Unidad Precio ]]</f>
        <v>2.5</v>
      </c>
      <c r="I1045">
        <v>15012</v>
      </c>
      <c r="J1045" t="s">
        <v>63</v>
      </c>
    </row>
    <row r="1046" spans="1:10" x14ac:dyDescent="0.25">
      <c r="A1046">
        <v>1040</v>
      </c>
      <c r="B1046" s="1">
        <v>21326</v>
      </c>
      <c r="C1046" t="s">
        <v>415</v>
      </c>
      <c r="D1046" t="s">
        <v>9</v>
      </c>
      <c r="E1046">
        <v>12</v>
      </c>
      <c r="F1046" s="8">
        <v>44241</v>
      </c>
      <c r="G1046">
        <v>0.65</v>
      </c>
      <c r="H1046" s="12">
        <f>bdInfoVentas3[[#This Row],[Cantidad]]*bdInfoVentas3[[#This Row],[Unidad Precio ]]</f>
        <v>7.8000000000000007</v>
      </c>
      <c r="I1046">
        <v>15012</v>
      </c>
      <c r="J1046" t="s">
        <v>63</v>
      </c>
    </row>
    <row r="1047" spans="1:10" x14ac:dyDescent="0.25">
      <c r="A1047">
        <v>1041</v>
      </c>
      <c r="B1047" s="1" t="s">
        <v>703</v>
      </c>
      <c r="C1047" t="s">
        <v>704</v>
      </c>
      <c r="D1047" t="s">
        <v>4</v>
      </c>
      <c r="E1047">
        <v>1</v>
      </c>
      <c r="F1047" s="8">
        <v>44214</v>
      </c>
      <c r="G1047">
        <v>4.25</v>
      </c>
      <c r="H1047" s="12">
        <f>bdInfoVentas3[[#This Row],[Cantidad]]*bdInfoVentas3[[#This Row],[Unidad Precio ]]</f>
        <v>4.25</v>
      </c>
      <c r="I1047">
        <v>15012</v>
      </c>
      <c r="J1047" t="s">
        <v>63</v>
      </c>
    </row>
    <row r="1048" spans="1:10" x14ac:dyDescent="0.25">
      <c r="A1048">
        <v>1042</v>
      </c>
      <c r="B1048" s="1" t="s">
        <v>705</v>
      </c>
      <c r="C1048" t="s">
        <v>706</v>
      </c>
      <c r="D1048" t="s">
        <v>6</v>
      </c>
      <c r="E1048">
        <v>1</v>
      </c>
      <c r="F1048" s="8">
        <v>44238</v>
      </c>
      <c r="G1048">
        <v>12.75</v>
      </c>
      <c r="H1048" s="12">
        <f>bdInfoVentas3[[#This Row],[Cantidad]]*bdInfoVentas3[[#This Row],[Unidad Precio ]]</f>
        <v>12.75</v>
      </c>
      <c r="I1048">
        <v>15012</v>
      </c>
      <c r="J1048" t="s">
        <v>63</v>
      </c>
    </row>
    <row r="1049" spans="1:10" x14ac:dyDescent="0.25">
      <c r="A1049">
        <v>1043</v>
      </c>
      <c r="B1049" s="1" t="s">
        <v>596</v>
      </c>
      <c r="C1049" t="s">
        <v>597</v>
      </c>
      <c r="D1049" t="s">
        <v>4</v>
      </c>
      <c r="E1049">
        <v>1</v>
      </c>
      <c r="F1049" s="8">
        <v>44221</v>
      </c>
      <c r="G1049">
        <v>0.85</v>
      </c>
      <c r="H1049" s="12">
        <f>bdInfoVentas3[[#This Row],[Cantidad]]*bdInfoVentas3[[#This Row],[Unidad Precio ]]</f>
        <v>0.85</v>
      </c>
      <c r="I1049">
        <v>15012</v>
      </c>
      <c r="J1049" t="s">
        <v>63</v>
      </c>
    </row>
    <row r="1050" spans="1:10" x14ac:dyDescent="0.25">
      <c r="A1050">
        <v>1044</v>
      </c>
      <c r="B1050" s="1">
        <v>22739</v>
      </c>
      <c r="C1050" t="s">
        <v>461</v>
      </c>
      <c r="D1050" t="s">
        <v>6</v>
      </c>
      <c r="E1050">
        <v>5</v>
      </c>
      <c r="F1050" s="8">
        <v>44214</v>
      </c>
      <c r="G1050">
        <v>1.65</v>
      </c>
      <c r="H1050" s="12">
        <f>bdInfoVentas3[[#This Row],[Cantidad]]*bdInfoVentas3[[#This Row],[Unidad Precio ]]</f>
        <v>8.25</v>
      </c>
      <c r="I1050">
        <v>15012</v>
      </c>
      <c r="J1050" t="s">
        <v>63</v>
      </c>
    </row>
    <row r="1051" spans="1:10" x14ac:dyDescent="0.25">
      <c r="A1051">
        <v>1045</v>
      </c>
      <c r="B1051" s="1">
        <v>37370</v>
      </c>
      <c r="C1051" t="s">
        <v>68</v>
      </c>
      <c r="D1051" t="s">
        <v>6</v>
      </c>
      <c r="E1051">
        <v>2</v>
      </c>
      <c r="F1051" s="8">
        <v>44226</v>
      </c>
      <c r="G1051">
        <v>1.25</v>
      </c>
      <c r="H1051" s="12">
        <f>bdInfoVentas3[[#This Row],[Cantidad]]*bdInfoVentas3[[#This Row],[Unidad Precio ]]</f>
        <v>2.5</v>
      </c>
      <c r="I1051">
        <v>15012</v>
      </c>
      <c r="J1051" t="s">
        <v>63</v>
      </c>
    </row>
    <row r="1052" spans="1:10" x14ac:dyDescent="0.25">
      <c r="A1052">
        <v>1046</v>
      </c>
      <c r="B1052" s="1">
        <v>22941</v>
      </c>
      <c r="C1052" t="s">
        <v>191</v>
      </c>
      <c r="D1052" t="s">
        <v>6</v>
      </c>
      <c r="E1052">
        <v>1</v>
      </c>
      <c r="F1052" s="8">
        <v>44216</v>
      </c>
      <c r="G1052">
        <v>8.5</v>
      </c>
      <c r="H1052" s="12">
        <f>bdInfoVentas3[[#This Row],[Cantidad]]*bdInfoVentas3[[#This Row],[Unidad Precio ]]</f>
        <v>8.5</v>
      </c>
      <c r="I1052">
        <v>15012</v>
      </c>
      <c r="J1052" t="s">
        <v>63</v>
      </c>
    </row>
    <row r="1053" spans="1:10" x14ac:dyDescent="0.25">
      <c r="A1053">
        <v>1047</v>
      </c>
      <c r="B1053" s="1">
        <v>21098</v>
      </c>
      <c r="C1053" t="s">
        <v>707</v>
      </c>
      <c r="D1053" t="s">
        <v>9</v>
      </c>
      <c r="E1053">
        <v>2</v>
      </c>
      <c r="F1053" s="8">
        <v>44209</v>
      </c>
      <c r="G1053">
        <v>1.25</v>
      </c>
      <c r="H1053" s="12">
        <f>bdInfoVentas3[[#This Row],[Cantidad]]*bdInfoVentas3[[#This Row],[Unidad Precio ]]</f>
        <v>2.5</v>
      </c>
      <c r="I1053">
        <v>15012</v>
      </c>
      <c r="J1053" t="s">
        <v>63</v>
      </c>
    </row>
    <row r="1054" spans="1:10" x14ac:dyDescent="0.25">
      <c r="A1054">
        <v>1048</v>
      </c>
      <c r="B1054" s="1">
        <v>22151</v>
      </c>
      <c r="C1054" t="s">
        <v>651</v>
      </c>
      <c r="D1054" t="s">
        <v>4</v>
      </c>
      <c r="E1054">
        <v>1</v>
      </c>
      <c r="F1054" s="8">
        <v>44242</v>
      </c>
      <c r="G1054">
        <v>0.42</v>
      </c>
      <c r="H1054" s="12">
        <f>bdInfoVentas3[[#This Row],[Cantidad]]*bdInfoVentas3[[#This Row],[Unidad Precio ]]</f>
        <v>0.42</v>
      </c>
      <c r="I1054">
        <v>15012</v>
      </c>
      <c r="J1054" t="s">
        <v>63</v>
      </c>
    </row>
    <row r="1055" spans="1:10" x14ac:dyDescent="0.25">
      <c r="A1055">
        <v>1049</v>
      </c>
      <c r="B1055" s="1">
        <v>84836</v>
      </c>
      <c r="C1055" t="s">
        <v>535</v>
      </c>
      <c r="D1055" t="s">
        <v>4</v>
      </c>
      <c r="E1055">
        <v>1</v>
      </c>
      <c r="F1055" s="8">
        <v>44231</v>
      </c>
      <c r="G1055">
        <v>1.25</v>
      </c>
      <c r="H1055" s="12">
        <f>bdInfoVentas3[[#This Row],[Cantidad]]*bdInfoVentas3[[#This Row],[Unidad Precio ]]</f>
        <v>1.25</v>
      </c>
      <c r="I1055">
        <v>15012</v>
      </c>
      <c r="J1055" t="s">
        <v>63</v>
      </c>
    </row>
    <row r="1056" spans="1:10" x14ac:dyDescent="0.25">
      <c r="A1056">
        <v>1050</v>
      </c>
      <c r="B1056" s="1">
        <v>20914</v>
      </c>
      <c r="C1056" t="s">
        <v>354</v>
      </c>
      <c r="D1056" t="s">
        <v>12</v>
      </c>
      <c r="E1056">
        <v>1</v>
      </c>
      <c r="F1056" s="8">
        <v>44229</v>
      </c>
      <c r="G1056">
        <v>2.95</v>
      </c>
      <c r="H1056" s="12">
        <f>bdInfoVentas3[[#This Row],[Cantidad]]*bdInfoVentas3[[#This Row],[Unidad Precio ]]</f>
        <v>2.95</v>
      </c>
      <c r="I1056">
        <v>15012</v>
      </c>
      <c r="J1056" t="s">
        <v>63</v>
      </c>
    </row>
    <row r="1057" spans="1:10" x14ac:dyDescent="0.25">
      <c r="A1057">
        <v>1051</v>
      </c>
      <c r="B1057" s="1">
        <v>22749</v>
      </c>
      <c r="C1057" t="s">
        <v>22</v>
      </c>
      <c r="D1057" t="s">
        <v>4</v>
      </c>
      <c r="E1057">
        <v>2</v>
      </c>
      <c r="F1057" s="8">
        <v>44227</v>
      </c>
      <c r="G1057">
        <v>3.75</v>
      </c>
      <c r="H1057" s="12">
        <f>bdInfoVentas3[[#This Row],[Cantidad]]*bdInfoVentas3[[#This Row],[Unidad Precio ]]</f>
        <v>7.5</v>
      </c>
      <c r="I1057">
        <v>15012</v>
      </c>
      <c r="J1057" t="s">
        <v>63</v>
      </c>
    </row>
    <row r="1058" spans="1:10" x14ac:dyDescent="0.25">
      <c r="A1058">
        <v>1052</v>
      </c>
      <c r="B1058" s="1">
        <v>21190</v>
      </c>
      <c r="C1058" t="s">
        <v>629</v>
      </c>
      <c r="D1058" t="s">
        <v>4</v>
      </c>
      <c r="E1058">
        <v>1</v>
      </c>
      <c r="F1058" s="8">
        <v>44214</v>
      </c>
      <c r="G1058">
        <v>1.65</v>
      </c>
      <c r="H1058" s="12">
        <f>bdInfoVentas3[[#This Row],[Cantidad]]*bdInfoVentas3[[#This Row],[Unidad Precio ]]</f>
        <v>1.65</v>
      </c>
      <c r="I1058">
        <v>15012</v>
      </c>
      <c r="J1058" t="s">
        <v>63</v>
      </c>
    </row>
    <row r="1059" spans="1:10" x14ac:dyDescent="0.25">
      <c r="A1059">
        <v>1053</v>
      </c>
      <c r="B1059" s="1" t="s">
        <v>87</v>
      </c>
      <c r="C1059" t="s">
        <v>88</v>
      </c>
      <c r="D1059" t="s">
        <v>12</v>
      </c>
      <c r="E1059">
        <v>1</v>
      </c>
      <c r="F1059" s="8">
        <v>44197</v>
      </c>
      <c r="G1059">
        <v>3.75</v>
      </c>
      <c r="H1059" s="12">
        <f>bdInfoVentas3[[#This Row],[Cantidad]]*bdInfoVentas3[[#This Row],[Unidad Precio ]]</f>
        <v>3.75</v>
      </c>
      <c r="I1059">
        <v>15012</v>
      </c>
      <c r="J1059" t="s">
        <v>63</v>
      </c>
    </row>
    <row r="1060" spans="1:10" x14ac:dyDescent="0.25">
      <c r="A1060">
        <v>1054</v>
      </c>
      <c r="B1060" s="1">
        <v>21810</v>
      </c>
      <c r="C1060" t="s">
        <v>701</v>
      </c>
      <c r="D1060" t="s">
        <v>4</v>
      </c>
      <c r="E1060">
        <v>1</v>
      </c>
      <c r="F1060" s="8">
        <v>44219</v>
      </c>
      <c r="G1060">
        <v>1.25</v>
      </c>
      <c r="H1060" s="12">
        <f>bdInfoVentas3[[#This Row],[Cantidad]]*bdInfoVentas3[[#This Row],[Unidad Precio ]]</f>
        <v>1.25</v>
      </c>
      <c r="I1060">
        <v>15012</v>
      </c>
      <c r="J1060" t="s">
        <v>63</v>
      </c>
    </row>
    <row r="1061" spans="1:10" x14ac:dyDescent="0.25">
      <c r="A1061">
        <v>1055</v>
      </c>
      <c r="B1061" s="1">
        <v>21192</v>
      </c>
      <c r="C1061" t="s">
        <v>708</v>
      </c>
      <c r="D1061" t="s">
        <v>9</v>
      </c>
      <c r="E1061">
        <v>3</v>
      </c>
      <c r="F1061" s="8">
        <v>44209</v>
      </c>
      <c r="G1061">
        <v>1.65</v>
      </c>
      <c r="H1061" s="12">
        <f>bdInfoVentas3[[#This Row],[Cantidad]]*bdInfoVentas3[[#This Row],[Unidad Precio ]]</f>
        <v>4.9499999999999993</v>
      </c>
      <c r="I1061">
        <v>15012</v>
      </c>
      <c r="J1061" t="s">
        <v>63</v>
      </c>
    </row>
    <row r="1062" spans="1:10" x14ac:dyDescent="0.25">
      <c r="A1062">
        <v>1056</v>
      </c>
      <c r="B1062" s="1" t="s">
        <v>198</v>
      </c>
      <c r="C1062" t="s">
        <v>199</v>
      </c>
      <c r="D1062" t="s">
        <v>12</v>
      </c>
      <c r="E1062">
        <v>1</v>
      </c>
      <c r="F1062" s="8">
        <v>44215</v>
      </c>
      <c r="G1062">
        <v>5.95</v>
      </c>
      <c r="H1062" s="12">
        <f>bdInfoVentas3[[#This Row],[Cantidad]]*bdInfoVentas3[[#This Row],[Unidad Precio ]]</f>
        <v>5.95</v>
      </c>
      <c r="I1062">
        <v>15012</v>
      </c>
      <c r="J1062" t="s">
        <v>63</v>
      </c>
    </row>
    <row r="1063" spans="1:10" x14ac:dyDescent="0.25">
      <c r="A1063">
        <v>1057</v>
      </c>
      <c r="B1063" s="1">
        <v>21124</v>
      </c>
      <c r="C1063" t="s">
        <v>578</v>
      </c>
      <c r="D1063" t="s">
        <v>9</v>
      </c>
      <c r="E1063">
        <v>2</v>
      </c>
      <c r="F1063" s="8">
        <v>44202</v>
      </c>
      <c r="G1063">
        <v>1.25</v>
      </c>
      <c r="H1063" s="12">
        <f>bdInfoVentas3[[#This Row],[Cantidad]]*bdInfoVentas3[[#This Row],[Unidad Precio ]]</f>
        <v>2.5</v>
      </c>
      <c r="I1063">
        <v>15012</v>
      </c>
      <c r="J1063" t="s">
        <v>63</v>
      </c>
    </row>
    <row r="1064" spans="1:10" x14ac:dyDescent="0.25">
      <c r="A1064">
        <v>1058</v>
      </c>
      <c r="B1064" s="1" t="s">
        <v>709</v>
      </c>
      <c r="C1064" t="s">
        <v>710</v>
      </c>
      <c r="D1064" t="s">
        <v>6</v>
      </c>
      <c r="E1064">
        <v>2</v>
      </c>
      <c r="F1064" s="8">
        <v>44228</v>
      </c>
      <c r="G1064">
        <v>2.5499999999999998</v>
      </c>
      <c r="H1064" s="12">
        <f>bdInfoVentas3[[#This Row],[Cantidad]]*bdInfoVentas3[[#This Row],[Unidad Precio ]]</f>
        <v>5.0999999999999996</v>
      </c>
      <c r="I1064">
        <v>15012</v>
      </c>
      <c r="J1064" t="s">
        <v>63</v>
      </c>
    </row>
    <row r="1065" spans="1:10" x14ac:dyDescent="0.25">
      <c r="A1065">
        <v>1059</v>
      </c>
      <c r="B1065" s="1" t="s">
        <v>711</v>
      </c>
      <c r="C1065" t="s">
        <v>712</v>
      </c>
      <c r="D1065" t="s">
        <v>9</v>
      </c>
      <c r="E1065">
        <v>1</v>
      </c>
      <c r="F1065" s="8">
        <v>44227</v>
      </c>
      <c r="G1065">
        <v>5.95</v>
      </c>
      <c r="H1065" s="12">
        <f>bdInfoVentas3[[#This Row],[Cantidad]]*bdInfoVentas3[[#This Row],[Unidad Precio ]]</f>
        <v>5.95</v>
      </c>
      <c r="I1065">
        <v>15012</v>
      </c>
      <c r="J1065" t="s">
        <v>63</v>
      </c>
    </row>
    <row r="1066" spans="1:10" x14ac:dyDescent="0.25">
      <c r="A1066">
        <v>1060</v>
      </c>
      <c r="B1066" s="1">
        <v>22107</v>
      </c>
      <c r="C1066" t="s">
        <v>649</v>
      </c>
      <c r="D1066" t="s">
        <v>6</v>
      </c>
      <c r="E1066">
        <v>2</v>
      </c>
      <c r="F1066" s="8">
        <v>44210</v>
      </c>
      <c r="G1066">
        <v>3.75</v>
      </c>
      <c r="H1066" s="12">
        <f>bdInfoVentas3[[#This Row],[Cantidad]]*bdInfoVentas3[[#This Row],[Unidad Precio ]]</f>
        <v>7.5</v>
      </c>
      <c r="I1066">
        <v>15012</v>
      </c>
      <c r="J1066" t="s">
        <v>63</v>
      </c>
    </row>
    <row r="1067" spans="1:10" x14ac:dyDescent="0.25">
      <c r="A1067">
        <v>1061</v>
      </c>
      <c r="B1067" s="1" t="s">
        <v>713</v>
      </c>
      <c r="C1067" t="s">
        <v>714</v>
      </c>
      <c r="D1067" t="s">
        <v>4</v>
      </c>
      <c r="E1067">
        <v>1</v>
      </c>
      <c r="F1067" s="8">
        <v>44201</v>
      </c>
      <c r="G1067">
        <v>1.95</v>
      </c>
      <c r="H1067" s="12">
        <f>bdInfoVentas3[[#This Row],[Cantidad]]*bdInfoVentas3[[#This Row],[Unidad Precio ]]</f>
        <v>1.95</v>
      </c>
      <c r="I1067">
        <v>15012</v>
      </c>
      <c r="J1067" t="s">
        <v>63</v>
      </c>
    </row>
    <row r="1068" spans="1:10" x14ac:dyDescent="0.25">
      <c r="A1068">
        <v>1062</v>
      </c>
      <c r="B1068" s="1">
        <v>21121</v>
      </c>
      <c r="C1068" t="s">
        <v>553</v>
      </c>
      <c r="D1068" t="s">
        <v>12</v>
      </c>
      <c r="E1068">
        <v>1</v>
      </c>
      <c r="F1068" s="8">
        <v>44243</v>
      </c>
      <c r="G1068">
        <v>1.25</v>
      </c>
      <c r="H1068" s="12">
        <f>bdInfoVentas3[[#This Row],[Cantidad]]*bdInfoVentas3[[#This Row],[Unidad Precio ]]</f>
        <v>1.25</v>
      </c>
      <c r="I1068">
        <v>15012</v>
      </c>
      <c r="J1068" t="s">
        <v>63</v>
      </c>
    </row>
    <row r="1069" spans="1:10" x14ac:dyDescent="0.25">
      <c r="A1069">
        <v>1063</v>
      </c>
      <c r="B1069" s="1">
        <v>21122</v>
      </c>
      <c r="C1069" t="s">
        <v>297</v>
      </c>
      <c r="D1069" t="s">
        <v>12</v>
      </c>
      <c r="E1069">
        <v>1</v>
      </c>
      <c r="F1069" s="8">
        <v>44242</v>
      </c>
      <c r="G1069">
        <v>1.25</v>
      </c>
      <c r="H1069" s="12">
        <f>bdInfoVentas3[[#This Row],[Cantidad]]*bdInfoVentas3[[#This Row],[Unidad Precio ]]</f>
        <v>1.25</v>
      </c>
      <c r="I1069">
        <v>15012</v>
      </c>
      <c r="J1069" t="s">
        <v>63</v>
      </c>
    </row>
    <row r="1070" spans="1:10" x14ac:dyDescent="0.25">
      <c r="A1070">
        <v>1064</v>
      </c>
      <c r="B1070" s="1">
        <v>21742</v>
      </c>
      <c r="C1070" t="s">
        <v>715</v>
      </c>
      <c r="D1070" t="s">
        <v>12</v>
      </c>
      <c r="E1070">
        <v>1</v>
      </c>
      <c r="F1070" s="8">
        <v>44197</v>
      </c>
      <c r="G1070">
        <v>5.95</v>
      </c>
      <c r="H1070" s="12">
        <f>bdInfoVentas3[[#This Row],[Cantidad]]*bdInfoVentas3[[#This Row],[Unidad Precio ]]</f>
        <v>5.95</v>
      </c>
      <c r="I1070">
        <v>15012</v>
      </c>
      <c r="J1070" t="s">
        <v>63</v>
      </c>
    </row>
    <row r="1071" spans="1:10" x14ac:dyDescent="0.25">
      <c r="A1071">
        <v>1065</v>
      </c>
      <c r="B1071" s="1">
        <v>22566</v>
      </c>
      <c r="C1071" t="s">
        <v>490</v>
      </c>
      <c r="D1071" t="s">
        <v>12</v>
      </c>
      <c r="E1071">
        <v>1</v>
      </c>
      <c r="F1071" s="8">
        <v>44210</v>
      </c>
      <c r="G1071">
        <v>0.85</v>
      </c>
      <c r="H1071" s="12">
        <f>bdInfoVentas3[[#This Row],[Cantidad]]*bdInfoVentas3[[#This Row],[Unidad Precio ]]</f>
        <v>0.85</v>
      </c>
      <c r="I1071">
        <v>15012</v>
      </c>
      <c r="J1071" t="s">
        <v>63</v>
      </c>
    </row>
    <row r="1072" spans="1:10" x14ac:dyDescent="0.25">
      <c r="A1072">
        <v>1066</v>
      </c>
      <c r="B1072" s="1">
        <v>21664</v>
      </c>
      <c r="C1072" t="s">
        <v>698</v>
      </c>
      <c r="D1072" t="s">
        <v>4</v>
      </c>
      <c r="E1072">
        <v>1</v>
      </c>
      <c r="F1072" s="8">
        <v>44220</v>
      </c>
      <c r="G1072">
        <v>3.75</v>
      </c>
      <c r="H1072" s="12">
        <f>bdInfoVentas3[[#This Row],[Cantidad]]*bdInfoVentas3[[#This Row],[Unidad Precio ]]</f>
        <v>3.75</v>
      </c>
      <c r="I1072">
        <v>15012</v>
      </c>
      <c r="J1072" t="s">
        <v>63</v>
      </c>
    </row>
    <row r="1073" spans="1:10" x14ac:dyDescent="0.25">
      <c r="A1073">
        <v>1067</v>
      </c>
      <c r="B1073" s="1">
        <v>22632</v>
      </c>
      <c r="C1073" t="s">
        <v>243</v>
      </c>
      <c r="D1073" t="s">
        <v>4</v>
      </c>
      <c r="E1073">
        <v>1</v>
      </c>
      <c r="F1073" s="8">
        <v>44217</v>
      </c>
      <c r="G1073">
        <v>2.1</v>
      </c>
      <c r="H1073" s="12">
        <f>bdInfoVentas3[[#This Row],[Cantidad]]*bdInfoVentas3[[#This Row],[Unidad Precio ]]</f>
        <v>2.1</v>
      </c>
      <c r="I1073">
        <v>15012</v>
      </c>
      <c r="J1073" t="s">
        <v>63</v>
      </c>
    </row>
    <row r="1074" spans="1:10" x14ac:dyDescent="0.25">
      <c r="A1074">
        <v>1068</v>
      </c>
      <c r="B1074" s="1">
        <v>21122</v>
      </c>
      <c r="C1074" t="s">
        <v>297</v>
      </c>
      <c r="D1074" t="s">
        <v>12</v>
      </c>
      <c r="E1074">
        <v>1</v>
      </c>
      <c r="F1074" s="8">
        <v>44241</v>
      </c>
      <c r="G1074">
        <v>1.25</v>
      </c>
      <c r="H1074" s="12">
        <f>bdInfoVentas3[[#This Row],[Cantidad]]*bdInfoVentas3[[#This Row],[Unidad Precio ]]</f>
        <v>1.25</v>
      </c>
      <c r="I1074">
        <v>15012</v>
      </c>
      <c r="J1074" t="s">
        <v>63</v>
      </c>
    </row>
    <row r="1075" spans="1:10" x14ac:dyDescent="0.25">
      <c r="A1075">
        <v>1069</v>
      </c>
      <c r="B1075" s="1">
        <v>22481</v>
      </c>
      <c r="C1075" t="s">
        <v>716</v>
      </c>
      <c r="D1075" t="s">
        <v>4</v>
      </c>
      <c r="E1075">
        <v>3</v>
      </c>
      <c r="F1075" s="8">
        <v>44240</v>
      </c>
      <c r="G1075">
        <v>1.25</v>
      </c>
      <c r="H1075" s="12">
        <f>bdInfoVentas3[[#This Row],[Cantidad]]*bdInfoVentas3[[#This Row],[Unidad Precio ]]</f>
        <v>3.75</v>
      </c>
      <c r="I1075">
        <v>15012</v>
      </c>
      <c r="J1075" t="s">
        <v>63</v>
      </c>
    </row>
    <row r="1076" spans="1:10" x14ac:dyDescent="0.25">
      <c r="A1076">
        <v>1070</v>
      </c>
      <c r="B1076" s="1" t="s">
        <v>176</v>
      </c>
      <c r="C1076" t="s">
        <v>177</v>
      </c>
      <c r="D1076" t="s">
        <v>6</v>
      </c>
      <c r="E1076">
        <v>1</v>
      </c>
      <c r="F1076" s="8">
        <v>44223</v>
      </c>
      <c r="G1076">
        <v>1.95</v>
      </c>
      <c r="H1076" s="12">
        <f>bdInfoVentas3[[#This Row],[Cantidad]]*bdInfoVentas3[[#This Row],[Unidad Precio ]]</f>
        <v>1.95</v>
      </c>
      <c r="I1076">
        <v>15012</v>
      </c>
      <c r="J1076" t="s">
        <v>63</v>
      </c>
    </row>
    <row r="1077" spans="1:10" x14ac:dyDescent="0.25">
      <c r="A1077">
        <v>1071</v>
      </c>
      <c r="B1077" s="1">
        <v>21931</v>
      </c>
      <c r="C1077" t="s">
        <v>103</v>
      </c>
      <c r="D1077" t="s">
        <v>12</v>
      </c>
      <c r="E1077">
        <v>1</v>
      </c>
      <c r="F1077" s="8">
        <v>44238</v>
      </c>
      <c r="G1077">
        <v>1.95</v>
      </c>
      <c r="H1077" s="12">
        <f>bdInfoVentas3[[#This Row],[Cantidad]]*bdInfoVentas3[[#This Row],[Unidad Precio ]]</f>
        <v>1.95</v>
      </c>
      <c r="I1077">
        <v>15012</v>
      </c>
      <c r="J1077" t="s">
        <v>63</v>
      </c>
    </row>
    <row r="1078" spans="1:10" x14ac:dyDescent="0.25">
      <c r="A1078">
        <v>1072</v>
      </c>
      <c r="B1078" s="1">
        <v>22943</v>
      </c>
      <c r="C1078" t="s">
        <v>717</v>
      </c>
      <c r="D1078" t="s">
        <v>12</v>
      </c>
      <c r="E1078">
        <v>6</v>
      </c>
      <c r="F1078" s="8">
        <v>44206</v>
      </c>
      <c r="G1078">
        <v>4.95</v>
      </c>
      <c r="H1078" s="12">
        <f>bdInfoVentas3[[#This Row],[Cantidad]]*bdInfoVentas3[[#This Row],[Unidad Precio ]]</f>
        <v>29.700000000000003</v>
      </c>
      <c r="I1078">
        <v>12868</v>
      </c>
      <c r="J1078" t="s">
        <v>63</v>
      </c>
    </row>
    <row r="1079" spans="1:10" x14ac:dyDescent="0.25">
      <c r="A1079">
        <v>1073</v>
      </c>
      <c r="B1079" s="1">
        <v>22468</v>
      </c>
      <c r="C1079" t="s">
        <v>257</v>
      </c>
      <c r="D1079" t="s">
        <v>4</v>
      </c>
      <c r="E1079">
        <v>2</v>
      </c>
      <c r="F1079" s="8">
        <v>44205</v>
      </c>
      <c r="G1079">
        <v>6.75</v>
      </c>
      <c r="H1079" s="12">
        <f>bdInfoVentas3[[#This Row],[Cantidad]]*bdInfoVentas3[[#This Row],[Unidad Precio ]]</f>
        <v>13.5</v>
      </c>
      <c r="I1079">
        <v>12868</v>
      </c>
      <c r="J1079" t="s">
        <v>63</v>
      </c>
    </row>
    <row r="1080" spans="1:10" x14ac:dyDescent="0.25">
      <c r="A1080">
        <v>1074</v>
      </c>
      <c r="B1080" s="1">
        <v>22149</v>
      </c>
      <c r="C1080" t="s">
        <v>473</v>
      </c>
      <c r="D1080" t="s">
        <v>4</v>
      </c>
      <c r="E1080">
        <v>6</v>
      </c>
      <c r="F1080" s="8">
        <v>44197</v>
      </c>
      <c r="G1080">
        <v>2.1</v>
      </c>
      <c r="H1080" s="12">
        <f>bdInfoVentas3[[#This Row],[Cantidad]]*bdInfoVentas3[[#This Row],[Unidad Precio ]]</f>
        <v>12.600000000000001</v>
      </c>
      <c r="I1080">
        <v>12868</v>
      </c>
      <c r="J1080" t="s">
        <v>63</v>
      </c>
    </row>
    <row r="1081" spans="1:10" x14ac:dyDescent="0.25">
      <c r="A1081">
        <v>1075</v>
      </c>
      <c r="B1081" s="1">
        <v>21485</v>
      </c>
      <c r="C1081" t="s">
        <v>218</v>
      </c>
      <c r="D1081" t="s">
        <v>6</v>
      </c>
      <c r="E1081">
        <v>3</v>
      </c>
      <c r="F1081" s="8">
        <v>44201</v>
      </c>
      <c r="G1081">
        <v>4.95</v>
      </c>
      <c r="H1081" s="12">
        <f>bdInfoVentas3[[#This Row],[Cantidad]]*bdInfoVentas3[[#This Row],[Unidad Precio ]]</f>
        <v>14.850000000000001</v>
      </c>
      <c r="I1081">
        <v>12868</v>
      </c>
      <c r="J1081" t="s">
        <v>63</v>
      </c>
    </row>
    <row r="1082" spans="1:10" x14ac:dyDescent="0.25">
      <c r="A1082">
        <v>1076</v>
      </c>
      <c r="B1082" s="1">
        <v>21259</v>
      </c>
      <c r="C1082" t="s">
        <v>551</v>
      </c>
      <c r="D1082" t="s">
        <v>6</v>
      </c>
      <c r="E1082">
        <v>2</v>
      </c>
      <c r="F1082" s="8">
        <v>44209</v>
      </c>
      <c r="G1082">
        <v>5.95</v>
      </c>
      <c r="H1082" s="12">
        <f>bdInfoVentas3[[#This Row],[Cantidad]]*bdInfoVentas3[[#This Row],[Unidad Precio ]]</f>
        <v>11.9</v>
      </c>
      <c r="I1082">
        <v>12868</v>
      </c>
      <c r="J1082" t="s">
        <v>63</v>
      </c>
    </row>
    <row r="1083" spans="1:10" x14ac:dyDescent="0.25">
      <c r="A1083">
        <v>1077</v>
      </c>
      <c r="B1083" s="1">
        <v>22969</v>
      </c>
      <c r="C1083" t="s">
        <v>187</v>
      </c>
      <c r="D1083" t="s">
        <v>4</v>
      </c>
      <c r="E1083">
        <v>12</v>
      </c>
      <c r="F1083" s="8">
        <v>44203</v>
      </c>
      <c r="G1083">
        <v>1.45</v>
      </c>
      <c r="H1083" s="12">
        <f>bdInfoVentas3[[#This Row],[Cantidad]]*bdInfoVentas3[[#This Row],[Unidad Precio ]]</f>
        <v>17.399999999999999</v>
      </c>
      <c r="I1083">
        <v>12868</v>
      </c>
      <c r="J1083" t="s">
        <v>63</v>
      </c>
    </row>
    <row r="1084" spans="1:10" x14ac:dyDescent="0.25">
      <c r="A1084">
        <v>1078</v>
      </c>
      <c r="B1084" s="1">
        <v>22699</v>
      </c>
      <c r="C1084" t="s">
        <v>718</v>
      </c>
      <c r="D1084" t="s">
        <v>6</v>
      </c>
      <c r="E1084">
        <v>6</v>
      </c>
      <c r="F1084" s="8">
        <v>44216</v>
      </c>
      <c r="G1084">
        <v>2.95</v>
      </c>
      <c r="H1084" s="12">
        <f>bdInfoVentas3[[#This Row],[Cantidad]]*bdInfoVentas3[[#This Row],[Unidad Precio ]]</f>
        <v>17.700000000000003</v>
      </c>
      <c r="I1084">
        <v>12868</v>
      </c>
      <c r="J1084" t="s">
        <v>63</v>
      </c>
    </row>
    <row r="1085" spans="1:10" x14ac:dyDescent="0.25">
      <c r="A1085">
        <v>1079</v>
      </c>
      <c r="B1085" s="1">
        <v>22217</v>
      </c>
      <c r="C1085" t="s">
        <v>719</v>
      </c>
      <c r="D1085" t="s">
        <v>9</v>
      </c>
      <c r="E1085">
        <v>12</v>
      </c>
      <c r="F1085" s="8">
        <v>44227</v>
      </c>
      <c r="G1085">
        <v>1.25</v>
      </c>
      <c r="H1085" s="12">
        <f>bdInfoVentas3[[#This Row],[Cantidad]]*bdInfoVentas3[[#This Row],[Unidad Precio ]]</f>
        <v>15</v>
      </c>
      <c r="I1085">
        <v>12868</v>
      </c>
      <c r="J1085" t="s">
        <v>63</v>
      </c>
    </row>
    <row r="1086" spans="1:10" x14ac:dyDescent="0.25">
      <c r="A1086">
        <v>1080</v>
      </c>
      <c r="B1086" s="1">
        <v>22227</v>
      </c>
      <c r="C1086" t="s">
        <v>720</v>
      </c>
      <c r="D1086" t="s">
        <v>12</v>
      </c>
      <c r="E1086">
        <v>24</v>
      </c>
      <c r="F1086" s="8">
        <v>44215</v>
      </c>
      <c r="G1086">
        <v>0.65</v>
      </c>
      <c r="H1086" s="12">
        <f>bdInfoVentas3[[#This Row],[Cantidad]]*bdInfoVentas3[[#This Row],[Unidad Precio ]]</f>
        <v>15.600000000000001</v>
      </c>
      <c r="I1086">
        <v>12868</v>
      </c>
      <c r="J1086" t="s">
        <v>63</v>
      </c>
    </row>
    <row r="1087" spans="1:10" x14ac:dyDescent="0.25">
      <c r="A1087">
        <v>1081</v>
      </c>
      <c r="B1087" s="1">
        <v>22219</v>
      </c>
      <c r="C1087" t="s">
        <v>372</v>
      </c>
      <c r="D1087" t="s">
        <v>6</v>
      </c>
      <c r="E1087">
        <v>12</v>
      </c>
      <c r="F1087" s="8">
        <v>44228</v>
      </c>
      <c r="G1087">
        <v>0.85</v>
      </c>
      <c r="H1087" s="12">
        <f>bdInfoVentas3[[#This Row],[Cantidad]]*bdInfoVentas3[[#This Row],[Unidad Precio ]]</f>
        <v>10.199999999999999</v>
      </c>
      <c r="I1087">
        <v>12868</v>
      </c>
      <c r="J1087" t="s">
        <v>63</v>
      </c>
    </row>
    <row r="1088" spans="1:10" x14ac:dyDescent="0.25">
      <c r="A1088">
        <v>1082</v>
      </c>
      <c r="B1088" s="1">
        <v>22111</v>
      </c>
      <c r="C1088" t="s">
        <v>265</v>
      </c>
      <c r="D1088" t="s">
        <v>9</v>
      </c>
      <c r="E1088">
        <v>3</v>
      </c>
      <c r="F1088" s="8">
        <v>44217</v>
      </c>
      <c r="G1088">
        <v>4.95</v>
      </c>
      <c r="H1088" s="12">
        <f>bdInfoVentas3[[#This Row],[Cantidad]]*bdInfoVentas3[[#This Row],[Unidad Precio ]]</f>
        <v>14.850000000000001</v>
      </c>
      <c r="I1088">
        <v>12868</v>
      </c>
      <c r="J1088" t="s">
        <v>63</v>
      </c>
    </row>
    <row r="1089" spans="1:10" x14ac:dyDescent="0.25">
      <c r="A1089">
        <v>1083</v>
      </c>
      <c r="B1089" s="1">
        <v>22294</v>
      </c>
      <c r="C1089" t="s">
        <v>530</v>
      </c>
      <c r="D1089" t="s">
        <v>12</v>
      </c>
      <c r="E1089">
        <v>24</v>
      </c>
      <c r="F1089" s="8">
        <v>44219</v>
      </c>
      <c r="G1089">
        <v>1.25</v>
      </c>
      <c r="H1089" s="12">
        <f>bdInfoVentas3[[#This Row],[Cantidad]]*bdInfoVentas3[[#This Row],[Unidad Precio ]]</f>
        <v>30</v>
      </c>
      <c r="I1089">
        <v>12868</v>
      </c>
      <c r="J1089" t="s">
        <v>63</v>
      </c>
    </row>
    <row r="1090" spans="1:10" x14ac:dyDescent="0.25">
      <c r="A1090">
        <v>1084</v>
      </c>
      <c r="B1090" s="1">
        <v>21111</v>
      </c>
      <c r="C1090" t="s">
        <v>687</v>
      </c>
      <c r="D1090" t="s">
        <v>9</v>
      </c>
      <c r="E1090">
        <v>6</v>
      </c>
      <c r="F1090" s="8">
        <v>44241</v>
      </c>
      <c r="G1090">
        <v>2.95</v>
      </c>
      <c r="H1090" s="12">
        <f>bdInfoVentas3[[#This Row],[Cantidad]]*bdInfoVentas3[[#This Row],[Unidad Precio ]]</f>
        <v>17.700000000000003</v>
      </c>
      <c r="I1090">
        <v>17572</v>
      </c>
      <c r="J1090" t="s">
        <v>63</v>
      </c>
    </row>
    <row r="1091" spans="1:10" x14ac:dyDescent="0.25">
      <c r="A1091">
        <v>1085</v>
      </c>
      <c r="B1091" s="1">
        <v>21106</v>
      </c>
      <c r="C1091" t="s">
        <v>721</v>
      </c>
      <c r="D1091" t="s">
        <v>4</v>
      </c>
      <c r="E1091">
        <v>6</v>
      </c>
      <c r="F1091" s="8">
        <v>44239</v>
      </c>
      <c r="G1091">
        <v>2.95</v>
      </c>
      <c r="H1091" s="12">
        <f>bdInfoVentas3[[#This Row],[Cantidad]]*bdInfoVentas3[[#This Row],[Unidad Precio ]]</f>
        <v>17.700000000000003</v>
      </c>
      <c r="I1091">
        <v>17572</v>
      </c>
      <c r="J1091" t="s">
        <v>63</v>
      </c>
    </row>
    <row r="1092" spans="1:10" x14ac:dyDescent="0.25">
      <c r="A1092">
        <v>1086</v>
      </c>
      <c r="B1092" s="1">
        <v>21107</v>
      </c>
      <c r="C1092" t="s">
        <v>722</v>
      </c>
      <c r="D1092" t="s">
        <v>6</v>
      </c>
      <c r="E1092">
        <v>6</v>
      </c>
      <c r="F1092" s="8">
        <v>44212</v>
      </c>
      <c r="G1092">
        <v>2.95</v>
      </c>
      <c r="H1092" s="12">
        <f>bdInfoVentas3[[#This Row],[Cantidad]]*bdInfoVentas3[[#This Row],[Unidad Precio ]]</f>
        <v>17.700000000000003</v>
      </c>
      <c r="I1092">
        <v>17572</v>
      </c>
      <c r="J1092" t="s">
        <v>63</v>
      </c>
    </row>
    <row r="1093" spans="1:10" x14ac:dyDescent="0.25">
      <c r="A1093">
        <v>1087</v>
      </c>
      <c r="B1093" s="1">
        <v>22697</v>
      </c>
      <c r="C1093" t="s">
        <v>723</v>
      </c>
      <c r="D1093" t="s">
        <v>9</v>
      </c>
      <c r="E1093">
        <v>6</v>
      </c>
      <c r="F1093" s="8">
        <v>44230</v>
      </c>
      <c r="G1093">
        <v>2.95</v>
      </c>
      <c r="H1093" s="12">
        <f>bdInfoVentas3[[#This Row],[Cantidad]]*bdInfoVentas3[[#This Row],[Unidad Precio ]]</f>
        <v>17.700000000000003</v>
      </c>
      <c r="I1093">
        <v>17572</v>
      </c>
      <c r="J1093" t="s">
        <v>63</v>
      </c>
    </row>
    <row r="1094" spans="1:10" x14ac:dyDescent="0.25">
      <c r="A1094">
        <v>1088</v>
      </c>
      <c r="B1094" s="1">
        <v>21826</v>
      </c>
      <c r="C1094" t="s">
        <v>724</v>
      </c>
      <c r="D1094" t="s">
        <v>12</v>
      </c>
      <c r="E1094">
        <v>2</v>
      </c>
      <c r="F1094" s="8">
        <v>44210</v>
      </c>
      <c r="G1094">
        <v>1.25</v>
      </c>
      <c r="H1094" s="12">
        <f>bdInfoVentas3[[#This Row],[Cantidad]]*bdInfoVentas3[[#This Row],[Unidad Precio ]]</f>
        <v>2.5</v>
      </c>
      <c r="I1094">
        <v>14078</v>
      </c>
      <c r="J1094" t="s">
        <v>63</v>
      </c>
    </row>
    <row r="1095" spans="1:10" x14ac:dyDescent="0.25">
      <c r="A1095">
        <v>1089</v>
      </c>
      <c r="B1095" s="1">
        <v>21791</v>
      </c>
      <c r="C1095" t="s">
        <v>42</v>
      </c>
      <c r="D1095" t="s">
        <v>4</v>
      </c>
      <c r="E1095">
        <v>1</v>
      </c>
      <c r="F1095" s="8">
        <v>44243</v>
      </c>
      <c r="G1095">
        <v>1.25</v>
      </c>
      <c r="H1095" s="12">
        <f>bdInfoVentas3[[#This Row],[Cantidad]]*bdInfoVentas3[[#This Row],[Unidad Precio ]]</f>
        <v>1.25</v>
      </c>
      <c r="I1095">
        <v>14078</v>
      </c>
      <c r="J1095" t="s">
        <v>63</v>
      </c>
    </row>
    <row r="1096" spans="1:10" x14ac:dyDescent="0.25">
      <c r="A1096">
        <v>1090</v>
      </c>
      <c r="B1096" s="1">
        <v>22548</v>
      </c>
      <c r="C1096" t="s">
        <v>725</v>
      </c>
      <c r="D1096" t="s">
        <v>6</v>
      </c>
      <c r="E1096">
        <v>1</v>
      </c>
      <c r="F1096" s="8">
        <v>44214</v>
      </c>
      <c r="G1096">
        <v>1.25</v>
      </c>
      <c r="H1096" s="12">
        <f>bdInfoVentas3[[#This Row],[Cantidad]]*bdInfoVentas3[[#This Row],[Unidad Precio ]]</f>
        <v>1.25</v>
      </c>
      <c r="I1096">
        <v>14078</v>
      </c>
      <c r="J1096" t="s">
        <v>63</v>
      </c>
    </row>
    <row r="1097" spans="1:10" x14ac:dyDescent="0.25">
      <c r="A1097">
        <v>1091</v>
      </c>
      <c r="B1097" s="1">
        <v>22149</v>
      </c>
      <c r="C1097" t="s">
        <v>473</v>
      </c>
      <c r="D1097" t="s">
        <v>4</v>
      </c>
      <c r="E1097">
        <v>1</v>
      </c>
      <c r="F1097" s="8">
        <v>44208</v>
      </c>
      <c r="G1097">
        <v>2.1</v>
      </c>
      <c r="H1097" s="12">
        <f>bdInfoVentas3[[#This Row],[Cantidad]]*bdInfoVentas3[[#This Row],[Unidad Precio ]]</f>
        <v>2.1</v>
      </c>
      <c r="I1097">
        <v>14078</v>
      </c>
      <c r="J1097" t="s">
        <v>63</v>
      </c>
    </row>
    <row r="1098" spans="1:10" x14ac:dyDescent="0.25">
      <c r="A1098">
        <v>1092</v>
      </c>
      <c r="B1098" s="1" t="s">
        <v>726</v>
      </c>
      <c r="C1098" t="s">
        <v>727</v>
      </c>
      <c r="D1098" t="s">
        <v>12</v>
      </c>
      <c r="E1098">
        <v>2</v>
      </c>
      <c r="F1098" s="8">
        <v>44230</v>
      </c>
      <c r="G1098">
        <v>0.42</v>
      </c>
      <c r="H1098" s="12">
        <f>bdInfoVentas3[[#This Row],[Cantidad]]*bdInfoVentas3[[#This Row],[Unidad Precio ]]</f>
        <v>0.84</v>
      </c>
      <c r="I1098">
        <v>14078</v>
      </c>
      <c r="J1098" t="s">
        <v>63</v>
      </c>
    </row>
    <row r="1099" spans="1:10" x14ac:dyDescent="0.25">
      <c r="A1099">
        <v>1093</v>
      </c>
      <c r="B1099" s="1">
        <v>22423</v>
      </c>
      <c r="C1099" t="s">
        <v>614</v>
      </c>
      <c r="D1099" t="s">
        <v>4</v>
      </c>
      <c r="E1099">
        <v>2</v>
      </c>
      <c r="F1099" s="8">
        <v>44198</v>
      </c>
      <c r="G1099">
        <v>12.75</v>
      </c>
      <c r="H1099" s="12">
        <f>bdInfoVentas3[[#This Row],[Cantidad]]*bdInfoVentas3[[#This Row],[Unidad Precio ]]</f>
        <v>25.5</v>
      </c>
      <c r="I1099">
        <v>14078</v>
      </c>
      <c r="J1099" t="s">
        <v>63</v>
      </c>
    </row>
    <row r="1100" spans="1:10" x14ac:dyDescent="0.25">
      <c r="A1100">
        <v>1094</v>
      </c>
      <c r="B1100" s="1">
        <v>22429</v>
      </c>
      <c r="C1100" t="s">
        <v>728</v>
      </c>
      <c r="D1100" t="s">
        <v>6</v>
      </c>
      <c r="E1100">
        <v>1</v>
      </c>
      <c r="F1100" s="8">
        <v>44231</v>
      </c>
      <c r="G1100">
        <v>4.25</v>
      </c>
      <c r="H1100" s="12">
        <f>bdInfoVentas3[[#This Row],[Cantidad]]*bdInfoVentas3[[#This Row],[Unidad Precio ]]</f>
        <v>4.25</v>
      </c>
      <c r="I1100">
        <v>14078</v>
      </c>
      <c r="J1100" t="s">
        <v>63</v>
      </c>
    </row>
    <row r="1101" spans="1:10" x14ac:dyDescent="0.25">
      <c r="A1101">
        <v>1095</v>
      </c>
      <c r="B1101" s="1">
        <v>22428</v>
      </c>
      <c r="C1101" t="s">
        <v>168</v>
      </c>
      <c r="D1101" t="s">
        <v>9</v>
      </c>
      <c r="E1101">
        <v>1</v>
      </c>
      <c r="F1101" s="8">
        <v>44217</v>
      </c>
      <c r="G1101">
        <v>6.95</v>
      </c>
      <c r="H1101" s="12">
        <f>bdInfoVentas3[[#This Row],[Cantidad]]*bdInfoVentas3[[#This Row],[Unidad Precio ]]</f>
        <v>6.95</v>
      </c>
      <c r="I1101">
        <v>14078</v>
      </c>
      <c r="J1101" t="s">
        <v>63</v>
      </c>
    </row>
    <row r="1102" spans="1:10" x14ac:dyDescent="0.25">
      <c r="A1102">
        <v>1096</v>
      </c>
      <c r="B1102" s="1">
        <v>20974</v>
      </c>
      <c r="C1102" t="s">
        <v>729</v>
      </c>
      <c r="D1102" t="s">
        <v>12</v>
      </c>
      <c r="E1102">
        <v>3</v>
      </c>
      <c r="F1102" s="8">
        <v>44222</v>
      </c>
      <c r="G1102">
        <v>0.65</v>
      </c>
      <c r="H1102" s="12">
        <f>bdInfoVentas3[[#This Row],[Cantidad]]*bdInfoVentas3[[#This Row],[Unidad Precio ]]</f>
        <v>1.9500000000000002</v>
      </c>
      <c r="I1102">
        <v>14078</v>
      </c>
      <c r="J1102" t="s">
        <v>63</v>
      </c>
    </row>
    <row r="1103" spans="1:10" x14ac:dyDescent="0.25">
      <c r="A1103">
        <v>1097</v>
      </c>
      <c r="B1103" s="1">
        <v>20973</v>
      </c>
      <c r="C1103" t="s">
        <v>730</v>
      </c>
      <c r="D1103" t="s">
        <v>4</v>
      </c>
      <c r="E1103">
        <v>2</v>
      </c>
      <c r="F1103" s="8">
        <v>44225</v>
      </c>
      <c r="G1103">
        <v>0.65</v>
      </c>
      <c r="H1103" s="12">
        <f>bdInfoVentas3[[#This Row],[Cantidad]]*bdInfoVentas3[[#This Row],[Unidad Precio ]]</f>
        <v>1.3</v>
      </c>
      <c r="I1103">
        <v>14078</v>
      </c>
      <c r="J1103" t="s">
        <v>63</v>
      </c>
    </row>
    <row r="1104" spans="1:10" x14ac:dyDescent="0.25">
      <c r="A1104">
        <v>1098</v>
      </c>
      <c r="B1104" s="1" t="s">
        <v>731</v>
      </c>
      <c r="C1104" t="s">
        <v>732</v>
      </c>
      <c r="D1104" t="s">
        <v>6</v>
      </c>
      <c r="E1104">
        <v>1</v>
      </c>
      <c r="F1104" s="8">
        <v>44219</v>
      </c>
      <c r="G1104">
        <v>2.95</v>
      </c>
      <c r="H1104" s="12">
        <f>bdInfoVentas3[[#This Row],[Cantidad]]*bdInfoVentas3[[#This Row],[Unidad Precio ]]</f>
        <v>2.95</v>
      </c>
      <c r="I1104">
        <v>14078</v>
      </c>
      <c r="J1104" t="s">
        <v>63</v>
      </c>
    </row>
    <row r="1105" spans="1:10" x14ac:dyDescent="0.25">
      <c r="A1105">
        <v>1099</v>
      </c>
      <c r="B1105" s="1">
        <v>21324</v>
      </c>
      <c r="C1105" t="s">
        <v>160</v>
      </c>
      <c r="D1105" t="s">
        <v>9</v>
      </c>
      <c r="E1105">
        <v>2</v>
      </c>
      <c r="F1105" s="8">
        <v>44206</v>
      </c>
      <c r="G1105">
        <v>2.95</v>
      </c>
      <c r="H1105" s="12">
        <f>bdInfoVentas3[[#This Row],[Cantidad]]*bdInfoVentas3[[#This Row],[Unidad Precio ]]</f>
        <v>5.9</v>
      </c>
      <c r="I1105">
        <v>14078</v>
      </c>
      <c r="J1105" t="s">
        <v>63</v>
      </c>
    </row>
    <row r="1106" spans="1:10" x14ac:dyDescent="0.25">
      <c r="A1106">
        <v>1100</v>
      </c>
      <c r="B1106" s="1">
        <v>20750</v>
      </c>
      <c r="C1106" t="s">
        <v>459</v>
      </c>
      <c r="D1106" t="s">
        <v>6</v>
      </c>
      <c r="E1106">
        <v>10</v>
      </c>
      <c r="F1106" s="8">
        <v>44229</v>
      </c>
      <c r="G1106">
        <v>7.95</v>
      </c>
      <c r="H1106" s="12">
        <f>bdInfoVentas3[[#This Row],[Cantidad]]*bdInfoVentas3[[#This Row],[Unidad Precio ]]</f>
        <v>79.5</v>
      </c>
      <c r="I1106">
        <v>14078</v>
      </c>
      <c r="J1106" t="s">
        <v>63</v>
      </c>
    </row>
    <row r="1107" spans="1:10" x14ac:dyDescent="0.25">
      <c r="A1107">
        <v>1101</v>
      </c>
      <c r="B1107" s="1">
        <v>21135</v>
      </c>
      <c r="C1107" t="s">
        <v>733</v>
      </c>
      <c r="D1107" t="s">
        <v>4</v>
      </c>
      <c r="E1107">
        <v>16</v>
      </c>
      <c r="F1107" s="8">
        <v>44217</v>
      </c>
      <c r="G1107">
        <v>1.69</v>
      </c>
      <c r="H1107" s="12">
        <f>bdInfoVentas3[[#This Row],[Cantidad]]*bdInfoVentas3[[#This Row],[Unidad Precio ]]</f>
        <v>27.04</v>
      </c>
      <c r="I1107">
        <v>14001</v>
      </c>
      <c r="J1107" t="s">
        <v>63</v>
      </c>
    </row>
    <row r="1108" spans="1:10" x14ac:dyDescent="0.25">
      <c r="A1108">
        <v>1102</v>
      </c>
      <c r="B1108" s="1">
        <v>22173</v>
      </c>
      <c r="C1108" t="s">
        <v>734</v>
      </c>
      <c r="D1108" t="s">
        <v>6</v>
      </c>
      <c r="E1108">
        <v>16</v>
      </c>
      <c r="F1108" s="8">
        <v>44225</v>
      </c>
      <c r="G1108">
        <v>2.95</v>
      </c>
      <c r="H1108" s="12">
        <f>bdInfoVentas3[[#This Row],[Cantidad]]*bdInfoVentas3[[#This Row],[Unidad Precio ]]</f>
        <v>47.2</v>
      </c>
      <c r="I1108">
        <v>14001</v>
      </c>
      <c r="J1108" t="s">
        <v>63</v>
      </c>
    </row>
    <row r="1109" spans="1:10" x14ac:dyDescent="0.25">
      <c r="A1109">
        <v>1103</v>
      </c>
      <c r="B1109" s="1">
        <v>22626</v>
      </c>
      <c r="C1109" t="s">
        <v>735</v>
      </c>
      <c r="D1109" t="s">
        <v>9</v>
      </c>
      <c r="E1109">
        <v>2</v>
      </c>
      <c r="F1109" s="8">
        <v>44227</v>
      </c>
      <c r="G1109">
        <v>8.5</v>
      </c>
      <c r="H1109" s="12">
        <f>bdInfoVentas3[[#This Row],[Cantidad]]*bdInfoVentas3[[#This Row],[Unidad Precio ]]</f>
        <v>17</v>
      </c>
      <c r="I1109">
        <v>14001</v>
      </c>
      <c r="J1109" t="s">
        <v>63</v>
      </c>
    </row>
    <row r="1110" spans="1:10" x14ac:dyDescent="0.25">
      <c r="A1110">
        <v>1104</v>
      </c>
      <c r="B1110" s="1">
        <v>22625</v>
      </c>
      <c r="C1110" t="s">
        <v>736</v>
      </c>
      <c r="D1110" t="s">
        <v>12</v>
      </c>
      <c r="E1110">
        <v>6</v>
      </c>
      <c r="F1110" s="8">
        <v>44234</v>
      </c>
      <c r="G1110">
        <v>8.5</v>
      </c>
      <c r="H1110" s="12">
        <f>bdInfoVentas3[[#This Row],[Cantidad]]*bdInfoVentas3[[#This Row],[Unidad Precio ]]</f>
        <v>51</v>
      </c>
      <c r="I1110">
        <v>14001</v>
      </c>
      <c r="J1110" t="s">
        <v>63</v>
      </c>
    </row>
    <row r="1111" spans="1:10" x14ac:dyDescent="0.25">
      <c r="A1111">
        <v>1105</v>
      </c>
      <c r="B1111" s="1">
        <v>22624</v>
      </c>
      <c r="C1111" t="s">
        <v>737</v>
      </c>
      <c r="D1111" t="s">
        <v>4</v>
      </c>
      <c r="E1111">
        <v>6</v>
      </c>
      <c r="F1111" s="8">
        <v>44206</v>
      </c>
      <c r="G1111">
        <v>8.5</v>
      </c>
      <c r="H1111" s="12">
        <f>bdInfoVentas3[[#This Row],[Cantidad]]*bdInfoVentas3[[#This Row],[Unidad Precio ]]</f>
        <v>51</v>
      </c>
      <c r="I1111">
        <v>14001</v>
      </c>
      <c r="J1111" t="s">
        <v>63</v>
      </c>
    </row>
    <row r="1112" spans="1:10" x14ac:dyDescent="0.25">
      <c r="A1112">
        <v>1106</v>
      </c>
      <c r="B1112" s="1">
        <v>21929</v>
      </c>
      <c r="C1112" t="s">
        <v>104</v>
      </c>
      <c r="D1112" t="s">
        <v>4</v>
      </c>
      <c r="E1112">
        <v>20</v>
      </c>
      <c r="F1112" s="8">
        <v>44231</v>
      </c>
      <c r="G1112">
        <v>1.95</v>
      </c>
      <c r="H1112" s="12">
        <f>bdInfoVentas3[[#This Row],[Cantidad]]*bdInfoVentas3[[#This Row],[Unidad Precio ]]</f>
        <v>39</v>
      </c>
      <c r="I1112">
        <v>14001</v>
      </c>
      <c r="J1112" t="s">
        <v>63</v>
      </c>
    </row>
    <row r="1113" spans="1:10" x14ac:dyDescent="0.25">
      <c r="A1113">
        <v>1107</v>
      </c>
      <c r="B1113" s="1" t="s">
        <v>176</v>
      </c>
      <c r="C1113" t="s">
        <v>177</v>
      </c>
      <c r="D1113" t="s">
        <v>6</v>
      </c>
      <c r="E1113">
        <v>10</v>
      </c>
      <c r="F1113" s="8">
        <v>44218</v>
      </c>
      <c r="G1113">
        <v>1.95</v>
      </c>
      <c r="H1113" s="12">
        <f>bdInfoVentas3[[#This Row],[Cantidad]]*bdInfoVentas3[[#This Row],[Unidad Precio ]]</f>
        <v>19.5</v>
      </c>
      <c r="I1113">
        <v>14001</v>
      </c>
      <c r="J1113" t="s">
        <v>63</v>
      </c>
    </row>
    <row r="1114" spans="1:10" x14ac:dyDescent="0.25">
      <c r="A1114">
        <v>1108</v>
      </c>
      <c r="B1114" s="1">
        <v>22411</v>
      </c>
      <c r="C1114" t="s">
        <v>108</v>
      </c>
      <c r="D1114" t="s">
        <v>4</v>
      </c>
      <c r="E1114">
        <v>10</v>
      </c>
      <c r="F1114" s="8">
        <v>44232</v>
      </c>
      <c r="G1114">
        <v>1.95</v>
      </c>
      <c r="H1114" s="12">
        <f>bdInfoVentas3[[#This Row],[Cantidad]]*bdInfoVentas3[[#This Row],[Unidad Precio ]]</f>
        <v>19.5</v>
      </c>
      <c r="I1114">
        <v>14001</v>
      </c>
      <c r="J1114" t="s">
        <v>63</v>
      </c>
    </row>
    <row r="1115" spans="1:10" x14ac:dyDescent="0.25">
      <c r="A1115">
        <v>1109</v>
      </c>
      <c r="B1115" s="1">
        <v>22113</v>
      </c>
      <c r="C1115" t="s">
        <v>510</v>
      </c>
      <c r="D1115" t="s">
        <v>12</v>
      </c>
      <c r="E1115">
        <v>8</v>
      </c>
      <c r="F1115" s="8">
        <v>44212</v>
      </c>
      <c r="G1115">
        <v>3.75</v>
      </c>
      <c r="H1115" s="12">
        <f>bdInfoVentas3[[#This Row],[Cantidad]]*bdInfoVentas3[[#This Row],[Unidad Precio ]]</f>
        <v>30</v>
      </c>
      <c r="I1115">
        <v>14001</v>
      </c>
      <c r="J1115" t="s">
        <v>63</v>
      </c>
    </row>
    <row r="1116" spans="1:10" x14ac:dyDescent="0.25">
      <c r="A1116">
        <v>1110</v>
      </c>
      <c r="B1116" s="1">
        <v>22809</v>
      </c>
      <c r="C1116" t="s">
        <v>300</v>
      </c>
      <c r="D1116" t="s">
        <v>12</v>
      </c>
      <c r="E1116">
        <v>6</v>
      </c>
      <c r="F1116" s="8">
        <v>44237</v>
      </c>
      <c r="G1116">
        <v>2.95</v>
      </c>
      <c r="H1116" s="12">
        <f>bdInfoVentas3[[#This Row],[Cantidad]]*bdInfoVentas3[[#This Row],[Unidad Precio ]]</f>
        <v>17.700000000000003</v>
      </c>
      <c r="I1116">
        <v>12662</v>
      </c>
      <c r="J1116" t="s">
        <v>738</v>
      </c>
    </row>
    <row r="1117" spans="1:10" x14ac:dyDescent="0.25">
      <c r="A1117">
        <v>1111</v>
      </c>
      <c r="B1117" s="1">
        <v>84347</v>
      </c>
      <c r="C1117" t="s">
        <v>381</v>
      </c>
      <c r="D1117" t="s">
        <v>4</v>
      </c>
      <c r="E1117">
        <v>6</v>
      </c>
      <c r="F1117" s="8">
        <v>44203</v>
      </c>
      <c r="G1117">
        <v>2.5499999999999998</v>
      </c>
      <c r="H1117" s="12">
        <f>bdInfoVentas3[[#This Row],[Cantidad]]*bdInfoVentas3[[#This Row],[Unidad Precio ]]</f>
        <v>15.299999999999999</v>
      </c>
      <c r="I1117">
        <v>12662</v>
      </c>
      <c r="J1117" t="s">
        <v>738</v>
      </c>
    </row>
    <row r="1118" spans="1:10" x14ac:dyDescent="0.25">
      <c r="A1118">
        <v>1112</v>
      </c>
      <c r="B1118" s="1">
        <v>84945</v>
      </c>
      <c r="C1118" t="s">
        <v>739</v>
      </c>
      <c r="D1118" t="s">
        <v>12</v>
      </c>
      <c r="E1118">
        <v>12</v>
      </c>
      <c r="F1118" s="8">
        <v>44241</v>
      </c>
      <c r="G1118">
        <v>0.85</v>
      </c>
      <c r="H1118" s="12">
        <f>bdInfoVentas3[[#This Row],[Cantidad]]*bdInfoVentas3[[#This Row],[Unidad Precio ]]</f>
        <v>10.199999999999999</v>
      </c>
      <c r="I1118">
        <v>12662</v>
      </c>
      <c r="J1118" t="s">
        <v>738</v>
      </c>
    </row>
    <row r="1119" spans="1:10" x14ac:dyDescent="0.25">
      <c r="A1119">
        <v>1113</v>
      </c>
      <c r="B1119" s="1">
        <v>22242</v>
      </c>
      <c r="C1119" t="s">
        <v>190</v>
      </c>
      <c r="D1119" t="s">
        <v>4</v>
      </c>
      <c r="E1119">
        <v>12</v>
      </c>
      <c r="F1119" s="8">
        <v>44217</v>
      </c>
      <c r="G1119">
        <v>1.65</v>
      </c>
      <c r="H1119" s="12">
        <f>bdInfoVentas3[[#This Row],[Cantidad]]*bdInfoVentas3[[#This Row],[Unidad Precio ]]</f>
        <v>19.799999999999997</v>
      </c>
      <c r="I1119">
        <v>12662</v>
      </c>
      <c r="J1119" t="s">
        <v>738</v>
      </c>
    </row>
    <row r="1120" spans="1:10" x14ac:dyDescent="0.25">
      <c r="A1120">
        <v>1114</v>
      </c>
      <c r="B1120" s="1">
        <v>22244</v>
      </c>
      <c r="C1120" t="s">
        <v>740</v>
      </c>
      <c r="D1120" t="s">
        <v>6</v>
      </c>
      <c r="E1120">
        <v>12</v>
      </c>
      <c r="F1120" s="8">
        <v>44227</v>
      </c>
      <c r="G1120">
        <v>1.95</v>
      </c>
      <c r="H1120" s="12">
        <f>bdInfoVentas3[[#This Row],[Cantidad]]*bdInfoVentas3[[#This Row],[Unidad Precio ]]</f>
        <v>23.4</v>
      </c>
      <c r="I1120">
        <v>12662</v>
      </c>
      <c r="J1120" t="s">
        <v>738</v>
      </c>
    </row>
    <row r="1121" spans="1:10" x14ac:dyDescent="0.25">
      <c r="A1121">
        <v>1115</v>
      </c>
      <c r="B1121" s="1">
        <v>22243</v>
      </c>
      <c r="C1121" t="s">
        <v>440</v>
      </c>
      <c r="D1121" t="s">
        <v>6</v>
      </c>
      <c r="E1121">
        <v>12</v>
      </c>
      <c r="F1121" s="8">
        <v>44232</v>
      </c>
      <c r="G1121">
        <v>1.65</v>
      </c>
      <c r="H1121" s="12">
        <f>bdInfoVentas3[[#This Row],[Cantidad]]*bdInfoVentas3[[#This Row],[Unidad Precio ]]</f>
        <v>19.799999999999997</v>
      </c>
      <c r="I1121">
        <v>12662</v>
      </c>
      <c r="J1121" t="s">
        <v>738</v>
      </c>
    </row>
    <row r="1122" spans="1:10" x14ac:dyDescent="0.25">
      <c r="A1122">
        <v>1116</v>
      </c>
      <c r="B1122" s="1">
        <v>47421</v>
      </c>
      <c r="C1122" t="s">
        <v>741</v>
      </c>
      <c r="D1122" t="s">
        <v>12</v>
      </c>
      <c r="E1122">
        <v>24</v>
      </c>
      <c r="F1122" s="8">
        <v>44203</v>
      </c>
      <c r="G1122">
        <v>0.42</v>
      </c>
      <c r="H1122" s="12">
        <f>bdInfoVentas3[[#This Row],[Cantidad]]*bdInfoVentas3[[#This Row],[Unidad Precio ]]</f>
        <v>10.08</v>
      </c>
      <c r="I1122">
        <v>12662</v>
      </c>
      <c r="J1122" t="s">
        <v>738</v>
      </c>
    </row>
    <row r="1123" spans="1:10" x14ac:dyDescent="0.25">
      <c r="A1123">
        <v>1117</v>
      </c>
      <c r="B1123" s="1">
        <v>20712</v>
      </c>
      <c r="C1123" t="s">
        <v>742</v>
      </c>
      <c r="D1123" t="s">
        <v>4</v>
      </c>
      <c r="E1123">
        <v>10</v>
      </c>
      <c r="F1123" s="8">
        <v>44241</v>
      </c>
      <c r="G1123">
        <v>1.95</v>
      </c>
      <c r="H1123" s="12">
        <f>bdInfoVentas3[[#This Row],[Cantidad]]*bdInfoVentas3[[#This Row],[Unidad Precio ]]</f>
        <v>19.5</v>
      </c>
      <c r="I1123">
        <v>12662</v>
      </c>
      <c r="J1123" t="s">
        <v>738</v>
      </c>
    </row>
    <row r="1124" spans="1:10" x14ac:dyDescent="0.25">
      <c r="A1124">
        <v>1118</v>
      </c>
      <c r="B1124" s="1">
        <v>20713</v>
      </c>
      <c r="C1124" t="s">
        <v>418</v>
      </c>
      <c r="D1124" t="s">
        <v>9</v>
      </c>
      <c r="E1124">
        <v>10</v>
      </c>
      <c r="F1124" s="8">
        <v>44227</v>
      </c>
      <c r="G1124">
        <v>1.95</v>
      </c>
      <c r="H1124" s="12">
        <f>bdInfoVentas3[[#This Row],[Cantidad]]*bdInfoVentas3[[#This Row],[Unidad Precio ]]</f>
        <v>19.5</v>
      </c>
      <c r="I1124">
        <v>12662</v>
      </c>
      <c r="J1124" t="s">
        <v>738</v>
      </c>
    </row>
    <row r="1125" spans="1:10" x14ac:dyDescent="0.25">
      <c r="A1125">
        <v>1119</v>
      </c>
      <c r="B1125" s="1">
        <v>22837</v>
      </c>
      <c r="C1125" t="s">
        <v>327</v>
      </c>
      <c r="D1125" t="s">
        <v>4</v>
      </c>
      <c r="E1125">
        <v>4</v>
      </c>
      <c r="F1125" s="8">
        <v>44206</v>
      </c>
      <c r="G1125">
        <v>4.6500000000000004</v>
      </c>
      <c r="H1125" s="12">
        <f>bdInfoVentas3[[#This Row],[Cantidad]]*bdInfoVentas3[[#This Row],[Unidad Precio ]]</f>
        <v>18.600000000000001</v>
      </c>
      <c r="I1125">
        <v>12662</v>
      </c>
      <c r="J1125" t="s">
        <v>738</v>
      </c>
    </row>
    <row r="1126" spans="1:10" x14ac:dyDescent="0.25">
      <c r="A1126">
        <v>1120</v>
      </c>
      <c r="B1126" s="1">
        <v>22969</v>
      </c>
      <c r="C1126" t="s">
        <v>187</v>
      </c>
      <c r="D1126" t="s">
        <v>4</v>
      </c>
      <c r="E1126">
        <v>12</v>
      </c>
      <c r="F1126" s="8">
        <v>44232</v>
      </c>
      <c r="G1126">
        <v>1.45</v>
      </c>
      <c r="H1126" s="12">
        <f>bdInfoVentas3[[#This Row],[Cantidad]]*bdInfoVentas3[[#This Row],[Unidad Precio ]]</f>
        <v>17.399999999999999</v>
      </c>
      <c r="I1126">
        <v>12662</v>
      </c>
      <c r="J1126" t="s">
        <v>738</v>
      </c>
    </row>
    <row r="1127" spans="1:10" x14ac:dyDescent="0.25">
      <c r="A1127">
        <v>1121</v>
      </c>
      <c r="B1127" s="1">
        <v>22973</v>
      </c>
      <c r="C1127" t="s">
        <v>743</v>
      </c>
      <c r="D1127" t="s">
        <v>4</v>
      </c>
      <c r="E1127">
        <v>12</v>
      </c>
      <c r="F1127" s="8">
        <v>44211</v>
      </c>
      <c r="G1127">
        <v>1.65</v>
      </c>
      <c r="H1127" s="12">
        <f>bdInfoVentas3[[#This Row],[Cantidad]]*bdInfoVentas3[[#This Row],[Unidad Precio ]]</f>
        <v>19.799999999999997</v>
      </c>
      <c r="I1127">
        <v>12662</v>
      </c>
      <c r="J1127" t="s">
        <v>738</v>
      </c>
    </row>
    <row r="1128" spans="1:10" x14ac:dyDescent="0.25">
      <c r="A1128">
        <v>1122</v>
      </c>
      <c r="B1128" s="1" t="s">
        <v>744</v>
      </c>
      <c r="C1128" t="s">
        <v>745</v>
      </c>
      <c r="D1128" t="s">
        <v>6</v>
      </c>
      <c r="E1128">
        <v>12</v>
      </c>
      <c r="F1128" s="8">
        <v>44231</v>
      </c>
      <c r="G1128">
        <v>1.25</v>
      </c>
      <c r="H1128" s="12">
        <f>bdInfoVentas3[[#This Row],[Cantidad]]*bdInfoVentas3[[#This Row],[Unidad Precio ]]</f>
        <v>15</v>
      </c>
      <c r="I1128">
        <v>12662</v>
      </c>
      <c r="J1128" t="s">
        <v>738</v>
      </c>
    </row>
    <row r="1129" spans="1:10" x14ac:dyDescent="0.25">
      <c r="A1129">
        <v>1123</v>
      </c>
      <c r="B1129" s="1">
        <v>22549</v>
      </c>
      <c r="C1129" t="s">
        <v>271</v>
      </c>
      <c r="D1129" t="s">
        <v>12</v>
      </c>
      <c r="E1129">
        <v>12</v>
      </c>
      <c r="F1129" s="8">
        <v>44228</v>
      </c>
      <c r="G1129">
        <v>1.45</v>
      </c>
      <c r="H1129" s="12">
        <f>bdInfoVentas3[[#This Row],[Cantidad]]*bdInfoVentas3[[#This Row],[Unidad Precio ]]</f>
        <v>17.399999999999999</v>
      </c>
      <c r="I1129">
        <v>12662</v>
      </c>
      <c r="J1129" t="s">
        <v>738</v>
      </c>
    </row>
    <row r="1130" spans="1:10" x14ac:dyDescent="0.25">
      <c r="A1130">
        <v>1124</v>
      </c>
      <c r="B1130" s="1" t="s">
        <v>65</v>
      </c>
      <c r="C1130" t="s">
        <v>66</v>
      </c>
      <c r="D1130" t="s">
        <v>6</v>
      </c>
      <c r="E1130">
        <v>1</v>
      </c>
      <c r="F1130" s="8">
        <v>44204</v>
      </c>
      <c r="G1130">
        <v>18</v>
      </c>
      <c r="H1130" s="12">
        <f>bdInfoVentas3[[#This Row],[Cantidad]]*bdInfoVentas3[[#This Row],[Unidad Precio ]]</f>
        <v>18</v>
      </c>
      <c r="I1130">
        <v>12662</v>
      </c>
      <c r="J1130" t="s">
        <v>738</v>
      </c>
    </row>
    <row r="1131" spans="1:10" x14ac:dyDescent="0.25">
      <c r="A1131">
        <v>1125</v>
      </c>
      <c r="B1131" s="1">
        <v>22815</v>
      </c>
      <c r="C1131" t="s">
        <v>746</v>
      </c>
      <c r="D1131" t="s">
        <v>4</v>
      </c>
      <c r="E1131">
        <v>12</v>
      </c>
      <c r="F1131" s="8">
        <v>44240</v>
      </c>
      <c r="G1131">
        <v>0.42</v>
      </c>
      <c r="H1131" s="12">
        <f>bdInfoVentas3[[#This Row],[Cantidad]]*bdInfoVentas3[[#This Row],[Unidad Precio ]]</f>
        <v>5.04</v>
      </c>
      <c r="I1131">
        <v>15525</v>
      </c>
      <c r="J1131" t="s">
        <v>63</v>
      </c>
    </row>
    <row r="1132" spans="1:10" x14ac:dyDescent="0.25">
      <c r="A1132">
        <v>1126</v>
      </c>
      <c r="B1132" s="1">
        <v>22865</v>
      </c>
      <c r="C1132" t="s">
        <v>242</v>
      </c>
      <c r="D1132" t="s">
        <v>4</v>
      </c>
      <c r="E1132">
        <v>1</v>
      </c>
      <c r="F1132" s="8">
        <v>44213</v>
      </c>
      <c r="G1132">
        <v>2.1</v>
      </c>
      <c r="H1132" s="12">
        <f>bdInfoVentas3[[#This Row],[Cantidad]]*bdInfoVentas3[[#This Row],[Unidad Precio ]]</f>
        <v>2.1</v>
      </c>
      <c r="I1132">
        <v>15525</v>
      </c>
      <c r="J1132" t="s">
        <v>63</v>
      </c>
    </row>
    <row r="1133" spans="1:10" x14ac:dyDescent="0.25">
      <c r="A1133">
        <v>1127</v>
      </c>
      <c r="B1133" s="1">
        <v>22585</v>
      </c>
      <c r="C1133" t="s">
        <v>515</v>
      </c>
      <c r="D1133" t="s">
        <v>4</v>
      </c>
      <c r="E1133">
        <v>6</v>
      </c>
      <c r="F1133" s="8">
        <v>44236</v>
      </c>
      <c r="G1133">
        <v>1.25</v>
      </c>
      <c r="H1133" s="12">
        <f>bdInfoVentas3[[#This Row],[Cantidad]]*bdInfoVentas3[[#This Row],[Unidad Precio ]]</f>
        <v>7.5</v>
      </c>
      <c r="I1133">
        <v>15525</v>
      </c>
      <c r="J1133" t="s">
        <v>63</v>
      </c>
    </row>
    <row r="1134" spans="1:10" x14ac:dyDescent="0.25">
      <c r="A1134">
        <v>1128</v>
      </c>
      <c r="B1134" s="1">
        <v>21587</v>
      </c>
      <c r="C1134" t="s">
        <v>311</v>
      </c>
      <c r="D1134" t="s">
        <v>6</v>
      </c>
      <c r="E1134">
        <v>1</v>
      </c>
      <c r="F1134" s="8">
        <v>44198</v>
      </c>
      <c r="G1134">
        <v>2.5499999999999998</v>
      </c>
      <c r="H1134" s="12">
        <f>bdInfoVentas3[[#This Row],[Cantidad]]*bdInfoVentas3[[#This Row],[Unidad Precio ]]</f>
        <v>2.5499999999999998</v>
      </c>
      <c r="I1134">
        <v>15525</v>
      </c>
      <c r="J1134" t="s">
        <v>63</v>
      </c>
    </row>
    <row r="1135" spans="1:10" x14ac:dyDescent="0.25">
      <c r="A1135">
        <v>1129</v>
      </c>
      <c r="B1135" s="1" t="s">
        <v>682</v>
      </c>
      <c r="C1135" t="s">
        <v>683</v>
      </c>
      <c r="D1135" t="s">
        <v>12</v>
      </c>
      <c r="E1135">
        <v>1</v>
      </c>
      <c r="F1135" s="8">
        <v>44241</v>
      </c>
      <c r="G1135">
        <v>1.45</v>
      </c>
      <c r="H1135" s="12">
        <f>bdInfoVentas3[[#This Row],[Cantidad]]*bdInfoVentas3[[#This Row],[Unidad Precio ]]</f>
        <v>1.45</v>
      </c>
      <c r="I1135">
        <v>15525</v>
      </c>
      <c r="J1135" t="s">
        <v>63</v>
      </c>
    </row>
    <row r="1136" spans="1:10" x14ac:dyDescent="0.25">
      <c r="A1136">
        <v>1130</v>
      </c>
      <c r="B1136" s="1" t="s">
        <v>747</v>
      </c>
      <c r="C1136" t="s">
        <v>748</v>
      </c>
      <c r="D1136" t="s">
        <v>6</v>
      </c>
      <c r="E1136">
        <v>1</v>
      </c>
      <c r="F1136" s="8">
        <v>44221</v>
      </c>
      <c r="G1136">
        <v>1.65</v>
      </c>
      <c r="H1136" s="12">
        <f>bdInfoVentas3[[#This Row],[Cantidad]]*bdInfoVentas3[[#This Row],[Unidad Precio ]]</f>
        <v>1.65</v>
      </c>
      <c r="I1136">
        <v>15525</v>
      </c>
      <c r="J1136" t="s">
        <v>63</v>
      </c>
    </row>
    <row r="1137" spans="1:10" x14ac:dyDescent="0.25">
      <c r="A1137">
        <v>1131</v>
      </c>
      <c r="B1137" s="1">
        <v>22813</v>
      </c>
      <c r="C1137" t="s">
        <v>361</v>
      </c>
      <c r="D1137" t="s">
        <v>9</v>
      </c>
      <c r="E1137">
        <v>3</v>
      </c>
      <c r="F1137" s="8">
        <v>44229</v>
      </c>
      <c r="G1137">
        <v>1.95</v>
      </c>
      <c r="H1137" s="12">
        <f>bdInfoVentas3[[#This Row],[Cantidad]]*bdInfoVentas3[[#This Row],[Unidad Precio ]]</f>
        <v>5.85</v>
      </c>
      <c r="I1137">
        <v>15525</v>
      </c>
      <c r="J1137" t="s">
        <v>63</v>
      </c>
    </row>
    <row r="1138" spans="1:10" x14ac:dyDescent="0.25">
      <c r="A1138">
        <v>1132</v>
      </c>
      <c r="B1138" s="1">
        <v>22128</v>
      </c>
      <c r="C1138" t="s">
        <v>236</v>
      </c>
      <c r="D1138" t="s">
        <v>4</v>
      </c>
      <c r="E1138">
        <v>6</v>
      </c>
      <c r="F1138" s="8">
        <v>44226</v>
      </c>
      <c r="G1138">
        <v>1.25</v>
      </c>
      <c r="H1138" s="12">
        <f>bdInfoVentas3[[#This Row],[Cantidad]]*bdInfoVentas3[[#This Row],[Unidad Precio ]]</f>
        <v>7.5</v>
      </c>
      <c r="I1138">
        <v>15525</v>
      </c>
      <c r="J1138" t="s">
        <v>63</v>
      </c>
    </row>
    <row r="1139" spans="1:10" x14ac:dyDescent="0.25">
      <c r="A1139">
        <v>1133</v>
      </c>
      <c r="B1139" s="1">
        <v>22839</v>
      </c>
      <c r="C1139" t="s">
        <v>151</v>
      </c>
      <c r="D1139" t="s">
        <v>12</v>
      </c>
      <c r="E1139">
        <v>1</v>
      </c>
      <c r="F1139" s="8">
        <v>44239</v>
      </c>
      <c r="G1139">
        <v>14.95</v>
      </c>
      <c r="H1139" s="12">
        <f>bdInfoVentas3[[#This Row],[Cantidad]]*bdInfoVentas3[[#This Row],[Unidad Precio ]]</f>
        <v>14.95</v>
      </c>
      <c r="I1139">
        <v>15525</v>
      </c>
      <c r="J1139" t="s">
        <v>63</v>
      </c>
    </row>
    <row r="1140" spans="1:10" x14ac:dyDescent="0.25">
      <c r="A1140">
        <v>1134</v>
      </c>
      <c r="B1140" s="1">
        <v>22584</v>
      </c>
      <c r="C1140" t="s">
        <v>749</v>
      </c>
      <c r="D1140" t="s">
        <v>6</v>
      </c>
      <c r="E1140">
        <v>2</v>
      </c>
      <c r="F1140" s="8">
        <v>44234</v>
      </c>
      <c r="G1140">
        <v>2.5499999999999998</v>
      </c>
      <c r="H1140" s="12">
        <f>bdInfoVentas3[[#This Row],[Cantidad]]*bdInfoVentas3[[#This Row],[Unidad Precio ]]</f>
        <v>5.0999999999999996</v>
      </c>
      <c r="I1140">
        <v>15525</v>
      </c>
      <c r="J1140" t="s">
        <v>63</v>
      </c>
    </row>
    <row r="1141" spans="1:10" x14ac:dyDescent="0.25">
      <c r="A1141">
        <v>1135</v>
      </c>
      <c r="B1141" s="1">
        <v>22130</v>
      </c>
      <c r="C1141" t="s">
        <v>470</v>
      </c>
      <c r="D1141" t="s">
        <v>4</v>
      </c>
      <c r="E1141">
        <v>12</v>
      </c>
      <c r="F1141" s="8">
        <v>44207</v>
      </c>
      <c r="G1141">
        <v>0.85</v>
      </c>
      <c r="H1141" s="12">
        <f>bdInfoVentas3[[#This Row],[Cantidad]]*bdInfoVentas3[[#This Row],[Unidad Precio ]]</f>
        <v>10.199999999999999</v>
      </c>
      <c r="I1141">
        <v>15525</v>
      </c>
      <c r="J1141" t="s">
        <v>63</v>
      </c>
    </row>
    <row r="1142" spans="1:10" x14ac:dyDescent="0.25">
      <c r="A1142">
        <v>1136</v>
      </c>
      <c r="B1142" s="1">
        <v>22938</v>
      </c>
      <c r="C1142" t="s">
        <v>504</v>
      </c>
      <c r="D1142" t="s">
        <v>4</v>
      </c>
      <c r="E1142">
        <v>3</v>
      </c>
      <c r="F1142" s="8">
        <v>44212</v>
      </c>
      <c r="G1142">
        <v>1.95</v>
      </c>
      <c r="H1142" s="12">
        <f>bdInfoVentas3[[#This Row],[Cantidad]]*bdInfoVentas3[[#This Row],[Unidad Precio ]]</f>
        <v>5.85</v>
      </c>
      <c r="I1142">
        <v>15525</v>
      </c>
      <c r="J1142" t="s">
        <v>63</v>
      </c>
    </row>
    <row r="1143" spans="1:10" x14ac:dyDescent="0.25">
      <c r="A1143">
        <v>1137</v>
      </c>
      <c r="B1143" s="1">
        <v>22411</v>
      </c>
      <c r="C1143" t="s">
        <v>108</v>
      </c>
      <c r="D1143" t="s">
        <v>4</v>
      </c>
      <c r="E1143">
        <v>1</v>
      </c>
      <c r="F1143" s="8">
        <v>44222</v>
      </c>
      <c r="G1143">
        <v>1.95</v>
      </c>
      <c r="H1143" s="12">
        <f>bdInfoVentas3[[#This Row],[Cantidad]]*bdInfoVentas3[[#This Row],[Unidad Precio ]]</f>
        <v>1.95</v>
      </c>
      <c r="I1143">
        <v>15525</v>
      </c>
      <c r="J1143" t="s">
        <v>63</v>
      </c>
    </row>
    <row r="1144" spans="1:10" x14ac:dyDescent="0.25">
      <c r="A1144">
        <v>1138</v>
      </c>
      <c r="B1144" s="1">
        <v>21731</v>
      </c>
      <c r="C1144" t="s">
        <v>49</v>
      </c>
      <c r="D1144" t="s">
        <v>12</v>
      </c>
      <c r="E1144">
        <v>2</v>
      </c>
      <c r="F1144" s="8">
        <v>44224</v>
      </c>
      <c r="G1144">
        <v>1.65</v>
      </c>
      <c r="H1144" s="12">
        <f>bdInfoVentas3[[#This Row],[Cantidad]]*bdInfoVentas3[[#This Row],[Unidad Precio ]]</f>
        <v>3.3</v>
      </c>
      <c r="I1144">
        <v>15525</v>
      </c>
      <c r="J1144" t="s">
        <v>63</v>
      </c>
    </row>
    <row r="1145" spans="1:10" x14ac:dyDescent="0.25">
      <c r="A1145">
        <v>1139</v>
      </c>
      <c r="B1145" s="1">
        <v>22616</v>
      </c>
      <c r="C1145" t="s">
        <v>480</v>
      </c>
      <c r="D1145" t="s">
        <v>6</v>
      </c>
      <c r="E1145">
        <v>1</v>
      </c>
      <c r="F1145" s="8">
        <v>44220</v>
      </c>
      <c r="G1145">
        <v>0.28999999999999998</v>
      </c>
      <c r="H1145" s="12">
        <f>bdInfoVentas3[[#This Row],[Cantidad]]*bdInfoVentas3[[#This Row],[Unidad Precio ]]</f>
        <v>0.28999999999999998</v>
      </c>
      <c r="I1145">
        <v>15525</v>
      </c>
      <c r="J1145" t="s">
        <v>63</v>
      </c>
    </row>
    <row r="1146" spans="1:10" x14ac:dyDescent="0.25">
      <c r="A1146">
        <v>1140</v>
      </c>
      <c r="B1146" s="1">
        <v>22454</v>
      </c>
      <c r="C1146" t="s">
        <v>750</v>
      </c>
      <c r="D1146" t="s">
        <v>12</v>
      </c>
      <c r="E1146">
        <v>1</v>
      </c>
      <c r="F1146" s="8">
        <v>44206</v>
      </c>
      <c r="G1146">
        <v>2.95</v>
      </c>
      <c r="H1146" s="12">
        <f>bdInfoVentas3[[#This Row],[Cantidad]]*bdInfoVentas3[[#This Row],[Unidad Precio ]]</f>
        <v>2.95</v>
      </c>
      <c r="I1146">
        <v>15525</v>
      </c>
      <c r="J1146" t="s">
        <v>63</v>
      </c>
    </row>
    <row r="1147" spans="1:10" x14ac:dyDescent="0.25">
      <c r="A1147">
        <v>1141</v>
      </c>
      <c r="B1147" s="1">
        <v>22865</v>
      </c>
      <c r="C1147" t="s">
        <v>242</v>
      </c>
      <c r="D1147" t="s">
        <v>4</v>
      </c>
      <c r="E1147">
        <v>1</v>
      </c>
      <c r="F1147" s="8">
        <v>44201</v>
      </c>
      <c r="G1147">
        <v>2.1</v>
      </c>
      <c r="H1147" s="12">
        <f>bdInfoVentas3[[#This Row],[Cantidad]]*bdInfoVentas3[[#This Row],[Unidad Precio ]]</f>
        <v>2.1</v>
      </c>
      <c r="I1147">
        <v>15525</v>
      </c>
      <c r="J1147" t="s">
        <v>63</v>
      </c>
    </row>
    <row r="1148" spans="1:10" x14ac:dyDescent="0.25">
      <c r="A1148">
        <v>1142</v>
      </c>
      <c r="B1148" s="1">
        <v>21992</v>
      </c>
      <c r="C1148" t="s">
        <v>577</v>
      </c>
      <c r="D1148" t="s">
        <v>4</v>
      </c>
      <c r="E1148">
        <v>1</v>
      </c>
      <c r="F1148" s="8">
        <v>44230</v>
      </c>
      <c r="G1148">
        <v>2.95</v>
      </c>
      <c r="H1148" s="12">
        <f>bdInfoVentas3[[#This Row],[Cantidad]]*bdInfoVentas3[[#This Row],[Unidad Precio ]]</f>
        <v>2.95</v>
      </c>
      <c r="I1148">
        <v>15525</v>
      </c>
      <c r="J1148" t="s">
        <v>63</v>
      </c>
    </row>
    <row r="1149" spans="1:10" x14ac:dyDescent="0.25">
      <c r="A1149">
        <v>1143</v>
      </c>
      <c r="B1149" s="1">
        <v>22326</v>
      </c>
      <c r="C1149" t="s">
        <v>44</v>
      </c>
      <c r="D1149" t="s">
        <v>9</v>
      </c>
      <c r="E1149">
        <v>4</v>
      </c>
      <c r="F1149" s="8">
        <v>44218</v>
      </c>
      <c r="G1149">
        <v>2.95</v>
      </c>
      <c r="H1149" s="12">
        <f>bdInfoVentas3[[#This Row],[Cantidad]]*bdInfoVentas3[[#This Row],[Unidad Precio ]]</f>
        <v>11.8</v>
      </c>
      <c r="I1149">
        <v>15525</v>
      </c>
      <c r="J1149" t="s">
        <v>63</v>
      </c>
    </row>
    <row r="1150" spans="1:10" x14ac:dyDescent="0.25">
      <c r="A1150">
        <v>1144</v>
      </c>
      <c r="B1150" s="1">
        <v>22082</v>
      </c>
      <c r="C1150" t="s">
        <v>600</v>
      </c>
      <c r="D1150" t="s">
        <v>9</v>
      </c>
      <c r="E1150">
        <v>1</v>
      </c>
      <c r="F1150" s="8">
        <v>44226</v>
      </c>
      <c r="G1150">
        <v>1.65</v>
      </c>
      <c r="H1150" s="12">
        <f>bdInfoVentas3[[#This Row],[Cantidad]]*bdInfoVentas3[[#This Row],[Unidad Precio ]]</f>
        <v>1.65</v>
      </c>
      <c r="I1150">
        <v>15525</v>
      </c>
      <c r="J1150" t="s">
        <v>63</v>
      </c>
    </row>
    <row r="1151" spans="1:10" x14ac:dyDescent="0.25">
      <c r="A1151">
        <v>1145</v>
      </c>
      <c r="B1151" s="1" t="s">
        <v>273</v>
      </c>
      <c r="C1151" t="s">
        <v>274</v>
      </c>
      <c r="D1151" t="s">
        <v>6</v>
      </c>
      <c r="E1151">
        <v>1</v>
      </c>
      <c r="F1151" s="8">
        <v>44200</v>
      </c>
      <c r="G1151">
        <v>1.25</v>
      </c>
      <c r="H1151" s="12">
        <f>bdInfoVentas3[[#This Row],[Cantidad]]*bdInfoVentas3[[#This Row],[Unidad Precio ]]</f>
        <v>1.25</v>
      </c>
      <c r="I1151">
        <v>15525</v>
      </c>
      <c r="J1151" t="s">
        <v>63</v>
      </c>
    </row>
    <row r="1152" spans="1:10" x14ac:dyDescent="0.25">
      <c r="A1152">
        <v>1146</v>
      </c>
      <c r="B1152" s="1">
        <v>22077</v>
      </c>
      <c r="C1152" t="s">
        <v>438</v>
      </c>
      <c r="D1152" t="s">
        <v>9</v>
      </c>
      <c r="E1152">
        <v>2</v>
      </c>
      <c r="F1152" s="8">
        <v>44223</v>
      </c>
      <c r="G1152">
        <v>1.65</v>
      </c>
      <c r="H1152" s="12">
        <f>bdInfoVentas3[[#This Row],[Cantidad]]*bdInfoVentas3[[#This Row],[Unidad Precio ]]</f>
        <v>3.3</v>
      </c>
      <c r="I1152">
        <v>15525</v>
      </c>
      <c r="J1152" t="s">
        <v>63</v>
      </c>
    </row>
    <row r="1153" spans="1:10" x14ac:dyDescent="0.25">
      <c r="A1153">
        <v>1147</v>
      </c>
      <c r="B1153" s="1" t="s">
        <v>171</v>
      </c>
      <c r="C1153" t="s">
        <v>172</v>
      </c>
      <c r="D1153" t="s">
        <v>4</v>
      </c>
      <c r="E1153">
        <v>1</v>
      </c>
      <c r="F1153" s="8">
        <v>44213</v>
      </c>
      <c r="G1153">
        <v>1.25</v>
      </c>
      <c r="H1153" s="12">
        <f>bdInfoVentas3[[#This Row],[Cantidad]]*bdInfoVentas3[[#This Row],[Unidad Precio ]]</f>
        <v>1.25</v>
      </c>
      <c r="I1153">
        <v>15525</v>
      </c>
      <c r="J1153" t="s">
        <v>63</v>
      </c>
    </row>
    <row r="1154" spans="1:10" x14ac:dyDescent="0.25">
      <c r="A1154">
        <v>1148</v>
      </c>
      <c r="B1154" s="1">
        <v>22865</v>
      </c>
      <c r="C1154" t="s">
        <v>242</v>
      </c>
      <c r="D1154" t="s">
        <v>4</v>
      </c>
      <c r="E1154">
        <v>2</v>
      </c>
      <c r="F1154" s="8">
        <v>44221</v>
      </c>
      <c r="G1154">
        <v>2.1</v>
      </c>
      <c r="H1154" s="12">
        <f>bdInfoVentas3[[#This Row],[Cantidad]]*bdInfoVentas3[[#This Row],[Unidad Precio ]]</f>
        <v>4.2</v>
      </c>
      <c r="I1154">
        <v>15525</v>
      </c>
      <c r="J1154" t="s">
        <v>63</v>
      </c>
    </row>
    <row r="1155" spans="1:10" x14ac:dyDescent="0.25">
      <c r="A1155">
        <v>1149</v>
      </c>
      <c r="B1155" s="1">
        <v>22867</v>
      </c>
      <c r="C1155" t="s">
        <v>252</v>
      </c>
      <c r="D1155" t="s">
        <v>4</v>
      </c>
      <c r="E1155">
        <v>3</v>
      </c>
      <c r="F1155" s="8">
        <v>44235</v>
      </c>
      <c r="G1155">
        <v>2.1</v>
      </c>
      <c r="H1155" s="12">
        <f>bdInfoVentas3[[#This Row],[Cantidad]]*bdInfoVentas3[[#This Row],[Unidad Precio ]]</f>
        <v>6.3000000000000007</v>
      </c>
      <c r="I1155">
        <v>15525</v>
      </c>
      <c r="J1155" t="s">
        <v>63</v>
      </c>
    </row>
    <row r="1156" spans="1:10" x14ac:dyDescent="0.25">
      <c r="A1156">
        <v>1150</v>
      </c>
      <c r="B1156" s="1">
        <v>22910</v>
      </c>
      <c r="C1156" t="s">
        <v>210</v>
      </c>
      <c r="D1156" t="s">
        <v>9</v>
      </c>
      <c r="E1156">
        <v>3</v>
      </c>
      <c r="F1156" s="8">
        <v>44214</v>
      </c>
      <c r="G1156">
        <v>2.95</v>
      </c>
      <c r="H1156" s="12">
        <f>bdInfoVentas3[[#This Row],[Cantidad]]*bdInfoVentas3[[#This Row],[Unidad Precio ]]</f>
        <v>8.8500000000000014</v>
      </c>
      <c r="I1156">
        <v>15525</v>
      </c>
      <c r="J1156" t="s">
        <v>63</v>
      </c>
    </row>
    <row r="1157" spans="1:10" x14ac:dyDescent="0.25">
      <c r="A1157">
        <v>1151</v>
      </c>
      <c r="B1157" s="1">
        <v>22963</v>
      </c>
      <c r="C1157" t="s">
        <v>206</v>
      </c>
      <c r="D1157" t="s">
        <v>12</v>
      </c>
      <c r="E1157">
        <v>2</v>
      </c>
      <c r="F1157" s="8">
        <v>44234</v>
      </c>
      <c r="G1157">
        <v>0.85</v>
      </c>
      <c r="H1157" s="12">
        <f>bdInfoVentas3[[#This Row],[Cantidad]]*bdInfoVentas3[[#This Row],[Unidad Precio ]]</f>
        <v>1.7</v>
      </c>
      <c r="I1157">
        <v>15525</v>
      </c>
      <c r="J1157" t="s">
        <v>63</v>
      </c>
    </row>
    <row r="1158" spans="1:10" x14ac:dyDescent="0.25">
      <c r="A1158">
        <v>1152</v>
      </c>
      <c r="B1158" s="1">
        <v>22960</v>
      </c>
      <c r="C1158" t="s">
        <v>31</v>
      </c>
      <c r="D1158" t="s">
        <v>6</v>
      </c>
      <c r="E1158">
        <v>1</v>
      </c>
      <c r="F1158" s="8">
        <v>44225</v>
      </c>
      <c r="G1158">
        <v>4.25</v>
      </c>
      <c r="H1158" s="12">
        <f>bdInfoVentas3[[#This Row],[Cantidad]]*bdInfoVentas3[[#This Row],[Unidad Precio ]]</f>
        <v>4.25</v>
      </c>
      <c r="I1158">
        <v>15525</v>
      </c>
      <c r="J1158" t="s">
        <v>63</v>
      </c>
    </row>
    <row r="1159" spans="1:10" x14ac:dyDescent="0.25">
      <c r="A1159">
        <v>1153</v>
      </c>
      <c r="B1159" s="1" t="s">
        <v>751</v>
      </c>
      <c r="C1159" t="s">
        <v>752</v>
      </c>
      <c r="D1159" t="s">
        <v>4</v>
      </c>
      <c r="E1159">
        <v>1</v>
      </c>
      <c r="F1159" s="8">
        <v>44214</v>
      </c>
      <c r="G1159">
        <v>1.65</v>
      </c>
      <c r="H1159" s="12">
        <f>bdInfoVentas3[[#This Row],[Cantidad]]*bdInfoVentas3[[#This Row],[Unidad Precio ]]</f>
        <v>1.65</v>
      </c>
      <c r="I1159">
        <v>15525</v>
      </c>
      <c r="J1159" t="s">
        <v>63</v>
      </c>
    </row>
    <row r="1160" spans="1:10" x14ac:dyDescent="0.25">
      <c r="A1160">
        <v>1154</v>
      </c>
      <c r="B1160" s="1" t="s">
        <v>747</v>
      </c>
      <c r="C1160" t="s">
        <v>748</v>
      </c>
      <c r="D1160" t="s">
        <v>6</v>
      </c>
      <c r="E1160">
        <v>1</v>
      </c>
      <c r="F1160" s="8">
        <v>44223</v>
      </c>
      <c r="G1160">
        <v>1.65</v>
      </c>
      <c r="H1160" s="12">
        <f>bdInfoVentas3[[#This Row],[Cantidad]]*bdInfoVentas3[[#This Row],[Unidad Precio ]]</f>
        <v>1.65</v>
      </c>
      <c r="I1160">
        <v>15525</v>
      </c>
      <c r="J1160" t="s">
        <v>63</v>
      </c>
    </row>
    <row r="1161" spans="1:10" x14ac:dyDescent="0.25">
      <c r="A1161">
        <v>1155</v>
      </c>
      <c r="B1161" s="1">
        <v>22974</v>
      </c>
      <c r="C1161" t="s">
        <v>753</v>
      </c>
      <c r="D1161" t="s">
        <v>9</v>
      </c>
      <c r="E1161">
        <v>2</v>
      </c>
      <c r="F1161" s="8">
        <v>44206</v>
      </c>
      <c r="G1161">
        <v>1.65</v>
      </c>
      <c r="H1161" s="12">
        <f>bdInfoVentas3[[#This Row],[Cantidad]]*bdInfoVentas3[[#This Row],[Unidad Precio ]]</f>
        <v>3.3</v>
      </c>
      <c r="I1161">
        <v>15525</v>
      </c>
      <c r="J1161" t="s">
        <v>63</v>
      </c>
    </row>
    <row r="1162" spans="1:10" x14ac:dyDescent="0.25">
      <c r="A1162">
        <v>1156</v>
      </c>
      <c r="B1162" s="1">
        <v>22423</v>
      </c>
      <c r="C1162" t="s">
        <v>614</v>
      </c>
      <c r="D1162" t="s">
        <v>4</v>
      </c>
      <c r="E1162">
        <v>1</v>
      </c>
      <c r="F1162" s="8">
        <v>44214</v>
      </c>
      <c r="G1162">
        <v>12.75</v>
      </c>
      <c r="H1162" s="12">
        <f>bdInfoVentas3[[#This Row],[Cantidad]]*bdInfoVentas3[[#This Row],[Unidad Precio ]]</f>
        <v>12.75</v>
      </c>
      <c r="I1162">
        <v>15525</v>
      </c>
      <c r="J1162" t="s">
        <v>63</v>
      </c>
    </row>
    <row r="1163" spans="1:10" x14ac:dyDescent="0.25">
      <c r="A1163">
        <v>1157</v>
      </c>
      <c r="B1163" s="1">
        <v>21452</v>
      </c>
      <c r="C1163" t="s">
        <v>754</v>
      </c>
      <c r="D1163" t="s">
        <v>4</v>
      </c>
      <c r="E1163">
        <v>2</v>
      </c>
      <c r="F1163" s="8">
        <v>44225</v>
      </c>
      <c r="G1163">
        <v>2.95</v>
      </c>
      <c r="H1163" s="12">
        <f>bdInfoVentas3[[#This Row],[Cantidad]]*bdInfoVentas3[[#This Row],[Unidad Precio ]]</f>
        <v>5.9</v>
      </c>
      <c r="I1163">
        <v>15525</v>
      </c>
      <c r="J1163" t="s">
        <v>63</v>
      </c>
    </row>
    <row r="1164" spans="1:10" x14ac:dyDescent="0.25">
      <c r="A1164">
        <v>1158</v>
      </c>
      <c r="B1164" s="1">
        <v>22938</v>
      </c>
      <c r="C1164" t="s">
        <v>504</v>
      </c>
      <c r="D1164" t="s">
        <v>4</v>
      </c>
      <c r="E1164">
        <v>1</v>
      </c>
      <c r="F1164" s="8">
        <v>44235</v>
      </c>
      <c r="G1164">
        <v>1.95</v>
      </c>
      <c r="H1164" s="12">
        <f>bdInfoVentas3[[#This Row],[Cantidad]]*bdInfoVentas3[[#This Row],[Unidad Precio ]]</f>
        <v>1.95</v>
      </c>
      <c r="I1164">
        <v>15525</v>
      </c>
      <c r="J1164" t="s">
        <v>63</v>
      </c>
    </row>
    <row r="1165" spans="1:10" x14ac:dyDescent="0.25">
      <c r="A1165">
        <v>1159</v>
      </c>
      <c r="B1165" s="1">
        <v>22812</v>
      </c>
      <c r="C1165" t="s">
        <v>380</v>
      </c>
      <c r="D1165" t="s">
        <v>12</v>
      </c>
      <c r="E1165">
        <v>3</v>
      </c>
      <c r="F1165" s="8">
        <v>44221</v>
      </c>
      <c r="G1165">
        <v>1.95</v>
      </c>
      <c r="H1165" s="12">
        <f>bdInfoVentas3[[#This Row],[Cantidad]]*bdInfoVentas3[[#This Row],[Unidad Precio ]]</f>
        <v>5.85</v>
      </c>
      <c r="I1165">
        <v>15525</v>
      </c>
      <c r="J1165" t="s">
        <v>63</v>
      </c>
    </row>
    <row r="1166" spans="1:10" x14ac:dyDescent="0.25">
      <c r="A1166">
        <v>1160</v>
      </c>
      <c r="B1166" s="1">
        <v>22584</v>
      </c>
      <c r="C1166" t="s">
        <v>749</v>
      </c>
      <c r="D1166" t="s">
        <v>6</v>
      </c>
      <c r="E1166">
        <v>2</v>
      </c>
      <c r="F1166" s="8">
        <v>44216</v>
      </c>
      <c r="G1166">
        <v>2.5499999999999998</v>
      </c>
      <c r="H1166" s="12">
        <f>bdInfoVentas3[[#This Row],[Cantidad]]*bdInfoVentas3[[#This Row],[Unidad Precio ]]</f>
        <v>5.0999999999999996</v>
      </c>
      <c r="I1166">
        <v>15525</v>
      </c>
      <c r="J1166" t="s">
        <v>63</v>
      </c>
    </row>
    <row r="1167" spans="1:10" x14ac:dyDescent="0.25">
      <c r="A1167">
        <v>1161</v>
      </c>
      <c r="B1167" s="1">
        <v>22744</v>
      </c>
      <c r="C1167" t="s">
        <v>572</v>
      </c>
      <c r="D1167" t="s">
        <v>12</v>
      </c>
      <c r="E1167">
        <v>2</v>
      </c>
      <c r="F1167" s="8">
        <v>44232</v>
      </c>
      <c r="G1167">
        <v>2.95</v>
      </c>
      <c r="H1167" s="12">
        <f>bdInfoVentas3[[#This Row],[Cantidad]]*bdInfoVentas3[[#This Row],[Unidad Precio ]]</f>
        <v>5.9</v>
      </c>
      <c r="I1167">
        <v>15525</v>
      </c>
      <c r="J1167" t="s">
        <v>63</v>
      </c>
    </row>
    <row r="1168" spans="1:10" x14ac:dyDescent="0.25">
      <c r="A1168">
        <v>1162</v>
      </c>
      <c r="B1168" s="1">
        <v>22743</v>
      </c>
      <c r="C1168" t="s">
        <v>755</v>
      </c>
      <c r="D1168" t="s">
        <v>6</v>
      </c>
      <c r="E1168">
        <v>1</v>
      </c>
      <c r="F1168" s="8">
        <v>44207</v>
      </c>
      <c r="G1168">
        <v>2.95</v>
      </c>
      <c r="H1168" s="12">
        <f>bdInfoVentas3[[#This Row],[Cantidad]]*bdInfoVentas3[[#This Row],[Unidad Precio ]]</f>
        <v>2.95</v>
      </c>
      <c r="I1168">
        <v>15525</v>
      </c>
      <c r="J1168" t="s">
        <v>63</v>
      </c>
    </row>
    <row r="1169" spans="1:10" x14ac:dyDescent="0.25">
      <c r="A1169">
        <v>1163</v>
      </c>
      <c r="B1169" s="1">
        <v>22911</v>
      </c>
      <c r="C1169" t="s">
        <v>756</v>
      </c>
      <c r="D1169" t="s">
        <v>9</v>
      </c>
      <c r="E1169">
        <v>1</v>
      </c>
      <c r="F1169" s="8">
        <v>44213</v>
      </c>
      <c r="G1169">
        <v>2.95</v>
      </c>
      <c r="H1169" s="12">
        <f>bdInfoVentas3[[#This Row],[Cantidad]]*bdInfoVentas3[[#This Row],[Unidad Precio ]]</f>
        <v>2.95</v>
      </c>
      <c r="I1169">
        <v>15525</v>
      </c>
      <c r="J1169" t="s">
        <v>63</v>
      </c>
    </row>
    <row r="1170" spans="1:10" x14ac:dyDescent="0.25">
      <c r="A1170">
        <v>1164</v>
      </c>
      <c r="B1170" s="1">
        <v>22585</v>
      </c>
      <c r="C1170" t="s">
        <v>515</v>
      </c>
      <c r="D1170" t="s">
        <v>4</v>
      </c>
      <c r="E1170">
        <v>5</v>
      </c>
      <c r="F1170" s="8">
        <v>44208</v>
      </c>
      <c r="G1170">
        <v>1.25</v>
      </c>
      <c r="H1170" s="12">
        <f>bdInfoVentas3[[#This Row],[Cantidad]]*bdInfoVentas3[[#This Row],[Unidad Precio ]]</f>
        <v>6.25</v>
      </c>
      <c r="I1170">
        <v>15525</v>
      </c>
      <c r="J1170" t="s">
        <v>63</v>
      </c>
    </row>
    <row r="1171" spans="1:10" x14ac:dyDescent="0.25">
      <c r="A1171">
        <v>1165</v>
      </c>
      <c r="B1171" s="1">
        <v>22900</v>
      </c>
      <c r="C1171" t="s">
        <v>50</v>
      </c>
      <c r="D1171" t="s">
        <v>4</v>
      </c>
      <c r="E1171">
        <v>1</v>
      </c>
      <c r="F1171" s="8">
        <v>44206</v>
      </c>
      <c r="G1171">
        <v>2.95</v>
      </c>
      <c r="H1171" s="12">
        <f>bdInfoVentas3[[#This Row],[Cantidad]]*bdInfoVentas3[[#This Row],[Unidad Precio ]]</f>
        <v>2.95</v>
      </c>
      <c r="I1171">
        <v>15525</v>
      </c>
      <c r="J1171" t="s">
        <v>63</v>
      </c>
    </row>
    <row r="1172" spans="1:10" x14ac:dyDescent="0.25">
      <c r="A1172">
        <v>1166</v>
      </c>
      <c r="B1172" s="1">
        <v>22911</v>
      </c>
      <c r="C1172" t="s">
        <v>756</v>
      </c>
      <c r="D1172" t="s">
        <v>9</v>
      </c>
      <c r="E1172">
        <v>1</v>
      </c>
      <c r="F1172" s="8">
        <v>44207</v>
      </c>
      <c r="G1172">
        <v>2.95</v>
      </c>
      <c r="H1172" s="12">
        <f>bdInfoVentas3[[#This Row],[Cantidad]]*bdInfoVentas3[[#This Row],[Unidad Precio ]]</f>
        <v>2.95</v>
      </c>
      <c r="I1172">
        <v>15525</v>
      </c>
      <c r="J1172" t="s">
        <v>63</v>
      </c>
    </row>
    <row r="1173" spans="1:10" x14ac:dyDescent="0.25">
      <c r="A1173">
        <v>1167</v>
      </c>
      <c r="B1173" s="1">
        <v>22743</v>
      </c>
      <c r="C1173" t="s">
        <v>755</v>
      </c>
      <c r="D1173" t="s">
        <v>6</v>
      </c>
      <c r="E1173">
        <v>1</v>
      </c>
      <c r="F1173" s="8">
        <v>44211</v>
      </c>
      <c r="G1173">
        <v>2.95</v>
      </c>
      <c r="H1173" s="12">
        <f>bdInfoVentas3[[#This Row],[Cantidad]]*bdInfoVentas3[[#This Row],[Unidad Precio ]]</f>
        <v>2.95</v>
      </c>
      <c r="I1173">
        <v>15525</v>
      </c>
      <c r="J1173" t="s">
        <v>63</v>
      </c>
    </row>
    <row r="1174" spans="1:10" x14ac:dyDescent="0.25">
      <c r="A1174">
        <v>1168</v>
      </c>
      <c r="B1174" s="1">
        <v>22744</v>
      </c>
      <c r="C1174" t="s">
        <v>572</v>
      </c>
      <c r="D1174" t="s">
        <v>12</v>
      </c>
      <c r="E1174">
        <v>2</v>
      </c>
      <c r="F1174" s="8">
        <v>44236</v>
      </c>
      <c r="G1174">
        <v>2.95</v>
      </c>
      <c r="H1174" s="12">
        <f>bdInfoVentas3[[#This Row],[Cantidad]]*bdInfoVentas3[[#This Row],[Unidad Precio ]]</f>
        <v>5.9</v>
      </c>
      <c r="I1174">
        <v>15525</v>
      </c>
      <c r="J1174" t="s">
        <v>63</v>
      </c>
    </row>
    <row r="1175" spans="1:10" x14ac:dyDescent="0.25">
      <c r="A1175">
        <v>1169</v>
      </c>
      <c r="B1175" s="1">
        <v>22961</v>
      </c>
      <c r="C1175" t="s">
        <v>105</v>
      </c>
      <c r="D1175" t="s">
        <v>6</v>
      </c>
      <c r="E1175">
        <v>1</v>
      </c>
      <c r="F1175" s="8">
        <v>44207</v>
      </c>
      <c r="G1175">
        <v>1.45</v>
      </c>
      <c r="H1175" s="12">
        <f>bdInfoVentas3[[#This Row],[Cantidad]]*bdInfoVentas3[[#This Row],[Unidad Precio ]]</f>
        <v>1.45</v>
      </c>
      <c r="I1175">
        <v>15525</v>
      </c>
      <c r="J1175" t="s">
        <v>63</v>
      </c>
    </row>
    <row r="1176" spans="1:10" x14ac:dyDescent="0.25">
      <c r="A1176">
        <v>1170</v>
      </c>
      <c r="B1176" s="1">
        <v>22411</v>
      </c>
      <c r="C1176" t="s">
        <v>108</v>
      </c>
      <c r="D1176" t="s">
        <v>4</v>
      </c>
      <c r="E1176">
        <v>1</v>
      </c>
      <c r="F1176" s="8">
        <v>44203</v>
      </c>
      <c r="G1176">
        <v>1.95</v>
      </c>
      <c r="H1176" s="12">
        <f>bdInfoVentas3[[#This Row],[Cantidad]]*bdInfoVentas3[[#This Row],[Unidad Precio ]]</f>
        <v>1.95</v>
      </c>
      <c r="I1176">
        <v>15525</v>
      </c>
      <c r="J1176" t="s">
        <v>63</v>
      </c>
    </row>
    <row r="1177" spans="1:10" x14ac:dyDescent="0.25">
      <c r="A1177">
        <v>1171</v>
      </c>
      <c r="B1177" s="1">
        <v>22454</v>
      </c>
      <c r="C1177" t="s">
        <v>750</v>
      </c>
      <c r="D1177" t="s">
        <v>12</v>
      </c>
      <c r="E1177">
        <v>2</v>
      </c>
      <c r="F1177" s="8">
        <v>44217</v>
      </c>
      <c r="G1177">
        <v>2.95</v>
      </c>
      <c r="H1177" s="12">
        <f>bdInfoVentas3[[#This Row],[Cantidad]]*bdInfoVentas3[[#This Row],[Unidad Precio ]]</f>
        <v>5.9</v>
      </c>
      <c r="I1177">
        <v>15525</v>
      </c>
      <c r="J1177" t="s">
        <v>63</v>
      </c>
    </row>
    <row r="1178" spans="1:10" x14ac:dyDescent="0.25">
      <c r="A1178">
        <v>1172</v>
      </c>
      <c r="B1178" s="1">
        <v>22453</v>
      </c>
      <c r="C1178" t="s">
        <v>757</v>
      </c>
      <c r="D1178" t="s">
        <v>12</v>
      </c>
      <c r="E1178">
        <v>1</v>
      </c>
      <c r="F1178" s="8">
        <v>44209</v>
      </c>
      <c r="G1178">
        <v>2.95</v>
      </c>
      <c r="H1178" s="12">
        <f>bdInfoVentas3[[#This Row],[Cantidad]]*bdInfoVentas3[[#This Row],[Unidad Precio ]]</f>
        <v>2.95</v>
      </c>
      <c r="I1178">
        <v>15525</v>
      </c>
      <c r="J1178" t="s">
        <v>63</v>
      </c>
    </row>
    <row r="1179" spans="1:10" x14ac:dyDescent="0.25">
      <c r="A1179">
        <v>1173</v>
      </c>
      <c r="B1179" s="1" t="s">
        <v>682</v>
      </c>
      <c r="C1179" t="s">
        <v>683</v>
      </c>
      <c r="D1179" t="s">
        <v>12</v>
      </c>
      <c r="E1179">
        <v>1</v>
      </c>
      <c r="F1179" s="8">
        <v>44215</v>
      </c>
      <c r="G1179">
        <v>1.45</v>
      </c>
      <c r="H1179" s="12">
        <f>bdInfoVentas3[[#This Row],[Cantidad]]*bdInfoVentas3[[#This Row],[Unidad Precio ]]</f>
        <v>1.45</v>
      </c>
      <c r="I1179">
        <v>15525</v>
      </c>
      <c r="J1179" t="s">
        <v>63</v>
      </c>
    </row>
    <row r="1180" spans="1:10" x14ac:dyDescent="0.25">
      <c r="A1180">
        <v>1174</v>
      </c>
      <c r="B1180" s="1">
        <v>22445</v>
      </c>
      <c r="C1180" t="s">
        <v>758</v>
      </c>
      <c r="D1180" t="s">
        <v>6</v>
      </c>
      <c r="E1180">
        <v>4</v>
      </c>
      <c r="F1180" s="8">
        <v>44202</v>
      </c>
      <c r="G1180">
        <v>2.95</v>
      </c>
      <c r="H1180" s="12">
        <f>bdInfoVentas3[[#This Row],[Cantidad]]*bdInfoVentas3[[#This Row],[Unidad Precio ]]</f>
        <v>11.8</v>
      </c>
      <c r="I1180">
        <v>15525</v>
      </c>
      <c r="J1180" t="s">
        <v>63</v>
      </c>
    </row>
    <row r="1181" spans="1:10" x14ac:dyDescent="0.25">
      <c r="A1181">
        <v>1175</v>
      </c>
      <c r="B1181" s="1">
        <v>22568</v>
      </c>
      <c r="C1181" t="s">
        <v>390</v>
      </c>
      <c r="D1181" t="s">
        <v>9</v>
      </c>
      <c r="E1181">
        <v>3</v>
      </c>
      <c r="F1181" s="8">
        <v>44222</v>
      </c>
      <c r="G1181">
        <v>3.75</v>
      </c>
      <c r="H1181" s="12">
        <f>bdInfoVentas3[[#This Row],[Cantidad]]*bdInfoVentas3[[#This Row],[Unidad Precio ]]</f>
        <v>11.25</v>
      </c>
      <c r="I1181">
        <v>15525</v>
      </c>
      <c r="J1181" t="s">
        <v>63</v>
      </c>
    </row>
    <row r="1182" spans="1:10" x14ac:dyDescent="0.25">
      <c r="A1182">
        <v>1176</v>
      </c>
      <c r="B1182" s="1">
        <v>22570</v>
      </c>
      <c r="C1182" t="s">
        <v>448</v>
      </c>
      <c r="D1182" t="s">
        <v>4</v>
      </c>
      <c r="E1182">
        <v>1</v>
      </c>
      <c r="F1182" s="8">
        <v>44203</v>
      </c>
      <c r="G1182">
        <v>3.75</v>
      </c>
      <c r="H1182" s="12">
        <f>bdInfoVentas3[[#This Row],[Cantidad]]*bdInfoVentas3[[#This Row],[Unidad Precio ]]</f>
        <v>3.75</v>
      </c>
      <c r="I1182">
        <v>15525</v>
      </c>
      <c r="J1182" t="s">
        <v>63</v>
      </c>
    </row>
    <row r="1183" spans="1:10" x14ac:dyDescent="0.25">
      <c r="A1183">
        <v>1177</v>
      </c>
      <c r="B1183" s="1">
        <v>22607</v>
      </c>
      <c r="C1183" t="s">
        <v>759</v>
      </c>
      <c r="D1183" t="s">
        <v>4</v>
      </c>
      <c r="E1183">
        <v>1</v>
      </c>
      <c r="F1183" s="8">
        <v>44199</v>
      </c>
      <c r="G1183">
        <v>9.9499999999999993</v>
      </c>
      <c r="H1183" s="12">
        <f>bdInfoVentas3[[#This Row],[Cantidad]]*bdInfoVentas3[[#This Row],[Unidad Precio ]]</f>
        <v>9.9499999999999993</v>
      </c>
      <c r="I1183">
        <v>15525</v>
      </c>
      <c r="J1183" t="s">
        <v>63</v>
      </c>
    </row>
    <row r="1184" spans="1:10" x14ac:dyDescent="0.25">
      <c r="A1184">
        <v>1178</v>
      </c>
      <c r="B1184" s="1">
        <v>22635</v>
      </c>
      <c r="C1184" t="s">
        <v>760</v>
      </c>
      <c r="D1184" t="s">
        <v>6</v>
      </c>
      <c r="E1184">
        <v>1</v>
      </c>
      <c r="F1184" s="8">
        <v>44234</v>
      </c>
      <c r="G1184">
        <v>9.9499999999999993</v>
      </c>
      <c r="H1184" s="12">
        <f>bdInfoVentas3[[#This Row],[Cantidad]]*bdInfoVentas3[[#This Row],[Unidad Precio ]]</f>
        <v>9.9499999999999993</v>
      </c>
      <c r="I1184">
        <v>15525</v>
      </c>
      <c r="J1184" t="s">
        <v>63</v>
      </c>
    </row>
    <row r="1185" spans="1:10" x14ac:dyDescent="0.25">
      <c r="A1185">
        <v>1179</v>
      </c>
      <c r="B1185" s="1">
        <v>22634</v>
      </c>
      <c r="C1185" t="s">
        <v>761</v>
      </c>
      <c r="D1185" t="s">
        <v>9</v>
      </c>
      <c r="E1185">
        <v>1</v>
      </c>
      <c r="F1185" s="8">
        <v>44241</v>
      </c>
      <c r="G1185">
        <v>9.9499999999999993</v>
      </c>
      <c r="H1185" s="12">
        <f>bdInfoVentas3[[#This Row],[Cantidad]]*bdInfoVentas3[[#This Row],[Unidad Precio ]]</f>
        <v>9.9499999999999993</v>
      </c>
      <c r="I1185">
        <v>15525</v>
      </c>
      <c r="J1185" t="s">
        <v>63</v>
      </c>
    </row>
    <row r="1186" spans="1:10" x14ac:dyDescent="0.25">
      <c r="A1186">
        <v>1180</v>
      </c>
      <c r="B1186" s="1">
        <v>22839</v>
      </c>
      <c r="C1186" t="s">
        <v>151</v>
      </c>
      <c r="D1186" t="s">
        <v>12</v>
      </c>
      <c r="E1186">
        <v>1</v>
      </c>
      <c r="F1186" s="8">
        <v>44200</v>
      </c>
      <c r="G1186">
        <v>14.95</v>
      </c>
      <c r="H1186" s="12">
        <f>bdInfoVentas3[[#This Row],[Cantidad]]*bdInfoVentas3[[#This Row],[Unidad Precio ]]</f>
        <v>14.95</v>
      </c>
      <c r="I1186">
        <v>15525</v>
      </c>
      <c r="J1186" t="s">
        <v>63</v>
      </c>
    </row>
    <row r="1187" spans="1:10" x14ac:dyDescent="0.25">
      <c r="A1187">
        <v>1181</v>
      </c>
      <c r="B1187" s="1">
        <v>22968</v>
      </c>
      <c r="C1187" t="s">
        <v>207</v>
      </c>
      <c r="D1187" t="s">
        <v>4</v>
      </c>
      <c r="E1187">
        <v>3</v>
      </c>
      <c r="F1187" s="8">
        <v>44233</v>
      </c>
      <c r="G1187">
        <v>9.9499999999999993</v>
      </c>
      <c r="H1187" s="12">
        <f>bdInfoVentas3[[#This Row],[Cantidad]]*bdInfoVentas3[[#This Row],[Unidad Precio ]]</f>
        <v>29.849999999999998</v>
      </c>
      <c r="I1187">
        <v>15525</v>
      </c>
      <c r="J1187" t="s">
        <v>63</v>
      </c>
    </row>
    <row r="1188" spans="1:10" x14ac:dyDescent="0.25">
      <c r="A1188">
        <v>1182</v>
      </c>
      <c r="B1188" s="1">
        <v>22222</v>
      </c>
      <c r="C1188" t="s">
        <v>762</v>
      </c>
      <c r="D1188" t="s">
        <v>6</v>
      </c>
      <c r="E1188">
        <v>3</v>
      </c>
      <c r="F1188" s="8">
        <v>44208</v>
      </c>
      <c r="G1188">
        <v>4.95</v>
      </c>
      <c r="H1188" s="12">
        <f>bdInfoVentas3[[#This Row],[Cantidad]]*bdInfoVentas3[[#This Row],[Unidad Precio ]]</f>
        <v>14.850000000000001</v>
      </c>
      <c r="I1188">
        <v>14237</v>
      </c>
      <c r="J1188" t="s">
        <v>63</v>
      </c>
    </row>
    <row r="1189" spans="1:10" x14ac:dyDescent="0.25">
      <c r="A1189">
        <v>1183</v>
      </c>
      <c r="B1189" s="1">
        <v>22947</v>
      </c>
      <c r="C1189" t="s">
        <v>763</v>
      </c>
      <c r="D1189" t="s">
        <v>9</v>
      </c>
      <c r="E1189">
        <v>2</v>
      </c>
      <c r="F1189" s="8">
        <v>44229</v>
      </c>
      <c r="G1189">
        <v>16.95</v>
      </c>
      <c r="H1189" s="12">
        <f>bdInfoVentas3[[#This Row],[Cantidad]]*bdInfoVentas3[[#This Row],[Unidad Precio ]]</f>
        <v>33.9</v>
      </c>
      <c r="I1189">
        <v>14237</v>
      </c>
      <c r="J1189" t="s">
        <v>63</v>
      </c>
    </row>
    <row r="1190" spans="1:10" x14ac:dyDescent="0.25">
      <c r="A1190">
        <v>1184</v>
      </c>
      <c r="B1190" s="1">
        <v>21743</v>
      </c>
      <c r="C1190" t="s">
        <v>306</v>
      </c>
      <c r="D1190" t="s">
        <v>6</v>
      </c>
      <c r="E1190">
        <v>6</v>
      </c>
      <c r="F1190" s="8">
        <v>44215</v>
      </c>
      <c r="G1190">
        <v>2.95</v>
      </c>
      <c r="H1190" s="12">
        <f>bdInfoVentas3[[#This Row],[Cantidad]]*bdInfoVentas3[[#This Row],[Unidad Precio ]]</f>
        <v>17.700000000000003</v>
      </c>
      <c r="I1190">
        <v>14237</v>
      </c>
      <c r="J1190" t="s">
        <v>63</v>
      </c>
    </row>
    <row r="1191" spans="1:10" x14ac:dyDescent="0.25">
      <c r="A1191">
        <v>1185</v>
      </c>
      <c r="B1191" s="1">
        <v>22187</v>
      </c>
      <c r="C1191" t="s">
        <v>764</v>
      </c>
      <c r="D1191" t="s">
        <v>4</v>
      </c>
      <c r="E1191">
        <v>4</v>
      </c>
      <c r="F1191" s="8">
        <v>44212</v>
      </c>
      <c r="G1191">
        <v>4.25</v>
      </c>
      <c r="H1191" s="12">
        <f>bdInfoVentas3[[#This Row],[Cantidad]]*bdInfoVentas3[[#This Row],[Unidad Precio ]]</f>
        <v>17</v>
      </c>
      <c r="I1191">
        <v>14237</v>
      </c>
      <c r="J1191" t="s">
        <v>63</v>
      </c>
    </row>
    <row r="1192" spans="1:10" x14ac:dyDescent="0.25">
      <c r="A1192">
        <v>1186</v>
      </c>
      <c r="B1192" s="1">
        <v>22164</v>
      </c>
      <c r="C1192" t="s">
        <v>765</v>
      </c>
      <c r="D1192" t="s">
        <v>6</v>
      </c>
      <c r="E1192">
        <v>6</v>
      </c>
      <c r="F1192" s="8">
        <v>44217</v>
      </c>
      <c r="G1192">
        <v>2.95</v>
      </c>
      <c r="H1192" s="12">
        <f>bdInfoVentas3[[#This Row],[Cantidad]]*bdInfoVentas3[[#This Row],[Unidad Precio ]]</f>
        <v>17.700000000000003</v>
      </c>
      <c r="I1192">
        <v>14237</v>
      </c>
      <c r="J1192" t="s">
        <v>63</v>
      </c>
    </row>
    <row r="1193" spans="1:10" x14ac:dyDescent="0.25">
      <c r="A1193">
        <v>1187</v>
      </c>
      <c r="B1193" s="1">
        <v>72598</v>
      </c>
      <c r="C1193" t="s">
        <v>766</v>
      </c>
      <c r="D1193" t="s">
        <v>9</v>
      </c>
      <c r="E1193">
        <v>12</v>
      </c>
      <c r="F1193" s="8">
        <v>44228</v>
      </c>
      <c r="G1193">
        <v>0.85</v>
      </c>
      <c r="H1193" s="12">
        <f>bdInfoVentas3[[#This Row],[Cantidad]]*bdInfoVentas3[[#This Row],[Unidad Precio ]]</f>
        <v>10.199999999999999</v>
      </c>
      <c r="I1193">
        <v>14237</v>
      </c>
      <c r="J1193" t="s">
        <v>63</v>
      </c>
    </row>
    <row r="1194" spans="1:10" x14ac:dyDescent="0.25">
      <c r="A1194">
        <v>1188</v>
      </c>
      <c r="B1194" s="1">
        <v>21258</v>
      </c>
      <c r="C1194" t="s">
        <v>77</v>
      </c>
      <c r="D1194" t="s">
        <v>6</v>
      </c>
      <c r="E1194">
        <v>1</v>
      </c>
      <c r="F1194" s="8">
        <v>44233</v>
      </c>
      <c r="G1194">
        <v>12.75</v>
      </c>
      <c r="H1194" s="12">
        <f>bdInfoVentas3[[#This Row],[Cantidad]]*bdInfoVentas3[[#This Row],[Unidad Precio ]]</f>
        <v>12.75</v>
      </c>
      <c r="I1194">
        <v>14237</v>
      </c>
      <c r="J1194" t="s">
        <v>63</v>
      </c>
    </row>
    <row r="1195" spans="1:10" x14ac:dyDescent="0.25">
      <c r="A1195">
        <v>1189</v>
      </c>
      <c r="B1195" s="1">
        <v>22627</v>
      </c>
      <c r="C1195" t="s">
        <v>767</v>
      </c>
      <c r="D1195" t="s">
        <v>4</v>
      </c>
      <c r="E1195">
        <v>2</v>
      </c>
      <c r="F1195" s="8">
        <v>44226</v>
      </c>
      <c r="G1195">
        <v>8.5</v>
      </c>
      <c r="H1195" s="12">
        <f>bdInfoVentas3[[#This Row],[Cantidad]]*bdInfoVentas3[[#This Row],[Unidad Precio ]]</f>
        <v>17</v>
      </c>
      <c r="I1195">
        <v>14237</v>
      </c>
      <c r="J1195" t="s">
        <v>63</v>
      </c>
    </row>
    <row r="1196" spans="1:10" x14ac:dyDescent="0.25">
      <c r="A1196">
        <v>1190</v>
      </c>
      <c r="B1196" s="1">
        <v>22487</v>
      </c>
      <c r="C1196" t="s">
        <v>768</v>
      </c>
      <c r="D1196" t="s">
        <v>6</v>
      </c>
      <c r="E1196">
        <v>2</v>
      </c>
      <c r="F1196" s="8">
        <v>44212</v>
      </c>
      <c r="G1196">
        <v>9.9499999999999993</v>
      </c>
      <c r="H1196" s="12">
        <f>bdInfoVentas3[[#This Row],[Cantidad]]*bdInfoVentas3[[#This Row],[Unidad Precio ]]</f>
        <v>19.899999999999999</v>
      </c>
      <c r="I1196">
        <v>14237</v>
      </c>
      <c r="J1196" t="s">
        <v>63</v>
      </c>
    </row>
    <row r="1197" spans="1:10" x14ac:dyDescent="0.25">
      <c r="A1197">
        <v>1191</v>
      </c>
      <c r="B1197" s="1">
        <v>22360</v>
      </c>
      <c r="C1197" t="s">
        <v>769</v>
      </c>
      <c r="D1197" t="s">
        <v>9</v>
      </c>
      <c r="E1197">
        <v>2</v>
      </c>
      <c r="F1197" s="8">
        <v>44209</v>
      </c>
      <c r="G1197">
        <v>2.95</v>
      </c>
      <c r="H1197" s="12">
        <f>bdInfoVentas3[[#This Row],[Cantidad]]*bdInfoVentas3[[#This Row],[Unidad Precio ]]</f>
        <v>5.9</v>
      </c>
      <c r="I1197">
        <v>17905</v>
      </c>
      <c r="J1197" t="s">
        <v>63</v>
      </c>
    </row>
    <row r="1198" spans="1:10" x14ac:dyDescent="0.25">
      <c r="A1198">
        <v>1192</v>
      </c>
      <c r="B1198" s="1">
        <v>22364</v>
      </c>
      <c r="C1198" t="s">
        <v>770</v>
      </c>
      <c r="D1198" t="s">
        <v>12</v>
      </c>
      <c r="E1198">
        <v>1</v>
      </c>
      <c r="F1198" s="8">
        <v>44215</v>
      </c>
      <c r="G1198">
        <v>2.95</v>
      </c>
      <c r="H1198" s="12">
        <f>bdInfoVentas3[[#This Row],[Cantidad]]*bdInfoVentas3[[#This Row],[Unidad Precio ]]</f>
        <v>2.95</v>
      </c>
      <c r="I1198">
        <v>17905</v>
      </c>
      <c r="J1198" t="s">
        <v>63</v>
      </c>
    </row>
    <row r="1199" spans="1:10" x14ac:dyDescent="0.25">
      <c r="A1199">
        <v>1193</v>
      </c>
      <c r="B1199" s="1">
        <v>21657</v>
      </c>
      <c r="C1199" t="s">
        <v>771</v>
      </c>
      <c r="D1199" t="s">
        <v>4</v>
      </c>
      <c r="E1199">
        <v>1</v>
      </c>
      <c r="F1199" s="8">
        <v>44230</v>
      </c>
      <c r="G1199">
        <v>6.95</v>
      </c>
      <c r="H1199" s="12">
        <f>bdInfoVentas3[[#This Row],[Cantidad]]*bdInfoVentas3[[#This Row],[Unidad Precio ]]</f>
        <v>6.95</v>
      </c>
      <c r="I1199">
        <v>17905</v>
      </c>
      <c r="J1199" t="s">
        <v>63</v>
      </c>
    </row>
    <row r="1200" spans="1:10" x14ac:dyDescent="0.25">
      <c r="A1200">
        <v>1194</v>
      </c>
      <c r="B1200" s="1">
        <v>22699</v>
      </c>
      <c r="C1200" t="s">
        <v>718</v>
      </c>
      <c r="D1200" t="s">
        <v>6</v>
      </c>
      <c r="E1200">
        <v>4</v>
      </c>
      <c r="F1200" s="8">
        <v>44213</v>
      </c>
      <c r="G1200">
        <v>2.95</v>
      </c>
      <c r="H1200" s="12">
        <f>bdInfoVentas3[[#This Row],[Cantidad]]*bdInfoVentas3[[#This Row],[Unidad Precio ]]</f>
        <v>11.8</v>
      </c>
      <c r="I1200">
        <v>17905</v>
      </c>
      <c r="J1200" t="s">
        <v>63</v>
      </c>
    </row>
    <row r="1201" spans="1:10" x14ac:dyDescent="0.25">
      <c r="A1201">
        <v>1195</v>
      </c>
      <c r="B1201" s="1">
        <v>21071</v>
      </c>
      <c r="C1201" t="s">
        <v>70</v>
      </c>
      <c r="D1201" t="s">
        <v>12</v>
      </c>
      <c r="E1201">
        <v>24</v>
      </c>
      <c r="F1201" s="8">
        <v>44241</v>
      </c>
      <c r="G1201">
        <v>1.25</v>
      </c>
      <c r="H1201" s="12">
        <f>bdInfoVentas3[[#This Row],[Cantidad]]*bdInfoVentas3[[#This Row],[Unidad Precio ]]</f>
        <v>30</v>
      </c>
      <c r="I1201">
        <v>17905</v>
      </c>
      <c r="J1201" t="s">
        <v>63</v>
      </c>
    </row>
    <row r="1202" spans="1:10" x14ac:dyDescent="0.25">
      <c r="A1202">
        <v>1196</v>
      </c>
      <c r="B1202" s="1">
        <v>22941</v>
      </c>
      <c r="C1202" t="s">
        <v>191</v>
      </c>
      <c r="D1202" t="s">
        <v>6</v>
      </c>
      <c r="E1202">
        <v>1</v>
      </c>
      <c r="F1202" s="8">
        <v>44239</v>
      </c>
      <c r="G1202">
        <v>8.5</v>
      </c>
      <c r="H1202" s="12">
        <f>bdInfoVentas3[[#This Row],[Cantidad]]*bdInfoVentas3[[#This Row],[Unidad Precio ]]</f>
        <v>8.5</v>
      </c>
      <c r="I1202">
        <v>17905</v>
      </c>
      <c r="J1202" t="s">
        <v>63</v>
      </c>
    </row>
    <row r="1203" spans="1:10" x14ac:dyDescent="0.25">
      <c r="A1203">
        <v>1197</v>
      </c>
      <c r="B1203" s="1">
        <v>22120</v>
      </c>
      <c r="C1203" t="s">
        <v>772</v>
      </c>
      <c r="D1203" t="s">
        <v>4</v>
      </c>
      <c r="E1203">
        <v>1</v>
      </c>
      <c r="F1203" s="8">
        <v>44228</v>
      </c>
      <c r="G1203">
        <v>9.9499999999999993</v>
      </c>
      <c r="H1203" s="12">
        <f>bdInfoVentas3[[#This Row],[Cantidad]]*bdInfoVentas3[[#This Row],[Unidad Precio ]]</f>
        <v>9.9499999999999993</v>
      </c>
      <c r="I1203">
        <v>17905</v>
      </c>
      <c r="J1203" t="s">
        <v>63</v>
      </c>
    </row>
    <row r="1204" spans="1:10" x14ac:dyDescent="0.25">
      <c r="A1204">
        <v>1198</v>
      </c>
      <c r="B1204" s="1">
        <v>22423</v>
      </c>
      <c r="C1204" t="s">
        <v>614</v>
      </c>
      <c r="D1204" t="s">
        <v>4</v>
      </c>
      <c r="E1204">
        <v>1</v>
      </c>
      <c r="F1204" s="8">
        <v>44200</v>
      </c>
      <c r="G1204">
        <v>12.75</v>
      </c>
      <c r="H1204" s="12">
        <f>bdInfoVentas3[[#This Row],[Cantidad]]*bdInfoVentas3[[#This Row],[Unidad Precio ]]</f>
        <v>12.75</v>
      </c>
      <c r="I1204">
        <v>17905</v>
      </c>
      <c r="J1204" t="s">
        <v>63</v>
      </c>
    </row>
    <row r="1205" spans="1:10" x14ac:dyDescent="0.25">
      <c r="A1205">
        <v>1199</v>
      </c>
      <c r="B1205" s="1">
        <v>21038</v>
      </c>
      <c r="C1205" t="s">
        <v>773</v>
      </c>
      <c r="D1205" t="s">
        <v>9</v>
      </c>
      <c r="E1205">
        <v>1</v>
      </c>
      <c r="F1205" s="8">
        <v>44234</v>
      </c>
      <c r="G1205">
        <v>2.95</v>
      </c>
      <c r="H1205" s="12">
        <f>bdInfoVentas3[[#This Row],[Cantidad]]*bdInfoVentas3[[#This Row],[Unidad Precio ]]</f>
        <v>2.95</v>
      </c>
      <c r="I1205">
        <v>17905</v>
      </c>
      <c r="J1205" t="s">
        <v>63</v>
      </c>
    </row>
    <row r="1206" spans="1:10" x14ac:dyDescent="0.25">
      <c r="A1206">
        <v>1200</v>
      </c>
      <c r="B1206" s="1">
        <v>21625</v>
      </c>
      <c r="C1206" t="s">
        <v>774</v>
      </c>
      <c r="D1206" t="s">
        <v>12</v>
      </c>
      <c r="E1206">
        <v>1</v>
      </c>
      <c r="F1206" s="8">
        <v>44242</v>
      </c>
      <c r="G1206">
        <v>6.95</v>
      </c>
      <c r="H1206" s="12">
        <f>bdInfoVentas3[[#This Row],[Cantidad]]*bdInfoVentas3[[#This Row],[Unidad Precio ]]</f>
        <v>6.95</v>
      </c>
      <c r="I1206">
        <v>17905</v>
      </c>
      <c r="J1206" t="s">
        <v>63</v>
      </c>
    </row>
    <row r="1207" spans="1:10" x14ac:dyDescent="0.25">
      <c r="A1207">
        <v>1201</v>
      </c>
      <c r="B1207" s="1">
        <v>22783</v>
      </c>
      <c r="C1207" t="s">
        <v>153</v>
      </c>
      <c r="D1207" t="s">
        <v>6</v>
      </c>
      <c r="E1207">
        <v>1</v>
      </c>
      <c r="F1207" s="8">
        <v>44216</v>
      </c>
      <c r="G1207">
        <v>19.95</v>
      </c>
      <c r="H1207" s="12">
        <f>bdInfoVentas3[[#This Row],[Cantidad]]*bdInfoVentas3[[#This Row],[Unidad Precio ]]</f>
        <v>19.95</v>
      </c>
      <c r="I1207">
        <v>17905</v>
      </c>
      <c r="J1207" t="s">
        <v>63</v>
      </c>
    </row>
    <row r="1208" spans="1:10" x14ac:dyDescent="0.25">
      <c r="A1208">
        <v>1202</v>
      </c>
      <c r="B1208" s="1">
        <v>22097</v>
      </c>
      <c r="C1208" t="s">
        <v>775</v>
      </c>
      <c r="D1208" t="s">
        <v>6</v>
      </c>
      <c r="E1208">
        <v>1</v>
      </c>
      <c r="F1208" s="8">
        <v>44235</v>
      </c>
      <c r="G1208">
        <v>1.25</v>
      </c>
      <c r="H1208" s="12">
        <f>bdInfoVentas3[[#This Row],[Cantidad]]*bdInfoVentas3[[#This Row],[Unidad Precio ]]</f>
        <v>1.25</v>
      </c>
      <c r="I1208">
        <v>17905</v>
      </c>
      <c r="J1208" t="s">
        <v>63</v>
      </c>
    </row>
    <row r="1209" spans="1:10" x14ac:dyDescent="0.25">
      <c r="A1209">
        <v>1203</v>
      </c>
      <c r="B1209" s="1">
        <v>82552</v>
      </c>
      <c r="C1209" t="s">
        <v>291</v>
      </c>
      <c r="D1209" t="s">
        <v>4</v>
      </c>
      <c r="E1209">
        <v>1</v>
      </c>
      <c r="F1209" s="8">
        <v>44216</v>
      </c>
      <c r="G1209">
        <v>1.45</v>
      </c>
      <c r="H1209" s="12">
        <f>bdInfoVentas3[[#This Row],[Cantidad]]*bdInfoVentas3[[#This Row],[Unidad Precio ]]</f>
        <v>1.45</v>
      </c>
      <c r="I1209">
        <v>17905</v>
      </c>
      <c r="J1209" t="s">
        <v>63</v>
      </c>
    </row>
    <row r="1210" spans="1:10" x14ac:dyDescent="0.25">
      <c r="A1210">
        <v>1204</v>
      </c>
      <c r="B1210" s="1">
        <v>21179</v>
      </c>
      <c r="C1210" t="s">
        <v>776</v>
      </c>
      <c r="D1210" t="s">
        <v>12</v>
      </c>
      <c r="E1210">
        <v>1</v>
      </c>
      <c r="F1210" s="8">
        <v>44197</v>
      </c>
      <c r="G1210">
        <v>1.25</v>
      </c>
      <c r="H1210" s="12">
        <f>bdInfoVentas3[[#This Row],[Cantidad]]*bdInfoVentas3[[#This Row],[Unidad Precio ]]</f>
        <v>1.25</v>
      </c>
      <c r="I1210">
        <v>17905</v>
      </c>
      <c r="J1210" t="s">
        <v>63</v>
      </c>
    </row>
    <row r="1211" spans="1:10" x14ac:dyDescent="0.25">
      <c r="A1211">
        <v>1205</v>
      </c>
      <c r="B1211" s="1">
        <v>22185</v>
      </c>
      <c r="C1211" t="s">
        <v>777</v>
      </c>
      <c r="D1211" t="s">
        <v>4</v>
      </c>
      <c r="E1211">
        <v>4</v>
      </c>
      <c r="F1211" s="8">
        <v>44199</v>
      </c>
      <c r="G1211">
        <v>1.65</v>
      </c>
      <c r="H1211" s="12">
        <f>bdInfoVentas3[[#This Row],[Cantidad]]*bdInfoVentas3[[#This Row],[Unidad Precio ]]</f>
        <v>6.6</v>
      </c>
      <c r="I1211">
        <v>17905</v>
      </c>
      <c r="J1211" t="s">
        <v>63</v>
      </c>
    </row>
    <row r="1212" spans="1:10" x14ac:dyDescent="0.25">
      <c r="A1212">
        <v>1206</v>
      </c>
      <c r="B1212" s="1">
        <v>22097</v>
      </c>
      <c r="C1212" t="s">
        <v>775</v>
      </c>
      <c r="D1212" t="s">
        <v>6</v>
      </c>
      <c r="E1212">
        <v>1</v>
      </c>
      <c r="F1212" s="8">
        <v>44218</v>
      </c>
      <c r="G1212">
        <v>1.25</v>
      </c>
      <c r="H1212" s="12">
        <f>bdInfoVentas3[[#This Row],[Cantidad]]*bdInfoVentas3[[#This Row],[Unidad Precio ]]</f>
        <v>1.25</v>
      </c>
      <c r="I1212">
        <v>17905</v>
      </c>
      <c r="J1212" t="s">
        <v>63</v>
      </c>
    </row>
    <row r="1213" spans="1:10" x14ac:dyDescent="0.25">
      <c r="A1213">
        <v>1207</v>
      </c>
      <c r="B1213" s="1">
        <v>21662</v>
      </c>
      <c r="C1213" t="s">
        <v>778</v>
      </c>
      <c r="D1213" t="s">
        <v>9</v>
      </c>
      <c r="E1213">
        <v>1</v>
      </c>
      <c r="F1213" s="8">
        <v>44202</v>
      </c>
      <c r="G1213">
        <v>5.95</v>
      </c>
      <c r="H1213" s="12">
        <f>bdInfoVentas3[[#This Row],[Cantidad]]*bdInfoVentas3[[#This Row],[Unidad Precio ]]</f>
        <v>5.95</v>
      </c>
      <c r="I1213">
        <v>17905</v>
      </c>
      <c r="J1213" t="s">
        <v>63</v>
      </c>
    </row>
    <row r="1214" spans="1:10" x14ac:dyDescent="0.25">
      <c r="A1214">
        <v>1208</v>
      </c>
      <c r="B1214" s="1">
        <v>85104</v>
      </c>
      <c r="C1214" t="s">
        <v>779</v>
      </c>
      <c r="D1214" t="s">
        <v>12</v>
      </c>
      <c r="E1214">
        <v>8</v>
      </c>
      <c r="F1214" s="8">
        <v>44207</v>
      </c>
      <c r="G1214">
        <v>2.95</v>
      </c>
      <c r="H1214" s="12">
        <f>bdInfoVentas3[[#This Row],[Cantidad]]*bdInfoVentas3[[#This Row],[Unidad Precio ]]</f>
        <v>23.6</v>
      </c>
      <c r="I1214">
        <v>17905</v>
      </c>
      <c r="J1214" t="s">
        <v>63</v>
      </c>
    </row>
    <row r="1215" spans="1:10" x14ac:dyDescent="0.25">
      <c r="A1215">
        <v>1209</v>
      </c>
      <c r="B1215" s="1">
        <v>21654</v>
      </c>
      <c r="C1215" t="s">
        <v>780</v>
      </c>
      <c r="D1215" t="s">
        <v>4</v>
      </c>
      <c r="E1215">
        <v>6</v>
      </c>
      <c r="F1215" s="8">
        <v>44210</v>
      </c>
      <c r="G1215">
        <v>1.45</v>
      </c>
      <c r="H1215" s="12">
        <f>bdInfoVentas3[[#This Row],[Cantidad]]*bdInfoVentas3[[#This Row],[Unidad Precio ]]</f>
        <v>8.6999999999999993</v>
      </c>
      <c r="I1215">
        <v>17905</v>
      </c>
      <c r="J1215" t="s">
        <v>63</v>
      </c>
    </row>
    <row r="1216" spans="1:10" x14ac:dyDescent="0.25">
      <c r="A1216">
        <v>1210</v>
      </c>
      <c r="B1216" s="1">
        <v>21658</v>
      </c>
      <c r="C1216" t="s">
        <v>781</v>
      </c>
      <c r="D1216" t="s">
        <v>6</v>
      </c>
      <c r="E1216">
        <v>1</v>
      </c>
      <c r="F1216" s="8">
        <v>44212</v>
      </c>
      <c r="G1216">
        <v>3.95</v>
      </c>
      <c r="H1216" s="12">
        <f>bdInfoVentas3[[#This Row],[Cantidad]]*bdInfoVentas3[[#This Row],[Unidad Precio ]]</f>
        <v>3.95</v>
      </c>
      <c r="I1216">
        <v>17905</v>
      </c>
      <c r="J1216" t="s">
        <v>63</v>
      </c>
    </row>
    <row r="1217" spans="1:10" x14ac:dyDescent="0.25">
      <c r="A1217">
        <v>1211</v>
      </c>
      <c r="B1217" s="1">
        <v>21664</v>
      </c>
      <c r="C1217" t="s">
        <v>698</v>
      </c>
      <c r="D1217" t="s">
        <v>4</v>
      </c>
      <c r="E1217">
        <v>2</v>
      </c>
      <c r="F1217" s="8">
        <v>44235</v>
      </c>
      <c r="G1217">
        <v>3.75</v>
      </c>
      <c r="H1217" s="12">
        <f>bdInfoVentas3[[#This Row],[Cantidad]]*bdInfoVentas3[[#This Row],[Unidad Precio ]]</f>
        <v>7.5</v>
      </c>
      <c r="I1217">
        <v>17905</v>
      </c>
      <c r="J1217" t="s">
        <v>63</v>
      </c>
    </row>
    <row r="1218" spans="1:10" x14ac:dyDescent="0.25">
      <c r="A1218">
        <v>1212</v>
      </c>
      <c r="B1218" s="1">
        <v>22943</v>
      </c>
      <c r="C1218" t="s">
        <v>717</v>
      </c>
      <c r="D1218" t="s">
        <v>12</v>
      </c>
      <c r="E1218">
        <v>2</v>
      </c>
      <c r="F1218" s="8">
        <v>44211</v>
      </c>
      <c r="G1218">
        <v>4.95</v>
      </c>
      <c r="H1218" s="12">
        <f>bdInfoVentas3[[#This Row],[Cantidad]]*bdInfoVentas3[[#This Row],[Unidad Precio ]]</f>
        <v>9.9</v>
      </c>
      <c r="I1218">
        <v>17905</v>
      </c>
      <c r="J1218" t="s">
        <v>63</v>
      </c>
    </row>
    <row r="1219" spans="1:10" x14ac:dyDescent="0.25">
      <c r="A1219">
        <v>1213</v>
      </c>
      <c r="B1219" s="1">
        <v>22411</v>
      </c>
      <c r="C1219" t="s">
        <v>108</v>
      </c>
      <c r="D1219" t="s">
        <v>4</v>
      </c>
      <c r="E1219">
        <v>6</v>
      </c>
      <c r="F1219" s="8">
        <v>44229</v>
      </c>
      <c r="G1219">
        <v>1.95</v>
      </c>
      <c r="H1219" s="12">
        <f>bdInfoVentas3[[#This Row],[Cantidad]]*bdInfoVentas3[[#This Row],[Unidad Precio ]]</f>
        <v>11.7</v>
      </c>
      <c r="I1219">
        <v>17905</v>
      </c>
      <c r="J1219" t="s">
        <v>63</v>
      </c>
    </row>
    <row r="1220" spans="1:10" x14ac:dyDescent="0.25">
      <c r="A1220">
        <v>1214</v>
      </c>
      <c r="B1220" s="1">
        <v>21519</v>
      </c>
      <c r="C1220" t="s">
        <v>782</v>
      </c>
      <c r="D1220" t="s">
        <v>6</v>
      </c>
      <c r="E1220">
        <v>24</v>
      </c>
      <c r="F1220" s="8">
        <v>44243</v>
      </c>
      <c r="G1220">
        <v>0.42</v>
      </c>
      <c r="H1220" s="12">
        <f>bdInfoVentas3[[#This Row],[Cantidad]]*bdInfoVentas3[[#This Row],[Unidad Precio ]]</f>
        <v>10.08</v>
      </c>
      <c r="I1220">
        <v>15485</v>
      </c>
      <c r="J1220" t="s">
        <v>63</v>
      </c>
    </row>
    <row r="1221" spans="1:10" x14ac:dyDescent="0.25">
      <c r="A1221">
        <v>1215</v>
      </c>
      <c r="B1221" s="1">
        <v>22819</v>
      </c>
      <c r="C1221" t="s">
        <v>783</v>
      </c>
      <c r="D1221" t="s">
        <v>9</v>
      </c>
      <c r="E1221">
        <v>24</v>
      </c>
      <c r="F1221" s="8">
        <v>44214</v>
      </c>
      <c r="G1221">
        <v>0.42</v>
      </c>
      <c r="H1221" s="12">
        <f>bdInfoVentas3[[#This Row],[Cantidad]]*bdInfoVentas3[[#This Row],[Unidad Precio ]]</f>
        <v>10.08</v>
      </c>
      <c r="I1221">
        <v>15485</v>
      </c>
      <c r="J1221" t="s">
        <v>63</v>
      </c>
    </row>
    <row r="1222" spans="1:10" x14ac:dyDescent="0.25">
      <c r="A1222">
        <v>1216</v>
      </c>
      <c r="B1222" s="1">
        <v>21506</v>
      </c>
      <c r="C1222" t="s">
        <v>240</v>
      </c>
      <c r="D1222" t="s">
        <v>6</v>
      </c>
      <c r="E1222">
        <v>24</v>
      </c>
      <c r="F1222" s="8">
        <v>44212</v>
      </c>
      <c r="G1222">
        <v>0.42</v>
      </c>
      <c r="H1222" s="12">
        <f>bdInfoVentas3[[#This Row],[Cantidad]]*bdInfoVentas3[[#This Row],[Unidad Precio ]]</f>
        <v>10.08</v>
      </c>
      <c r="I1222">
        <v>15485</v>
      </c>
      <c r="J1222" t="s">
        <v>63</v>
      </c>
    </row>
    <row r="1223" spans="1:10" x14ac:dyDescent="0.25">
      <c r="A1223">
        <v>1217</v>
      </c>
      <c r="B1223" s="1">
        <v>22704</v>
      </c>
      <c r="C1223" t="s">
        <v>784</v>
      </c>
      <c r="D1223" t="s">
        <v>4</v>
      </c>
      <c r="E1223">
        <v>25</v>
      </c>
      <c r="F1223" s="8">
        <v>44208</v>
      </c>
      <c r="G1223">
        <v>0.42</v>
      </c>
      <c r="H1223" s="12">
        <f>bdInfoVentas3[[#This Row],[Cantidad]]*bdInfoVentas3[[#This Row],[Unidad Precio ]]</f>
        <v>10.5</v>
      </c>
      <c r="I1223">
        <v>15485</v>
      </c>
      <c r="J1223" t="s">
        <v>63</v>
      </c>
    </row>
    <row r="1224" spans="1:10" x14ac:dyDescent="0.25">
      <c r="A1224">
        <v>1218</v>
      </c>
      <c r="B1224" s="1">
        <v>21498</v>
      </c>
      <c r="C1224" t="s">
        <v>785</v>
      </c>
      <c r="D1224" t="s">
        <v>6</v>
      </c>
      <c r="E1224">
        <v>25</v>
      </c>
      <c r="F1224" s="8">
        <v>44198</v>
      </c>
      <c r="G1224">
        <v>0.42</v>
      </c>
      <c r="H1224" s="12">
        <f>bdInfoVentas3[[#This Row],[Cantidad]]*bdInfoVentas3[[#This Row],[Unidad Precio ]]</f>
        <v>10.5</v>
      </c>
      <c r="I1224">
        <v>15485</v>
      </c>
      <c r="J1224" t="s">
        <v>63</v>
      </c>
    </row>
    <row r="1225" spans="1:10" x14ac:dyDescent="0.25">
      <c r="A1225">
        <v>1219</v>
      </c>
      <c r="B1225" s="1" t="s">
        <v>135</v>
      </c>
      <c r="C1225" t="s">
        <v>136</v>
      </c>
      <c r="D1225" t="s">
        <v>6</v>
      </c>
      <c r="E1225">
        <v>12</v>
      </c>
      <c r="F1225" s="8">
        <v>44223</v>
      </c>
      <c r="G1225">
        <v>5.95</v>
      </c>
      <c r="H1225" s="12">
        <f>bdInfoVentas3[[#This Row],[Cantidad]]*bdInfoVentas3[[#This Row],[Unidad Precio ]]</f>
        <v>71.400000000000006</v>
      </c>
      <c r="I1225">
        <v>15485</v>
      </c>
      <c r="J1225" t="s">
        <v>63</v>
      </c>
    </row>
    <row r="1226" spans="1:10" x14ac:dyDescent="0.25">
      <c r="A1226">
        <v>1220</v>
      </c>
      <c r="B1226" s="1" t="s">
        <v>133</v>
      </c>
      <c r="C1226" t="s">
        <v>134</v>
      </c>
      <c r="D1226" t="s">
        <v>4</v>
      </c>
      <c r="E1226">
        <v>12</v>
      </c>
      <c r="F1226" s="8">
        <v>44233</v>
      </c>
      <c r="G1226">
        <v>5.95</v>
      </c>
      <c r="H1226" s="12">
        <f>bdInfoVentas3[[#This Row],[Cantidad]]*bdInfoVentas3[[#This Row],[Unidad Precio ]]</f>
        <v>71.400000000000006</v>
      </c>
      <c r="I1226">
        <v>15485</v>
      </c>
      <c r="J1226" t="s">
        <v>63</v>
      </c>
    </row>
    <row r="1227" spans="1:10" x14ac:dyDescent="0.25">
      <c r="A1227">
        <v>1221</v>
      </c>
      <c r="B1227" s="1">
        <v>20679</v>
      </c>
      <c r="C1227" t="s">
        <v>67</v>
      </c>
      <c r="D1227" t="s">
        <v>4</v>
      </c>
      <c r="E1227">
        <v>12</v>
      </c>
      <c r="F1227" s="8">
        <v>44214</v>
      </c>
      <c r="G1227">
        <v>5.95</v>
      </c>
      <c r="H1227" s="12">
        <f>bdInfoVentas3[[#This Row],[Cantidad]]*bdInfoVentas3[[#This Row],[Unidad Precio ]]</f>
        <v>71.400000000000006</v>
      </c>
      <c r="I1227">
        <v>15485</v>
      </c>
      <c r="J1227" t="s">
        <v>63</v>
      </c>
    </row>
    <row r="1228" spans="1:10" x14ac:dyDescent="0.25">
      <c r="A1228">
        <v>1222</v>
      </c>
      <c r="B1228" s="1">
        <v>22049</v>
      </c>
      <c r="C1228" t="s">
        <v>786</v>
      </c>
      <c r="D1228" t="s">
        <v>6</v>
      </c>
      <c r="E1228">
        <v>25</v>
      </c>
      <c r="F1228" s="8">
        <v>44237</v>
      </c>
      <c r="G1228">
        <v>0.42</v>
      </c>
      <c r="H1228" s="12">
        <f>bdInfoVentas3[[#This Row],[Cantidad]]*bdInfoVentas3[[#This Row],[Unidad Precio ]]</f>
        <v>10.5</v>
      </c>
      <c r="I1228">
        <v>15485</v>
      </c>
      <c r="J1228" t="s">
        <v>63</v>
      </c>
    </row>
    <row r="1229" spans="1:10" x14ac:dyDescent="0.25">
      <c r="A1229">
        <v>1223</v>
      </c>
      <c r="B1229" s="1">
        <v>21498</v>
      </c>
      <c r="C1229" t="s">
        <v>785</v>
      </c>
      <c r="D1229" t="s">
        <v>6</v>
      </c>
      <c r="E1229">
        <v>25</v>
      </c>
      <c r="F1229" s="8">
        <v>44214</v>
      </c>
      <c r="G1229">
        <v>0.42</v>
      </c>
      <c r="H1229" s="12">
        <f>bdInfoVentas3[[#This Row],[Cantidad]]*bdInfoVentas3[[#This Row],[Unidad Precio ]]</f>
        <v>10.5</v>
      </c>
      <c r="I1229">
        <v>15485</v>
      </c>
      <c r="J1229" t="s">
        <v>63</v>
      </c>
    </row>
    <row r="1230" spans="1:10" x14ac:dyDescent="0.25">
      <c r="A1230">
        <v>1224</v>
      </c>
      <c r="B1230" s="1">
        <v>21497</v>
      </c>
      <c r="C1230" t="s">
        <v>787</v>
      </c>
      <c r="D1230" t="s">
        <v>12</v>
      </c>
      <c r="E1230">
        <v>25</v>
      </c>
      <c r="F1230" s="8">
        <v>44231</v>
      </c>
      <c r="G1230">
        <v>0.42</v>
      </c>
      <c r="H1230" s="12">
        <f>bdInfoVentas3[[#This Row],[Cantidad]]*bdInfoVentas3[[#This Row],[Unidad Precio ]]</f>
        <v>10.5</v>
      </c>
      <c r="I1230">
        <v>15485</v>
      </c>
      <c r="J1230" t="s">
        <v>63</v>
      </c>
    </row>
    <row r="1231" spans="1:10" x14ac:dyDescent="0.25">
      <c r="A1231">
        <v>1225</v>
      </c>
      <c r="B1231" s="1">
        <v>21333</v>
      </c>
      <c r="C1231" t="s">
        <v>788</v>
      </c>
      <c r="D1231" t="s">
        <v>4</v>
      </c>
      <c r="E1231">
        <v>12</v>
      </c>
      <c r="F1231" s="8">
        <v>44221</v>
      </c>
      <c r="G1231">
        <v>2.95</v>
      </c>
      <c r="H1231" s="12">
        <f>bdInfoVentas3[[#This Row],[Cantidad]]*bdInfoVentas3[[#This Row],[Unidad Precio ]]</f>
        <v>35.400000000000006</v>
      </c>
      <c r="I1231">
        <v>15485</v>
      </c>
      <c r="J1231" t="s">
        <v>63</v>
      </c>
    </row>
    <row r="1232" spans="1:10" x14ac:dyDescent="0.25">
      <c r="A1232">
        <v>1226</v>
      </c>
      <c r="B1232" s="1">
        <v>22727</v>
      </c>
      <c r="C1232" t="s">
        <v>37</v>
      </c>
      <c r="D1232" t="s">
        <v>12</v>
      </c>
      <c r="E1232">
        <v>9</v>
      </c>
      <c r="F1232" s="8">
        <v>44211</v>
      </c>
      <c r="G1232">
        <v>3.75</v>
      </c>
      <c r="H1232" s="12">
        <f>bdInfoVentas3[[#This Row],[Cantidad]]*bdInfoVentas3[[#This Row],[Unidad Precio ]]</f>
        <v>33.75</v>
      </c>
      <c r="I1232">
        <v>15485</v>
      </c>
      <c r="J1232" t="s">
        <v>63</v>
      </c>
    </row>
    <row r="1233" spans="1:10" x14ac:dyDescent="0.25">
      <c r="A1233">
        <v>1227</v>
      </c>
      <c r="B1233" s="1">
        <v>22726</v>
      </c>
      <c r="C1233" t="s">
        <v>38</v>
      </c>
      <c r="D1233" t="s">
        <v>4</v>
      </c>
      <c r="E1233">
        <v>9</v>
      </c>
      <c r="F1233" s="8">
        <v>44207</v>
      </c>
      <c r="G1233">
        <v>3.75</v>
      </c>
      <c r="H1233" s="12">
        <f>bdInfoVentas3[[#This Row],[Cantidad]]*bdInfoVentas3[[#This Row],[Unidad Precio ]]</f>
        <v>33.75</v>
      </c>
      <c r="I1233">
        <v>15485</v>
      </c>
      <c r="J1233" t="s">
        <v>63</v>
      </c>
    </row>
    <row r="1234" spans="1:10" x14ac:dyDescent="0.25">
      <c r="A1234">
        <v>1228</v>
      </c>
      <c r="B1234" s="1">
        <v>22730</v>
      </c>
      <c r="C1234" t="s">
        <v>250</v>
      </c>
      <c r="D1234" t="s">
        <v>12</v>
      </c>
      <c r="E1234">
        <v>9</v>
      </c>
      <c r="F1234" s="8">
        <v>44229</v>
      </c>
      <c r="G1234">
        <v>3.75</v>
      </c>
      <c r="H1234" s="12">
        <f>bdInfoVentas3[[#This Row],[Cantidad]]*bdInfoVentas3[[#This Row],[Unidad Precio ]]</f>
        <v>33.75</v>
      </c>
      <c r="I1234">
        <v>15485</v>
      </c>
      <c r="J1234" t="s">
        <v>63</v>
      </c>
    </row>
    <row r="1235" spans="1:10" x14ac:dyDescent="0.25">
      <c r="A1235">
        <v>1229</v>
      </c>
      <c r="B1235" s="1">
        <v>22086</v>
      </c>
      <c r="C1235" t="s">
        <v>55</v>
      </c>
      <c r="D1235" t="s">
        <v>9</v>
      </c>
      <c r="E1235">
        <v>80</v>
      </c>
      <c r="F1235" s="8">
        <v>44211</v>
      </c>
      <c r="G1235">
        <v>2.5499999999999998</v>
      </c>
      <c r="H1235" s="12">
        <f>bdInfoVentas3[[#This Row],[Cantidad]]*bdInfoVentas3[[#This Row],[Unidad Precio ]]</f>
        <v>204</v>
      </c>
      <c r="I1235">
        <v>15485</v>
      </c>
      <c r="J1235" t="s">
        <v>63</v>
      </c>
    </row>
    <row r="1236" spans="1:10" x14ac:dyDescent="0.25">
      <c r="A1236">
        <v>1230</v>
      </c>
      <c r="B1236" s="1">
        <v>22910</v>
      </c>
      <c r="C1236" t="s">
        <v>210</v>
      </c>
      <c r="D1236" t="s">
        <v>9</v>
      </c>
      <c r="E1236">
        <v>40</v>
      </c>
      <c r="F1236" s="8">
        <v>44207</v>
      </c>
      <c r="G1236">
        <v>2.5499999999999998</v>
      </c>
      <c r="H1236" s="12">
        <f>bdInfoVentas3[[#This Row],[Cantidad]]*bdInfoVentas3[[#This Row],[Unidad Precio ]]</f>
        <v>102</v>
      </c>
      <c r="I1236">
        <v>15485</v>
      </c>
      <c r="J1236" t="s">
        <v>63</v>
      </c>
    </row>
    <row r="1237" spans="1:10" x14ac:dyDescent="0.25">
      <c r="A1237">
        <v>1231</v>
      </c>
      <c r="B1237" s="1">
        <v>22194</v>
      </c>
      <c r="C1237" t="s">
        <v>789</v>
      </c>
      <c r="D1237" t="s">
        <v>9</v>
      </c>
      <c r="E1237">
        <v>2</v>
      </c>
      <c r="F1237" s="8">
        <v>44243</v>
      </c>
      <c r="G1237">
        <v>8.5</v>
      </c>
      <c r="H1237" s="12">
        <f>bdInfoVentas3[[#This Row],[Cantidad]]*bdInfoVentas3[[#This Row],[Unidad Precio ]]</f>
        <v>17</v>
      </c>
      <c r="I1237">
        <v>15485</v>
      </c>
      <c r="J1237" t="s">
        <v>63</v>
      </c>
    </row>
    <row r="1238" spans="1:10" x14ac:dyDescent="0.25">
      <c r="A1238">
        <v>1232</v>
      </c>
      <c r="B1238" s="1">
        <v>22192</v>
      </c>
      <c r="C1238" t="s">
        <v>201</v>
      </c>
      <c r="D1238" t="s">
        <v>12</v>
      </c>
      <c r="E1238">
        <v>4</v>
      </c>
      <c r="F1238" s="8">
        <v>44207</v>
      </c>
      <c r="G1238">
        <v>8.5</v>
      </c>
      <c r="H1238" s="12">
        <f>bdInfoVentas3[[#This Row],[Cantidad]]*bdInfoVentas3[[#This Row],[Unidad Precio ]]</f>
        <v>34</v>
      </c>
      <c r="I1238">
        <v>15485</v>
      </c>
      <c r="J1238" t="s">
        <v>63</v>
      </c>
    </row>
    <row r="1239" spans="1:10" x14ac:dyDescent="0.25">
      <c r="A1239">
        <v>1233</v>
      </c>
      <c r="B1239" s="1">
        <v>22193</v>
      </c>
      <c r="C1239" t="s">
        <v>200</v>
      </c>
      <c r="D1239" t="s">
        <v>4</v>
      </c>
      <c r="E1239">
        <v>4</v>
      </c>
      <c r="F1239" s="8">
        <v>44243</v>
      </c>
      <c r="G1239">
        <v>8.5</v>
      </c>
      <c r="H1239" s="12">
        <f>bdInfoVentas3[[#This Row],[Cantidad]]*bdInfoVentas3[[#This Row],[Unidad Precio ]]</f>
        <v>34</v>
      </c>
      <c r="I1239">
        <v>15485</v>
      </c>
      <c r="J1239" t="s">
        <v>63</v>
      </c>
    </row>
    <row r="1240" spans="1:10" x14ac:dyDescent="0.25">
      <c r="A1240">
        <v>1234</v>
      </c>
      <c r="B1240" s="1">
        <v>22191</v>
      </c>
      <c r="C1240" t="s">
        <v>202</v>
      </c>
      <c r="D1240" t="s">
        <v>4</v>
      </c>
      <c r="E1240">
        <v>4</v>
      </c>
      <c r="F1240" s="8">
        <v>44212</v>
      </c>
      <c r="G1240">
        <v>8.5</v>
      </c>
      <c r="H1240" s="12">
        <f>bdInfoVentas3[[#This Row],[Cantidad]]*bdInfoVentas3[[#This Row],[Unidad Precio ]]</f>
        <v>34</v>
      </c>
      <c r="I1240">
        <v>15485</v>
      </c>
      <c r="J1240" t="s">
        <v>63</v>
      </c>
    </row>
    <row r="1241" spans="1:10" x14ac:dyDescent="0.25">
      <c r="A1241">
        <v>1235</v>
      </c>
      <c r="B1241" s="1">
        <v>22688</v>
      </c>
      <c r="C1241" t="s">
        <v>790</v>
      </c>
      <c r="D1241" t="s">
        <v>9</v>
      </c>
      <c r="E1241">
        <v>4</v>
      </c>
      <c r="F1241" s="8">
        <v>44241</v>
      </c>
      <c r="G1241">
        <v>7.95</v>
      </c>
      <c r="H1241" s="12">
        <f>bdInfoVentas3[[#This Row],[Cantidad]]*bdInfoVentas3[[#This Row],[Unidad Precio ]]</f>
        <v>31.8</v>
      </c>
      <c r="I1241">
        <v>15485</v>
      </c>
      <c r="J1241" t="s">
        <v>63</v>
      </c>
    </row>
    <row r="1242" spans="1:10" x14ac:dyDescent="0.25">
      <c r="A1242">
        <v>1236</v>
      </c>
      <c r="B1242" s="1">
        <v>22768</v>
      </c>
      <c r="C1242" t="s">
        <v>284</v>
      </c>
      <c r="D1242" t="s">
        <v>6</v>
      </c>
      <c r="E1242">
        <v>6</v>
      </c>
      <c r="F1242" s="8">
        <v>44214</v>
      </c>
      <c r="G1242">
        <v>9.9499999999999993</v>
      </c>
      <c r="H1242" s="12">
        <f>bdInfoVentas3[[#This Row],[Cantidad]]*bdInfoVentas3[[#This Row],[Unidad Precio ]]</f>
        <v>59.699999999999996</v>
      </c>
      <c r="I1242">
        <v>15485</v>
      </c>
      <c r="J1242" t="s">
        <v>63</v>
      </c>
    </row>
    <row r="1243" spans="1:10" x14ac:dyDescent="0.25">
      <c r="A1243">
        <v>1237</v>
      </c>
      <c r="B1243" s="1">
        <v>84692</v>
      </c>
      <c r="C1243" t="s">
        <v>791</v>
      </c>
      <c r="D1243" t="s">
        <v>4</v>
      </c>
      <c r="E1243">
        <v>50</v>
      </c>
      <c r="F1243" s="8">
        <v>44212</v>
      </c>
      <c r="G1243">
        <v>0.42</v>
      </c>
      <c r="H1243" s="12">
        <f>bdInfoVentas3[[#This Row],[Cantidad]]*bdInfoVentas3[[#This Row],[Unidad Precio ]]</f>
        <v>21</v>
      </c>
      <c r="I1243">
        <v>12433</v>
      </c>
      <c r="J1243" t="s">
        <v>792</v>
      </c>
    </row>
    <row r="1244" spans="1:10" x14ac:dyDescent="0.25">
      <c r="A1244">
        <v>1238</v>
      </c>
      <c r="B1244" s="1">
        <v>22444</v>
      </c>
      <c r="C1244" t="s">
        <v>793</v>
      </c>
      <c r="D1244" t="s">
        <v>6</v>
      </c>
      <c r="E1244">
        <v>96</v>
      </c>
      <c r="F1244" s="8">
        <v>44232</v>
      </c>
      <c r="G1244">
        <v>1.06</v>
      </c>
      <c r="H1244" s="12">
        <f>bdInfoVentas3[[#This Row],[Cantidad]]*bdInfoVentas3[[#This Row],[Unidad Precio ]]</f>
        <v>101.76</v>
      </c>
      <c r="I1244">
        <v>12433</v>
      </c>
      <c r="J1244" t="s">
        <v>792</v>
      </c>
    </row>
    <row r="1245" spans="1:10" x14ac:dyDescent="0.25">
      <c r="A1245">
        <v>1239</v>
      </c>
      <c r="B1245" s="1">
        <v>22899</v>
      </c>
      <c r="C1245" t="s">
        <v>482</v>
      </c>
      <c r="D1245" t="s">
        <v>12</v>
      </c>
      <c r="E1245">
        <v>8</v>
      </c>
      <c r="F1245" s="8">
        <v>44223</v>
      </c>
      <c r="G1245">
        <v>2.1</v>
      </c>
      <c r="H1245" s="12">
        <f>bdInfoVentas3[[#This Row],[Cantidad]]*bdInfoVentas3[[#This Row],[Unidad Precio ]]</f>
        <v>16.8</v>
      </c>
      <c r="I1245">
        <v>12433</v>
      </c>
      <c r="J1245" t="s">
        <v>792</v>
      </c>
    </row>
    <row r="1246" spans="1:10" x14ac:dyDescent="0.25">
      <c r="A1246">
        <v>1240</v>
      </c>
      <c r="B1246" s="1">
        <v>21156</v>
      </c>
      <c r="C1246" t="s">
        <v>531</v>
      </c>
      <c r="D1246" t="s">
        <v>4</v>
      </c>
      <c r="E1246">
        <v>8</v>
      </c>
      <c r="F1246" s="8">
        <v>44237</v>
      </c>
      <c r="G1246">
        <v>1.95</v>
      </c>
      <c r="H1246" s="12">
        <f>bdInfoVentas3[[#This Row],[Cantidad]]*bdInfoVentas3[[#This Row],[Unidad Precio ]]</f>
        <v>15.6</v>
      </c>
      <c r="I1246">
        <v>12433</v>
      </c>
      <c r="J1246" t="s">
        <v>792</v>
      </c>
    </row>
    <row r="1247" spans="1:10" x14ac:dyDescent="0.25">
      <c r="A1247">
        <v>1241</v>
      </c>
      <c r="B1247" s="1">
        <v>22556</v>
      </c>
      <c r="C1247" t="s">
        <v>223</v>
      </c>
      <c r="D1247" t="s">
        <v>12</v>
      </c>
      <c r="E1247">
        <v>24</v>
      </c>
      <c r="F1247" s="8">
        <v>44205</v>
      </c>
      <c r="G1247">
        <v>1.65</v>
      </c>
      <c r="H1247" s="12">
        <f>bdInfoVentas3[[#This Row],[Cantidad]]*bdInfoVentas3[[#This Row],[Unidad Precio ]]</f>
        <v>39.599999999999994</v>
      </c>
      <c r="I1247">
        <v>12433</v>
      </c>
      <c r="J1247" t="s">
        <v>792</v>
      </c>
    </row>
    <row r="1248" spans="1:10" x14ac:dyDescent="0.25">
      <c r="A1248">
        <v>1242</v>
      </c>
      <c r="B1248" s="1">
        <v>22555</v>
      </c>
      <c r="C1248" t="s">
        <v>794</v>
      </c>
      <c r="D1248" t="s">
        <v>6</v>
      </c>
      <c r="E1248">
        <v>36</v>
      </c>
      <c r="F1248" s="8">
        <v>44199</v>
      </c>
      <c r="G1248">
        <v>1.65</v>
      </c>
      <c r="H1248" s="12">
        <f>bdInfoVentas3[[#This Row],[Cantidad]]*bdInfoVentas3[[#This Row],[Unidad Precio ]]</f>
        <v>59.4</v>
      </c>
      <c r="I1248">
        <v>12433</v>
      </c>
      <c r="J1248" t="s">
        <v>792</v>
      </c>
    </row>
    <row r="1249" spans="1:10" x14ac:dyDescent="0.25">
      <c r="A1249">
        <v>1243</v>
      </c>
      <c r="B1249" s="1">
        <v>22554</v>
      </c>
      <c r="C1249" t="s">
        <v>494</v>
      </c>
      <c r="D1249" t="s">
        <v>4</v>
      </c>
      <c r="E1249">
        <v>24</v>
      </c>
      <c r="F1249" s="8">
        <v>44235</v>
      </c>
      <c r="G1249">
        <v>1.65</v>
      </c>
      <c r="H1249" s="12">
        <f>bdInfoVentas3[[#This Row],[Cantidad]]*bdInfoVentas3[[#This Row],[Unidad Precio ]]</f>
        <v>39.599999999999994</v>
      </c>
      <c r="I1249">
        <v>12433</v>
      </c>
      <c r="J1249" t="s">
        <v>792</v>
      </c>
    </row>
    <row r="1250" spans="1:10" x14ac:dyDescent="0.25">
      <c r="A1250">
        <v>1244</v>
      </c>
      <c r="B1250" s="1">
        <v>22553</v>
      </c>
      <c r="C1250" t="s">
        <v>229</v>
      </c>
      <c r="D1250" t="s">
        <v>6</v>
      </c>
      <c r="E1250">
        <v>24</v>
      </c>
      <c r="F1250" s="8">
        <v>44225</v>
      </c>
      <c r="G1250">
        <v>1.65</v>
      </c>
      <c r="H1250" s="12">
        <f>bdInfoVentas3[[#This Row],[Cantidad]]*bdInfoVentas3[[#This Row],[Unidad Precio ]]</f>
        <v>39.599999999999994</v>
      </c>
      <c r="I1250">
        <v>12433</v>
      </c>
      <c r="J1250" t="s">
        <v>792</v>
      </c>
    </row>
    <row r="1251" spans="1:10" x14ac:dyDescent="0.25">
      <c r="A1251">
        <v>1245</v>
      </c>
      <c r="B1251" s="1">
        <v>22551</v>
      </c>
      <c r="C1251" t="s">
        <v>493</v>
      </c>
      <c r="D1251" t="s">
        <v>12</v>
      </c>
      <c r="E1251">
        <v>24</v>
      </c>
      <c r="F1251" s="8">
        <v>44203</v>
      </c>
      <c r="G1251">
        <v>1.65</v>
      </c>
      <c r="H1251" s="12">
        <f>bdInfoVentas3[[#This Row],[Cantidad]]*bdInfoVentas3[[#This Row],[Unidad Precio ]]</f>
        <v>39.599999999999994</v>
      </c>
      <c r="I1251">
        <v>12433</v>
      </c>
      <c r="J1251" t="s">
        <v>792</v>
      </c>
    </row>
    <row r="1252" spans="1:10" x14ac:dyDescent="0.25">
      <c r="A1252">
        <v>1246</v>
      </c>
      <c r="B1252" s="1">
        <v>22547</v>
      </c>
      <c r="C1252" t="s">
        <v>795</v>
      </c>
      <c r="D1252" t="s">
        <v>6</v>
      </c>
      <c r="E1252">
        <v>24</v>
      </c>
      <c r="F1252" s="8">
        <v>44222</v>
      </c>
      <c r="G1252">
        <v>0.42</v>
      </c>
      <c r="H1252" s="12">
        <f>bdInfoVentas3[[#This Row],[Cantidad]]*bdInfoVentas3[[#This Row],[Unidad Precio ]]</f>
        <v>10.08</v>
      </c>
      <c r="I1252">
        <v>12433</v>
      </c>
      <c r="J1252" t="s">
        <v>792</v>
      </c>
    </row>
    <row r="1253" spans="1:10" x14ac:dyDescent="0.25">
      <c r="A1253">
        <v>1247</v>
      </c>
      <c r="B1253" s="1">
        <v>22544</v>
      </c>
      <c r="C1253" t="s">
        <v>53</v>
      </c>
      <c r="D1253" t="s">
        <v>12</v>
      </c>
      <c r="E1253">
        <v>24</v>
      </c>
      <c r="F1253" s="8">
        <v>44227</v>
      </c>
      <c r="G1253">
        <v>0.42</v>
      </c>
      <c r="H1253" s="12">
        <f>bdInfoVentas3[[#This Row],[Cantidad]]*bdInfoVentas3[[#This Row],[Unidad Precio ]]</f>
        <v>10.08</v>
      </c>
      <c r="I1253">
        <v>12433</v>
      </c>
      <c r="J1253" t="s">
        <v>792</v>
      </c>
    </row>
    <row r="1254" spans="1:10" x14ac:dyDescent="0.25">
      <c r="A1254">
        <v>1248</v>
      </c>
      <c r="B1254" s="1">
        <v>22543</v>
      </c>
      <c r="C1254" t="s">
        <v>796</v>
      </c>
      <c r="D1254" t="s">
        <v>12</v>
      </c>
      <c r="E1254">
        <v>24</v>
      </c>
      <c r="F1254" s="8">
        <v>44205</v>
      </c>
      <c r="G1254">
        <v>0.42</v>
      </c>
      <c r="H1254" s="12">
        <f>bdInfoVentas3[[#This Row],[Cantidad]]*bdInfoVentas3[[#This Row],[Unidad Precio ]]</f>
        <v>10.08</v>
      </c>
      <c r="I1254">
        <v>12433</v>
      </c>
      <c r="J1254" t="s">
        <v>792</v>
      </c>
    </row>
    <row r="1255" spans="1:10" x14ac:dyDescent="0.25">
      <c r="A1255">
        <v>1249</v>
      </c>
      <c r="B1255" s="1">
        <v>22540</v>
      </c>
      <c r="C1255" t="s">
        <v>52</v>
      </c>
      <c r="D1255" t="s">
        <v>9</v>
      </c>
      <c r="E1255">
        <v>24</v>
      </c>
      <c r="F1255" s="8">
        <v>44226</v>
      </c>
      <c r="G1255">
        <v>0.42</v>
      </c>
      <c r="H1255" s="12">
        <f>bdInfoVentas3[[#This Row],[Cantidad]]*bdInfoVentas3[[#This Row],[Unidad Precio ]]</f>
        <v>10.08</v>
      </c>
      <c r="I1255">
        <v>12433</v>
      </c>
      <c r="J1255" t="s">
        <v>792</v>
      </c>
    </row>
    <row r="1256" spans="1:10" x14ac:dyDescent="0.25">
      <c r="A1256">
        <v>1250</v>
      </c>
      <c r="B1256" s="1">
        <v>22539</v>
      </c>
      <c r="C1256" t="s">
        <v>797</v>
      </c>
      <c r="D1256" t="s">
        <v>6</v>
      </c>
      <c r="E1256">
        <v>24</v>
      </c>
      <c r="F1256" s="8">
        <v>44227</v>
      </c>
      <c r="G1256">
        <v>0.42</v>
      </c>
      <c r="H1256" s="12">
        <f>bdInfoVentas3[[#This Row],[Cantidad]]*bdInfoVentas3[[#This Row],[Unidad Precio ]]</f>
        <v>10.08</v>
      </c>
      <c r="I1256">
        <v>12433</v>
      </c>
      <c r="J1256" t="s">
        <v>792</v>
      </c>
    </row>
    <row r="1257" spans="1:10" x14ac:dyDescent="0.25">
      <c r="A1257">
        <v>1251</v>
      </c>
      <c r="B1257" s="1">
        <v>22534</v>
      </c>
      <c r="C1257" t="s">
        <v>495</v>
      </c>
      <c r="D1257" t="s">
        <v>6</v>
      </c>
      <c r="E1257">
        <v>24</v>
      </c>
      <c r="F1257" s="8">
        <v>44241</v>
      </c>
      <c r="G1257">
        <v>0.42</v>
      </c>
      <c r="H1257" s="12">
        <f>bdInfoVentas3[[#This Row],[Cantidad]]*bdInfoVentas3[[#This Row],[Unidad Precio ]]</f>
        <v>10.08</v>
      </c>
      <c r="I1257">
        <v>12433</v>
      </c>
      <c r="J1257" t="s">
        <v>792</v>
      </c>
    </row>
    <row r="1258" spans="1:10" x14ac:dyDescent="0.25">
      <c r="A1258">
        <v>1252</v>
      </c>
      <c r="B1258" s="1">
        <v>22530</v>
      </c>
      <c r="C1258" t="s">
        <v>497</v>
      </c>
      <c r="D1258" t="s">
        <v>4</v>
      </c>
      <c r="E1258">
        <v>24</v>
      </c>
      <c r="F1258" s="8">
        <v>44235</v>
      </c>
      <c r="G1258">
        <v>0.42</v>
      </c>
      <c r="H1258" s="12">
        <f>bdInfoVentas3[[#This Row],[Cantidad]]*bdInfoVentas3[[#This Row],[Unidad Precio ]]</f>
        <v>10.08</v>
      </c>
      <c r="I1258">
        <v>12433</v>
      </c>
      <c r="J1258" t="s">
        <v>792</v>
      </c>
    </row>
    <row r="1259" spans="1:10" x14ac:dyDescent="0.25">
      <c r="A1259">
        <v>1253</v>
      </c>
      <c r="B1259" s="1">
        <v>22531</v>
      </c>
      <c r="C1259" t="s">
        <v>404</v>
      </c>
      <c r="D1259" t="s">
        <v>12</v>
      </c>
      <c r="E1259">
        <v>24</v>
      </c>
      <c r="F1259" s="8">
        <v>44203</v>
      </c>
      <c r="G1259">
        <v>0.42</v>
      </c>
      <c r="H1259" s="12">
        <f>bdInfoVentas3[[#This Row],[Cantidad]]*bdInfoVentas3[[#This Row],[Unidad Precio ]]</f>
        <v>10.08</v>
      </c>
      <c r="I1259">
        <v>12433</v>
      </c>
      <c r="J1259" t="s">
        <v>792</v>
      </c>
    </row>
    <row r="1260" spans="1:10" x14ac:dyDescent="0.25">
      <c r="A1260">
        <v>1254</v>
      </c>
      <c r="B1260" s="1">
        <v>22561</v>
      </c>
      <c r="C1260" t="s">
        <v>798</v>
      </c>
      <c r="D1260" t="s">
        <v>6</v>
      </c>
      <c r="E1260">
        <v>24</v>
      </c>
      <c r="F1260" s="8">
        <v>44225</v>
      </c>
      <c r="G1260">
        <v>1.65</v>
      </c>
      <c r="H1260" s="12">
        <f>bdInfoVentas3[[#This Row],[Cantidad]]*bdInfoVentas3[[#This Row],[Unidad Precio ]]</f>
        <v>39.599999999999994</v>
      </c>
      <c r="I1260">
        <v>12433</v>
      </c>
      <c r="J1260" t="s">
        <v>792</v>
      </c>
    </row>
    <row r="1261" spans="1:10" x14ac:dyDescent="0.25">
      <c r="A1261">
        <v>1255</v>
      </c>
      <c r="B1261" s="1">
        <v>22489</v>
      </c>
      <c r="C1261" t="s">
        <v>799</v>
      </c>
      <c r="D1261" t="s">
        <v>9</v>
      </c>
      <c r="E1261">
        <v>24</v>
      </c>
      <c r="F1261" s="8">
        <v>44201</v>
      </c>
      <c r="G1261">
        <v>0.42</v>
      </c>
      <c r="H1261" s="12">
        <f>bdInfoVentas3[[#This Row],[Cantidad]]*bdInfoVentas3[[#This Row],[Unidad Precio ]]</f>
        <v>10.08</v>
      </c>
      <c r="I1261">
        <v>12433</v>
      </c>
      <c r="J1261" t="s">
        <v>792</v>
      </c>
    </row>
    <row r="1262" spans="1:10" x14ac:dyDescent="0.25">
      <c r="A1262">
        <v>1256</v>
      </c>
      <c r="B1262" s="1">
        <v>22814</v>
      </c>
      <c r="C1262" t="s">
        <v>800</v>
      </c>
      <c r="D1262" t="s">
        <v>12</v>
      </c>
      <c r="E1262">
        <v>12</v>
      </c>
      <c r="F1262" s="8">
        <v>44211</v>
      </c>
      <c r="G1262">
        <v>0.42</v>
      </c>
      <c r="H1262" s="12">
        <f>bdInfoVentas3[[#This Row],[Cantidad]]*bdInfoVentas3[[#This Row],[Unidad Precio ]]</f>
        <v>5.04</v>
      </c>
      <c r="I1262">
        <v>12433</v>
      </c>
      <c r="J1262" t="s">
        <v>792</v>
      </c>
    </row>
    <row r="1263" spans="1:10" x14ac:dyDescent="0.25">
      <c r="A1263">
        <v>1257</v>
      </c>
      <c r="B1263" s="1">
        <v>21520</v>
      </c>
      <c r="C1263" t="s">
        <v>801</v>
      </c>
      <c r="D1263" t="s">
        <v>4</v>
      </c>
      <c r="E1263">
        <v>12</v>
      </c>
      <c r="F1263" s="8">
        <v>44229</v>
      </c>
      <c r="G1263">
        <v>0.42</v>
      </c>
      <c r="H1263" s="12">
        <f>bdInfoVentas3[[#This Row],[Cantidad]]*bdInfoVentas3[[#This Row],[Unidad Precio ]]</f>
        <v>5.04</v>
      </c>
      <c r="I1263">
        <v>12433</v>
      </c>
      <c r="J1263" t="s">
        <v>792</v>
      </c>
    </row>
    <row r="1264" spans="1:10" x14ac:dyDescent="0.25">
      <c r="A1264">
        <v>1258</v>
      </c>
      <c r="B1264" s="1">
        <v>21506</v>
      </c>
      <c r="C1264" t="s">
        <v>240</v>
      </c>
      <c r="D1264" t="s">
        <v>6</v>
      </c>
      <c r="E1264">
        <v>12</v>
      </c>
      <c r="F1264" s="8">
        <v>44208</v>
      </c>
      <c r="G1264">
        <v>0.42</v>
      </c>
      <c r="H1264" s="12">
        <f>bdInfoVentas3[[#This Row],[Cantidad]]*bdInfoVentas3[[#This Row],[Unidad Precio ]]</f>
        <v>5.04</v>
      </c>
      <c r="I1264">
        <v>12433</v>
      </c>
      <c r="J1264" t="s">
        <v>792</v>
      </c>
    </row>
    <row r="1265" spans="1:10" x14ac:dyDescent="0.25">
      <c r="A1265">
        <v>1259</v>
      </c>
      <c r="B1265" s="1">
        <v>22716</v>
      </c>
      <c r="C1265" t="s">
        <v>374</v>
      </c>
      <c r="D1265" t="s">
        <v>12</v>
      </c>
      <c r="E1265">
        <v>12</v>
      </c>
      <c r="F1265" s="8">
        <v>44218</v>
      </c>
      <c r="G1265">
        <v>0.42</v>
      </c>
      <c r="H1265" s="12">
        <f>bdInfoVentas3[[#This Row],[Cantidad]]*bdInfoVentas3[[#This Row],[Unidad Precio ]]</f>
        <v>5.04</v>
      </c>
      <c r="I1265">
        <v>12433</v>
      </c>
      <c r="J1265" t="s">
        <v>792</v>
      </c>
    </row>
    <row r="1266" spans="1:10" x14ac:dyDescent="0.25">
      <c r="A1266">
        <v>1260</v>
      </c>
      <c r="B1266" s="1">
        <v>22866</v>
      </c>
      <c r="C1266" t="s">
        <v>241</v>
      </c>
      <c r="D1266" t="s">
        <v>12</v>
      </c>
      <c r="E1266">
        <v>12</v>
      </c>
      <c r="F1266" s="8">
        <v>44209</v>
      </c>
      <c r="G1266">
        <v>2.1</v>
      </c>
      <c r="H1266" s="12">
        <f>bdInfoVentas3[[#This Row],[Cantidad]]*bdInfoVentas3[[#This Row],[Unidad Precio ]]</f>
        <v>25.200000000000003</v>
      </c>
      <c r="I1266">
        <v>12433</v>
      </c>
      <c r="J1266" t="s">
        <v>792</v>
      </c>
    </row>
    <row r="1267" spans="1:10" x14ac:dyDescent="0.25">
      <c r="A1267">
        <v>1261</v>
      </c>
      <c r="B1267" s="1">
        <v>22632</v>
      </c>
      <c r="C1267" t="s">
        <v>243</v>
      </c>
      <c r="D1267" t="s">
        <v>4</v>
      </c>
      <c r="E1267">
        <v>12</v>
      </c>
      <c r="F1267" s="8">
        <v>44238</v>
      </c>
      <c r="G1267">
        <v>2.1</v>
      </c>
      <c r="H1267" s="12">
        <f>bdInfoVentas3[[#This Row],[Cantidad]]*bdInfoVentas3[[#This Row],[Unidad Precio ]]</f>
        <v>25.200000000000003</v>
      </c>
      <c r="I1267">
        <v>12433</v>
      </c>
      <c r="J1267" t="s">
        <v>792</v>
      </c>
    </row>
    <row r="1268" spans="1:10" x14ac:dyDescent="0.25">
      <c r="A1268">
        <v>1262</v>
      </c>
      <c r="B1268" s="1">
        <v>22865</v>
      </c>
      <c r="C1268" t="s">
        <v>242</v>
      </c>
      <c r="D1268" t="s">
        <v>4</v>
      </c>
      <c r="E1268">
        <v>12</v>
      </c>
      <c r="F1268" s="8">
        <v>44233</v>
      </c>
      <c r="G1268">
        <v>2.1</v>
      </c>
      <c r="H1268" s="12">
        <f>bdInfoVentas3[[#This Row],[Cantidad]]*bdInfoVentas3[[#This Row],[Unidad Precio ]]</f>
        <v>25.200000000000003</v>
      </c>
      <c r="I1268">
        <v>12433</v>
      </c>
      <c r="J1268" t="s">
        <v>792</v>
      </c>
    </row>
    <row r="1269" spans="1:10" x14ac:dyDescent="0.25">
      <c r="A1269">
        <v>1263</v>
      </c>
      <c r="B1269" s="1">
        <v>22114</v>
      </c>
      <c r="C1269" t="s">
        <v>78</v>
      </c>
      <c r="D1269" t="s">
        <v>9</v>
      </c>
      <c r="E1269">
        <v>8</v>
      </c>
      <c r="F1269" s="8">
        <v>44221</v>
      </c>
      <c r="G1269">
        <v>3.95</v>
      </c>
      <c r="H1269" s="12">
        <f>bdInfoVentas3[[#This Row],[Cantidad]]*bdInfoVentas3[[#This Row],[Unidad Precio ]]</f>
        <v>31.6</v>
      </c>
      <c r="I1269">
        <v>12433</v>
      </c>
      <c r="J1269" t="s">
        <v>792</v>
      </c>
    </row>
    <row r="1270" spans="1:10" x14ac:dyDescent="0.25">
      <c r="A1270">
        <v>1264</v>
      </c>
      <c r="B1270" s="1">
        <v>21982</v>
      </c>
      <c r="C1270" t="s">
        <v>802</v>
      </c>
      <c r="D1270" t="s">
        <v>12</v>
      </c>
      <c r="E1270">
        <v>48</v>
      </c>
      <c r="F1270" s="8">
        <v>44213</v>
      </c>
      <c r="G1270">
        <v>0.28999999999999998</v>
      </c>
      <c r="H1270" s="12">
        <f>bdInfoVentas3[[#This Row],[Cantidad]]*bdInfoVentas3[[#This Row],[Unidad Precio ]]</f>
        <v>13.919999999999998</v>
      </c>
      <c r="I1270">
        <v>12433</v>
      </c>
      <c r="J1270" t="s">
        <v>792</v>
      </c>
    </row>
    <row r="1271" spans="1:10" x14ac:dyDescent="0.25">
      <c r="A1271">
        <v>1265</v>
      </c>
      <c r="B1271" s="1">
        <v>21981</v>
      </c>
      <c r="C1271" t="s">
        <v>803</v>
      </c>
      <c r="D1271" t="s">
        <v>4</v>
      </c>
      <c r="E1271">
        <v>48</v>
      </c>
      <c r="F1271" s="8">
        <v>44202</v>
      </c>
      <c r="G1271">
        <v>0.28999999999999998</v>
      </c>
      <c r="H1271" s="12">
        <f>bdInfoVentas3[[#This Row],[Cantidad]]*bdInfoVentas3[[#This Row],[Unidad Precio ]]</f>
        <v>13.919999999999998</v>
      </c>
      <c r="I1271">
        <v>12433</v>
      </c>
      <c r="J1271" t="s">
        <v>792</v>
      </c>
    </row>
    <row r="1272" spans="1:10" x14ac:dyDescent="0.25">
      <c r="A1272">
        <v>1266</v>
      </c>
      <c r="B1272" s="1">
        <v>21967</v>
      </c>
      <c r="C1272" t="s">
        <v>804</v>
      </c>
      <c r="D1272" t="s">
        <v>6</v>
      </c>
      <c r="E1272">
        <v>48</v>
      </c>
      <c r="F1272" s="8">
        <v>44237</v>
      </c>
      <c r="G1272">
        <v>0.28999999999999998</v>
      </c>
      <c r="H1272" s="12">
        <f>bdInfoVentas3[[#This Row],[Cantidad]]*bdInfoVentas3[[#This Row],[Unidad Precio ]]</f>
        <v>13.919999999999998</v>
      </c>
      <c r="I1272">
        <v>12433</v>
      </c>
      <c r="J1272" t="s">
        <v>792</v>
      </c>
    </row>
    <row r="1273" spans="1:10" x14ac:dyDescent="0.25">
      <c r="A1273">
        <v>1267</v>
      </c>
      <c r="B1273" s="1">
        <v>22092</v>
      </c>
      <c r="C1273" t="s">
        <v>673</v>
      </c>
      <c r="D1273" t="s">
        <v>9</v>
      </c>
      <c r="E1273">
        <v>12</v>
      </c>
      <c r="F1273" s="8">
        <v>44235</v>
      </c>
      <c r="G1273">
        <v>1.25</v>
      </c>
      <c r="H1273" s="12">
        <f>bdInfoVentas3[[#This Row],[Cantidad]]*bdInfoVentas3[[#This Row],[Unidad Precio ]]</f>
        <v>15</v>
      </c>
      <c r="I1273">
        <v>12433</v>
      </c>
      <c r="J1273" t="s">
        <v>792</v>
      </c>
    </row>
    <row r="1274" spans="1:10" x14ac:dyDescent="0.25">
      <c r="A1274">
        <v>1268</v>
      </c>
      <c r="B1274" s="1">
        <v>21983</v>
      </c>
      <c r="C1274" t="s">
        <v>225</v>
      </c>
      <c r="D1274" t="s">
        <v>6</v>
      </c>
      <c r="E1274">
        <v>48</v>
      </c>
      <c r="F1274" s="8">
        <v>44210</v>
      </c>
      <c r="G1274">
        <v>0.28999999999999998</v>
      </c>
      <c r="H1274" s="12">
        <f>bdInfoVentas3[[#This Row],[Cantidad]]*bdInfoVentas3[[#This Row],[Unidad Precio ]]</f>
        <v>13.919999999999998</v>
      </c>
      <c r="I1274">
        <v>12433</v>
      </c>
      <c r="J1274" t="s">
        <v>792</v>
      </c>
    </row>
    <row r="1275" spans="1:10" x14ac:dyDescent="0.25">
      <c r="A1275">
        <v>1269</v>
      </c>
      <c r="B1275" s="1">
        <v>22615</v>
      </c>
      <c r="C1275" t="s">
        <v>805</v>
      </c>
      <c r="D1275" t="s">
        <v>4</v>
      </c>
      <c r="E1275">
        <v>48</v>
      </c>
      <c r="F1275" s="8">
        <v>44242</v>
      </c>
      <c r="G1275">
        <v>0.28999999999999998</v>
      </c>
      <c r="H1275" s="12">
        <f>bdInfoVentas3[[#This Row],[Cantidad]]*bdInfoVentas3[[#This Row],[Unidad Precio ]]</f>
        <v>13.919999999999998</v>
      </c>
      <c r="I1275">
        <v>12433</v>
      </c>
      <c r="J1275" t="s">
        <v>792</v>
      </c>
    </row>
    <row r="1276" spans="1:10" x14ac:dyDescent="0.25">
      <c r="A1276">
        <v>1270</v>
      </c>
      <c r="B1276" s="1">
        <v>21980</v>
      </c>
      <c r="C1276" t="s">
        <v>226</v>
      </c>
      <c r="D1276" t="s">
        <v>9</v>
      </c>
      <c r="E1276">
        <v>48</v>
      </c>
      <c r="F1276" s="8">
        <v>44225</v>
      </c>
      <c r="G1276">
        <v>0.28999999999999998</v>
      </c>
      <c r="H1276" s="12">
        <f>bdInfoVentas3[[#This Row],[Cantidad]]*bdInfoVentas3[[#This Row],[Unidad Precio ]]</f>
        <v>13.919999999999998</v>
      </c>
      <c r="I1276">
        <v>12433</v>
      </c>
      <c r="J1276" t="s">
        <v>792</v>
      </c>
    </row>
    <row r="1277" spans="1:10" x14ac:dyDescent="0.25">
      <c r="A1277">
        <v>1271</v>
      </c>
      <c r="B1277" s="1">
        <v>22614</v>
      </c>
      <c r="C1277" t="s">
        <v>806</v>
      </c>
      <c r="D1277" t="s">
        <v>9</v>
      </c>
      <c r="E1277">
        <v>48</v>
      </c>
      <c r="F1277" s="8">
        <v>44231</v>
      </c>
      <c r="G1277">
        <v>0.28999999999999998</v>
      </c>
      <c r="H1277" s="12">
        <f>bdInfoVentas3[[#This Row],[Cantidad]]*bdInfoVentas3[[#This Row],[Unidad Precio ]]</f>
        <v>13.919999999999998</v>
      </c>
      <c r="I1277">
        <v>12433</v>
      </c>
      <c r="J1277" t="s">
        <v>792</v>
      </c>
    </row>
    <row r="1278" spans="1:10" x14ac:dyDescent="0.25">
      <c r="A1278">
        <v>1272</v>
      </c>
      <c r="B1278" s="1">
        <v>22095</v>
      </c>
      <c r="C1278" t="s">
        <v>807</v>
      </c>
      <c r="D1278" t="s">
        <v>12</v>
      </c>
      <c r="E1278">
        <v>12</v>
      </c>
      <c r="F1278" s="8">
        <v>44233</v>
      </c>
      <c r="G1278">
        <v>1.25</v>
      </c>
      <c r="H1278" s="12">
        <f>bdInfoVentas3[[#This Row],[Cantidad]]*bdInfoVentas3[[#This Row],[Unidad Precio ]]</f>
        <v>15</v>
      </c>
      <c r="I1278">
        <v>12433</v>
      </c>
      <c r="J1278" t="s">
        <v>792</v>
      </c>
    </row>
    <row r="1279" spans="1:10" x14ac:dyDescent="0.25">
      <c r="A1279">
        <v>1273</v>
      </c>
      <c r="B1279" s="1">
        <v>22094</v>
      </c>
      <c r="C1279" t="s">
        <v>808</v>
      </c>
      <c r="D1279" t="s">
        <v>4</v>
      </c>
      <c r="E1279">
        <v>12</v>
      </c>
      <c r="F1279" s="8">
        <v>44211</v>
      </c>
      <c r="G1279">
        <v>1.25</v>
      </c>
      <c r="H1279" s="12">
        <f>bdInfoVentas3[[#This Row],[Cantidad]]*bdInfoVentas3[[#This Row],[Unidad Precio ]]</f>
        <v>15</v>
      </c>
      <c r="I1279">
        <v>12433</v>
      </c>
      <c r="J1279" t="s">
        <v>792</v>
      </c>
    </row>
    <row r="1280" spans="1:10" x14ac:dyDescent="0.25">
      <c r="A1280">
        <v>1274</v>
      </c>
      <c r="B1280" s="1">
        <v>21984</v>
      </c>
      <c r="C1280" t="s">
        <v>224</v>
      </c>
      <c r="D1280" t="s">
        <v>4</v>
      </c>
      <c r="E1280">
        <v>48</v>
      </c>
      <c r="F1280" s="8">
        <v>44237</v>
      </c>
      <c r="G1280">
        <v>0.28999999999999998</v>
      </c>
      <c r="H1280" s="12">
        <f>bdInfoVentas3[[#This Row],[Cantidad]]*bdInfoVentas3[[#This Row],[Unidad Precio ]]</f>
        <v>13.919999999999998</v>
      </c>
      <c r="I1280">
        <v>12433</v>
      </c>
      <c r="J1280" t="s">
        <v>792</v>
      </c>
    </row>
    <row r="1281" spans="1:10" x14ac:dyDescent="0.25">
      <c r="A1281">
        <v>1275</v>
      </c>
      <c r="B1281" s="1">
        <v>22557</v>
      </c>
      <c r="C1281" t="s">
        <v>228</v>
      </c>
      <c r="D1281" t="s">
        <v>4</v>
      </c>
      <c r="E1281">
        <v>36</v>
      </c>
      <c r="F1281" s="8">
        <v>44219</v>
      </c>
      <c r="G1281">
        <v>1.65</v>
      </c>
      <c r="H1281" s="12">
        <f>bdInfoVentas3[[#This Row],[Cantidad]]*bdInfoVentas3[[#This Row],[Unidad Precio ]]</f>
        <v>59.4</v>
      </c>
      <c r="I1281">
        <v>12433</v>
      </c>
      <c r="J1281" t="s">
        <v>792</v>
      </c>
    </row>
    <row r="1282" spans="1:10" x14ac:dyDescent="0.25">
      <c r="A1282">
        <v>1276</v>
      </c>
      <c r="B1282" s="1">
        <v>21786</v>
      </c>
      <c r="C1282" t="s">
        <v>216</v>
      </c>
      <c r="D1282" t="s">
        <v>12</v>
      </c>
      <c r="E1282">
        <v>24</v>
      </c>
      <c r="F1282" s="8">
        <v>44205</v>
      </c>
      <c r="G1282">
        <v>0.42</v>
      </c>
      <c r="H1282" s="12">
        <f>bdInfoVentas3[[#This Row],[Cantidad]]*bdInfoVentas3[[#This Row],[Unidad Precio ]]</f>
        <v>10.08</v>
      </c>
      <c r="I1282">
        <v>12433</v>
      </c>
      <c r="J1282" t="s">
        <v>792</v>
      </c>
    </row>
    <row r="1283" spans="1:10" x14ac:dyDescent="0.25">
      <c r="A1283">
        <v>1277</v>
      </c>
      <c r="B1283" s="1">
        <v>21080</v>
      </c>
      <c r="C1283" t="s">
        <v>214</v>
      </c>
      <c r="D1283" t="s">
        <v>4</v>
      </c>
      <c r="E1283">
        <v>36</v>
      </c>
      <c r="F1283" s="8">
        <v>44225</v>
      </c>
      <c r="G1283">
        <v>0.85</v>
      </c>
      <c r="H1283" s="12">
        <f>bdInfoVentas3[[#This Row],[Cantidad]]*bdInfoVentas3[[#This Row],[Unidad Precio ]]</f>
        <v>30.599999999999998</v>
      </c>
      <c r="I1283">
        <v>12433</v>
      </c>
      <c r="J1283" t="s">
        <v>792</v>
      </c>
    </row>
    <row r="1284" spans="1:10" x14ac:dyDescent="0.25">
      <c r="A1284">
        <v>1278</v>
      </c>
      <c r="B1284" s="1">
        <v>22963</v>
      </c>
      <c r="C1284" t="s">
        <v>206</v>
      </c>
      <c r="D1284" t="s">
        <v>12</v>
      </c>
      <c r="E1284">
        <v>12</v>
      </c>
      <c r="F1284" s="8">
        <v>44231</v>
      </c>
      <c r="G1284">
        <v>0.85</v>
      </c>
      <c r="H1284" s="12">
        <f>bdInfoVentas3[[#This Row],[Cantidad]]*bdInfoVentas3[[#This Row],[Unidad Precio ]]</f>
        <v>10.199999999999999</v>
      </c>
      <c r="I1284">
        <v>12433</v>
      </c>
      <c r="J1284" t="s">
        <v>792</v>
      </c>
    </row>
    <row r="1285" spans="1:10" x14ac:dyDescent="0.25">
      <c r="A1285">
        <v>1279</v>
      </c>
      <c r="B1285" s="1">
        <v>22962</v>
      </c>
      <c r="C1285" t="s">
        <v>205</v>
      </c>
      <c r="D1285" t="s">
        <v>9</v>
      </c>
      <c r="E1285">
        <v>12</v>
      </c>
      <c r="F1285" s="8">
        <v>44229</v>
      </c>
      <c r="G1285">
        <v>0.85</v>
      </c>
      <c r="H1285" s="12">
        <f>bdInfoVentas3[[#This Row],[Cantidad]]*bdInfoVentas3[[#This Row],[Unidad Precio ]]</f>
        <v>10.199999999999999</v>
      </c>
      <c r="I1285">
        <v>12433</v>
      </c>
      <c r="J1285" t="s">
        <v>792</v>
      </c>
    </row>
    <row r="1286" spans="1:10" x14ac:dyDescent="0.25">
      <c r="A1286">
        <v>1280</v>
      </c>
      <c r="B1286" s="1">
        <v>22961</v>
      </c>
      <c r="C1286" t="s">
        <v>105</v>
      </c>
      <c r="D1286" t="s">
        <v>6</v>
      </c>
      <c r="E1286">
        <v>24</v>
      </c>
      <c r="F1286" s="8">
        <v>44225</v>
      </c>
      <c r="G1286">
        <v>1.45</v>
      </c>
      <c r="H1286" s="12">
        <f>bdInfoVentas3[[#This Row],[Cantidad]]*bdInfoVentas3[[#This Row],[Unidad Precio ]]</f>
        <v>34.799999999999997</v>
      </c>
      <c r="I1286">
        <v>12433</v>
      </c>
      <c r="J1286" t="s">
        <v>792</v>
      </c>
    </row>
    <row r="1287" spans="1:10" x14ac:dyDescent="0.25">
      <c r="A1287">
        <v>1281</v>
      </c>
      <c r="B1287" s="1">
        <v>84375</v>
      </c>
      <c r="C1287" t="s">
        <v>362</v>
      </c>
      <c r="D1287" t="s">
        <v>12</v>
      </c>
      <c r="E1287">
        <v>24</v>
      </c>
      <c r="F1287" s="8">
        <v>44199</v>
      </c>
      <c r="G1287">
        <v>2.1</v>
      </c>
      <c r="H1287" s="12">
        <f>bdInfoVentas3[[#This Row],[Cantidad]]*bdInfoVentas3[[#This Row],[Unidad Precio ]]</f>
        <v>50.400000000000006</v>
      </c>
      <c r="I1287">
        <v>12433</v>
      </c>
      <c r="J1287" t="s">
        <v>792</v>
      </c>
    </row>
    <row r="1288" spans="1:10" x14ac:dyDescent="0.25">
      <c r="A1288">
        <v>1282</v>
      </c>
      <c r="B1288" s="1">
        <v>22966</v>
      </c>
      <c r="C1288" t="s">
        <v>809</v>
      </c>
      <c r="D1288" t="s">
        <v>6</v>
      </c>
      <c r="E1288">
        <v>24</v>
      </c>
      <c r="F1288" s="8">
        <v>44233</v>
      </c>
      <c r="G1288">
        <v>1.25</v>
      </c>
      <c r="H1288" s="12">
        <f>bdInfoVentas3[[#This Row],[Cantidad]]*bdInfoVentas3[[#This Row],[Unidad Precio ]]</f>
        <v>30</v>
      </c>
      <c r="I1288">
        <v>12433</v>
      </c>
      <c r="J1288" t="s">
        <v>792</v>
      </c>
    </row>
    <row r="1289" spans="1:10" x14ac:dyDescent="0.25">
      <c r="A1289">
        <v>1283</v>
      </c>
      <c r="B1289" s="1">
        <v>21874</v>
      </c>
      <c r="C1289" t="s">
        <v>810</v>
      </c>
      <c r="D1289" t="s">
        <v>9</v>
      </c>
      <c r="E1289">
        <v>24</v>
      </c>
      <c r="F1289" s="8">
        <v>44231</v>
      </c>
      <c r="G1289">
        <v>1.25</v>
      </c>
      <c r="H1289" s="12">
        <f>bdInfoVentas3[[#This Row],[Cantidad]]*bdInfoVentas3[[#This Row],[Unidad Precio ]]</f>
        <v>30</v>
      </c>
      <c r="I1289">
        <v>12433</v>
      </c>
      <c r="J1289" t="s">
        <v>792</v>
      </c>
    </row>
    <row r="1290" spans="1:10" x14ac:dyDescent="0.25">
      <c r="A1290">
        <v>1284</v>
      </c>
      <c r="B1290" s="1">
        <v>21873</v>
      </c>
      <c r="C1290" t="s">
        <v>811</v>
      </c>
      <c r="D1290" t="s">
        <v>12</v>
      </c>
      <c r="E1290">
        <v>24</v>
      </c>
      <c r="F1290" s="8">
        <v>44204</v>
      </c>
      <c r="G1290">
        <v>1.25</v>
      </c>
      <c r="H1290" s="12">
        <f>bdInfoVentas3[[#This Row],[Cantidad]]*bdInfoVentas3[[#This Row],[Unidad Precio ]]</f>
        <v>30</v>
      </c>
      <c r="I1290">
        <v>12433</v>
      </c>
      <c r="J1290" t="s">
        <v>792</v>
      </c>
    </row>
    <row r="1291" spans="1:10" x14ac:dyDescent="0.25">
      <c r="A1291">
        <v>1285</v>
      </c>
      <c r="B1291" s="1">
        <v>21870</v>
      </c>
      <c r="C1291" t="s">
        <v>812</v>
      </c>
      <c r="D1291" t="s">
        <v>4</v>
      </c>
      <c r="E1291">
        <v>24</v>
      </c>
      <c r="F1291" s="8">
        <v>44229</v>
      </c>
      <c r="G1291">
        <v>1.25</v>
      </c>
      <c r="H1291" s="12">
        <f>bdInfoVentas3[[#This Row],[Cantidad]]*bdInfoVentas3[[#This Row],[Unidad Precio ]]</f>
        <v>30</v>
      </c>
      <c r="I1291">
        <v>12433</v>
      </c>
      <c r="J1291" t="s">
        <v>792</v>
      </c>
    </row>
    <row r="1292" spans="1:10" x14ac:dyDescent="0.25">
      <c r="A1292">
        <v>1286</v>
      </c>
      <c r="B1292" s="1">
        <v>22956</v>
      </c>
      <c r="C1292" t="s">
        <v>594</v>
      </c>
      <c r="D1292" t="s">
        <v>9</v>
      </c>
      <c r="E1292">
        <v>12</v>
      </c>
      <c r="F1292" s="8">
        <v>44203</v>
      </c>
      <c r="G1292">
        <v>2.1</v>
      </c>
      <c r="H1292" s="12">
        <f>bdInfoVentas3[[#This Row],[Cantidad]]*bdInfoVentas3[[#This Row],[Unidad Precio ]]</f>
        <v>25.200000000000003</v>
      </c>
      <c r="I1292">
        <v>12433</v>
      </c>
      <c r="J1292" t="s">
        <v>792</v>
      </c>
    </row>
    <row r="1293" spans="1:10" x14ac:dyDescent="0.25">
      <c r="A1293">
        <v>1287</v>
      </c>
      <c r="B1293" s="1">
        <v>84050</v>
      </c>
      <c r="C1293" t="s">
        <v>813</v>
      </c>
      <c r="D1293" t="s">
        <v>9</v>
      </c>
      <c r="E1293">
        <v>72</v>
      </c>
      <c r="F1293" s="8">
        <v>44228</v>
      </c>
      <c r="G1293">
        <v>1.25</v>
      </c>
      <c r="H1293" s="12">
        <f>bdInfoVentas3[[#This Row],[Cantidad]]*bdInfoVentas3[[#This Row],[Unidad Precio ]]</f>
        <v>90</v>
      </c>
      <c r="I1293">
        <v>12433</v>
      </c>
      <c r="J1293" t="s">
        <v>792</v>
      </c>
    </row>
    <row r="1294" spans="1:10" x14ac:dyDescent="0.25">
      <c r="A1294">
        <v>1288</v>
      </c>
      <c r="B1294" s="1">
        <v>84991</v>
      </c>
      <c r="C1294" t="s">
        <v>96</v>
      </c>
      <c r="D1294" t="s">
        <v>12</v>
      </c>
      <c r="E1294">
        <v>24</v>
      </c>
      <c r="F1294" s="8">
        <v>44220</v>
      </c>
      <c r="G1294">
        <v>0.55000000000000004</v>
      </c>
      <c r="H1294" s="12">
        <f>bdInfoVentas3[[#This Row],[Cantidad]]*bdInfoVentas3[[#This Row],[Unidad Precio ]]</f>
        <v>13.200000000000001</v>
      </c>
      <c r="I1294">
        <v>12433</v>
      </c>
      <c r="J1294" t="s">
        <v>792</v>
      </c>
    </row>
    <row r="1295" spans="1:10" x14ac:dyDescent="0.25">
      <c r="A1295">
        <v>1289</v>
      </c>
      <c r="B1295" s="1">
        <v>84992</v>
      </c>
      <c r="C1295" t="s">
        <v>349</v>
      </c>
      <c r="D1295" t="s">
        <v>6</v>
      </c>
      <c r="E1295">
        <v>24</v>
      </c>
      <c r="F1295" s="8">
        <v>44233</v>
      </c>
      <c r="G1295">
        <v>0.55000000000000004</v>
      </c>
      <c r="H1295" s="12">
        <f>bdInfoVentas3[[#This Row],[Cantidad]]*bdInfoVentas3[[#This Row],[Unidad Precio ]]</f>
        <v>13.200000000000001</v>
      </c>
      <c r="I1295">
        <v>12433</v>
      </c>
      <c r="J1295" t="s">
        <v>792</v>
      </c>
    </row>
    <row r="1296" spans="1:10" x14ac:dyDescent="0.25">
      <c r="A1296">
        <v>1290</v>
      </c>
      <c r="B1296" s="1">
        <v>21213</v>
      </c>
      <c r="C1296" t="s">
        <v>347</v>
      </c>
      <c r="D1296" t="s">
        <v>9</v>
      </c>
      <c r="E1296">
        <v>24</v>
      </c>
      <c r="F1296" s="8">
        <v>44215</v>
      </c>
      <c r="G1296">
        <v>0.55000000000000004</v>
      </c>
      <c r="H1296" s="12">
        <f>bdInfoVentas3[[#This Row],[Cantidad]]*bdInfoVentas3[[#This Row],[Unidad Precio ]]</f>
        <v>13.200000000000001</v>
      </c>
      <c r="I1296">
        <v>12433</v>
      </c>
      <c r="J1296" t="s">
        <v>792</v>
      </c>
    </row>
    <row r="1297" spans="1:10" x14ac:dyDescent="0.25">
      <c r="A1297">
        <v>1291</v>
      </c>
      <c r="B1297" s="1">
        <v>21977</v>
      </c>
      <c r="C1297" t="s">
        <v>95</v>
      </c>
      <c r="D1297" t="s">
        <v>9</v>
      </c>
      <c r="E1297">
        <v>24</v>
      </c>
      <c r="F1297" s="8">
        <v>44243</v>
      </c>
      <c r="G1297">
        <v>0.55000000000000004</v>
      </c>
      <c r="H1297" s="12">
        <f>bdInfoVentas3[[#This Row],[Cantidad]]*bdInfoVentas3[[#This Row],[Unidad Precio ]]</f>
        <v>13.200000000000001</v>
      </c>
      <c r="I1297">
        <v>12433</v>
      </c>
      <c r="J1297" t="s">
        <v>792</v>
      </c>
    </row>
    <row r="1298" spans="1:10" x14ac:dyDescent="0.25">
      <c r="A1298">
        <v>1292</v>
      </c>
      <c r="B1298" s="1">
        <v>21212</v>
      </c>
      <c r="C1298" t="s">
        <v>93</v>
      </c>
      <c r="D1298" t="s">
        <v>4</v>
      </c>
      <c r="E1298">
        <v>24</v>
      </c>
      <c r="F1298" s="8">
        <v>44209</v>
      </c>
      <c r="G1298">
        <v>0.55000000000000004</v>
      </c>
      <c r="H1298" s="12">
        <f>bdInfoVentas3[[#This Row],[Cantidad]]*bdInfoVentas3[[#This Row],[Unidad Precio ]]</f>
        <v>13.200000000000001</v>
      </c>
      <c r="I1298">
        <v>12433</v>
      </c>
      <c r="J1298" t="s">
        <v>792</v>
      </c>
    </row>
    <row r="1299" spans="1:10" x14ac:dyDescent="0.25">
      <c r="A1299">
        <v>1293</v>
      </c>
      <c r="B1299" s="1">
        <v>22198</v>
      </c>
      <c r="C1299" t="s">
        <v>213</v>
      </c>
      <c r="D1299" t="s">
        <v>9</v>
      </c>
      <c r="E1299">
        <v>48</v>
      </c>
      <c r="F1299" s="8">
        <v>44219</v>
      </c>
      <c r="G1299">
        <v>1.65</v>
      </c>
      <c r="H1299" s="12">
        <f>bdInfoVentas3[[#This Row],[Cantidad]]*bdInfoVentas3[[#This Row],[Unidad Precio ]]</f>
        <v>79.199999999999989</v>
      </c>
      <c r="I1299">
        <v>12433</v>
      </c>
      <c r="J1299" t="s">
        <v>792</v>
      </c>
    </row>
    <row r="1300" spans="1:10" x14ac:dyDescent="0.25">
      <c r="A1300">
        <v>1294</v>
      </c>
      <c r="B1300" s="1">
        <v>22197</v>
      </c>
      <c r="C1300" t="s">
        <v>212</v>
      </c>
      <c r="D1300" t="s">
        <v>6</v>
      </c>
      <c r="E1300">
        <v>72</v>
      </c>
      <c r="F1300" s="8">
        <v>44211</v>
      </c>
      <c r="G1300">
        <v>0.85</v>
      </c>
      <c r="H1300" s="12">
        <f>bdInfoVentas3[[#This Row],[Cantidad]]*bdInfoVentas3[[#This Row],[Unidad Precio ]]</f>
        <v>61.199999999999996</v>
      </c>
      <c r="I1300">
        <v>12433</v>
      </c>
      <c r="J1300" t="s">
        <v>792</v>
      </c>
    </row>
    <row r="1301" spans="1:10" x14ac:dyDescent="0.25">
      <c r="A1301">
        <v>1295</v>
      </c>
      <c r="B1301" s="1">
        <v>22315</v>
      </c>
      <c r="C1301" t="s">
        <v>814</v>
      </c>
      <c r="D1301" t="s">
        <v>9</v>
      </c>
      <c r="E1301">
        <v>12</v>
      </c>
      <c r="F1301" s="8">
        <v>44208</v>
      </c>
      <c r="G1301">
        <v>1.25</v>
      </c>
      <c r="H1301" s="12">
        <f>bdInfoVentas3[[#This Row],[Cantidad]]*bdInfoVentas3[[#This Row],[Unidad Precio ]]</f>
        <v>15</v>
      </c>
      <c r="I1301">
        <v>12433</v>
      </c>
      <c r="J1301" t="s">
        <v>792</v>
      </c>
    </row>
    <row r="1302" spans="1:10" x14ac:dyDescent="0.25">
      <c r="A1302">
        <v>1296</v>
      </c>
      <c r="B1302" s="1">
        <v>22667</v>
      </c>
      <c r="C1302" t="s">
        <v>815</v>
      </c>
      <c r="D1302" t="s">
        <v>12</v>
      </c>
      <c r="E1302">
        <v>12</v>
      </c>
      <c r="F1302" s="8">
        <v>44210</v>
      </c>
      <c r="G1302">
        <v>2.95</v>
      </c>
      <c r="H1302" s="12">
        <f>bdInfoVentas3[[#This Row],[Cantidad]]*bdInfoVentas3[[#This Row],[Unidad Precio ]]</f>
        <v>35.400000000000006</v>
      </c>
      <c r="I1302">
        <v>12433</v>
      </c>
      <c r="J1302" t="s">
        <v>792</v>
      </c>
    </row>
    <row r="1303" spans="1:10" x14ac:dyDescent="0.25">
      <c r="A1303">
        <v>1297</v>
      </c>
      <c r="B1303" s="1">
        <v>22666</v>
      </c>
      <c r="C1303" t="s">
        <v>816</v>
      </c>
      <c r="D1303" t="s">
        <v>4</v>
      </c>
      <c r="E1303">
        <v>12</v>
      </c>
      <c r="F1303" s="8">
        <v>44216</v>
      </c>
      <c r="G1303">
        <v>2.95</v>
      </c>
      <c r="H1303" s="12">
        <f>bdInfoVentas3[[#This Row],[Cantidad]]*bdInfoVentas3[[#This Row],[Unidad Precio ]]</f>
        <v>35.400000000000006</v>
      </c>
      <c r="I1303">
        <v>12433</v>
      </c>
      <c r="J1303" t="s">
        <v>792</v>
      </c>
    </row>
    <row r="1304" spans="1:10" x14ac:dyDescent="0.25">
      <c r="A1304">
        <v>1298</v>
      </c>
      <c r="B1304" s="1">
        <v>22665</v>
      </c>
      <c r="C1304" t="s">
        <v>817</v>
      </c>
      <c r="D1304" t="s">
        <v>6</v>
      </c>
      <c r="E1304">
        <v>12</v>
      </c>
      <c r="F1304" s="8">
        <v>44219</v>
      </c>
      <c r="G1304">
        <v>2.95</v>
      </c>
      <c r="H1304" s="12">
        <f>bdInfoVentas3[[#This Row],[Cantidad]]*bdInfoVentas3[[#This Row],[Unidad Precio ]]</f>
        <v>35.400000000000006</v>
      </c>
      <c r="I1304">
        <v>12433</v>
      </c>
      <c r="J1304" t="s">
        <v>792</v>
      </c>
    </row>
    <row r="1305" spans="1:10" x14ac:dyDescent="0.25">
      <c r="A1305">
        <v>1299</v>
      </c>
      <c r="B1305" s="1">
        <v>22558</v>
      </c>
      <c r="C1305" t="s">
        <v>245</v>
      </c>
      <c r="D1305" t="s">
        <v>4</v>
      </c>
      <c r="E1305">
        <v>24</v>
      </c>
      <c r="F1305" s="8">
        <v>44216</v>
      </c>
      <c r="G1305">
        <v>1.49</v>
      </c>
      <c r="H1305" s="12">
        <f>bdInfoVentas3[[#This Row],[Cantidad]]*bdInfoVentas3[[#This Row],[Unidad Precio ]]</f>
        <v>35.76</v>
      </c>
      <c r="I1305">
        <v>12433</v>
      </c>
      <c r="J1305" t="s">
        <v>792</v>
      </c>
    </row>
    <row r="1306" spans="1:10" x14ac:dyDescent="0.25">
      <c r="A1306">
        <v>1300</v>
      </c>
      <c r="B1306" s="1">
        <v>22567</v>
      </c>
      <c r="C1306" t="s">
        <v>818</v>
      </c>
      <c r="D1306" t="s">
        <v>12</v>
      </c>
      <c r="E1306">
        <v>24</v>
      </c>
      <c r="F1306" s="8">
        <v>44199</v>
      </c>
      <c r="G1306">
        <v>1.25</v>
      </c>
      <c r="H1306" s="12">
        <f>bdInfoVentas3[[#This Row],[Cantidad]]*bdInfoVentas3[[#This Row],[Unidad Precio ]]</f>
        <v>30</v>
      </c>
      <c r="I1306">
        <v>12433</v>
      </c>
      <c r="J1306" t="s">
        <v>792</v>
      </c>
    </row>
    <row r="1307" spans="1:10" x14ac:dyDescent="0.25">
      <c r="A1307">
        <v>1301</v>
      </c>
      <c r="B1307" s="1">
        <v>85150</v>
      </c>
      <c r="C1307" t="s">
        <v>288</v>
      </c>
      <c r="D1307" t="s">
        <v>6</v>
      </c>
      <c r="E1307">
        <v>12</v>
      </c>
      <c r="F1307" s="8">
        <v>44203</v>
      </c>
      <c r="G1307">
        <v>2.5499999999999998</v>
      </c>
      <c r="H1307" s="12">
        <f>bdInfoVentas3[[#This Row],[Cantidad]]*bdInfoVentas3[[#This Row],[Unidad Precio ]]</f>
        <v>30.599999999999998</v>
      </c>
      <c r="I1307">
        <v>12433</v>
      </c>
      <c r="J1307" t="s">
        <v>792</v>
      </c>
    </row>
    <row r="1308" spans="1:10" x14ac:dyDescent="0.25">
      <c r="A1308">
        <v>1302</v>
      </c>
      <c r="B1308" s="1">
        <v>21166</v>
      </c>
      <c r="C1308" t="s">
        <v>118</v>
      </c>
      <c r="D1308" t="s">
        <v>9</v>
      </c>
      <c r="E1308">
        <v>12</v>
      </c>
      <c r="F1308" s="8">
        <v>44207</v>
      </c>
      <c r="G1308">
        <v>1.95</v>
      </c>
      <c r="H1308" s="12">
        <f>bdInfoVentas3[[#This Row],[Cantidad]]*bdInfoVentas3[[#This Row],[Unidad Precio ]]</f>
        <v>23.4</v>
      </c>
      <c r="I1308">
        <v>12433</v>
      </c>
      <c r="J1308" t="s">
        <v>792</v>
      </c>
    </row>
    <row r="1309" spans="1:10" x14ac:dyDescent="0.25">
      <c r="A1309">
        <v>1303</v>
      </c>
      <c r="B1309" s="1">
        <v>85152</v>
      </c>
      <c r="C1309" t="s">
        <v>246</v>
      </c>
      <c r="D1309" t="s">
        <v>6</v>
      </c>
      <c r="E1309">
        <v>24</v>
      </c>
      <c r="F1309" s="8">
        <v>44211</v>
      </c>
      <c r="G1309">
        <v>2.1</v>
      </c>
      <c r="H1309" s="12">
        <f>bdInfoVentas3[[#This Row],[Cantidad]]*bdInfoVentas3[[#This Row],[Unidad Precio ]]</f>
        <v>50.400000000000006</v>
      </c>
      <c r="I1309">
        <v>12433</v>
      </c>
      <c r="J1309" t="s">
        <v>792</v>
      </c>
    </row>
    <row r="1310" spans="1:10" x14ac:dyDescent="0.25">
      <c r="A1310">
        <v>1304</v>
      </c>
      <c r="B1310" s="1">
        <v>82600</v>
      </c>
      <c r="C1310" t="s">
        <v>819</v>
      </c>
      <c r="D1310" t="s">
        <v>12</v>
      </c>
      <c r="E1310">
        <v>24</v>
      </c>
      <c r="F1310" s="8">
        <v>44231</v>
      </c>
      <c r="G1310">
        <v>2.1</v>
      </c>
      <c r="H1310" s="12">
        <f>bdInfoVentas3[[#This Row],[Cantidad]]*bdInfoVentas3[[#This Row],[Unidad Precio ]]</f>
        <v>50.400000000000006</v>
      </c>
      <c r="I1310">
        <v>12433</v>
      </c>
      <c r="J1310" t="s">
        <v>792</v>
      </c>
    </row>
    <row r="1311" spans="1:10" x14ac:dyDescent="0.25">
      <c r="A1311">
        <v>1305</v>
      </c>
      <c r="B1311" s="1">
        <v>21733</v>
      </c>
      <c r="C1311" t="s">
        <v>79</v>
      </c>
      <c r="D1311" t="s">
        <v>12</v>
      </c>
      <c r="E1311">
        <v>6</v>
      </c>
      <c r="F1311" s="8">
        <v>44204</v>
      </c>
      <c r="G1311">
        <v>2.95</v>
      </c>
      <c r="H1311" s="12">
        <f>bdInfoVentas3[[#This Row],[Cantidad]]*bdInfoVentas3[[#This Row],[Unidad Precio ]]</f>
        <v>17.700000000000003</v>
      </c>
      <c r="I1311">
        <v>12433</v>
      </c>
      <c r="J1311" t="s">
        <v>792</v>
      </c>
    </row>
    <row r="1312" spans="1:10" x14ac:dyDescent="0.25">
      <c r="A1312">
        <v>1306</v>
      </c>
      <c r="B1312" s="1">
        <v>20685</v>
      </c>
      <c r="C1312" t="s">
        <v>369</v>
      </c>
      <c r="D1312" t="s">
        <v>9</v>
      </c>
      <c r="E1312">
        <v>2</v>
      </c>
      <c r="F1312" s="8">
        <v>44222</v>
      </c>
      <c r="G1312">
        <v>7.95</v>
      </c>
      <c r="H1312" s="12">
        <f>bdInfoVentas3[[#This Row],[Cantidad]]*bdInfoVentas3[[#This Row],[Unidad Precio ]]</f>
        <v>15.9</v>
      </c>
      <c r="I1312">
        <v>12433</v>
      </c>
      <c r="J1312" t="s">
        <v>792</v>
      </c>
    </row>
    <row r="1313" spans="1:10" x14ac:dyDescent="0.25">
      <c r="A1313">
        <v>1307</v>
      </c>
      <c r="B1313" s="1">
        <v>22842</v>
      </c>
      <c r="C1313" t="s">
        <v>820</v>
      </c>
      <c r="D1313" t="s">
        <v>9</v>
      </c>
      <c r="E1313">
        <v>6</v>
      </c>
      <c r="F1313" s="8">
        <v>44212</v>
      </c>
      <c r="G1313">
        <v>6.75</v>
      </c>
      <c r="H1313" s="12">
        <f>bdInfoVentas3[[#This Row],[Cantidad]]*bdInfoVentas3[[#This Row],[Unidad Precio ]]</f>
        <v>40.5</v>
      </c>
      <c r="I1313">
        <v>12433</v>
      </c>
      <c r="J1313" t="s">
        <v>792</v>
      </c>
    </row>
    <row r="1314" spans="1:10" x14ac:dyDescent="0.25">
      <c r="A1314">
        <v>1308</v>
      </c>
      <c r="B1314" s="1">
        <v>22494</v>
      </c>
      <c r="C1314" t="s">
        <v>821</v>
      </c>
      <c r="D1314" t="s">
        <v>12</v>
      </c>
      <c r="E1314">
        <v>24</v>
      </c>
      <c r="F1314" s="8">
        <v>44238</v>
      </c>
      <c r="G1314">
        <v>1.25</v>
      </c>
      <c r="H1314" s="12">
        <f>bdInfoVentas3[[#This Row],[Cantidad]]*bdInfoVentas3[[#This Row],[Unidad Precio ]]</f>
        <v>30</v>
      </c>
      <c r="I1314">
        <v>12433</v>
      </c>
      <c r="J1314" t="s">
        <v>792</v>
      </c>
    </row>
    <row r="1315" spans="1:10" x14ac:dyDescent="0.25">
      <c r="A1315">
        <v>1309</v>
      </c>
      <c r="B1315" s="1">
        <v>21260</v>
      </c>
      <c r="C1315" t="s">
        <v>571</v>
      </c>
      <c r="D1315" t="s">
        <v>9</v>
      </c>
      <c r="E1315">
        <v>12</v>
      </c>
      <c r="F1315" s="8">
        <v>44240</v>
      </c>
      <c r="G1315">
        <v>3.25</v>
      </c>
      <c r="H1315" s="12">
        <f>bdInfoVentas3[[#This Row],[Cantidad]]*bdInfoVentas3[[#This Row],[Unidad Precio ]]</f>
        <v>39</v>
      </c>
      <c r="I1315">
        <v>12433</v>
      </c>
      <c r="J1315" t="s">
        <v>792</v>
      </c>
    </row>
    <row r="1316" spans="1:10" x14ac:dyDescent="0.25">
      <c r="A1316">
        <v>1310</v>
      </c>
      <c r="B1316" s="1">
        <v>20754</v>
      </c>
      <c r="C1316" t="s">
        <v>684</v>
      </c>
      <c r="D1316" t="s">
        <v>4</v>
      </c>
      <c r="E1316">
        <v>6</v>
      </c>
      <c r="F1316" s="8">
        <v>44197</v>
      </c>
      <c r="G1316">
        <v>2.1</v>
      </c>
      <c r="H1316" s="12">
        <f>bdInfoVentas3[[#This Row],[Cantidad]]*bdInfoVentas3[[#This Row],[Unidad Precio ]]</f>
        <v>12.600000000000001</v>
      </c>
      <c r="I1316">
        <v>16955</v>
      </c>
      <c r="J1316" t="s">
        <v>63</v>
      </c>
    </row>
    <row r="1317" spans="1:10" x14ac:dyDescent="0.25">
      <c r="A1317">
        <v>1311</v>
      </c>
      <c r="B1317" s="1">
        <v>22740</v>
      </c>
      <c r="C1317" t="s">
        <v>822</v>
      </c>
      <c r="D1317" t="s">
        <v>9</v>
      </c>
      <c r="E1317">
        <v>48</v>
      </c>
      <c r="F1317" s="8">
        <v>44198</v>
      </c>
      <c r="G1317">
        <v>0.85</v>
      </c>
      <c r="H1317" s="12">
        <f>bdInfoVentas3[[#This Row],[Cantidad]]*bdInfoVentas3[[#This Row],[Unidad Precio ]]</f>
        <v>40.799999999999997</v>
      </c>
      <c r="I1317">
        <v>16955</v>
      </c>
      <c r="J1317" t="s">
        <v>63</v>
      </c>
    </row>
    <row r="1318" spans="1:10" x14ac:dyDescent="0.25">
      <c r="A1318">
        <v>1312</v>
      </c>
      <c r="B1318" s="1">
        <v>22825</v>
      </c>
      <c r="C1318" t="s">
        <v>823</v>
      </c>
      <c r="D1318" t="s">
        <v>12</v>
      </c>
      <c r="E1318">
        <v>2</v>
      </c>
      <c r="F1318" s="8">
        <v>44208</v>
      </c>
      <c r="G1318">
        <v>7.95</v>
      </c>
      <c r="H1318" s="12">
        <f>bdInfoVentas3[[#This Row],[Cantidad]]*bdInfoVentas3[[#This Row],[Unidad Precio ]]</f>
        <v>15.9</v>
      </c>
      <c r="I1318">
        <v>16955</v>
      </c>
      <c r="J1318" t="s">
        <v>63</v>
      </c>
    </row>
    <row r="1319" spans="1:10" x14ac:dyDescent="0.25">
      <c r="A1319">
        <v>1313</v>
      </c>
      <c r="B1319" s="1">
        <v>22680</v>
      </c>
      <c r="C1319" t="s">
        <v>824</v>
      </c>
      <c r="D1319" t="s">
        <v>4</v>
      </c>
      <c r="E1319">
        <v>20</v>
      </c>
      <c r="F1319" s="8">
        <v>44211</v>
      </c>
      <c r="G1319">
        <v>1.25</v>
      </c>
      <c r="H1319" s="12">
        <f>bdInfoVentas3[[#This Row],[Cantidad]]*bdInfoVentas3[[#This Row],[Unidad Precio ]]</f>
        <v>25</v>
      </c>
      <c r="I1319">
        <v>16955</v>
      </c>
      <c r="J1319" t="s">
        <v>63</v>
      </c>
    </row>
    <row r="1320" spans="1:10" x14ac:dyDescent="0.25">
      <c r="A1320">
        <v>1314</v>
      </c>
      <c r="B1320" s="1">
        <v>22797</v>
      </c>
      <c r="C1320" t="s">
        <v>825</v>
      </c>
      <c r="D1320" t="s">
        <v>6</v>
      </c>
      <c r="E1320">
        <v>3</v>
      </c>
      <c r="F1320" s="8">
        <v>44197</v>
      </c>
      <c r="G1320">
        <v>16.95</v>
      </c>
      <c r="H1320" s="12">
        <f>bdInfoVentas3[[#This Row],[Cantidad]]*bdInfoVentas3[[#This Row],[Unidad Precio ]]</f>
        <v>50.849999999999994</v>
      </c>
      <c r="I1320">
        <v>16955</v>
      </c>
      <c r="J1320" t="s">
        <v>63</v>
      </c>
    </row>
    <row r="1321" spans="1:10" x14ac:dyDescent="0.25">
      <c r="A1321">
        <v>1315</v>
      </c>
      <c r="B1321" s="1">
        <v>21843</v>
      </c>
      <c r="C1321" t="s">
        <v>826</v>
      </c>
      <c r="D1321" t="s">
        <v>9</v>
      </c>
      <c r="E1321">
        <v>1</v>
      </c>
      <c r="F1321" s="8">
        <v>44225</v>
      </c>
      <c r="G1321">
        <v>10.95</v>
      </c>
      <c r="H1321" s="12">
        <f>bdInfoVentas3[[#This Row],[Cantidad]]*bdInfoVentas3[[#This Row],[Unidad Precio ]]</f>
        <v>10.95</v>
      </c>
      <c r="I1321">
        <v>16955</v>
      </c>
      <c r="J1321" t="s">
        <v>63</v>
      </c>
    </row>
    <row r="1322" spans="1:10" x14ac:dyDescent="0.25">
      <c r="A1322">
        <v>1316</v>
      </c>
      <c r="B1322" s="1">
        <v>22866</v>
      </c>
      <c r="C1322" t="s">
        <v>241</v>
      </c>
      <c r="D1322" t="s">
        <v>12</v>
      </c>
      <c r="E1322">
        <v>12</v>
      </c>
      <c r="F1322" s="8">
        <v>44217</v>
      </c>
      <c r="G1322">
        <v>2.1</v>
      </c>
      <c r="H1322" s="12">
        <f>bdInfoVentas3[[#This Row],[Cantidad]]*bdInfoVentas3[[#This Row],[Unidad Precio ]]</f>
        <v>25.200000000000003</v>
      </c>
      <c r="I1322">
        <v>15350</v>
      </c>
      <c r="J1322" t="s">
        <v>63</v>
      </c>
    </row>
    <row r="1323" spans="1:10" x14ac:dyDescent="0.25">
      <c r="A1323">
        <v>1317</v>
      </c>
      <c r="B1323" s="1">
        <v>22834</v>
      </c>
      <c r="C1323" t="s">
        <v>487</v>
      </c>
      <c r="D1323" t="s">
        <v>6</v>
      </c>
      <c r="E1323">
        <v>12</v>
      </c>
      <c r="F1323" s="8">
        <v>44213</v>
      </c>
      <c r="G1323">
        <v>2.1</v>
      </c>
      <c r="H1323" s="12">
        <f>bdInfoVentas3[[#This Row],[Cantidad]]*bdInfoVentas3[[#This Row],[Unidad Precio ]]</f>
        <v>25.200000000000003</v>
      </c>
      <c r="I1323">
        <v>15350</v>
      </c>
      <c r="J1323" t="s">
        <v>63</v>
      </c>
    </row>
    <row r="1324" spans="1:10" x14ac:dyDescent="0.25">
      <c r="A1324">
        <v>1318</v>
      </c>
      <c r="B1324" s="1">
        <v>22865</v>
      </c>
      <c r="C1324" t="s">
        <v>242</v>
      </c>
      <c r="D1324" t="s">
        <v>4</v>
      </c>
      <c r="E1324">
        <v>12</v>
      </c>
      <c r="F1324" s="8">
        <v>44214</v>
      </c>
      <c r="G1324">
        <v>2.1</v>
      </c>
      <c r="H1324" s="12">
        <f>bdInfoVentas3[[#This Row],[Cantidad]]*bdInfoVentas3[[#This Row],[Unidad Precio ]]</f>
        <v>25.200000000000003</v>
      </c>
      <c r="I1324">
        <v>15350</v>
      </c>
      <c r="J1324" t="s">
        <v>63</v>
      </c>
    </row>
    <row r="1325" spans="1:10" x14ac:dyDescent="0.25">
      <c r="A1325">
        <v>1319</v>
      </c>
      <c r="B1325" s="1">
        <v>22867</v>
      </c>
      <c r="C1325" t="s">
        <v>252</v>
      </c>
      <c r="D1325" t="s">
        <v>4</v>
      </c>
      <c r="E1325">
        <v>12</v>
      </c>
      <c r="F1325" s="8">
        <v>44206</v>
      </c>
      <c r="G1325">
        <v>2.1</v>
      </c>
      <c r="H1325" s="12">
        <f>bdInfoVentas3[[#This Row],[Cantidad]]*bdInfoVentas3[[#This Row],[Unidad Precio ]]</f>
        <v>25.200000000000003</v>
      </c>
      <c r="I1325">
        <v>15350</v>
      </c>
      <c r="J1325" t="s">
        <v>63</v>
      </c>
    </row>
    <row r="1326" spans="1:10" x14ac:dyDescent="0.25">
      <c r="A1326">
        <v>1320</v>
      </c>
      <c r="B1326" s="1">
        <v>22112</v>
      </c>
      <c r="C1326" t="s">
        <v>263</v>
      </c>
      <c r="D1326" t="s">
        <v>4</v>
      </c>
      <c r="E1326">
        <v>3</v>
      </c>
      <c r="F1326" s="8">
        <v>44215</v>
      </c>
      <c r="G1326">
        <v>4.95</v>
      </c>
      <c r="H1326" s="12">
        <f>bdInfoVentas3[[#This Row],[Cantidad]]*bdInfoVentas3[[#This Row],[Unidad Precio ]]</f>
        <v>14.850000000000001</v>
      </c>
      <c r="I1326">
        <v>15350</v>
      </c>
      <c r="J1326" t="s">
        <v>63</v>
      </c>
    </row>
    <row r="1327" spans="1:10" x14ac:dyDescent="0.25">
      <c r="A1327">
        <v>1321</v>
      </c>
      <c r="B1327" s="1">
        <v>22943</v>
      </c>
      <c r="C1327" t="s">
        <v>717</v>
      </c>
      <c r="D1327" t="s">
        <v>12</v>
      </c>
      <c r="E1327">
        <v>3</v>
      </c>
      <c r="F1327" s="8">
        <v>44237</v>
      </c>
      <c r="G1327">
        <v>4.95</v>
      </c>
      <c r="H1327" s="12">
        <f>bdInfoVentas3[[#This Row],[Cantidad]]*bdInfoVentas3[[#This Row],[Unidad Precio ]]</f>
        <v>14.850000000000001</v>
      </c>
      <c r="I1327">
        <v>15605</v>
      </c>
      <c r="J1327" t="s">
        <v>63</v>
      </c>
    </row>
    <row r="1328" spans="1:10" x14ac:dyDescent="0.25">
      <c r="A1328">
        <v>1322</v>
      </c>
      <c r="B1328" s="1">
        <v>22118</v>
      </c>
      <c r="C1328" t="s">
        <v>827</v>
      </c>
      <c r="D1328" t="s">
        <v>6</v>
      </c>
      <c r="E1328">
        <v>3</v>
      </c>
      <c r="F1328" s="8">
        <v>44211</v>
      </c>
      <c r="G1328">
        <v>4.95</v>
      </c>
      <c r="H1328" s="12">
        <f>bdInfoVentas3[[#This Row],[Cantidad]]*bdInfoVentas3[[#This Row],[Unidad Precio ]]</f>
        <v>14.850000000000001</v>
      </c>
      <c r="I1328">
        <v>15605</v>
      </c>
      <c r="J1328" t="s">
        <v>63</v>
      </c>
    </row>
    <row r="1329" spans="1:10" x14ac:dyDescent="0.25">
      <c r="A1329">
        <v>1323</v>
      </c>
      <c r="B1329" s="1">
        <v>22121</v>
      </c>
      <c r="C1329" t="s">
        <v>828</v>
      </c>
      <c r="D1329" t="s">
        <v>9</v>
      </c>
      <c r="E1329">
        <v>3</v>
      </c>
      <c r="F1329" s="8">
        <v>44228</v>
      </c>
      <c r="G1329">
        <v>5.95</v>
      </c>
      <c r="H1329" s="12">
        <f>bdInfoVentas3[[#This Row],[Cantidad]]*bdInfoVentas3[[#This Row],[Unidad Precio ]]</f>
        <v>17.850000000000001</v>
      </c>
      <c r="I1329">
        <v>15605</v>
      </c>
      <c r="J1329" t="s">
        <v>63</v>
      </c>
    </row>
    <row r="1330" spans="1:10" x14ac:dyDescent="0.25">
      <c r="A1330">
        <v>1324</v>
      </c>
      <c r="B1330" s="1">
        <v>22119</v>
      </c>
      <c r="C1330" t="s">
        <v>829</v>
      </c>
      <c r="D1330" t="s">
        <v>12</v>
      </c>
      <c r="E1330">
        <v>3</v>
      </c>
      <c r="F1330" s="8">
        <v>44206</v>
      </c>
      <c r="G1330">
        <v>6.95</v>
      </c>
      <c r="H1330" s="12">
        <f>bdInfoVentas3[[#This Row],[Cantidad]]*bdInfoVentas3[[#This Row],[Unidad Precio ]]</f>
        <v>20.85</v>
      </c>
      <c r="I1330">
        <v>15605</v>
      </c>
      <c r="J1330" t="s">
        <v>63</v>
      </c>
    </row>
    <row r="1331" spans="1:10" x14ac:dyDescent="0.25">
      <c r="A1331">
        <v>1325</v>
      </c>
      <c r="B1331" s="1">
        <v>21485</v>
      </c>
      <c r="C1331" t="s">
        <v>218</v>
      </c>
      <c r="D1331" t="s">
        <v>6</v>
      </c>
      <c r="E1331">
        <v>3</v>
      </c>
      <c r="F1331" s="8">
        <v>44211</v>
      </c>
      <c r="G1331">
        <v>4.95</v>
      </c>
      <c r="H1331" s="12">
        <f>bdInfoVentas3[[#This Row],[Cantidad]]*bdInfoVentas3[[#This Row],[Unidad Precio ]]</f>
        <v>14.850000000000001</v>
      </c>
      <c r="I1331">
        <v>15605</v>
      </c>
      <c r="J1331" t="s">
        <v>63</v>
      </c>
    </row>
    <row r="1332" spans="1:10" x14ac:dyDescent="0.25">
      <c r="A1332">
        <v>1326</v>
      </c>
      <c r="B1332" s="1">
        <v>22219</v>
      </c>
      <c r="C1332" t="s">
        <v>372</v>
      </c>
      <c r="D1332" t="s">
        <v>6</v>
      </c>
      <c r="E1332">
        <v>12</v>
      </c>
      <c r="F1332" s="8">
        <v>44241</v>
      </c>
      <c r="G1332">
        <v>0.85</v>
      </c>
      <c r="H1332" s="12">
        <f>bdInfoVentas3[[#This Row],[Cantidad]]*bdInfoVentas3[[#This Row],[Unidad Precio ]]</f>
        <v>10.199999999999999</v>
      </c>
      <c r="I1332">
        <v>15605</v>
      </c>
      <c r="J1332" t="s">
        <v>63</v>
      </c>
    </row>
    <row r="1333" spans="1:10" x14ac:dyDescent="0.25">
      <c r="A1333">
        <v>1327</v>
      </c>
      <c r="B1333" s="1">
        <v>21523</v>
      </c>
      <c r="C1333" t="s">
        <v>142</v>
      </c>
      <c r="D1333" t="s">
        <v>4</v>
      </c>
      <c r="E1333">
        <v>2</v>
      </c>
      <c r="F1333" s="8">
        <v>44207</v>
      </c>
      <c r="G1333">
        <v>7.95</v>
      </c>
      <c r="H1333" s="12">
        <f>bdInfoVentas3[[#This Row],[Cantidad]]*bdInfoVentas3[[#This Row],[Unidad Precio ]]</f>
        <v>15.9</v>
      </c>
      <c r="I1333">
        <v>15605</v>
      </c>
      <c r="J1333" t="s">
        <v>63</v>
      </c>
    </row>
    <row r="1334" spans="1:10" x14ac:dyDescent="0.25">
      <c r="A1334">
        <v>1328</v>
      </c>
      <c r="B1334" s="1">
        <v>48194</v>
      </c>
      <c r="C1334" t="s">
        <v>370</v>
      </c>
      <c r="D1334" t="s">
        <v>12</v>
      </c>
      <c r="E1334">
        <v>2</v>
      </c>
      <c r="F1334" s="8">
        <v>44204</v>
      </c>
      <c r="G1334">
        <v>7.95</v>
      </c>
      <c r="H1334" s="12">
        <f>bdInfoVentas3[[#This Row],[Cantidad]]*bdInfoVentas3[[#This Row],[Unidad Precio ]]</f>
        <v>15.9</v>
      </c>
      <c r="I1334">
        <v>15605</v>
      </c>
      <c r="J1334" t="s">
        <v>63</v>
      </c>
    </row>
    <row r="1335" spans="1:10" x14ac:dyDescent="0.25">
      <c r="A1335">
        <v>1329</v>
      </c>
      <c r="B1335" s="1">
        <v>20685</v>
      </c>
      <c r="C1335" t="s">
        <v>369</v>
      </c>
      <c r="D1335" t="s">
        <v>9</v>
      </c>
      <c r="E1335">
        <v>2</v>
      </c>
      <c r="F1335" s="8">
        <v>44226</v>
      </c>
      <c r="G1335">
        <v>7.95</v>
      </c>
      <c r="H1335" s="12">
        <f>bdInfoVentas3[[#This Row],[Cantidad]]*bdInfoVentas3[[#This Row],[Unidad Precio ]]</f>
        <v>15.9</v>
      </c>
      <c r="I1335">
        <v>15605</v>
      </c>
      <c r="J1335" t="s">
        <v>63</v>
      </c>
    </row>
    <row r="1336" spans="1:10" x14ac:dyDescent="0.25">
      <c r="A1336">
        <v>1330</v>
      </c>
      <c r="B1336" s="1">
        <v>21156</v>
      </c>
      <c r="C1336" t="s">
        <v>531</v>
      </c>
      <c r="D1336" t="s">
        <v>4</v>
      </c>
      <c r="E1336">
        <v>8</v>
      </c>
      <c r="F1336" s="8">
        <v>44241</v>
      </c>
      <c r="G1336">
        <v>1.95</v>
      </c>
      <c r="H1336" s="12">
        <f>bdInfoVentas3[[#This Row],[Cantidad]]*bdInfoVentas3[[#This Row],[Unidad Precio ]]</f>
        <v>15.6</v>
      </c>
      <c r="I1336">
        <v>15605</v>
      </c>
      <c r="J1336" t="s">
        <v>63</v>
      </c>
    </row>
    <row r="1337" spans="1:10" x14ac:dyDescent="0.25">
      <c r="A1337">
        <v>1331</v>
      </c>
      <c r="B1337" s="1">
        <v>22418</v>
      </c>
      <c r="C1337" t="s">
        <v>363</v>
      </c>
      <c r="D1337" t="s">
        <v>4</v>
      </c>
      <c r="E1337">
        <v>24</v>
      </c>
      <c r="F1337" s="8">
        <v>44219</v>
      </c>
      <c r="G1337">
        <v>0.85</v>
      </c>
      <c r="H1337" s="12">
        <f>bdInfoVentas3[[#This Row],[Cantidad]]*bdInfoVentas3[[#This Row],[Unidad Precio ]]</f>
        <v>20.399999999999999</v>
      </c>
      <c r="I1337">
        <v>15605</v>
      </c>
      <c r="J1337" t="s">
        <v>63</v>
      </c>
    </row>
    <row r="1338" spans="1:10" x14ac:dyDescent="0.25">
      <c r="A1338">
        <v>1332</v>
      </c>
      <c r="B1338" s="1">
        <v>22311</v>
      </c>
      <c r="C1338" t="s">
        <v>830</v>
      </c>
      <c r="D1338" t="s">
        <v>12</v>
      </c>
      <c r="E1338">
        <v>6</v>
      </c>
      <c r="F1338" s="8">
        <v>44217</v>
      </c>
      <c r="G1338">
        <v>2.95</v>
      </c>
      <c r="H1338" s="12">
        <f>bdInfoVentas3[[#This Row],[Cantidad]]*bdInfoVentas3[[#This Row],[Unidad Precio ]]</f>
        <v>17.700000000000003</v>
      </c>
      <c r="I1338">
        <v>15605</v>
      </c>
      <c r="J1338" t="s">
        <v>63</v>
      </c>
    </row>
    <row r="1339" spans="1:10" x14ac:dyDescent="0.25">
      <c r="A1339">
        <v>1333</v>
      </c>
      <c r="B1339" s="1">
        <v>21485</v>
      </c>
      <c r="C1339" t="s">
        <v>218</v>
      </c>
      <c r="D1339" t="s">
        <v>6</v>
      </c>
      <c r="E1339">
        <v>3</v>
      </c>
      <c r="F1339" s="8">
        <v>44205</v>
      </c>
      <c r="G1339">
        <v>4.95</v>
      </c>
      <c r="H1339" s="12">
        <f>bdInfoVentas3[[#This Row],[Cantidad]]*bdInfoVentas3[[#This Row],[Unidad Precio ]]</f>
        <v>14.850000000000001</v>
      </c>
      <c r="I1339">
        <v>18144</v>
      </c>
      <c r="J1339" t="s">
        <v>63</v>
      </c>
    </row>
    <row r="1340" spans="1:10" x14ac:dyDescent="0.25">
      <c r="A1340">
        <v>1334</v>
      </c>
      <c r="B1340" s="1">
        <v>84879</v>
      </c>
      <c r="C1340" t="s">
        <v>19</v>
      </c>
      <c r="D1340" t="s">
        <v>6</v>
      </c>
      <c r="E1340">
        <v>80</v>
      </c>
      <c r="F1340" s="8">
        <v>44232</v>
      </c>
      <c r="G1340">
        <v>1.69</v>
      </c>
      <c r="H1340" s="12">
        <f>bdInfoVentas3[[#This Row],[Cantidad]]*bdInfoVentas3[[#This Row],[Unidad Precio ]]</f>
        <v>135.19999999999999</v>
      </c>
      <c r="I1340">
        <v>18144</v>
      </c>
      <c r="J1340" t="s">
        <v>63</v>
      </c>
    </row>
    <row r="1341" spans="1:10" x14ac:dyDescent="0.25">
      <c r="A1341">
        <v>1335</v>
      </c>
      <c r="B1341" s="1">
        <v>72817</v>
      </c>
      <c r="C1341" t="s">
        <v>831</v>
      </c>
      <c r="D1341" t="s">
        <v>9</v>
      </c>
      <c r="E1341">
        <v>12</v>
      </c>
      <c r="F1341" s="8">
        <v>44197</v>
      </c>
      <c r="G1341">
        <v>1.25</v>
      </c>
      <c r="H1341" s="12">
        <f>bdInfoVentas3[[#This Row],[Cantidad]]*bdInfoVentas3[[#This Row],[Unidad Precio ]]</f>
        <v>15</v>
      </c>
      <c r="I1341">
        <v>18144</v>
      </c>
      <c r="J1341" t="s">
        <v>63</v>
      </c>
    </row>
    <row r="1342" spans="1:10" x14ac:dyDescent="0.25">
      <c r="A1342">
        <v>1336</v>
      </c>
      <c r="B1342" s="1">
        <v>22277</v>
      </c>
      <c r="C1342" t="s">
        <v>832</v>
      </c>
      <c r="D1342" t="s">
        <v>12</v>
      </c>
      <c r="E1342">
        <v>36</v>
      </c>
      <c r="F1342" s="8">
        <v>44210</v>
      </c>
      <c r="G1342">
        <v>2.1</v>
      </c>
      <c r="H1342" s="12">
        <f>bdInfoVentas3[[#This Row],[Cantidad]]*bdInfoVentas3[[#This Row],[Unidad Precio ]]</f>
        <v>75.600000000000009</v>
      </c>
      <c r="I1342">
        <v>15922</v>
      </c>
      <c r="J1342" t="s">
        <v>63</v>
      </c>
    </row>
    <row r="1343" spans="1:10" x14ac:dyDescent="0.25">
      <c r="A1343">
        <v>1337</v>
      </c>
      <c r="B1343" s="1">
        <v>22333</v>
      </c>
      <c r="C1343" t="s">
        <v>591</v>
      </c>
      <c r="D1343" t="s">
        <v>9</v>
      </c>
      <c r="E1343">
        <v>8</v>
      </c>
      <c r="F1343" s="8">
        <v>44236</v>
      </c>
      <c r="G1343">
        <v>1.65</v>
      </c>
      <c r="H1343" s="12">
        <f>bdInfoVentas3[[#This Row],[Cantidad]]*bdInfoVentas3[[#This Row],[Unidad Precio ]]</f>
        <v>13.2</v>
      </c>
      <c r="I1343">
        <v>15922</v>
      </c>
      <c r="J1343" t="s">
        <v>63</v>
      </c>
    </row>
    <row r="1344" spans="1:10" x14ac:dyDescent="0.25">
      <c r="A1344">
        <v>1338</v>
      </c>
      <c r="B1344" s="1">
        <v>20867</v>
      </c>
      <c r="C1344" t="s">
        <v>833</v>
      </c>
      <c r="D1344" t="s">
        <v>6</v>
      </c>
      <c r="E1344">
        <v>36</v>
      </c>
      <c r="F1344" s="8">
        <v>44210</v>
      </c>
      <c r="G1344">
        <v>1.25</v>
      </c>
      <c r="H1344" s="12">
        <f>bdInfoVentas3[[#This Row],[Cantidad]]*bdInfoVentas3[[#This Row],[Unidad Precio ]]</f>
        <v>45</v>
      </c>
      <c r="I1344">
        <v>15922</v>
      </c>
      <c r="J1344" t="s">
        <v>63</v>
      </c>
    </row>
    <row r="1345" spans="1:10" x14ac:dyDescent="0.25">
      <c r="A1345">
        <v>1339</v>
      </c>
      <c r="B1345" s="1">
        <v>21688</v>
      </c>
      <c r="C1345" t="s">
        <v>834</v>
      </c>
      <c r="D1345" t="s">
        <v>9</v>
      </c>
      <c r="E1345">
        <v>12</v>
      </c>
      <c r="F1345" s="8">
        <v>44218</v>
      </c>
      <c r="G1345">
        <v>2.95</v>
      </c>
      <c r="H1345" s="12">
        <f>bdInfoVentas3[[#This Row],[Cantidad]]*bdInfoVentas3[[#This Row],[Unidad Precio ]]</f>
        <v>35.400000000000006</v>
      </c>
      <c r="I1345">
        <v>15922</v>
      </c>
      <c r="J1345" t="s">
        <v>63</v>
      </c>
    </row>
    <row r="1346" spans="1:10" x14ac:dyDescent="0.25">
      <c r="A1346">
        <v>1340</v>
      </c>
      <c r="B1346" s="1">
        <v>21694</v>
      </c>
      <c r="C1346" t="s">
        <v>835</v>
      </c>
      <c r="D1346" t="s">
        <v>12</v>
      </c>
      <c r="E1346">
        <v>12</v>
      </c>
      <c r="F1346" s="8">
        <v>44212</v>
      </c>
      <c r="G1346">
        <v>2.95</v>
      </c>
      <c r="H1346" s="12">
        <f>bdInfoVentas3[[#This Row],[Cantidad]]*bdInfoVentas3[[#This Row],[Unidad Precio ]]</f>
        <v>35.400000000000006</v>
      </c>
      <c r="I1346">
        <v>15922</v>
      </c>
      <c r="J1346" t="s">
        <v>63</v>
      </c>
    </row>
    <row r="1347" spans="1:10" x14ac:dyDescent="0.25">
      <c r="A1347">
        <v>1341</v>
      </c>
      <c r="B1347" s="1">
        <v>22183</v>
      </c>
      <c r="C1347" t="s">
        <v>406</v>
      </c>
      <c r="D1347" t="s">
        <v>6</v>
      </c>
      <c r="E1347">
        <v>6</v>
      </c>
      <c r="F1347" s="8">
        <v>44230</v>
      </c>
      <c r="G1347">
        <v>6.75</v>
      </c>
      <c r="H1347" s="12">
        <f>bdInfoVentas3[[#This Row],[Cantidad]]*bdInfoVentas3[[#This Row],[Unidad Precio ]]</f>
        <v>40.5</v>
      </c>
      <c r="I1347">
        <v>15922</v>
      </c>
      <c r="J1347" t="s">
        <v>63</v>
      </c>
    </row>
    <row r="1348" spans="1:10" x14ac:dyDescent="0.25">
      <c r="A1348">
        <v>1342</v>
      </c>
      <c r="B1348" s="1">
        <v>22423</v>
      </c>
      <c r="C1348" t="s">
        <v>614</v>
      </c>
      <c r="D1348" t="s">
        <v>4</v>
      </c>
      <c r="E1348">
        <v>2</v>
      </c>
      <c r="F1348" s="8">
        <v>44226</v>
      </c>
      <c r="G1348">
        <v>12.75</v>
      </c>
      <c r="H1348" s="12">
        <f>bdInfoVentas3[[#This Row],[Cantidad]]*bdInfoVentas3[[#This Row],[Unidad Precio ]]</f>
        <v>25.5</v>
      </c>
      <c r="I1348">
        <v>15922</v>
      </c>
      <c r="J1348" t="s">
        <v>63</v>
      </c>
    </row>
    <row r="1349" spans="1:10" x14ac:dyDescent="0.25">
      <c r="A1349">
        <v>1343</v>
      </c>
      <c r="B1349" s="1">
        <v>22798</v>
      </c>
      <c r="C1349" t="s">
        <v>149</v>
      </c>
      <c r="D1349" t="s">
        <v>4</v>
      </c>
      <c r="E1349">
        <v>8</v>
      </c>
      <c r="F1349" s="8">
        <v>44233</v>
      </c>
      <c r="G1349">
        <v>2.95</v>
      </c>
      <c r="H1349" s="12">
        <f>bdInfoVentas3[[#This Row],[Cantidad]]*bdInfoVentas3[[#This Row],[Unidad Precio ]]</f>
        <v>23.6</v>
      </c>
      <c r="I1349">
        <v>15922</v>
      </c>
      <c r="J1349" t="s">
        <v>63</v>
      </c>
    </row>
    <row r="1350" spans="1:10" x14ac:dyDescent="0.25">
      <c r="A1350">
        <v>1344</v>
      </c>
      <c r="B1350" s="1">
        <v>22800</v>
      </c>
      <c r="C1350" t="s">
        <v>836</v>
      </c>
      <c r="D1350" t="s">
        <v>12</v>
      </c>
      <c r="E1350">
        <v>8</v>
      </c>
      <c r="F1350" s="8">
        <v>44242</v>
      </c>
      <c r="G1350">
        <v>3.75</v>
      </c>
      <c r="H1350" s="12">
        <f>bdInfoVentas3[[#This Row],[Cantidad]]*bdInfoVentas3[[#This Row],[Unidad Precio ]]</f>
        <v>30</v>
      </c>
      <c r="I1350">
        <v>15922</v>
      </c>
      <c r="J1350" t="s">
        <v>63</v>
      </c>
    </row>
    <row r="1351" spans="1:10" x14ac:dyDescent="0.25">
      <c r="A1351">
        <v>1345</v>
      </c>
      <c r="B1351" s="1">
        <v>22801</v>
      </c>
      <c r="C1351" t="s">
        <v>837</v>
      </c>
      <c r="D1351" t="s">
        <v>4</v>
      </c>
      <c r="E1351">
        <v>8</v>
      </c>
      <c r="F1351" s="8">
        <v>44225</v>
      </c>
      <c r="G1351">
        <v>3.75</v>
      </c>
      <c r="H1351" s="12">
        <f>bdInfoVentas3[[#This Row],[Cantidad]]*bdInfoVentas3[[#This Row],[Unidad Precio ]]</f>
        <v>30</v>
      </c>
      <c r="I1351">
        <v>15922</v>
      </c>
      <c r="J1351" t="s">
        <v>63</v>
      </c>
    </row>
    <row r="1352" spans="1:10" x14ac:dyDescent="0.25">
      <c r="A1352">
        <v>1346</v>
      </c>
      <c r="B1352" s="1">
        <v>22781</v>
      </c>
      <c r="C1352" t="s">
        <v>838</v>
      </c>
      <c r="D1352" t="s">
        <v>6</v>
      </c>
      <c r="E1352">
        <v>2</v>
      </c>
      <c r="F1352" s="8">
        <v>44207</v>
      </c>
      <c r="G1352">
        <v>7.65</v>
      </c>
      <c r="H1352" s="12">
        <f>bdInfoVentas3[[#This Row],[Cantidad]]*bdInfoVentas3[[#This Row],[Unidad Precio ]]</f>
        <v>15.3</v>
      </c>
      <c r="I1352">
        <v>15922</v>
      </c>
      <c r="J1352" t="s">
        <v>63</v>
      </c>
    </row>
    <row r="1353" spans="1:10" x14ac:dyDescent="0.25">
      <c r="A1353">
        <v>1347</v>
      </c>
      <c r="B1353" s="1">
        <v>21466</v>
      </c>
      <c r="C1353" t="s">
        <v>839</v>
      </c>
      <c r="D1353" t="s">
        <v>9</v>
      </c>
      <c r="E1353">
        <v>1</v>
      </c>
      <c r="F1353" s="8">
        <v>44234</v>
      </c>
      <c r="G1353">
        <v>3.75</v>
      </c>
      <c r="H1353" s="12">
        <f>bdInfoVentas3[[#This Row],[Cantidad]]*bdInfoVentas3[[#This Row],[Unidad Precio ]]</f>
        <v>3.75</v>
      </c>
      <c r="I1353">
        <v>14594</v>
      </c>
      <c r="J1353" t="s">
        <v>63</v>
      </c>
    </row>
    <row r="1354" spans="1:10" x14ac:dyDescent="0.25">
      <c r="A1354">
        <v>1348</v>
      </c>
      <c r="B1354" s="1">
        <v>21467</v>
      </c>
      <c r="C1354" t="s">
        <v>840</v>
      </c>
      <c r="D1354" t="s">
        <v>12</v>
      </c>
      <c r="E1354">
        <v>1</v>
      </c>
      <c r="F1354" s="8">
        <v>44229</v>
      </c>
      <c r="G1354">
        <v>3.75</v>
      </c>
      <c r="H1354" s="12">
        <f>bdInfoVentas3[[#This Row],[Cantidad]]*bdInfoVentas3[[#This Row],[Unidad Precio ]]</f>
        <v>3.75</v>
      </c>
      <c r="I1354">
        <v>14594</v>
      </c>
      <c r="J1354" t="s">
        <v>63</v>
      </c>
    </row>
    <row r="1355" spans="1:10" x14ac:dyDescent="0.25">
      <c r="A1355">
        <v>1349</v>
      </c>
      <c r="B1355" s="1">
        <v>21471</v>
      </c>
      <c r="C1355" t="s">
        <v>841</v>
      </c>
      <c r="D1355" t="s">
        <v>4</v>
      </c>
      <c r="E1355">
        <v>1</v>
      </c>
      <c r="F1355" s="8">
        <v>44202</v>
      </c>
      <c r="G1355">
        <v>3.75</v>
      </c>
      <c r="H1355" s="12">
        <f>bdInfoVentas3[[#This Row],[Cantidad]]*bdInfoVentas3[[#This Row],[Unidad Precio ]]</f>
        <v>3.75</v>
      </c>
      <c r="I1355">
        <v>14594</v>
      </c>
      <c r="J1355" t="s">
        <v>63</v>
      </c>
    </row>
    <row r="1356" spans="1:10" x14ac:dyDescent="0.25">
      <c r="A1356">
        <v>1350</v>
      </c>
      <c r="B1356" s="1">
        <v>21469</v>
      </c>
      <c r="C1356" t="s">
        <v>842</v>
      </c>
      <c r="D1356" t="s">
        <v>6</v>
      </c>
      <c r="E1356">
        <v>1</v>
      </c>
      <c r="F1356" s="8">
        <v>44212</v>
      </c>
      <c r="G1356">
        <v>3.75</v>
      </c>
      <c r="H1356" s="12">
        <f>bdInfoVentas3[[#This Row],[Cantidad]]*bdInfoVentas3[[#This Row],[Unidad Precio ]]</f>
        <v>3.75</v>
      </c>
      <c r="I1356">
        <v>14594</v>
      </c>
      <c r="J1356" t="s">
        <v>63</v>
      </c>
    </row>
    <row r="1357" spans="1:10" x14ac:dyDescent="0.25">
      <c r="A1357">
        <v>1351</v>
      </c>
      <c r="B1357" s="1">
        <v>21523</v>
      </c>
      <c r="C1357" t="s">
        <v>142</v>
      </c>
      <c r="D1357" t="s">
        <v>4</v>
      </c>
      <c r="E1357">
        <v>1</v>
      </c>
      <c r="F1357" s="8">
        <v>44217</v>
      </c>
      <c r="G1357">
        <v>7.95</v>
      </c>
      <c r="H1357" s="12">
        <f>bdInfoVentas3[[#This Row],[Cantidad]]*bdInfoVentas3[[#This Row],[Unidad Precio ]]</f>
        <v>7.95</v>
      </c>
      <c r="I1357">
        <v>14594</v>
      </c>
      <c r="J1357" t="s">
        <v>63</v>
      </c>
    </row>
    <row r="1358" spans="1:10" x14ac:dyDescent="0.25">
      <c r="A1358">
        <v>1352</v>
      </c>
      <c r="B1358" s="1">
        <v>48129</v>
      </c>
      <c r="C1358" t="s">
        <v>290</v>
      </c>
      <c r="D1358" t="s">
        <v>4</v>
      </c>
      <c r="E1358">
        <v>1</v>
      </c>
      <c r="F1358" s="8">
        <v>44239</v>
      </c>
      <c r="G1358">
        <v>7.95</v>
      </c>
      <c r="H1358" s="12">
        <f>bdInfoVentas3[[#This Row],[Cantidad]]*bdInfoVentas3[[#This Row],[Unidad Precio ]]</f>
        <v>7.95</v>
      </c>
      <c r="I1358">
        <v>14594</v>
      </c>
      <c r="J1358" t="s">
        <v>63</v>
      </c>
    </row>
    <row r="1359" spans="1:10" x14ac:dyDescent="0.25">
      <c r="A1359">
        <v>1353</v>
      </c>
      <c r="B1359" s="1">
        <v>21524</v>
      </c>
      <c r="C1359" t="s">
        <v>843</v>
      </c>
      <c r="D1359" t="s">
        <v>4</v>
      </c>
      <c r="E1359">
        <v>1</v>
      </c>
      <c r="F1359" s="8">
        <v>44242</v>
      </c>
      <c r="G1359">
        <v>7.95</v>
      </c>
      <c r="H1359" s="12">
        <f>bdInfoVentas3[[#This Row],[Cantidad]]*bdInfoVentas3[[#This Row],[Unidad Precio ]]</f>
        <v>7.95</v>
      </c>
      <c r="I1359">
        <v>14594</v>
      </c>
      <c r="J1359" t="s">
        <v>63</v>
      </c>
    </row>
    <row r="1360" spans="1:10" x14ac:dyDescent="0.25">
      <c r="A1360">
        <v>1354</v>
      </c>
      <c r="B1360" s="1">
        <v>22791</v>
      </c>
      <c r="C1360" t="s">
        <v>844</v>
      </c>
      <c r="D1360" t="s">
        <v>6</v>
      </c>
      <c r="E1360">
        <v>12</v>
      </c>
      <c r="F1360" s="8">
        <v>44238</v>
      </c>
      <c r="G1360">
        <v>1.25</v>
      </c>
      <c r="H1360" s="12">
        <f>bdInfoVentas3[[#This Row],[Cantidad]]*bdInfoVentas3[[#This Row],[Unidad Precio ]]</f>
        <v>15</v>
      </c>
      <c r="I1360">
        <v>14594</v>
      </c>
      <c r="J1360" t="s">
        <v>63</v>
      </c>
    </row>
    <row r="1361" spans="1:10" x14ac:dyDescent="0.25">
      <c r="A1361">
        <v>1355</v>
      </c>
      <c r="B1361" s="1">
        <v>84949</v>
      </c>
      <c r="C1361" t="s">
        <v>368</v>
      </c>
      <c r="D1361" t="s">
        <v>6</v>
      </c>
      <c r="E1361">
        <v>6</v>
      </c>
      <c r="F1361" s="8">
        <v>44222</v>
      </c>
      <c r="G1361">
        <v>1.65</v>
      </c>
      <c r="H1361" s="12">
        <f>bdInfoVentas3[[#This Row],[Cantidad]]*bdInfoVentas3[[#This Row],[Unidad Precio ]]</f>
        <v>9.8999999999999986</v>
      </c>
      <c r="I1361">
        <v>14594</v>
      </c>
      <c r="J1361" t="s">
        <v>63</v>
      </c>
    </row>
    <row r="1362" spans="1:10" x14ac:dyDescent="0.25">
      <c r="A1362">
        <v>1356</v>
      </c>
      <c r="B1362" s="1">
        <v>22086</v>
      </c>
      <c r="C1362" t="s">
        <v>55</v>
      </c>
      <c r="D1362" t="s">
        <v>9</v>
      </c>
      <c r="E1362">
        <v>5</v>
      </c>
      <c r="F1362" s="8">
        <v>44238</v>
      </c>
      <c r="G1362">
        <v>2.95</v>
      </c>
      <c r="H1362" s="12">
        <f>bdInfoVentas3[[#This Row],[Cantidad]]*bdInfoVentas3[[#This Row],[Unidad Precio ]]</f>
        <v>14.75</v>
      </c>
      <c r="I1362">
        <v>14594</v>
      </c>
      <c r="J1362" t="s">
        <v>63</v>
      </c>
    </row>
    <row r="1363" spans="1:10" x14ac:dyDescent="0.25">
      <c r="A1363">
        <v>1357</v>
      </c>
      <c r="B1363" s="1">
        <v>22910</v>
      </c>
      <c r="C1363" t="s">
        <v>210</v>
      </c>
      <c r="D1363" t="s">
        <v>9</v>
      </c>
      <c r="E1363">
        <v>5</v>
      </c>
      <c r="F1363" s="8">
        <v>44222</v>
      </c>
      <c r="G1363">
        <v>2.95</v>
      </c>
      <c r="H1363" s="12">
        <f>bdInfoVentas3[[#This Row],[Cantidad]]*bdInfoVentas3[[#This Row],[Unidad Precio ]]</f>
        <v>14.75</v>
      </c>
      <c r="I1363">
        <v>14594</v>
      </c>
      <c r="J1363" t="s">
        <v>63</v>
      </c>
    </row>
    <row r="1364" spans="1:10" x14ac:dyDescent="0.25">
      <c r="A1364">
        <v>1358</v>
      </c>
      <c r="B1364" s="1">
        <v>22457</v>
      </c>
      <c r="C1364" t="s">
        <v>161</v>
      </c>
      <c r="D1364" t="s">
        <v>12</v>
      </c>
      <c r="E1364">
        <v>2</v>
      </c>
      <c r="F1364" s="8">
        <v>44227</v>
      </c>
      <c r="G1364">
        <v>2.95</v>
      </c>
      <c r="H1364" s="12">
        <f>bdInfoVentas3[[#This Row],[Cantidad]]*bdInfoVentas3[[#This Row],[Unidad Precio ]]</f>
        <v>5.9</v>
      </c>
      <c r="I1364">
        <v>14594</v>
      </c>
      <c r="J1364" t="s">
        <v>63</v>
      </c>
    </row>
    <row r="1365" spans="1:10" x14ac:dyDescent="0.25">
      <c r="A1365">
        <v>1359</v>
      </c>
      <c r="B1365" s="1">
        <v>21690</v>
      </c>
      <c r="C1365" t="s">
        <v>845</v>
      </c>
      <c r="D1365" t="s">
        <v>9</v>
      </c>
      <c r="E1365">
        <v>4</v>
      </c>
      <c r="F1365" s="8">
        <v>44229</v>
      </c>
      <c r="G1365">
        <v>3.75</v>
      </c>
      <c r="H1365" s="12">
        <f>bdInfoVentas3[[#This Row],[Cantidad]]*bdInfoVentas3[[#This Row],[Unidad Precio ]]</f>
        <v>15</v>
      </c>
      <c r="I1365">
        <v>14594</v>
      </c>
      <c r="J1365" t="s">
        <v>63</v>
      </c>
    </row>
    <row r="1366" spans="1:10" x14ac:dyDescent="0.25">
      <c r="A1366">
        <v>1360</v>
      </c>
      <c r="B1366" s="1">
        <v>22752</v>
      </c>
      <c r="C1366" t="s">
        <v>15</v>
      </c>
      <c r="D1366" t="s">
        <v>6</v>
      </c>
      <c r="E1366">
        <v>2</v>
      </c>
      <c r="F1366" s="8">
        <v>44214</v>
      </c>
      <c r="G1366">
        <v>8.5</v>
      </c>
      <c r="H1366" s="12">
        <f>bdInfoVentas3[[#This Row],[Cantidad]]*bdInfoVentas3[[#This Row],[Unidad Precio ]]</f>
        <v>17</v>
      </c>
      <c r="I1366">
        <v>14594</v>
      </c>
      <c r="J1366" t="s">
        <v>63</v>
      </c>
    </row>
    <row r="1367" spans="1:10" x14ac:dyDescent="0.25">
      <c r="A1367">
        <v>1361</v>
      </c>
      <c r="B1367" s="1">
        <v>37343</v>
      </c>
      <c r="C1367" t="s">
        <v>846</v>
      </c>
      <c r="D1367" t="s">
        <v>4</v>
      </c>
      <c r="E1367">
        <v>6</v>
      </c>
      <c r="F1367" s="8">
        <v>44234</v>
      </c>
      <c r="G1367">
        <v>1.65</v>
      </c>
      <c r="H1367" s="12">
        <f>bdInfoVentas3[[#This Row],[Cantidad]]*bdInfoVentas3[[#This Row],[Unidad Precio ]]</f>
        <v>9.8999999999999986</v>
      </c>
      <c r="I1367">
        <v>14594</v>
      </c>
      <c r="J1367" t="s">
        <v>63</v>
      </c>
    </row>
    <row r="1368" spans="1:10" x14ac:dyDescent="0.25">
      <c r="A1368">
        <v>1362</v>
      </c>
      <c r="B1368" s="1">
        <v>22088</v>
      </c>
      <c r="C1368" t="s">
        <v>847</v>
      </c>
      <c r="D1368" t="s">
        <v>6</v>
      </c>
      <c r="E1368">
        <v>1</v>
      </c>
      <c r="F1368" s="8">
        <v>44197</v>
      </c>
      <c r="G1368">
        <v>2.95</v>
      </c>
      <c r="H1368" s="12">
        <f>bdInfoVentas3[[#This Row],[Cantidad]]*bdInfoVentas3[[#This Row],[Unidad Precio ]]</f>
        <v>2.95</v>
      </c>
      <c r="I1368">
        <v>14594</v>
      </c>
      <c r="J1368" t="s">
        <v>63</v>
      </c>
    </row>
    <row r="1369" spans="1:10" x14ac:dyDescent="0.25">
      <c r="A1369">
        <v>1363</v>
      </c>
      <c r="B1369" s="1">
        <v>22195</v>
      </c>
      <c r="C1369" t="s">
        <v>203</v>
      </c>
      <c r="D1369" t="s">
        <v>6</v>
      </c>
      <c r="E1369">
        <v>5</v>
      </c>
      <c r="F1369" s="8">
        <v>44220</v>
      </c>
      <c r="G1369">
        <v>1.65</v>
      </c>
      <c r="H1369" s="12">
        <f>bdInfoVentas3[[#This Row],[Cantidad]]*bdInfoVentas3[[#This Row],[Unidad Precio ]]</f>
        <v>8.25</v>
      </c>
      <c r="I1369">
        <v>14594</v>
      </c>
      <c r="J1369" t="s">
        <v>63</v>
      </c>
    </row>
    <row r="1370" spans="1:10" x14ac:dyDescent="0.25">
      <c r="A1370">
        <v>1364</v>
      </c>
      <c r="B1370" s="1">
        <v>22470</v>
      </c>
      <c r="C1370" t="s">
        <v>163</v>
      </c>
      <c r="D1370" t="s">
        <v>6</v>
      </c>
      <c r="E1370">
        <v>2</v>
      </c>
      <c r="F1370" s="8">
        <v>44202</v>
      </c>
      <c r="G1370">
        <v>2.95</v>
      </c>
      <c r="H1370" s="12">
        <f>bdInfoVentas3[[#This Row],[Cantidad]]*bdInfoVentas3[[#This Row],[Unidad Precio ]]</f>
        <v>5.9</v>
      </c>
      <c r="I1370">
        <v>14594</v>
      </c>
      <c r="J1370" t="s">
        <v>63</v>
      </c>
    </row>
    <row r="1371" spans="1:10" x14ac:dyDescent="0.25">
      <c r="A1371">
        <v>1365</v>
      </c>
      <c r="B1371" s="1">
        <v>22469</v>
      </c>
      <c r="C1371" t="s">
        <v>162</v>
      </c>
      <c r="D1371" t="s">
        <v>4</v>
      </c>
      <c r="E1371">
        <v>8</v>
      </c>
      <c r="F1371" s="8">
        <v>44198</v>
      </c>
      <c r="G1371">
        <v>1.65</v>
      </c>
      <c r="H1371" s="12">
        <f>bdInfoVentas3[[#This Row],[Cantidad]]*bdInfoVentas3[[#This Row],[Unidad Precio ]]</f>
        <v>13.2</v>
      </c>
      <c r="I1371">
        <v>14594</v>
      </c>
      <c r="J1371" t="s">
        <v>63</v>
      </c>
    </row>
    <row r="1372" spans="1:10" x14ac:dyDescent="0.25">
      <c r="A1372">
        <v>1366</v>
      </c>
      <c r="B1372" s="1">
        <v>22173</v>
      </c>
      <c r="C1372" t="s">
        <v>734</v>
      </c>
      <c r="D1372" t="s">
        <v>6</v>
      </c>
      <c r="E1372">
        <v>2</v>
      </c>
      <c r="F1372" s="8">
        <v>44201</v>
      </c>
      <c r="G1372">
        <v>2.95</v>
      </c>
      <c r="H1372" s="12">
        <f>bdInfoVentas3[[#This Row],[Cantidad]]*bdInfoVentas3[[#This Row],[Unidad Precio ]]</f>
        <v>5.9</v>
      </c>
      <c r="I1372">
        <v>14594</v>
      </c>
      <c r="J1372" t="s">
        <v>63</v>
      </c>
    </row>
    <row r="1373" spans="1:10" x14ac:dyDescent="0.25">
      <c r="A1373">
        <v>1367</v>
      </c>
      <c r="B1373" s="1">
        <v>22584</v>
      </c>
      <c r="C1373" t="s">
        <v>749</v>
      </c>
      <c r="D1373" t="s">
        <v>6</v>
      </c>
      <c r="E1373">
        <v>2</v>
      </c>
      <c r="F1373" s="8">
        <v>44210</v>
      </c>
      <c r="G1373">
        <v>2.5499999999999998</v>
      </c>
      <c r="H1373" s="12">
        <f>bdInfoVentas3[[#This Row],[Cantidad]]*bdInfoVentas3[[#This Row],[Unidad Precio ]]</f>
        <v>5.0999999999999996</v>
      </c>
      <c r="I1373">
        <v>14594</v>
      </c>
      <c r="J1373" t="s">
        <v>63</v>
      </c>
    </row>
    <row r="1374" spans="1:10" x14ac:dyDescent="0.25">
      <c r="A1374">
        <v>1368</v>
      </c>
      <c r="B1374" s="1">
        <v>22583</v>
      </c>
      <c r="C1374" t="s">
        <v>669</v>
      </c>
      <c r="D1374" t="s">
        <v>6</v>
      </c>
      <c r="E1374">
        <v>2</v>
      </c>
      <c r="F1374" s="8">
        <v>44233</v>
      </c>
      <c r="G1374">
        <v>2.5499999999999998</v>
      </c>
      <c r="H1374" s="12">
        <f>bdInfoVentas3[[#This Row],[Cantidad]]*bdInfoVentas3[[#This Row],[Unidad Precio ]]</f>
        <v>5.0999999999999996</v>
      </c>
      <c r="I1374">
        <v>14594</v>
      </c>
      <c r="J1374" t="s">
        <v>63</v>
      </c>
    </row>
    <row r="1375" spans="1:10" x14ac:dyDescent="0.25">
      <c r="A1375">
        <v>1369</v>
      </c>
      <c r="B1375" s="1">
        <v>21143</v>
      </c>
      <c r="C1375" t="s">
        <v>848</v>
      </c>
      <c r="D1375" t="s">
        <v>4</v>
      </c>
      <c r="E1375">
        <v>3</v>
      </c>
      <c r="F1375" s="8">
        <v>44222</v>
      </c>
      <c r="G1375">
        <v>1.95</v>
      </c>
      <c r="H1375" s="12">
        <f>bdInfoVentas3[[#This Row],[Cantidad]]*bdInfoVentas3[[#This Row],[Unidad Precio ]]</f>
        <v>5.85</v>
      </c>
      <c r="I1375">
        <v>14594</v>
      </c>
      <c r="J1375" t="s">
        <v>63</v>
      </c>
    </row>
    <row r="1376" spans="1:10" x14ac:dyDescent="0.25">
      <c r="A1376">
        <v>1370</v>
      </c>
      <c r="B1376" s="1">
        <v>84944</v>
      </c>
      <c r="C1376" t="s">
        <v>849</v>
      </c>
      <c r="D1376" t="s">
        <v>6</v>
      </c>
      <c r="E1376">
        <v>2</v>
      </c>
      <c r="F1376" s="8">
        <v>44232</v>
      </c>
      <c r="G1376">
        <v>4.25</v>
      </c>
      <c r="H1376" s="12">
        <f>bdInfoVentas3[[#This Row],[Cantidad]]*bdInfoVentas3[[#This Row],[Unidad Precio ]]</f>
        <v>8.5</v>
      </c>
      <c r="I1376">
        <v>14594</v>
      </c>
      <c r="J1376" t="s">
        <v>63</v>
      </c>
    </row>
    <row r="1377" spans="1:10" x14ac:dyDescent="0.25">
      <c r="A1377">
        <v>1371</v>
      </c>
      <c r="B1377" s="1">
        <v>22601</v>
      </c>
      <c r="C1377" t="s">
        <v>850</v>
      </c>
      <c r="D1377" t="s">
        <v>9</v>
      </c>
      <c r="E1377">
        <v>10</v>
      </c>
      <c r="F1377" s="8">
        <v>44227</v>
      </c>
      <c r="G1377">
        <v>0.85</v>
      </c>
      <c r="H1377" s="12">
        <f>bdInfoVentas3[[#This Row],[Cantidad]]*bdInfoVentas3[[#This Row],[Unidad Precio ]]</f>
        <v>8.5</v>
      </c>
      <c r="I1377">
        <v>14594</v>
      </c>
      <c r="J1377" t="s">
        <v>63</v>
      </c>
    </row>
    <row r="1378" spans="1:10" x14ac:dyDescent="0.25">
      <c r="A1378">
        <v>1372</v>
      </c>
      <c r="B1378" s="1">
        <v>22603</v>
      </c>
      <c r="C1378" t="s">
        <v>587</v>
      </c>
      <c r="D1378" t="s">
        <v>6</v>
      </c>
      <c r="E1378">
        <v>10</v>
      </c>
      <c r="F1378" s="8">
        <v>44202</v>
      </c>
      <c r="G1378">
        <v>0.85</v>
      </c>
      <c r="H1378" s="12">
        <f>bdInfoVentas3[[#This Row],[Cantidad]]*bdInfoVentas3[[#This Row],[Unidad Precio ]]</f>
        <v>8.5</v>
      </c>
      <c r="I1378">
        <v>14594</v>
      </c>
      <c r="J1378" t="s">
        <v>63</v>
      </c>
    </row>
    <row r="1379" spans="1:10" x14ac:dyDescent="0.25">
      <c r="A1379">
        <v>1373</v>
      </c>
      <c r="B1379" s="1">
        <v>22600</v>
      </c>
      <c r="C1379" t="s">
        <v>851</v>
      </c>
      <c r="D1379" t="s">
        <v>4</v>
      </c>
      <c r="E1379">
        <v>10</v>
      </c>
      <c r="F1379" s="8">
        <v>44222</v>
      </c>
      <c r="G1379">
        <v>0.85</v>
      </c>
      <c r="H1379" s="12">
        <f>bdInfoVentas3[[#This Row],[Cantidad]]*bdInfoVentas3[[#This Row],[Unidad Precio ]]</f>
        <v>8.5</v>
      </c>
      <c r="I1379">
        <v>14594</v>
      </c>
      <c r="J1379" t="s">
        <v>63</v>
      </c>
    </row>
    <row r="1380" spans="1:10" x14ac:dyDescent="0.25">
      <c r="A1380">
        <v>1374</v>
      </c>
      <c r="B1380" s="1">
        <v>22574</v>
      </c>
      <c r="C1380" t="s">
        <v>852</v>
      </c>
      <c r="D1380" t="s">
        <v>6</v>
      </c>
      <c r="E1380">
        <v>10</v>
      </c>
      <c r="F1380" s="8">
        <v>44229</v>
      </c>
      <c r="G1380">
        <v>0.85</v>
      </c>
      <c r="H1380" s="12">
        <f>bdInfoVentas3[[#This Row],[Cantidad]]*bdInfoVentas3[[#This Row],[Unidad Precio ]]</f>
        <v>8.5</v>
      </c>
      <c r="I1380">
        <v>14594</v>
      </c>
      <c r="J1380" t="s">
        <v>63</v>
      </c>
    </row>
    <row r="1381" spans="1:10" x14ac:dyDescent="0.25">
      <c r="A1381">
        <v>1375</v>
      </c>
      <c r="B1381" s="1">
        <v>22573</v>
      </c>
      <c r="C1381" t="s">
        <v>585</v>
      </c>
      <c r="D1381" t="s">
        <v>12</v>
      </c>
      <c r="E1381">
        <v>10</v>
      </c>
      <c r="F1381" s="8">
        <v>44203</v>
      </c>
      <c r="G1381">
        <v>0.85</v>
      </c>
      <c r="H1381" s="12">
        <f>bdInfoVentas3[[#This Row],[Cantidad]]*bdInfoVentas3[[#This Row],[Unidad Precio ]]</f>
        <v>8.5</v>
      </c>
      <c r="I1381">
        <v>14594</v>
      </c>
      <c r="J1381" t="s">
        <v>63</v>
      </c>
    </row>
    <row r="1382" spans="1:10" x14ac:dyDescent="0.25">
      <c r="A1382">
        <v>1376</v>
      </c>
      <c r="B1382" s="1" t="s">
        <v>853</v>
      </c>
      <c r="C1382" t="s">
        <v>854</v>
      </c>
      <c r="D1382" t="s">
        <v>12</v>
      </c>
      <c r="E1382">
        <v>10</v>
      </c>
      <c r="F1382" s="8">
        <v>44240</v>
      </c>
      <c r="G1382">
        <v>0.65</v>
      </c>
      <c r="H1382" s="12">
        <f>bdInfoVentas3[[#This Row],[Cantidad]]*bdInfoVentas3[[#This Row],[Unidad Precio ]]</f>
        <v>6.5</v>
      </c>
      <c r="I1382">
        <v>14594</v>
      </c>
      <c r="J1382" t="s">
        <v>63</v>
      </c>
    </row>
    <row r="1383" spans="1:10" x14ac:dyDescent="0.25">
      <c r="A1383">
        <v>1377</v>
      </c>
      <c r="B1383" s="1" t="s">
        <v>855</v>
      </c>
      <c r="C1383" t="s">
        <v>856</v>
      </c>
      <c r="D1383" t="s">
        <v>4</v>
      </c>
      <c r="E1383">
        <v>10</v>
      </c>
      <c r="F1383" s="8">
        <v>44199</v>
      </c>
      <c r="G1383">
        <v>0.42</v>
      </c>
      <c r="H1383" s="12">
        <f>bdInfoVentas3[[#This Row],[Cantidad]]*bdInfoVentas3[[#This Row],[Unidad Precio ]]</f>
        <v>4.2</v>
      </c>
      <c r="I1383">
        <v>14594</v>
      </c>
      <c r="J1383" t="s">
        <v>63</v>
      </c>
    </row>
    <row r="1384" spans="1:10" x14ac:dyDescent="0.25">
      <c r="A1384">
        <v>1378</v>
      </c>
      <c r="B1384" s="1">
        <v>22969</v>
      </c>
      <c r="C1384" t="s">
        <v>187</v>
      </c>
      <c r="D1384" t="s">
        <v>4</v>
      </c>
      <c r="E1384">
        <v>12</v>
      </c>
      <c r="F1384" s="8">
        <v>44217</v>
      </c>
      <c r="G1384">
        <v>1.45</v>
      </c>
      <c r="H1384" s="12">
        <f>bdInfoVentas3[[#This Row],[Cantidad]]*bdInfoVentas3[[#This Row],[Unidad Precio ]]</f>
        <v>17.399999999999999</v>
      </c>
      <c r="I1384">
        <v>15165</v>
      </c>
      <c r="J1384" t="s">
        <v>63</v>
      </c>
    </row>
    <row r="1385" spans="1:10" x14ac:dyDescent="0.25">
      <c r="A1385">
        <v>1379</v>
      </c>
      <c r="B1385" s="1">
        <v>72741</v>
      </c>
      <c r="C1385" t="s">
        <v>857</v>
      </c>
      <c r="D1385" t="s">
        <v>9</v>
      </c>
      <c r="E1385">
        <v>18</v>
      </c>
      <c r="F1385" s="8">
        <v>44215</v>
      </c>
      <c r="G1385">
        <v>1.45</v>
      </c>
      <c r="H1385" s="12">
        <f>bdInfoVentas3[[#This Row],[Cantidad]]*bdInfoVentas3[[#This Row],[Unidad Precio ]]</f>
        <v>26.099999999999998</v>
      </c>
      <c r="I1385">
        <v>15165</v>
      </c>
      <c r="J1385" t="s">
        <v>63</v>
      </c>
    </row>
    <row r="1386" spans="1:10" x14ac:dyDescent="0.25">
      <c r="A1386">
        <v>1380</v>
      </c>
      <c r="B1386" s="1">
        <v>37495</v>
      </c>
      <c r="C1386" t="s">
        <v>858</v>
      </c>
      <c r="D1386" t="s">
        <v>12</v>
      </c>
      <c r="E1386">
        <v>4</v>
      </c>
      <c r="F1386" s="8">
        <v>44220</v>
      </c>
      <c r="G1386">
        <v>3.75</v>
      </c>
      <c r="H1386" s="12">
        <f>bdInfoVentas3[[#This Row],[Cantidad]]*bdInfoVentas3[[#This Row],[Unidad Precio ]]</f>
        <v>15</v>
      </c>
      <c r="I1386">
        <v>15165</v>
      </c>
      <c r="J1386" t="s">
        <v>63</v>
      </c>
    </row>
    <row r="1387" spans="1:10" x14ac:dyDescent="0.25">
      <c r="A1387">
        <v>1381</v>
      </c>
      <c r="B1387" s="1">
        <v>22807</v>
      </c>
      <c r="C1387" t="s">
        <v>502</v>
      </c>
      <c r="D1387" t="s">
        <v>6</v>
      </c>
      <c r="E1387">
        <v>6</v>
      </c>
      <c r="F1387" s="8">
        <v>44235</v>
      </c>
      <c r="G1387">
        <v>2.95</v>
      </c>
      <c r="H1387" s="12">
        <f>bdInfoVentas3[[#This Row],[Cantidad]]*bdInfoVentas3[[#This Row],[Unidad Precio ]]</f>
        <v>17.700000000000003</v>
      </c>
      <c r="I1387">
        <v>15165</v>
      </c>
      <c r="J1387" t="s">
        <v>63</v>
      </c>
    </row>
    <row r="1388" spans="1:10" x14ac:dyDescent="0.25">
      <c r="A1388">
        <v>1382</v>
      </c>
      <c r="B1388" s="1">
        <v>22171</v>
      </c>
      <c r="C1388" t="s">
        <v>859</v>
      </c>
      <c r="D1388" t="s">
        <v>6</v>
      </c>
      <c r="E1388">
        <v>2</v>
      </c>
      <c r="F1388" s="8">
        <v>44199</v>
      </c>
      <c r="G1388">
        <v>8.5</v>
      </c>
      <c r="H1388" s="12">
        <f>bdInfoVentas3[[#This Row],[Cantidad]]*bdInfoVentas3[[#This Row],[Unidad Precio ]]</f>
        <v>17</v>
      </c>
      <c r="I1388">
        <v>15165</v>
      </c>
      <c r="J1388" t="s">
        <v>63</v>
      </c>
    </row>
    <row r="1389" spans="1:10" x14ac:dyDescent="0.25">
      <c r="A1389">
        <v>1383</v>
      </c>
      <c r="B1389" s="1">
        <v>82486</v>
      </c>
      <c r="C1389" t="s">
        <v>73</v>
      </c>
      <c r="D1389" t="s">
        <v>9</v>
      </c>
      <c r="E1389">
        <v>2</v>
      </c>
      <c r="F1389" s="8">
        <v>44237</v>
      </c>
      <c r="G1389">
        <v>7.95</v>
      </c>
      <c r="H1389" s="12">
        <f>bdInfoVentas3[[#This Row],[Cantidad]]*bdInfoVentas3[[#This Row],[Unidad Precio ]]</f>
        <v>15.9</v>
      </c>
      <c r="I1389">
        <v>15165</v>
      </c>
      <c r="J1389" t="s">
        <v>63</v>
      </c>
    </row>
    <row r="1390" spans="1:10" x14ac:dyDescent="0.25">
      <c r="A1390">
        <v>1384</v>
      </c>
      <c r="B1390" s="1">
        <v>22173</v>
      </c>
      <c r="C1390" t="s">
        <v>734</v>
      </c>
      <c r="D1390" t="s">
        <v>6</v>
      </c>
      <c r="E1390">
        <v>8</v>
      </c>
      <c r="F1390" s="8">
        <v>44223</v>
      </c>
      <c r="G1390">
        <v>2.95</v>
      </c>
      <c r="H1390" s="12">
        <f>bdInfoVentas3[[#This Row],[Cantidad]]*bdInfoVentas3[[#This Row],[Unidad Precio ]]</f>
        <v>23.6</v>
      </c>
      <c r="I1390">
        <v>15165</v>
      </c>
      <c r="J1390" t="s">
        <v>63</v>
      </c>
    </row>
    <row r="1391" spans="1:10" x14ac:dyDescent="0.25">
      <c r="A1391">
        <v>1385</v>
      </c>
      <c r="B1391" s="1">
        <v>85067</v>
      </c>
      <c r="C1391" t="s">
        <v>860</v>
      </c>
      <c r="D1391" t="s">
        <v>4</v>
      </c>
      <c r="E1391">
        <v>1</v>
      </c>
      <c r="F1391" s="8">
        <v>44240</v>
      </c>
      <c r="G1391">
        <v>18.95</v>
      </c>
      <c r="H1391" s="12">
        <f>bdInfoVentas3[[#This Row],[Cantidad]]*bdInfoVentas3[[#This Row],[Unidad Precio ]]</f>
        <v>18.95</v>
      </c>
      <c r="I1391">
        <v>15165</v>
      </c>
      <c r="J1391" t="s">
        <v>63</v>
      </c>
    </row>
    <row r="1392" spans="1:10" x14ac:dyDescent="0.25">
      <c r="A1392">
        <v>1386</v>
      </c>
      <c r="B1392" s="1">
        <v>48184</v>
      </c>
      <c r="C1392" t="s">
        <v>861</v>
      </c>
      <c r="D1392" t="s">
        <v>6</v>
      </c>
      <c r="E1392">
        <v>2</v>
      </c>
      <c r="F1392" s="8">
        <v>44225</v>
      </c>
      <c r="G1392">
        <v>7.95</v>
      </c>
      <c r="H1392" s="12">
        <f>bdInfoVentas3[[#This Row],[Cantidad]]*bdInfoVentas3[[#This Row],[Unidad Precio ]]</f>
        <v>15.9</v>
      </c>
      <c r="I1392">
        <v>15165</v>
      </c>
      <c r="J1392" t="s">
        <v>63</v>
      </c>
    </row>
    <row r="1393" spans="1:10" x14ac:dyDescent="0.25">
      <c r="A1393">
        <v>1387</v>
      </c>
      <c r="B1393" s="1">
        <v>48138</v>
      </c>
      <c r="C1393" t="s">
        <v>862</v>
      </c>
      <c r="D1393" t="s">
        <v>9</v>
      </c>
      <c r="E1393">
        <v>2</v>
      </c>
      <c r="F1393" s="8">
        <v>44233</v>
      </c>
      <c r="G1393">
        <v>7.95</v>
      </c>
      <c r="H1393" s="12">
        <f>bdInfoVentas3[[#This Row],[Cantidad]]*bdInfoVentas3[[#This Row],[Unidad Precio ]]</f>
        <v>15.9</v>
      </c>
      <c r="I1393">
        <v>15165</v>
      </c>
      <c r="J1393" t="s">
        <v>63</v>
      </c>
    </row>
    <row r="1394" spans="1:10" x14ac:dyDescent="0.25">
      <c r="A1394">
        <v>1388</v>
      </c>
      <c r="B1394" s="1">
        <v>48129</v>
      </c>
      <c r="C1394" t="s">
        <v>290</v>
      </c>
      <c r="D1394" t="s">
        <v>4</v>
      </c>
      <c r="E1394">
        <v>2</v>
      </c>
      <c r="F1394" s="8">
        <v>44235</v>
      </c>
      <c r="G1394">
        <v>7.95</v>
      </c>
      <c r="H1394" s="12">
        <f>bdInfoVentas3[[#This Row],[Cantidad]]*bdInfoVentas3[[#This Row],[Unidad Precio ]]</f>
        <v>15.9</v>
      </c>
      <c r="I1394">
        <v>15165</v>
      </c>
      <c r="J1394" t="s">
        <v>63</v>
      </c>
    </row>
    <row r="1395" spans="1:10" x14ac:dyDescent="0.25">
      <c r="A1395">
        <v>1389</v>
      </c>
      <c r="B1395" s="1">
        <v>21625</v>
      </c>
      <c r="C1395" t="s">
        <v>774</v>
      </c>
      <c r="D1395" t="s">
        <v>12</v>
      </c>
      <c r="E1395">
        <v>3</v>
      </c>
      <c r="F1395" s="8">
        <v>44197</v>
      </c>
      <c r="G1395">
        <v>6.95</v>
      </c>
      <c r="H1395" s="12">
        <f>bdInfoVentas3[[#This Row],[Cantidad]]*bdInfoVentas3[[#This Row],[Unidad Precio ]]</f>
        <v>20.85</v>
      </c>
      <c r="I1395">
        <v>15165</v>
      </c>
      <c r="J1395" t="s">
        <v>63</v>
      </c>
    </row>
    <row r="1396" spans="1:10" x14ac:dyDescent="0.25">
      <c r="A1396">
        <v>1390</v>
      </c>
      <c r="B1396" s="1">
        <v>22326</v>
      </c>
      <c r="C1396" t="s">
        <v>44</v>
      </c>
      <c r="D1396" t="s">
        <v>9</v>
      </c>
      <c r="E1396">
        <v>6</v>
      </c>
      <c r="F1396" s="8">
        <v>44240</v>
      </c>
      <c r="G1396">
        <v>2.95</v>
      </c>
      <c r="H1396" s="12">
        <f>bdInfoVentas3[[#This Row],[Cantidad]]*bdInfoVentas3[[#This Row],[Unidad Precio ]]</f>
        <v>17.700000000000003</v>
      </c>
      <c r="I1396">
        <v>15165</v>
      </c>
      <c r="J1396" t="s">
        <v>63</v>
      </c>
    </row>
    <row r="1397" spans="1:10" x14ac:dyDescent="0.25">
      <c r="A1397">
        <v>1391</v>
      </c>
      <c r="B1397" s="1">
        <v>22423</v>
      </c>
      <c r="C1397" t="s">
        <v>614</v>
      </c>
      <c r="D1397" t="s">
        <v>4</v>
      </c>
      <c r="E1397">
        <v>2</v>
      </c>
      <c r="F1397" s="8">
        <v>44205</v>
      </c>
      <c r="G1397">
        <v>12.75</v>
      </c>
      <c r="H1397" s="12">
        <f>bdInfoVentas3[[#This Row],[Cantidad]]*bdInfoVentas3[[#This Row],[Unidad Precio ]]</f>
        <v>25.5</v>
      </c>
      <c r="I1397">
        <v>15165</v>
      </c>
      <c r="J1397" t="s">
        <v>63</v>
      </c>
    </row>
    <row r="1398" spans="1:10" x14ac:dyDescent="0.25">
      <c r="A1398">
        <v>1392</v>
      </c>
      <c r="B1398" s="1">
        <v>21743</v>
      </c>
      <c r="C1398" t="s">
        <v>306</v>
      </c>
      <c r="D1398" t="s">
        <v>6</v>
      </c>
      <c r="E1398">
        <v>6</v>
      </c>
      <c r="F1398" s="8">
        <v>44243</v>
      </c>
      <c r="G1398">
        <v>2.95</v>
      </c>
      <c r="H1398" s="12">
        <f>bdInfoVentas3[[#This Row],[Cantidad]]*bdInfoVentas3[[#This Row],[Unidad Precio ]]</f>
        <v>17.700000000000003</v>
      </c>
      <c r="I1398">
        <v>15165</v>
      </c>
      <c r="J1398" t="s">
        <v>63</v>
      </c>
    </row>
    <row r="1399" spans="1:10" x14ac:dyDescent="0.25">
      <c r="A1399">
        <v>1393</v>
      </c>
      <c r="B1399" s="1">
        <v>22557</v>
      </c>
      <c r="C1399" t="s">
        <v>228</v>
      </c>
      <c r="D1399" t="s">
        <v>4</v>
      </c>
      <c r="E1399">
        <v>12</v>
      </c>
      <c r="F1399" s="8">
        <v>44237</v>
      </c>
      <c r="G1399">
        <v>1.65</v>
      </c>
      <c r="H1399" s="12">
        <f>bdInfoVentas3[[#This Row],[Cantidad]]*bdInfoVentas3[[#This Row],[Unidad Precio ]]</f>
        <v>19.799999999999997</v>
      </c>
      <c r="I1399">
        <v>15165</v>
      </c>
      <c r="J1399" t="s">
        <v>63</v>
      </c>
    </row>
    <row r="1400" spans="1:10" x14ac:dyDescent="0.25">
      <c r="A1400">
        <v>1394</v>
      </c>
      <c r="B1400" s="1">
        <v>22554</v>
      </c>
      <c r="C1400" t="s">
        <v>494</v>
      </c>
      <c r="D1400" t="s">
        <v>4</v>
      </c>
      <c r="E1400">
        <v>12</v>
      </c>
      <c r="F1400" s="8">
        <v>44219</v>
      </c>
      <c r="G1400">
        <v>1.65</v>
      </c>
      <c r="H1400" s="12">
        <f>bdInfoVentas3[[#This Row],[Cantidad]]*bdInfoVentas3[[#This Row],[Unidad Precio ]]</f>
        <v>19.799999999999997</v>
      </c>
      <c r="I1400">
        <v>15165</v>
      </c>
      <c r="J1400" t="s">
        <v>63</v>
      </c>
    </row>
    <row r="1401" spans="1:10" x14ac:dyDescent="0.25">
      <c r="A1401">
        <v>1395</v>
      </c>
      <c r="B1401" s="1" t="s">
        <v>863</v>
      </c>
      <c r="C1401" t="s">
        <v>864</v>
      </c>
      <c r="D1401" t="s">
        <v>9</v>
      </c>
      <c r="E1401">
        <v>4</v>
      </c>
      <c r="F1401" s="8">
        <v>44199</v>
      </c>
      <c r="G1401">
        <v>4.25</v>
      </c>
      <c r="H1401" s="12">
        <f>bdInfoVentas3[[#This Row],[Cantidad]]*bdInfoVentas3[[#This Row],[Unidad Precio ]]</f>
        <v>17</v>
      </c>
      <c r="I1401">
        <v>15165</v>
      </c>
      <c r="J1401" t="s">
        <v>63</v>
      </c>
    </row>
    <row r="1402" spans="1:10" x14ac:dyDescent="0.25">
      <c r="A1402">
        <v>1396</v>
      </c>
      <c r="B1402" s="1" t="s">
        <v>865</v>
      </c>
      <c r="C1402" t="s">
        <v>866</v>
      </c>
      <c r="D1402" t="s">
        <v>12</v>
      </c>
      <c r="E1402">
        <v>3</v>
      </c>
      <c r="F1402" s="8">
        <v>44207</v>
      </c>
      <c r="G1402">
        <v>4.25</v>
      </c>
      <c r="H1402" s="12">
        <f>bdInfoVentas3[[#This Row],[Cantidad]]*bdInfoVentas3[[#This Row],[Unidad Precio ]]</f>
        <v>12.75</v>
      </c>
      <c r="I1402">
        <v>15165</v>
      </c>
      <c r="J1402" t="s">
        <v>63</v>
      </c>
    </row>
    <row r="1403" spans="1:10" x14ac:dyDescent="0.25">
      <c r="A1403">
        <v>1397</v>
      </c>
      <c r="B1403" s="1">
        <v>20902</v>
      </c>
      <c r="C1403" t="s">
        <v>867</v>
      </c>
      <c r="D1403" t="s">
        <v>4</v>
      </c>
      <c r="E1403">
        <v>2</v>
      </c>
      <c r="F1403" s="8">
        <v>44199</v>
      </c>
      <c r="G1403">
        <v>6.35</v>
      </c>
      <c r="H1403" s="12">
        <f>bdInfoVentas3[[#This Row],[Cantidad]]*bdInfoVentas3[[#This Row],[Unidad Precio ]]</f>
        <v>12.7</v>
      </c>
      <c r="I1403">
        <v>15165</v>
      </c>
      <c r="J1403" t="s">
        <v>63</v>
      </c>
    </row>
    <row r="1404" spans="1:10" x14ac:dyDescent="0.25">
      <c r="A1404">
        <v>1398</v>
      </c>
      <c r="B1404" s="1">
        <v>21429</v>
      </c>
      <c r="C1404" t="s">
        <v>868</v>
      </c>
      <c r="D1404" t="s">
        <v>6</v>
      </c>
      <c r="E1404">
        <v>8</v>
      </c>
      <c r="F1404" s="8">
        <v>44205</v>
      </c>
      <c r="G1404">
        <v>1.65</v>
      </c>
      <c r="H1404" s="12">
        <f>bdInfoVentas3[[#This Row],[Cantidad]]*bdInfoVentas3[[#This Row],[Unidad Precio ]]</f>
        <v>13.2</v>
      </c>
      <c r="I1404">
        <v>15165</v>
      </c>
      <c r="J1404" t="s">
        <v>63</v>
      </c>
    </row>
    <row r="1405" spans="1:10" x14ac:dyDescent="0.25">
      <c r="A1405">
        <v>1399</v>
      </c>
      <c r="B1405" s="1">
        <v>22867</v>
      </c>
      <c r="C1405" t="s">
        <v>252</v>
      </c>
      <c r="D1405" t="s">
        <v>4</v>
      </c>
      <c r="E1405">
        <v>12</v>
      </c>
      <c r="F1405" s="8">
        <v>44224</v>
      </c>
      <c r="G1405">
        <v>2.1</v>
      </c>
      <c r="H1405" s="12">
        <f>bdInfoVentas3[[#This Row],[Cantidad]]*bdInfoVentas3[[#This Row],[Unidad Precio ]]</f>
        <v>25.200000000000003</v>
      </c>
      <c r="I1405">
        <v>15165</v>
      </c>
      <c r="J1405" t="s">
        <v>63</v>
      </c>
    </row>
    <row r="1406" spans="1:10" x14ac:dyDescent="0.25">
      <c r="A1406">
        <v>1400</v>
      </c>
      <c r="B1406" s="1">
        <v>22632</v>
      </c>
      <c r="C1406" t="s">
        <v>243</v>
      </c>
      <c r="D1406" t="s">
        <v>4</v>
      </c>
      <c r="E1406">
        <v>12</v>
      </c>
      <c r="F1406" s="8">
        <v>44217</v>
      </c>
      <c r="G1406">
        <v>2.1</v>
      </c>
      <c r="H1406" s="12">
        <f>bdInfoVentas3[[#This Row],[Cantidad]]*bdInfoVentas3[[#This Row],[Unidad Precio ]]</f>
        <v>25.200000000000003</v>
      </c>
      <c r="I1406">
        <v>15165</v>
      </c>
      <c r="J1406" t="s">
        <v>63</v>
      </c>
    </row>
    <row r="1407" spans="1:10" x14ac:dyDescent="0.25">
      <c r="A1407">
        <v>1401</v>
      </c>
      <c r="B1407" s="1" t="s">
        <v>219</v>
      </c>
      <c r="C1407" t="s">
        <v>220</v>
      </c>
      <c r="D1407" t="s">
        <v>12</v>
      </c>
      <c r="E1407">
        <v>4</v>
      </c>
      <c r="F1407" s="8">
        <v>44213</v>
      </c>
      <c r="G1407">
        <v>4.25</v>
      </c>
      <c r="H1407" s="12">
        <f>bdInfoVentas3[[#This Row],[Cantidad]]*bdInfoVentas3[[#This Row],[Unidad Precio ]]</f>
        <v>17</v>
      </c>
      <c r="I1407">
        <v>15165</v>
      </c>
      <c r="J1407" t="s">
        <v>63</v>
      </c>
    </row>
    <row r="1408" spans="1:10" x14ac:dyDescent="0.25">
      <c r="A1408">
        <v>1402</v>
      </c>
      <c r="B1408" s="1">
        <v>22114</v>
      </c>
      <c r="C1408" t="s">
        <v>78</v>
      </c>
      <c r="D1408" t="s">
        <v>9</v>
      </c>
      <c r="E1408">
        <v>4</v>
      </c>
      <c r="F1408" s="8">
        <v>44224</v>
      </c>
      <c r="G1408">
        <v>3.95</v>
      </c>
      <c r="H1408" s="12">
        <f>bdInfoVentas3[[#This Row],[Cantidad]]*bdInfoVentas3[[#This Row],[Unidad Precio ]]</f>
        <v>15.8</v>
      </c>
      <c r="I1408">
        <v>15165</v>
      </c>
      <c r="J1408" t="s">
        <v>63</v>
      </c>
    </row>
    <row r="1409" spans="1:10" x14ac:dyDescent="0.25">
      <c r="A1409">
        <v>1403</v>
      </c>
      <c r="B1409" s="1">
        <v>21481</v>
      </c>
      <c r="C1409" t="s">
        <v>514</v>
      </c>
      <c r="D1409" t="s">
        <v>12</v>
      </c>
      <c r="E1409">
        <v>6</v>
      </c>
      <c r="F1409" s="8">
        <v>44233</v>
      </c>
      <c r="G1409">
        <v>2.95</v>
      </c>
      <c r="H1409" s="12">
        <f>bdInfoVentas3[[#This Row],[Cantidad]]*bdInfoVentas3[[#This Row],[Unidad Precio ]]</f>
        <v>17.700000000000003</v>
      </c>
      <c r="I1409">
        <v>15165</v>
      </c>
      <c r="J1409" t="s">
        <v>63</v>
      </c>
    </row>
    <row r="1410" spans="1:10" x14ac:dyDescent="0.25">
      <c r="A1410">
        <v>1404</v>
      </c>
      <c r="B1410" s="1">
        <v>22379</v>
      </c>
      <c r="C1410" t="s">
        <v>147</v>
      </c>
      <c r="D1410" t="s">
        <v>9</v>
      </c>
      <c r="E1410">
        <v>5</v>
      </c>
      <c r="F1410" s="8">
        <v>44233</v>
      </c>
      <c r="G1410">
        <v>2.1</v>
      </c>
      <c r="H1410" s="12">
        <f>bdInfoVentas3[[#This Row],[Cantidad]]*bdInfoVentas3[[#This Row],[Unidad Precio ]]</f>
        <v>10.5</v>
      </c>
      <c r="I1410">
        <v>15165</v>
      </c>
      <c r="J1410" t="s">
        <v>63</v>
      </c>
    </row>
    <row r="1411" spans="1:10" x14ac:dyDescent="0.25">
      <c r="A1411">
        <v>1405</v>
      </c>
      <c r="B1411" s="1">
        <v>22968</v>
      </c>
      <c r="C1411" t="s">
        <v>207</v>
      </c>
      <c r="D1411" t="s">
        <v>4</v>
      </c>
      <c r="E1411">
        <v>4</v>
      </c>
      <c r="F1411" s="8">
        <v>44218</v>
      </c>
      <c r="G1411">
        <v>9.9499999999999993</v>
      </c>
      <c r="H1411" s="12">
        <f>bdInfoVentas3[[#This Row],[Cantidad]]*bdInfoVentas3[[#This Row],[Unidad Precio ]]</f>
        <v>39.799999999999997</v>
      </c>
      <c r="I1411">
        <v>14911</v>
      </c>
      <c r="J1411" t="s">
        <v>869</v>
      </c>
    </row>
    <row r="1412" spans="1:10" x14ac:dyDescent="0.25">
      <c r="A1412">
        <v>1406</v>
      </c>
      <c r="B1412" s="1" t="s">
        <v>870</v>
      </c>
      <c r="C1412" t="s">
        <v>871</v>
      </c>
      <c r="D1412" t="s">
        <v>6</v>
      </c>
      <c r="E1412">
        <v>6</v>
      </c>
      <c r="F1412" s="8">
        <v>44243</v>
      </c>
      <c r="G1412">
        <v>2.95</v>
      </c>
      <c r="H1412" s="12">
        <f>bdInfoVentas3[[#This Row],[Cantidad]]*bdInfoVentas3[[#This Row],[Unidad Precio ]]</f>
        <v>17.700000000000003</v>
      </c>
      <c r="I1412">
        <v>14911</v>
      </c>
      <c r="J1412" t="s">
        <v>869</v>
      </c>
    </row>
    <row r="1413" spans="1:10" x14ac:dyDescent="0.25">
      <c r="A1413">
        <v>1407</v>
      </c>
      <c r="B1413" s="1" t="s">
        <v>872</v>
      </c>
      <c r="C1413" t="s">
        <v>873</v>
      </c>
      <c r="D1413" t="s">
        <v>9</v>
      </c>
      <c r="E1413">
        <v>6</v>
      </c>
      <c r="F1413" s="8">
        <v>44241</v>
      </c>
      <c r="G1413">
        <v>2.5499999999999998</v>
      </c>
      <c r="H1413" s="12">
        <f>bdInfoVentas3[[#This Row],[Cantidad]]*bdInfoVentas3[[#This Row],[Unidad Precio ]]</f>
        <v>15.299999999999999</v>
      </c>
      <c r="I1413">
        <v>14911</v>
      </c>
      <c r="J1413" t="s">
        <v>869</v>
      </c>
    </row>
    <row r="1414" spans="1:10" x14ac:dyDescent="0.25">
      <c r="A1414">
        <v>1408</v>
      </c>
      <c r="B1414" s="1">
        <v>22355</v>
      </c>
      <c r="C1414" t="s">
        <v>874</v>
      </c>
      <c r="D1414" t="s">
        <v>12</v>
      </c>
      <c r="E1414">
        <v>50</v>
      </c>
      <c r="F1414" s="8">
        <v>44226</v>
      </c>
      <c r="G1414">
        <v>0.85</v>
      </c>
      <c r="H1414" s="12">
        <f>bdInfoVentas3[[#This Row],[Cantidad]]*bdInfoVentas3[[#This Row],[Unidad Precio ]]</f>
        <v>42.5</v>
      </c>
      <c r="I1414">
        <v>14911</v>
      </c>
      <c r="J1414" t="s">
        <v>869</v>
      </c>
    </row>
    <row r="1415" spans="1:10" x14ac:dyDescent="0.25">
      <c r="A1415">
        <v>1409</v>
      </c>
      <c r="B1415" s="1">
        <v>21579</v>
      </c>
      <c r="C1415" t="s">
        <v>875</v>
      </c>
      <c r="D1415" t="s">
        <v>4</v>
      </c>
      <c r="E1415">
        <v>6</v>
      </c>
      <c r="F1415" s="8">
        <v>44240</v>
      </c>
      <c r="G1415">
        <v>2.25</v>
      </c>
      <c r="H1415" s="12">
        <f>bdInfoVentas3[[#This Row],[Cantidad]]*bdInfoVentas3[[#This Row],[Unidad Precio ]]</f>
        <v>13.5</v>
      </c>
      <c r="I1415">
        <v>14911</v>
      </c>
      <c r="J1415" t="s">
        <v>869</v>
      </c>
    </row>
    <row r="1416" spans="1:10" x14ac:dyDescent="0.25">
      <c r="A1416">
        <v>1410</v>
      </c>
      <c r="B1416" s="1">
        <v>21576</v>
      </c>
      <c r="C1416" t="s">
        <v>876</v>
      </c>
      <c r="D1416" t="s">
        <v>6</v>
      </c>
      <c r="E1416">
        <v>6</v>
      </c>
      <c r="F1416" s="8">
        <v>44207</v>
      </c>
      <c r="G1416">
        <v>2.25</v>
      </c>
      <c r="H1416" s="12">
        <f>bdInfoVentas3[[#This Row],[Cantidad]]*bdInfoVentas3[[#This Row],[Unidad Precio ]]</f>
        <v>13.5</v>
      </c>
      <c r="I1416">
        <v>14911</v>
      </c>
      <c r="J1416" t="s">
        <v>869</v>
      </c>
    </row>
    <row r="1417" spans="1:10" x14ac:dyDescent="0.25">
      <c r="A1417">
        <v>1411</v>
      </c>
      <c r="B1417" s="1">
        <v>22147</v>
      </c>
      <c r="C1417" t="s">
        <v>469</v>
      </c>
      <c r="D1417" t="s">
        <v>12</v>
      </c>
      <c r="E1417">
        <v>12</v>
      </c>
      <c r="F1417" s="8">
        <v>44242</v>
      </c>
      <c r="G1417">
        <v>1.45</v>
      </c>
      <c r="H1417" s="12">
        <f>bdInfoVentas3[[#This Row],[Cantidad]]*bdInfoVentas3[[#This Row],[Unidad Precio ]]</f>
        <v>17.399999999999999</v>
      </c>
      <c r="I1417">
        <v>14911</v>
      </c>
      <c r="J1417" t="s">
        <v>869</v>
      </c>
    </row>
    <row r="1418" spans="1:10" x14ac:dyDescent="0.25">
      <c r="A1418">
        <v>1412</v>
      </c>
      <c r="B1418" s="1">
        <v>22150</v>
      </c>
      <c r="C1418" t="s">
        <v>230</v>
      </c>
      <c r="D1418" t="s">
        <v>9</v>
      </c>
      <c r="E1418">
        <v>12</v>
      </c>
      <c r="F1418" s="8">
        <v>44231</v>
      </c>
      <c r="G1418">
        <v>1.95</v>
      </c>
      <c r="H1418" s="12">
        <f>bdInfoVentas3[[#This Row],[Cantidad]]*bdInfoVentas3[[#This Row],[Unidad Precio ]]</f>
        <v>23.4</v>
      </c>
      <c r="I1418">
        <v>14911</v>
      </c>
      <c r="J1418" t="s">
        <v>869</v>
      </c>
    </row>
    <row r="1419" spans="1:10" x14ac:dyDescent="0.25">
      <c r="A1419">
        <v>1413</v>
      </c>
      <c r="B1419" s="1">
        <v>22492</v>
      </c>
      <c r="C1419" t="s">
        <v>54</v>
      </c>
      <c r="D1419" t="s">
        <v>4</v>
      </c>
      <c r="E1419">
        <v>36</v>
      </c>
      <c r="F1419" s="8">
        <v>44230</v>
      </c>
      <c r="G1419">
        <v>0.65</v>
      </c>
      <c r="H1419" s="12">
        <f>bdInfoVentas3[[#This Row],[Cantidad]]*bdInfoVentas3[[#This Row],[Unidad Precio ]]</f>
        <v>23.400000000000002</v>
      </c>
      <c r="I1419">
        <v>14911</v>
      </c>
      <c r="J1419" t="s">
        <v>869</v>
      </c>
    </row>
    <row r="1420" spans="1:10" x14ac:dyDescent="0.25">
      <c r="A1420">
        <v>1414</v>
      </c>
      <c r="B1420" s="1">
        <v>22493</v>
      </c>
      <c r="C1420" t="s">
        <v>877</v>
      </c>
      <c r="D1420" t="s">
        <v>6</v>
      </c>
      <c r="E1420">
        <v>24</v>
      </c>
      <c r="F1420" s="8">
        <v>44235</v>
      </c>
      <c r="G1420">
        <v>1.65</v>
      </c>
      <c r="H1420" s="12">
        <f>bdInfoVentas3[[#This Row],[Cantidad]]*bdInfoVentas3[[#This Row],[Unidad Precio ]]</f>
        <v>39.599999999999994</v>
      </c>
      <c r="I1420">
        <v>14911</v>
      </c>
      <c r="J1420" t="s">
        <v>869</v>
      </c>
    </row>
    <row r="1421" spans="1:10" x14ac:dyDescent="0.25">
      <c r="A1421">
        <v>1415</v>
      </c>
      <c r="B1421" s="1">
        <v>21833</v>
      </c>
      <c r="C1421" t="s">
        <v>878</v>
      </c>
      <c r="D1421" t="s">
        <v>9</v>
      </c>
      <c r="E1421">
        <v>12</v>
      </c>
      <c r="F1421" s="8">
        <v>44242</v>
      </c>
      <c r="G1421">
        <v>1.69</v>
      </c>
      <c r="H1421" s="12">
        <f>bdInfoVentas3[[#This Row],[Cantidad]]*bdInfoVentas3[[#This Row],[Unidad Precio ]]</f>
        <v>20.28</v>
      </c>
      <c r="I1421">
        <v>14911</v>
      </c>
      <c r="J1421" t="s">
        <v>869</v>
      </c>
    </row>
    <row r="1422" spans="1:10" x14ac:dyDescent="0.25">
      <c r="A1422">
        <v>1416</v>
      </c>
      <c r="B1422" s="1" t="s">
        <v>879</v>
      </c>
      <c r="C1422" t="s">
        <v>880</v>
      </c>
      <c r="D1422" t="s">
        <v>12</v>
      </c>
      <c r="E1422">
        <v>2</v>
      </c>
      <c r="F1422" s="8">
        <v>44238</v>
      </c>
      <c r="G1422">
        <v>7.95</v>
      </c>
      <c r="H1422" s="12">
        <f>bdInfoVentas3[[#This Row],[Cantidad]]*bdInfoVentas3[[#This Row],[Unidad Precio ]]</f>
        <v>15.9</v>
      </c>
      <c r="I1422">
        <v>14911</v>
      </c>
      <c r="J1422" t="s">
        <v>869</v>
      </c>
    </row>
    <row r="1423" spans="1:10" x14ac:dyDescent="0.25">
      <c r="A1423">
        <v>1417</v>
      </c>
      <c r="B1423" s="1" t="s">
        <v>881</v>
      </c>
      <c r="C1423" t="s">
        <v>882</v>
      </c>
      <c r="D1423" t="s">
        <v>4</v>
      </c>
      <c r="E1423">
        <v>2</v>
      </c>
      <c r="F1423" s="8">
        <v>44233</v>
      </c>
      <c r="G1423">
        <v>7.95</v>
      </c>
      <c r="H1423" s="12">
        <f>bdInfoVentas3[[#This Row],[Cantidad]]*bdInfoVentas3[[#This Row],[Unidad Precio ]]</f>
        <v>15.9</v>
      </c>
      <c r="I1423">
        <v>14911</v>
      </c>
      <c r="J1423" t="s">
        <v>869</v>
      </c>
    </row>
    <row r="1424" spans="1:10" x14ac:dyDescent="0.25">
      <c r="A1424">
        <v>1418</v>
      </c>
      <c r="B1424" s="1" t="s">
        <v>883</v>
      </c>
      <c r="C1424" t="s">
        <v>884</v>
      </c>
      <c r="D1424" t="s">
        <v>6</v>
      </c>
      <c r="E1424">
        <v>2</v>
      </c>
      <c r="F1424" s="8">
        <v>44218</v>
      </c>
      <c r="G1424">
        <v>7.95</v>
      </c>
      <c r="H1424" s="12">
        <f>bdInfoVentas3[[#This Row],[Cantidad]]*bdInfoVentas3[[#This Row],[Unidad Precio ]]</f>
        <v>15.9</v>
      </c>
      <c r="I1424">
        <v>14911</v>
      </c>
      <c r="J1424" t="s">
        <v>869</v>
      </c>
    </row>
    <row r="1425" spans="1:10" x14ac:dyDescent="0.25">
      <c r="A1425">
        <v>1419</v>
      </c>
      <c r="B1425" s="1">
        <v>21055</v>
      </c>
      <c r="C1425" t="s">
        <v>885</v>
      </c>
      <c r="D1425" t="s">
        <v>9</v>
      </c>
      <c r="E1425">
        <v>4</v>
      </c>
      <c r="F1425" s="8">
        <v>44243</v>
      </c>
      <c r="G1425">
        <v>8.9499999999999993</v>
      </c>
      <c r="H1425" s="12">
        <f>bdInfoVentas3[[#This Row],[Cantidad]]*bdInfoVentas3[[#This Row],[Unidad Precio ]]</f>
        <v>35.799999999999997</v>
      </c>
      <c r="I1425">
        <v>14911</v>
      </c>
      <c r="J1425" t="s">
        <v>869</v>
      </c>
    </row>
    <row r="1426" spans="1:10" x14ac:dyDescent="0.25">
      <c r="A1426">
        <v>1420</v>
      </c>
      <c r="B1426" s="1">
        <v>21056</v>
      </c>
      <c r="C1426" t="s">
        <v>886</v>
      </c>
      <c r="D1426" t="s">
        <v>12</v>
      </c>
      <c r="E1426">
        <v>4</v>
      </c>
      <c r="F1426" s="8">
        <v>44221</v>
      </c>
      <c r="G1426">
        <v>8.9499999999999993</v>
      </c>
      <c r="H1426" s="12">
        <f>bdInfoVentas3[[#This Row],[Cantidad]]*bdInfoVentas3[[#This Row],[Unidad Precio ]]</f>
        <v>35.799999999999997</v>
      </c>
      <c r="I1426">
        <v>14911</v>
      </c>
      <c r="J1426" t="s">
        <v>869</v>
      </c>
    </row>
    <row r="1427" spans="1:10" x14ac:dyDescent="0.25">
      <c r="A1427">
        <v>1421</v>
      </c>
      <c r="B1427" s="1">
        <v>21889</v>
      </c>
      <c r="C1427" t="s">
        <v>233</v>
      </c>
      <c r="D1427" t="s">
        <v>6</v>
      </c>
      <c r="E1427">
        <v>24</v>
      </c>
      <c r="F1427" s="8">
        <v>44236</v>
      </c>
      <c r="G1427">
        <v>1.25</v>
      </c>
      <c r="H1427" s="12">
        <f>bdInfoVentas3[[#This Row],[Cantidad]]*bdInfoVentas3[[#This Row],[Unidad Precio ]]</f>
        <v>30</v>
      </c>
      <c r="I1427">
        <v>14911</v>
      </c>
      <c r="J1427" t="s">
        <v>869</v>
      </c>
    </row>
    <row r="1428" spans="1:10" x14ac:dyDescent="0.25">
      <c r="A1428">
        <v>1422</v>
      </c>
      <c r="B1428" s="1">
        <v>21891</v>
      </c>
      <c r="C1428" t="s">
        <v>232</v>
      </c>
      <c r="D1428" t="s">
        <v>4</v>
      </c>
      <c r="E1428">
        <v>12</v>
      </c>
      <c r="F1428" s="8">
        <v>44241</v>
      </c>
      <c r="G1428">
        <v>1.25</v>
      </c>
      <c r="H1428" s="12">
        <f>bdInfoVentas3[[#This Row],[Cantidad]]*bdInfoVentas3[[#This Row],[Unidad Precio ]]</f>
        <v>15</v>
      </c>
      <c r="I1428">
        <v>14911</v>
      </c>
      <c r="J1428" t="s">
        <v>869</v>
      </c>
    </row>
    <row r="1429" spans="1:10" x14ac:dyDescent="0.25">
      <c r="A1429">
        <v>1423</v>
      </c>
      <c r="B1429" s="1">
        <v>22622</v>
      </c>
      <c r="C1429" t="s">
        <v>26</v>
      </c>
      <c r="D1429" t="s">
        <v>4</v>
      </c>
      <c r="E1429">
        <v>6</v>
      </c>
      <c r="F1429" s="8">
        <v>44238</v>
      </c>
      <c r="G1429">
        <v>9.9499999999999993</v>
      </c>
      <c r="H1429" s="12">
        <f>bdInfoVentas3[[#This Row],[Cantidad]]*bdInfoVentas3[[#This Row],[Unidad Precio ]]</f>
        <v>59.699999999999996</v>
      </c>
      <c r="I1429">
        <v>14911</v>
      </c>
      <c r="J1429" t="s">
        <v>869</v>
      </c>
    </row>
    <row r="1430" spans="1:10" x14ac:dyDescent="0.25">
      <c r="A1430">
        <v>1424</v>
      </c>
      <c r="B1430" s="1" t="s">
        <v>887</v>
      </c>
      <c r="C1430" t="s">
        <v>888</v>
      </c>
      <c r="D1430" t="s">
        <v>12</v>
      </c>
      <c r="E1430">
        <v>1</v>
      </c>
      <c r="F1430" s="8">
        <v>44215</v>
      </c>
      <c r="G1430">
        <v>50</v>
      </c>
      <c r="H1430" s="12">
        <f>bdInfoVentas3[[#This Row],[Cantidad]]*bdInfoVentas3[[#This Row],[Unidad Precio ]]</f>
        <v>50</v>
      </c>
      <c r="I1430">
        <v>14911</v>
      </c>
      <c r="J1430" t="s">
        <v>869</v>
      </c>
    </row>
    <row r="1431" spans="1:10" x14ac:dyDescent="0.25">
      <c r="A1431">
        <v>1425</v>
      </c>
      <c r="B1431" s="1">
        <v>21915</v>
      </c>
      <c r="C1431" t="s">
        <v>358</v>
      </c>
      <c r="D1431" t="s">
        <v>12</v>
      </c>
      <c r="E1431">
        <v>12</v>
      </c>
      <c r="F1431" s="8">
        <v>44223</v>
      </c>
      <c r="G1431">
        <v>1.25</v>
      </c>
      <c r="H1431" s="12">
        <f>bdInfoVentas3[[#This Row],[Cantidad]]*bdInfoVentas3[[#This Row],[Unidad Precio ]]</f>
        <v>15</v>
      </c>
      <c r="I1431">
        <v>14911</v>
      </c>
      <c r="J1431" t="s">
        <v>869</v>
      </c>
    </row>
    <row r="1432" spans="1:10" x14ac:dyDescent="0.25">
      <c r="A1432">
        <v>1426</v>
      </c>
      <c r="B1432" s="1">
        <v>22382</v>
      </c>
      <c r="C1432" t="s">
        <v>315</v>
      </c>
      <c r="D1432" t="s">
        <v>6</v>
      </c>
      <c r="E1432">
        <v>10</v>
      </c>
      <c r="F1432" s="8">
        <v>44223</v>
      </c>
      <c r="G1432">
        <v>1.65</v>
      </c>
      <c r="H1432" s="12">
        <f>bdInfoVentas3[[#This Row],[Cantidad]]*bdInfoVentas3[[#This Row],[Unidad Precio ]]</f>
        <v>16.5</v>
      </c>
      <c r="I1432">
        <v>16456</v>
      </c>
      <c r="J1432" t="s">
        <v>63</v>
      </c>
    </row>
    <row r="1433" spans="1:10" x14ac:dyDescent="0.25">
      <c r="A1433">
        <v>1427</v>
      </c>
      <c r="B1433" s="1">
        <v>20727</v>
      </c>
      <c r="C1433" t="s">
        <v>352</v>
      </c>
      <c r="D1433" t="s">
        <v>6</v>
      </c>
      <c r="E1433">
        <v>10</v>
      </c>
      <c r="F1433" s="8">
        <v>44226</v>
      </c>
      <c r="G1433">
        <v>1.65</v>
      </c>
      <c r="H1433" s="12">
        <f>bdInfoVentas3[[#This Row],[Cantidad]]*bdInfoVentas3[[#This Row],[Unidad Precio ]]</f>
        <v>16.5</v>
      </c>
      <c r="I1433">
        <v>16456</v>
      </c>
      <c r="J1433" t="s">
        <v>63</v>
      </c>
    </row>
    <row r="1434" spans="1:10" x14ac:dyDescent="0.25">
      <c r="A1434">
        <v>1428</v>
      </c>
      <c r="B1434" s="1">
        <v>22383</v>
      </c>
      <c r="C1434" t="s">
        <v>350</v>
      </c>
      <c r="D1434" t="s">
        <v>12</v>
      </c>
      <c r="E1434">
        <v>20</v>
      </c>
      <c r="F1434" s="8">
        <v>44211</v>
      </c>
      <c r="G1434">
        <v>1.65</v>
      </c>
      <c r="H1434" s="12">
        <f>bdInfoVentas3[[#This Row],[Cantidad]]*bdInfoVentas3[[#This Row],[Unidad Precio ]]</f>
        <v>33</v>
      </c>
      <c r="I1434">
        <v>16456</v>
      </c>
      <c r="J1434" t="s">
        <v>63</v>
      </c>
    </row>
    <row r="1435" spans="1:10" x14ac:dyDescent="0.25">
      <c r="A1435">
        <v>1429</v>
      </c>
      <c r="B1435" s="1">
        <v>22386</v>
      </c>
      <c r="C1435" t="s">
        <v>80</v>
      </c>
      <c r="D1435" t="s">
        <v>9</v>
      </c>
      <c r="E1435">
        <v>30</v>
      </c>
      <c r="F1435" s="8">
        <v>44216</v>
      </c>
      <c r="G1435">
        <v>1.95</v>
      </c>
      <c r="H1435" s="12">
        <f>bdInfoVentas3[[#This Row],[Cantidad]]*bdInfoVentas3[[#This Row],[Unidad Precio ]]</f>
        <v>58.5</v>
      </c>
      <c r="I1435">
        <v>16456</v>
      </c>
      <c r="J1435" t="s">
        <v>63</v>
      </c>
    </row>
    <row r="1436" spans="1:10" x14ac:dyDescent="0.25">
      <c r="A1436">
        <v>1430</v>
      </c>
      <c r="B1436" s="1" t="s">
        <v>176</v>
      </c>
      <c r="C1436" t="s">
        <v>177</v>
      </c>
      <c r="D1436" t="s">
        <v>6</v>
      </c>
      <c r="E1436">
        <v>40</v>
      </c>
      <c r="F1436" s="8">
        <v>44232</v>
      </c>
      <c r="G1436">
        <v>1.95</v>
      </c>
      <c r="H1436" s="12">
        <f>bdInfoVentas3[[#This Row],[Cantidad]]*bdInfoVentas3[[#This Row],[Unidad Precio ]]</f>
        <v>78</v>
      </c>
      <c r="I1436">
        <v>16456</v>
      </c>
      <c r="J1436" t="s">
        <v>63</v>
      </c>
    </row>
    <row r="1437" spans="1:10" x14ac:dyDescent="0.25">
      <c r="A1437">
        <v>1431</v>
      </c>
      <c r="B1437" s="1">
        <v>22379</v>
      </c>
      <c r="C1437" t="s">
        <v>147</v>
      </c>
      <c r="D1437" t="s">
        <v>9</v>
      </c>
      <c r="E1437">
        <v>20</v>
      </c>
      <c r="F1437" s="8">
        <v>44236</v>
      </c>
      <c r="G1437">
        <v>2.1</v>
      </c>
      <c r="H1437" s="12">
        <f>bdInfoVentas3[[#This Row],[Cantidad]]*bdInfoVentas3[[#This Row],[Unidad Precio ]]</f>
        <v>42</v>
      </c>
      <c r="I1437">
        <v>16456</v>
      </c>
      <c r="J1437" t="s">
        <v>63</v>
      </c>
    </row>
    <row r="1438" spans="1:10" x14ac:dyDescent="0.25">
      <c r="A1438">
        <v>1432</v>
      </c>
      <c r="B1438" s="1">
        <v>20712</v>
      </c>
      <c r="C1438" t="s">
        <v>742</v>
      </c>
      <c r="D1438" t="s">
        <v>4</v>
      </c>
      <c r="E1438">
        <v>20</v>
      </c>
      <c r="F1438" s="8">
        <v>44236</v>
      </c>
      <c r="G1438">
        <v>1.95</v>
      </c>
      <c r="H1438" s="12">
        <f>bdInfoVentas3[[#This Row],[Cantidad]]*bdInfoVentas3[[#This Row],[Unidad Precio ]]</f>
        <v>39</v>
      </c>
      <c r="I1438">
        <v>16456</v>
      </c>
      <c r="J1438" t="s">
        <v>63</v>
      </c>
    </row>
    <row r="1439" spans="1:10" x14ac:dyDescent="0.25">
      <c r="A1439">
        <v>1433</v>
      </c>
      <c r="B1439" s="1" t="s">
        <v>423</v>
      </c>
      <c r="C1439" t="s">
        <v>424</v>
      </c>
      <c r="D1439" t="s">
        <v>9</v>
      </c>
      <c r="E1439">
        <v>30</v>
      </c>
      <c r="F1439" s="8">
        <v>44204</v>
      </c>
      <c r="G1439">
        <v>1.95</v>
      </c>
      <c r="H1439" s="12">
        <f>bdInfoVentas3[[#This Row],[Cantidad]]*bdInfoVentas3[[#This Row],[Unidad Precio ]]</f>
        <v>58.5</v>
      </c>
      <c r="I1439">
        <v>16456</v>
      </c>
      <c r="J1439" t="s">
        <v>63</v>
      </c>
    </row>
    <row r="1440" spans="1:10" x14ac:dyDescent="0.25">
      <c r="A1440">
        <v>1434</v>
      </c>
      <c r="B1440" s="1" t="s">
        <v>81</v>
      </c>
      <c r="C1440" t="s">
        <v>82</v>
      </c>
      <c r="D1440" t="s">
        <v>12</v>
      </c>
      <c r="E1440">
        <v>20</v>
      </c>
      <c r="F1440" s="8">
        <v>44218</v>
      </c>
      <c r="G1440">
        <v>1.95</v>
      </c>
      <c r="H1440" s="12">
        <f>bdInfoVentas3[[#This Row],[Cantidad]]*bdInfoVentas3[[#This Row],[Unidad Precio ]]</f>
        <v>39</v>
      </c>
      <c r="I1440">
        <v>16456</v>
      </c>
      <c r="J1440" t="s">
        <v>63</v>
      </c>
    </row>
    <row r="1441" spans="1:10" x14ac:dyDescent="0.25">
      <c r="A1441">
        <v>1435</v>
      </c>
      <c r="B1441" s="1">
        <v>21930</v>
      </c>
      <c r="C1441" t="s">
        <v>678</v>
      </c>
      <c r="D1441" t="s">
        <v>12</v>
      </c>
      <c r="E1441">
        <v>20</v>
      </c>
      <c r="F1441" s="8">
        <v>44198</v>
      </c>
      <c r="G1441">
        <v>1.95</v>
      </c>
      <c r="H1441" s="12">
        <f>bdInfoVentas3[[#This Row],[Cantidad]]*bdInfoVentas3[[#This Row],[Unidad Precio ]]</f>
        <v>39</v>
      </c>
      <c r="I1441">
        <v>16456</v>
      </c>
      <c r="J1441" t="s">
        <v>63</v>
      </c>
    </row>
    <row r="1442" spans="1:10" x14ac:dyDescent="0.25">
      <c r="A1442">
        <v>1436</v>
      </c>
      <c r="B1442" s="1">
        <v>21928</v>
      </c>
      <c r="C1442" t="s">
        <v>889</v>
      </c>
      <c r="D1442" t="s">
        <v>12</v>
      </c>
      <c r="E1442">
        <v>20</v>
      </c>
      <c r="F1442" s="8">
        <v>44223</v>
      </c>
      <c r="G1442">
        <v>1.95</v>
      </c>
      <c r="H1442" s="12">
        <f>bdInfoVentas3[[#This Row],[Cantidad]]*bdInfoVentas3[[#This Row],[Unidad Precio ]]</f>
        <v>39</v>
      </c>
      <c r="I1442">
        <v>16456</v>
      </c>
      <c r="J1442" t="s">
        <v>63</v>
      </c>
    </row>
    <row r="1443" spans="1:10" x14ac:dyDescent="0.25">
      <c r="A1443">
        <v>1437</v>
      </c>
      <c r="B1443" s="1">
        <v>22411</v>
      </c>
      <c r="C1443" t="s">
        <v>108</v>
      </c>
      <c r="D1443" t="s">
        <v>4</v>
      </c>
      <c r="E1443">
        <v>30</v>
      </c>
      <c r="F1443" s="8">
        <v>44232</v>
      </c>
      <c r="G1443">
        <v>1.95</v>
      </c>
      <c r="H1443" s="12">
        <f>bdInfoVentas3[[#This Row],[Cantidad]]*bdInfoVentas3[[#This Row],[Unidad Precio ]]</f>
        <v>58.5</v>
      </c>
      <c r="I1443">
        <v>16456</v>
      </c>
      <c r="J1443" t="s">
        <v>63</v>
      </c>
    </row>
    <row r="1444" spans="1:10" x14ac:dyDescent="0.25">
      <c r="A1444">
        <v>1438</v>
      </c>
      <c r="B1444" s="1">
        <v>21931</v>
      </c>
      <c r="C1444" t="s">
        <v>103</v>
      </c>
      <c r="D1444" t="s">
        <v>12</v>
      </c>
      <c r="E1444">
        <v>40</v>
      </c>
      <c r="F1444" s="8">
        <v>44233</v>
      </c>
      <c r="G1444">
        <v>1.95</v>
      </c>
      <c r="H1444" s="12">
        <f>bdInfoVentas3[[#This Row],[Cantidad]]*bdInfoVentas3[[#This Row],[Unidad Precio ]]</f>
        <v>78</v>
      </c>
      <c r="I1444">
        <v>16456</v>
      </c>
      <c r="J1444" t="s">
        <v>63</v>
      </c>
    </row>
    <row r="1445" spans="1:10" x14ac:dyDescent="0.25">
      <c r="A1445">
        <v>1439</v>
      </c>
      <c r="B1445" s="1">
        <v>20711</v>
      </c>
      <c r="C1445" t="s">
        <v>890</v>
      </c>
      <c r="D1445" t="s">
        <v>9</v>
      </c>
      <c r="E1445">
        <v>20</v>
      </c>
      <c r="F1445" s="8">
        <v>44243</v>
      </c>
      <c r="G1445">
        <v>1.95</v>
      </c>
      <c r="H1445" s="12">
        <f>bdInfoVentas3[[#This Row],[Cantidad]]*bdInfoVentas3[[#This Row],[Unidad Precio ]]</f>
        <v>39</v>
      </c>
      <c r="I1445">
        <v>16456</v>
      </c>
      <c r="J1445" t="s">
        <v>63</v>
      </c>
    </row>
    <row r="1446" spans="1:10" x14ac:dyDescent="0.25">
      <c r="A1446">
        <v>1440</v>
      </c>
      <c r="B1446" s="1">
        <v>20713</v>
      </c>
      <c r="C1446" t="s">
        <v>418</v>
      </c>
      <c r="D1446" t="s">
        <v>9</v>
      </c>
      <c r="E1446">
        <v>30</v>
      </c>
      <c r="F1446" s="8">
        <v>44199</v>
      </c>
      <c r="G1446">
        <v>1.95</v>
      </c>
      <c r="H1446" s="12">
        <f>bdInfoVentas3[[#This Row],[Cantidad]]*bdInfoVentas3[[#This Row],[Unidad Precio ]]</f>
        <v>58.5</v>
      </c>
      <c r="I1446">
        <v>16456</v>
      </c>
      <c r="J1446" t="s">
        <v>63</v>
      </c>
    </row>
    <row r="1447" spans="1:10" x14ac:dyDescent="0.25">
      <c r="A1447">
        <v>1441</v>
      </c>
      <c r="B1447" s="1" t="s">
        <v>2</v>
      </c>
      <c r="C1447" t="s">
        <v>3</v>
      </c>
      <c r="D1447" t="s">
        <v>4</v>
      </c>
      <c r="E1447">
        <v>32</v>
      </c>
      <c r="F1447" s="8">
        <v>44223</v>
      </c>
      <c r="G1447">
        <v>2.95</v>
      </c>
      <c r="H1447" s="12">
        <f>bdInfoVentas3[[#This Row],[Cantidad]]*bdInfoVentas3[[#This Row],[Unidad Precio ]]</f>
        <v>94.4</v>
      </c>
      <c r="I1447">
        <v>16456</v>
      </c>
      <c r="J1447" t="s">
        <v>63</v>
      </c>
    </row>
    <row r="1448" spans="1:10" x14ac:dyDescent="0.25">
      <c r="A1448">
        <v>1442</v>
      </c>
      <c r="B1448" s="1">
        <v>22632</v>
      </c>
      <c r="C1448" t="s">
        <v>243</v>
      </c>
      <c r="D1448" t="s">
        <v>4</v>
      </c>
      <c r="E1448">
        <v>-1</v>
      </c>
      <c r="F1448" s="8">
        <v>44214</v>
      </c>
      <c r="G1448">
        <v>2.1</v>
      </c>
      <c r="H1448" s="12">
        <f>bdInfoVentas3[[#This Row],[Cantidad]]*bdInfoVentas3[[#This Row],[Unidad Precio ]]</f>
        <v>-2.1</v>
      </c>
      <c r="I1448">
        <v>17841</v>
      </c>
      <c r="J1448" t="s">
        <v>63</v>
      </c>
    </row>
    <row r="1449" spans="1:10" x14ac:dyDescent="0.25">
      <c r="A1449">
        <v>1443</v>
      </c>
      <c r="B1449" s="1">
        <v>22355</v>
      </c>
      <c r="C1449" t="s">
        <v>874</v>
      </c>
      <c r="D1449" t="s">
        <v>12</v>
      </c>
      <c r="E1449">
        <v>-2</v>
      </c>
      <c r="F1449" s="8">
        <v>44230</v>
      </c>
      <c r="G1449">
        <v>0.85</v>
      </c>
      <c r="H1449" s="12">
        <f>bdInfoVentas3[[#This Row],[Cantidad]]*bdInfoVentas3[[#This Row],[Unidad Precio ]]</f>
        <v>-1.7</v>
      </c>
      <c r="I1449">
        <v>17841</v>
      </c>
      <c r="J1449" t="s">
        <v>63</v>
      </c>
    </row>
    <row r="1450" spans="1:10" x14ac:dyDescent="0.25">
      <c r="A1450">
        <v>1444</v>
      </c>
      <c r="B1450" s="1">
        <v>21773</v>
      </c>
      <c r="C1450" t="s">
        <v>892</v>
      </c>
      <c r="D1450" t="s">
        <v>12</v>
      </c>
      <c r="E1450">
        <v>1</v>
      </c>
      <c r="F1450" s="8">
        <v>44234</v>
      </c>
      <c r="G1450">
        <v>2.5099999999999998</v>
      </c>
      <c r="H1450" s="12">
        <f>bdInfoVentas3[[#This Row],[Cantidad]]*bdInfoVentas3[[#This Row],[Unidad Precio ]]</f>
        <v>2.5099999999999998</v>
      </c>
      <c r="J1450" t="s">
        <v>63</v>
      </c>
    </row>
    <row r="1451" spans="1:10" x14ac:dyDescent="0.25">
      <c r="A1451">
        <v>1445</v>
      </c>
      <c r="B1451" s="1">
        <v>21774</v>
      </c>
      <c r="C1451" t="s">
        <v>893</v>
      </c>
      <c r="D1451" t="s">
        <v>4</v>
      </c>
      <c r="E1451">
        <v>2</v>
      </c>
      <c r="F1451" s="8">
        <v>44242</v>
      </c>
      <c r="G1451">
        <v>2.5099999999999998</v>
      </c>
      <c r="H1451" s="12">
        <f>bdInfoVentas3[[#This Row],[Cantidad]]*bdInfoVentas3[[#This Row],[Unidad Precio ]]</f>
        <v>5.0199999999999996</v>
      </c>
      <c r="J1451" t="s">
        <v>63</v>
      </c>
    </row>
    <row r="1452" spans="1:10" x14ac:dyDescent="0.25">
      <c r="A1452">
        <v>1446</v>
      </c>
      <c r="B1452" s="1">
        <v>21786</v>
      </c>
      <c r="C1452" t="s">
        <v>216</v>
      </c>
      <c r="D1452" t="s">
        <v>12</v>
      </c>
      <c r="E1452">
        <v>4</v>
      </c>
      <c r="F1452" s="8">
        <v>44230</v>
      </c>
      <c r="G1452">
        <v>0.85</v>
      </c>
      <c r="H1452" s="12">
        <f>bdInfoVentas3[[#This Row],[Cantidad]]*bdInfoVentas3[[#This Row],[Unidad Precio ]]</f>
        <v>3.4</v>
      </c>
      <c r="J1452" t="s">
        <v>63</v>
      </c>
    </row>
    <row r="1453" spans="1:10" x14ac:dyDescent="0.25">
      <c r="A1453">
        <v>1447</v>
      </c>
      <c r="B1453" s="1">
        <v>21787</v>
      </c>
      <c r="C1453" t="s">
        <v>894</v>
      </c>
      <c r="D1453" t="s">
        <v>9</v>
      </c>
      <c r="E1453">
        <v>2</v>
      </c>
      <c r="F1453" s="8">
        <v>44217</v>
      </c>
      <c r="G1453">
        <v>1.66</v>
      </c>
      <c r="H1453" s="12">
        <f>bdInfoVentas3[[#This Row],[Cantidad]]*bdInfoVentas3[[#This Row],[Unidad Precio ]]</f>
        <v>3.32</v>
      </c>
      <c r="J1453" t="s">
        <v>63</v>
      </c>
    </row>
    <row r="1454" spans="1:10" x14ac:dyDescent="0.25">
      <c r="A1454">
        <v>1448</v>
      </c>
      <c r="B1454" s="1">
        <v>21790</v>
      </c>
      <c r="C1454" t="s">
        <v>472</v>
      </c>
      <c r="D1454" t="s">
        <v>12</v>
      </c>
      <c r="E1454">
        <v>9</v>
      </c>
      <c r="F1454" s="8">
        <v>44238</v>
      </c>
      <c r="G1454">
        <v>1.66</v>
      </c>
      <c r="H1454" s="12">
        <f>bdInfoVentas3[[#This Row],[Cantidad]]*bdInfoVentas3[[#This Row],[Unidad Precio ]]</f>
        <v>14.94</v>
      </c>
      <c r="J1454" t="s">
        <v>63</v>
      </c>
    </row>
    <row r="1455" spans="1:10" x14ac:dyDescent="0.25">
      <c r="A1455">
        <v>1449</v>
      </c>
      <c r="B1455" s="1">
        <v>21791</v>
      </c>
      <c r="C1455" t="s">
        <v>42</v>
      </c>
      <c r="D1455" t="s">
        <v>4</v>
      </c>
      <c r="E1455">
        <v>2</v>
      </c>
      <c r="F1455" s="8">
        <v>44201</v>
      </c>
      <c r="G1455">
        <v>2.5099999999999998</v>
      </c>
      <c r="H1455" s="12">
        <f>bdInfoVentas3[[#This Row],[Cantidad]]*bdInfoVentas3[[#This Row],[Unidad Precio ]]</f>
        <v>5.0199999999999996</v>
      </c>
      <c r="J1455" t="s">
        <v>63</v>
      </c>
    </row>
    <row r="1456" spans="1:10" x14ac:dyDescent="0.25">
      <c r="A1456">
        <v>1450</v>
      </c>
      <c r="B1456" s="1">
        <v>21801</v>
      </c>
      <c r="C1456" t="s">
        <v>895</v>
      </c>
      <c r="D1456" t="s">
        <v>6</v>
      </c>
      <c r="E1456">
        <v>10</v>
      </c>
      <c r="F1456" s="8">
        <v>44240</v>
      </c>
      <c r="G1456">
        <v>0.43</v>
      </c>
      <c r="H1456" s="12">
        <f>bdInfoVentas3[[#This Row],[Cantidad]]*bdInfoVentas3[[#This Row],[Unidad Precio ]]</f>
        <v>4.3</v>
      </c>
      <c r="J1456" t="s">
        <v>63</v>
      </c>
    </row>
    <row r="1457" spans="1:10" x14ac:dyDescent="0.25">
      <c r="A1457">
        <v>1451</v>
      </c>
      <c r="B1457" s="1">
        <v>21802</v>
      </c>
      <c r="C1457" t="s">
        <v>896</v>
      </c>
      <c r="D1457" t="s">
        <v>9</v>
      </c>
      <c r="E1457">
        <v>9</v>
      </c>
      <c r="F1457" s="8">
        <v>44219</v>
      </c>
      <c r="G1457">
        <v>0.43</v>
      </c>
      <c r="H1457" s="12">
        <f>bdInfoVentas3[[#This Row],[Cantidad]]*bdInfoVentas3[[#This Row],[Unidad Precio ]]</f>
        <v>3.87</v>
      </c>
      <c r="J1457" t="s">
        <v>63</v>
      </c>
    </row>
    <row r="1458" spans="1:10" x14ac:dyDescent="0.25">
      <c r="A1458">
        <v>1452</v>
      </c>
      <c r="B1458" s="1">
        <v>21803</v>
      </c>
      <c r="C1458" t="s">
        <v>897</v>
      </c>
      <c r="D1458" t="s">
        <v>12</v>
      </c>
      <c r="E1458">
        <v>11</v>
      </c>
      <c r="F1458" s="8">
        <v>44223</v>
      </c>
      <c r="G1458">
        <v>0.43</v>
      </c>
      <c r="H1458" s="12">
        <f>bdInfoVentas3[[#This Row],[Cantidad]]*bdInfoVentas3[[#This Row],[Unidad Precio ]]</f>
        <v>4.7299999999999995</v>
      </c>
      <c r="J1458" t="s">
        <v>63</v>
      </c>
    </row>
    <row r="1459" spans="1:10" x14ac:dyDescent="0.25">
      <c r="A1459">
        <v>1453</v>
      </c>
      <c r="B1459" s="1">
        <v>21809</v>
      </c>
      <c r="C1459" t="s">
        <v>898</v>
      </c>
      <c r="D1459" t="s">
        <v>4</v>
      </c>
      <c r="E1459">
        <v>1</v>
      </c>
      <c r="F1459" s="8">
        <v>44231</v>
      </c>
      <c r="G1459">
        <v>2.5099999999999998</v>
      </c>
      <c r="H1459" s="12">
        <f>bdInfoVentas3[[#This Row],[Cantidad]]*bdInfoVentas3[[#This Row],[Unidad Precio ]]</f>
        <v>2.5099999999999998</v>
      </c>
      <c r="J1459" t="s">
        <v>63</v>
      </c>
    </row>
    <row r="1460" spans="1:10" x14ac:dyDescent="0.25">
      <c r="A1460">
        <v>1454</v>
      </c>
      <c r="B1460" s="1">
        <v>21810</v>
      </c>
      <c r="C1460" t="s">
        <v>701</v>
      </c>
      <c r="D1460" t="s">
        <v>4</v>
      </c>
      <c r="E1460">
        <v>3</v>
      </c>
      <c r="F1460" s="8">
        <v>44215</v>
      </c>
      <c r="G1460">
        <v>2.5099999999999998</v>
      </c>
      <c r="H1460" s="12">
        <f>bdInfoVentas3[[#This Row],[Cantidad]]*bdInfoVentas3[[#This Row],[Unidad Precio ]]</f>
        <v>7.5299999999999994</v>
      </c>
      <c r="J1460" t="s">
        <v>63</v>
      </c>
    </row>
    <row r="1461" spans="1:10" x14ac:dyDescent="0.25">
      <c r="A1461">
        <v>1455</v>
      </c>
      <c r="B1461" s="1">
        <v>21811</v>
      </c>
      <c r="C1461" t="s">
        <v>405</v>
      </c>
      <c r="D1461" t="s">
        <v>4</v>
      </c>
      <c r="E1461">
        <v>1</v>
      </c>
      <c r="F1461" s="8">
        <v>44203</v>
      </c>
      <c r="G1461">
        <v>2.5099999999999998</v>
      </c>
      <c r="H1461" s="12">
        <f>bdInfoVentas3[[#This Row],[Cantidad]]*bdInfoVentas3[[#This Row],[Unidad Precio ]]</f>
        <v>2.5099999999999998</v>
      </c>
      <c r="J1461" t="s">
        <v>63</v>
      </c>
    </row>
    <row r="1462" spans="1:10" x14ac:dyDescent="0.25">
      <c r="A1462">
        <v>1456</v>
      </c>
      <c r="B1462" s="1">
        <v>21821</v>
      </c>
      <c r="C1462" t="s">
        <v>899</v>
      </c>
      <c r="D1462" t="s">
        <v>12</v>
      </c>
      <c r="E1462">
        <v>1</v>
      </c>
      <c r="F1462" s="8">
        <v>44200</v>
      </c>
      <c r="G1462">
        <v>7.62</v>
      </c>
      <c r="H1462" s="12">
        <f>bdInfoVentas3[[#This Row],[Cantidad]]*bdInfoVentas3[[#This Row],[Unidad Precio ]]</f>
        <v>7.62</v>
      </c>
      <c r="J1462" t="s">
        <v>63</v>
      </c>
    </row>
    <row r="1463" spans="1:10" x14ac:dyDescent="0.25">
      <c r="A1463">
        <v>1457</v>
      </c>
      <c r="B1463" s="1">
        <v>21822</v>
      </c>
      <c r="C1463" t="s">
        <v>900</v>
      </c>
      <c r="D1463" t="s">
        <v>4</v>
      </c>
      <c r="E1463">
        <v>1</v>
      </c>
      <c r="F1463" s="8">
        <v>44238</v>
      </c>
      <c r="G1463">
        <v>4.21</v>
      </c>
      <c r="H1463" s="12">
        <f>bdInfoVentas3[[#This Row],[Cantidad]]*bdInfoVentas3[[#This Row],[Unidad Precio ]]</f>
        <v>4.21</v>
      </c>
      <c r="J1463" t="s">
        <v>63</v>
      </c>
    </row>
    <row r="1464" spans="1:10" x14ac:dyDescent="0.25">
      <c r="A1464">
        <v>1458</v>
      </c>
      <c r="B1464" s="1">
        <v>21823</v>
      </c>
      <c r="C1464" t="s">
        <v>421</v>
      </c>
      <c r="D1464" t="s">
        <v>9</v>
      </c>
      <c r="E1464">
        <v>2</v>
      </c>
      <c r="F1464" s="8">
        <v>44203</v>
      </c>
      <c r="G1464">
        <v>2.98</v>
      </c>
      <c r="H1464" s="12">
        <f>bdInfoVentas3[[#This Row],[Cantidad]]*bdInfoVentas3[[#This Row],[Unidad Precio ]]</f>
        <v>5.96</v>
      </c>
      <c r="J1464" t="s">
        <v>63</v>
      </c>
    </row>
    <row r="1465" spans="1:10" x14ac:dyDescent="0.25">
      <c r="A1465">
        <v>1459</v>
      </c>
      <c r="B1465" s="1">
        <v>21844</v>
      </c>
      <c r="C1465" t="s">
        <v>256</v>
      </c>
      <c r="D1465" t="s">
        <v>12</v>
      </c>
      <c r="E1465">
        <v>2</v>
      </c>
      <c r="F1465" s="8">
        <v>44238</v>
      </c>
      <c r="G1465">
        <v>5.91</v>
      </c>
      <c r="H1465" s="12">
        <f>bdInfoVentas3[[#This Row],[Cantidad]]*bdInfoVentas3[[#This Row],[Unidad Precio ]]</f>
        <v>11.82</v>
      </c>
      <c r="J1465" t="s">
        <v>63</v>
      </c>
    </row>
    <row r="1466" spans="1:10" x14ac:dyDescent="0.25">
      <c r="A1466">
        <v>1460</v>
      </c>
      <c r="B1466" s="1">
        <v>21851</v>
      </c>
      <c r="C1466" t="s">
        <v>901</v>
      </c>
      <c r="D1466" t="s">
        <v>12</v>
      </c>
      <c r="E1466">
        <v>1</v>
      </c>
      <c r="F1466" s="8">
        <v>44239</v>
      </c>
      <c r="G1466">
        <v>4.21</v>
      </c>
      <c r="H1466" s="12">
        <f>bdInfoVentas3[[#This Row],[Cantidad]]*bdInfoVentas3[[#This Row],[Unidad Precio ]]</f>
        <v>4.21</v>
      </c>
      <c r="J1466" t="s">
        <v>63</v>
      </c>
    </row>
    <row r="1467" spans="1:10" x14ac:dyDescent="0.25">
      <c r="A1467">
        <v>1461</v>
      </c>
      <c r="B1467" s="1">
        <v>21870</v>
      </c>
      <c r="C1467" t="s">
        <v>812</v>
      </c>
      <c r="D1467" t="s">
        <v>4</v>
      </c>
      <c r="E1467">
        <v>1</v>
      </c>
      <c r="F1467" s="8">
        <v>44239</v>
      </c>
      <c r="G1467">
        <v>3.36</v>
      </c>
      <c r="H1467" s="12">
        <f>bdInfoVentas3[[#This Row],[Cantidad]]*bdInfoVentas3[[#This Row],[Unidad Precio ]]</f>
        <v>3.36</v>
      </c>
      <c r="J1467" t="s">
        <v>63</v>
      </c>
    </row>
    <row r="1468" spans="1:10" x14ac:dyDescent="0.25">
      <c r="A1468">
        <v>1462</v>
      </c>
      <c r="B1468" s="1">
        <v>21871</v>
      </c>
      <c r="C1468" t="s">
        <v>69</v>
      </c>
      <c r="D1468" t="s">
        <v>9</v>
      </c>
      <c r="E1468">
        <v>5</v>
      </c>
      <c r="F1468" s="8">
        <v>44205</v>
      </c>
      <c r="G1468">
        <v>3.36</v>
      </c>
      <c r="H1468" s="12">
        <f>bdInfoVentas3[[#This Row],[Cantidad]]*bdInfoVentas3[[#This Row],[Unidad Precio ]]</f>
        <v>16.8</v>
      </c>
      <c r="J1468" t="s">
        <v>63</v>
      </c>
    </row>
    <row r="1469" spans="1:10" x14ac:dyDescent="0.25">
      <c r="A1469">
        <v>1463</v>
      </c>
      <c r="B1469" s="1">
        <v>21874</v>
      </c>
      <c r="C1469" t="s">
        <v>810</v>
      </c>
      <c r="D1469" t="s">
        <v>9</v>
      </c>
      <c r="E1469">
        <v>1</v>
      </c>
      <c r="F1469" s="8">
        <v>44217</v>
      </c>
      <c r="G1469">
        <v>3.36</v>
      </c>
      <c r="H1469" s="12">
        <f>bdInfoVentas3[[#This Row],[Cantidad]]*bdInfoVentas3[[#This Row],[Unidad Precio ]]</f>
        <v>3.36</v>
      </c>
      <c r="J1469" t="s">
        <v>63</v>
      </c>
    </row>
    <row r="1470" spans="1:10" x14ac:dyDescent="0.25">
      <c r="A1470">
        <v>1464</v>
      </c>
      <c r="B1470" s="1">
        <v>21879</v>
      </c>
      <c r="C1470" t="s">
        <v>902</v>
      </c>
      <c r="D1470" t="s">
        <v>12</v>
      </c>
      <c r="E1470">
        <v>1</v>
      </c>
      <c r="F1470" s="8">
        <v>44217</v>
      </c>
      <c r="G1470">
        <v>1.66</v>
      </c>
      <c r="H1470" s="12">
        <f>bdInfoVentas3[[#This Row],[Cantidad]]*bdInfoVentas3[[#This Row],[Unidad Precio ]]</f>
        <v>1.66</v>
      </c>
      <c r="J1470" t="s">
        <v>63</v>
      </c>
    </row>
    <row r="1471" spans="1:10" x14ac:dyDescent="0.25">
      <c r="A1471">
        <v>1465</v>
      </c>
      <c r="B1471" s="1">
        <v>21884</v>
      </c>
      <c r="C1471" t="s">
        <v>903</v>
      </c>
      <c r="D1471" t="s">
        <v>4</v>
      </c>
      <c r="E1471">
        <v>1</v>
      </c>
      <c r="F1471" s="8">
        <v>44202</v>
      </c>
      <c r="G1471">
        <v>1.66</v>
      </c>
      <c r="H1471" s="12">
        <f>bdInfoVentas3[[#This Row],[Cantidad]]*bdInfoVentas3[[#This Row],[Unidad Precio ]]</f>
        <v>1.66</v>
      </c>
      <c r="J1471" t="s">
        <v>63</v>
      </c>
    </row>
    <row r="1472" spans="1:10" x14ac:dyDescent="0.25">
      <c r="A1472">
        <v>1466</v>
      </c>
      <c r="B1472" s="1">
        <v>21888</v>
      </c>
      <c r="C1472" t="s">
        <v>904</v>
      </c>
      <c r="D1472" t="s">
        <v>6</v>
      </c>
      <c r="E1472">
        <v>1</v>
      </c>
      <c r="F1472" s="8">
        <v>44200</v>
      </c>
      <c r="G1472">
        <v>7.62</v>
      </c>
      <c r="H1472" s="12">
        <f>bdInfoVentas3[[#This Row],[Cantidad]]*bdInfoVentas3[[#This Row],[Unidad Precio ]]</f>
        <v>7.62</v>
      </c>
      <c r="J1472" t="s">
        <v>63</v>
      </c>
    </row>
    <row r="1473" spans="1:10" x14ac:dyDescent="0.25">
      <c r="A1473">
        <v>1467</v>
      </c>
      <c r="B1473" s="1">
        <v>21889</v>
      </c>
      <c r="C1473" t="s">
        <v>233</v>
      </c>
      <c r="D1473" t="s">
        <v>6</v>
      </c>
      <c r="E1473">
        <v>2</v>
      </c>
      <c r="F1473" s="8">
        <v>44218</v>
      </c>
      <c r="G1473">
        <v>2.5099999999999998</v>
      </c>
      <c r="H1473" s="12">
        <f>bdInfoVentas3[[#This Row],[Cantidad]]*bdInfoVentas3[[#This Row],[Unidad Precio ]]</f>
        <v>5.0199999999999996</v>
      </c>
      <c r="J1473" t="s">
        <v>63</v>
      </c>
    </row>
    <row r="1474" spans="1:10" x14ac:dyDescent="0.25">
      <c r="A1474">
        <v>1468</v>
      </c>
      <c r="B1474" s="1">
        <v>21892</v>
      </c>
      <c r="C1474" t="s">
        <v>505</v>
      </c>
      <c r="D1474" t="s">
        <v>6</v>
      </c>
      <c r="E1474">
        <v>3</v>
      </c>
      <c r="F1474" s="8">
        <v>44207</v>
      </c>
      <c r="G1474">
        <v>2.5099999999999998</v>
      </c>
      <c r="H1474" s="12">
        <f>bdInfoVentas3[[#This Row],[Cantidad]]*bdInfoVentas3[[#This Row],[Unidad Precio ]]</f>
        <v>7.5299999999999994</v>
      </c>
      <c r="J1474" t="s">
        <v>63</v>
      </c>
    </row>
    <row r="1475" spans="1:10" x14ac:dyDescent="0.25">
      <c r="A1475">
        <v>1469</v>
      </c>
      <c r="B1475" s="1">
        <v>21894</v>
      </c>
      <c r="C1475" t="s">
        <v>630</v>
      </c>
      <c r="D1475" t="s">
        <v>6</v>
      </c>
      <c r="E1475">
        <v>1</v>
      </c>
      <c r="F1475" s="8">
        <v>44214</v>
      </c>
      <c r="G1475">
        <v>2.5099999999999998</v>
      </c>
      <c r="H1475" s="12">
        <f>bdInfoVentas3[[#This Row],[Cantidad]]*bdInfoVentas3[[#This Row],[Unidad Precio ]]</f>
        <v>2.5099999999999998</v>
      </c>
      <c r="J1475" t="s">
        <v>63</v>
      </c>
    </row>
    <row r="1476" spans="1:10" x14ac:dyDescent="0.25">
      <c r="A1476">
        <v>1470</v>
      </c>
      <c r="B1476" s="1">
        <v>21911</v>
      </c>
      <c r="C1476" t="s">
        <v>905</v>
      </c>
      <c r="D1476" t="s">
        <v>6</v>
      </c>
      <c r="E1476">
        <v>1</v>
      </c>
      <c r="F1476" s="8">
        <v>44241</v>
      </c>
      <c r="G1476">
        <v>3.36</v>
      </c>
      <c r="H1476" s="12">
        <f>bdInfoVentas3[[#This Row],[Cantidad]]*bdInfoVentas3[[#This Row],[Unidad Precio ]]</f>
        <v>3.36</v>
      </c>
      <c r="J1476" t="s">
        <v>63</v>
      </c>
    </row>
    <row r="1477" spans="1:10" x14ac:dyDescent="0.25">
      <c r="A1477">
        <v>1471</v>
      </c>
      <c r="B1477" s="1">
        <v>21912</v>
      </c>
      <c r="C1477" t="s">
        <v>145</v>
      </c>
      <c r="D1477" t="s">
        <v>12</v>
      </c>
      <c r="E1477">
        <v>3</v>
      </c>
      <c r="F1477" s="8">
        <v>44237</v>
      </c>
      <c r="G1477">
        <v>7.62</v>
      </c>
      <c r="H1477" s="12">
        <f>bdInfoVentas3[[#This Row],[Cantidad]]*bdInfoVentas3[[#This Row],[Unidad Precio ]]</f>
        <v>22.86</v>
      </c>
      <c r="J1477" t="s">
        <v>63</v>
      </c>
    </row>
    <row r="1478" spans="1:10" x14ac:dyDescent="0.25">
      <c r="A1478">
        <v>1472</v>
      </c>
      <c r="B1478" s="1">
        <v>21913</v>
      </c>
      <c r="C1478" t="s">
        <v>51</v>
      </c>
      <c r="D1478" t="s">
        <v>6</v>
      </c>
      <c r="E1478">
        <v>1</v>
      </c>
      <c r="F1478" s="8">
        <v>44236</v>
      </c>
      <c r="G1478">
        <v>7.62</v>
      </c>
      <c r="H1478" s="12">
        <f>bdInfoVentas3[[#This Row],[Cantidad]]*bdInfoVentas3[[#This Row],[Unidad Precio ]]</f>
        <v>7.62</v>
      </c>
      <c r="J1478" t="s">
        <v>63</v>
      </c>
    </row>
    <row r="1479" spans="1:10" x14ac:dyDescent="0.25">
      <c r="A1479">
        <v>1473</v>
      </c>
      <c r="B1479" s="1">
        <v>21914</v>
      </c>
      <c r="C1479" t="s">
        <v>359</v>
      </c>
      <c r="D1479" t="s">
        <v>4</v>
      </c>
      <c r="E1479">
        <v>3</v>
      </c>
      <c r="F1479" s="8">
        <v>44217</v>
      </c>
      <c r="G1479">
        <v>2.5099999999999998</v>
      </c>
      <c r="H1479" s="12">
        <f>bdInfoVentas3[[#This Row],[Cantidad]]*bdInfoVentas3[[#This Row],[Unidad Precio ]]</f>
        <v>7.5299999999999994</v>
      </c>
      <c r="J1479" t="s">
        <v>63</v>
      </c>
    </row>
    <row r="1480" spans="1:10" x14ac:dyDescent="0.25">
      <c r="A1480">
        <v>1474</v>
      </c>
      <c r="B1480" s="1">
        <v>21915</v>
      </c>
      <c r="C1480" t="s">
        <v>358</v>
      </c>
      <c r="D1480" t="s">
        <v>12</v>
      </c>
      <c r="E1480">
        <v>2</v>
      </c>
      <c r="F1480" s="8">
        <v>44217</v>
      </c>
      <c r="G1480">
        <v>2.5099999999999998</v>
      </c>
      <c r="H1480" s="12">
        <f>bdInfoVentas3[[#This Row],[Cantidad]]*bdInfoVentas3[[#This Row],[Unidad Precio ]]</f>
        <v>5.0199999999999996</v>
      </c>
      <c r="J1480" t="s">
        <v>63</v>
      </c>
    </row>
    <row r="1481" spans="1:10" x14ac:dyDescent="0.25">
      <c r="A1481">
        <v>1475</v>
      </c>
      <c r="B1481" s="1">
        <v>21922</v>
      </c>
      <c r="C1481" t="s">
        <v>906</v>
      </c>
      <c r="D1481" t="s">
        <v>9</v>
      </c>
      <c r="E1481">
        <v>2</v>
      </c>
      <c r="F1481" s="8">
        <v>44229</v>
      </c>
      <c r="G1481">
        <v>16.98</v>
      </c>
      <c r="H1481" s="12">
        <f>bdInfoVentas3[[#This Row],[Cantidad]]*bdInfoVentas3[[#This Row],[Unidad Precio ]]</f>
        <v>33.96</v>
      </c>
      <c r="J1481" t="s">
        <v>63</v>
      </c>
    </row>
    <row r="1482" spans="1:10" x14ac:dyDescent="0.25">
      <c r="A1482">
        <v>1476</v>
      </c>
      <c r="B1482" s="1">
        <v>21928</v>
      </c>
      <c r="C1482" t="s">
        <v>889</v>
      </c>
      <c r="D1482" t="s">
        <v>12</v>
      </c>
      <c r="E1482">
        <v>1</v>
      </c>
      <c r="F1482" s="8">
        <v>44200</v>
      </c>
      <c r="G1482">
        <v>4.21</v>
      </c>
      <c r="H1482" s="12">
        <f>bdInfoVentas3[[#This Row],[Cantidad]]*bdInfoVentas3[[#This Row],[Unidad Precio ]]</f>
        <v>4.21</v>
      </c>
      <c r="J1482" t="s">
        <v>63</v>
      </c>
    </row>
    <row r="1483" spans="1:10" x14ac:dyDescent="0.25">
      <c r="A1483">
        <v>1477</v>
      </c>
      <c r="B1483" s="1">
        <v>21935</v>
      </c>
      <c r="C1483" t="s">
        <v>907</v>
      </c>
      <c r="D1483" t="s">
        <v>4</v>
      </c>
      <c r="E1483">
        <v>1</v>
      </c>
      <c r="F1483" s="8">
        <v>44205</v>
      </c>
      <c r="G1483">
        <v>3.36</v>
      </c>
      <c r="H1483" s="12">
        <f>bdInfoVentas3[[#This Row],[Cantidad]]*bdInfoVentas3[[#This Row],[Unidad Precio ]]</f>
        <v>3.36</v>
      </c>
      <c r="J1483" t="s">
        <v>63</v>
      </c>
    </row>
    <row r="1484" spans="1:10" x14ac:dyDescent="0.25">
      <c r="A1484">
        <v>1478</v>
      </c>
      <c r="B1484" s="1">
        <v>21942</v>
      </c>
      <c r="C1484" t="s">
        <v>908</v>
      </c>
      <c r="D1484" t="s">
        <v>6</v>
      </c>
      <c r="E1484">
        <v>2</v>
      </c>
      <c r="F1484" s="8">
        <v>44219</v>
      </c>
      <c r="G1484">
        <v>1.66</v>
      </c>
      <c r="H1484" s="12">
        <f>bdInfoVentas3[[#This Row],[Cantidad]]*bdInfoVentas3[[#This Row],[Unidad Precio ]]</f>
        <v>3.32</v>
      </c>
      <c r="J1484" t="s">
        <v>63</v>
      </c>
    </row>
    <row r="1485" spans="1:10" x14ac:dyDescent="0.25">
      <c r="A1485">
        <v>1479</v>
      </c>
      <c r="B1485" s="1">
        <v>21944</v>
      </c>
      <c r="C1485" t="s">
        <v>909</v>
      </c>
      <c r="D1485" t="s">
        <v>9</v>
      </c>
      <c r="E1485">
        <v>1</v>
      </c>
      <c r="F1485" s="8">
        <v>44198</v>
      </c>
      <c r="G1485">
        <v>1.66</v>
      </c>
      <c r="H1485" s="12">
        <f>bdInfoVentas3[[#This Row],[Cantidad]]*bdInfoVentas3[[#This Row],[Unidad Precio ]]</f>
        <v>1.66</v>
      </c>
      <c r="J1485" t="s">
        <v>63</v>
      </c>
    </row>
    <row r="1486" spans="1:10" x14ac:dyDescent="0.25">
      <c r="A1486">
        <v>1480</v>
      </c>
      <c r="B1486" s="1">
        <v>21949</v>
      </c>
      <c r="C1486" t="s">
        <v>910</v>
      </c>
      <c r="D1486" t="s">
        <v>12</v>
      </c>
      <c r="E1486">
        <v>1</v>
      </c>
      <c r="F1486" s="8">
        <v>44226</v>
      </c>
      <c r="G1486">
        <v>2.5099999999999998</v>
      </c>
      <c r="H1486" s="12">
        <f>bdInfoVentas3[[#This Row],[Cantidad]]*bdInfoVentas3[[#This Row],[Unidad Precio ]]</f>
        <v>2.5099999999999998</v>
      </c>
      <c r="J1486" t="s">
        <v>63</v>
      </c>
    </row>
    <row r="1487" spans="1:10" x14ac:dyDescent="0.25">
      <c r="A1487">
        <v>1481</v>
      </c>
      <c r="B1487" s="1">
        <v>21975</v>
      </c>
      <c r="C1487" t="s">
        <v>94</v>
      </c>
      <c r="D1487" t="s">
        <v>6</v>
      </c>
      <c r="E1487">
        <v>1</v>
      </c>
      <c r="F1487" s="8">
        <v>44239</v>
      </c>
      <c r="G1487">
        <v>1.28</v>
      </c>
      <c r="H1487" s="12">
        <f>bdInfoVentas3[[#This Row],[Cantidad]]*bdInfoVentas3[[#This Row],[Unidad Precio ]]</f>
        <v>1.28</v>
      </c>
      <c r="J1487" t="s">
        <v>63</v>
      </c>
    </row>
    <row r="1488" spans="1:10" x14ac:dyDescent="0.25">
      <c r="A1488">
        <v>1482</v>
      </c>
      <c r="B1488" s="1">
        <v>21977</v>
      </c>
      <c r="C1488" t="s">
        <v>95</v>
      </c>
      <c r="D1488" t="s">
        <v>9</v>
      </c>
      <c r="E1488">
        <v>1</v>
      </c>
      <c r="F1488" s="8">
        <v>44234</v>
      </c>
      <c r="G1488">
        <v>1.28</v>
      </c>
      <c r="H1488" s="12">
        <f>bdInfoVentas3[[#This Row],[Cantidad]]*bdInfoVentas3[[#This Row],[Unidad Precio ]]</f>
        <v>1.28</v>
      </c>
      <c r="J1488" t="s">
        <v>63</v>
      </c>
    </row>
    <row r="1489" spans="1:10" x14ac:dyDescent="0.25">
      <c r="A1489">
        <v>1483</v>
      </c>
      <c r="B1489" s="1">
        <v>21982</v>
      </c>
      <c r="C1489" t="s">
        <v>802</v>
      </c>
      <c r="D1489" t="s">
        <v>12</v>
      </c>
      <c r="E1489">
        <v>1</v>
      </c>
      <c r="F1489" s="8">
        <v>44235</v>
      </c>
      <c r="G1489">
        <v>0.85</v>
      </c>
      <c r="H1489" s="12">
        <f>bdInfoVentas3[[#This Row],[Cantidad]]*bdInfoVentas3[[#This Row],[Unidad Precio ]]</f>
        <v>0.85</v>
      </c>
      <c r="J1489" t="s">
        <v>63</v>
      </c>
    </row>
    <row r="1490" spans="1:10" x14ac:dyDescent="0.25">
      <c r="A1490">
        <v>1484</v>
      </c>
      <c r="B1490" s="1">
        <v>21990</v>
      </c>
      <c r="C1490" t="s">
        <v>911</v>
      </c>
      <c r="D1490" t="s">
        <v>12</v>
      </c>
      <c r="E1490">
        <v>2</v>
      </c>
      <c r="F1490" s="8">
        <v>44206</v>
      </c>
      <c r="G1490">
        <v>2.5099999999999998</v>
      </c>
      <c r="H1490" s="12">
        <f>bdInfoVentas3[[#This Row],[Cantidad]]*bdInfoVentas3[[#This Row],[Unidad Precio ]]</f>
        <v>5.0199999999999996</v>
      </c>
      <c r="J1490" t="s">
        <v>63</v>
      </c>
    </row>
    <row r="1491" spans="1:10" x14ac:dyDescent="0.25">
      <c r="A1491">
        <v>1485</v>
      </c>
      <c r="B1491" s="1">
        <v>21991</v>
      </c>
      <c r="C1491" t="s">
        <v>912</v>
      </c>
      <c r="D1491" t="s">
        <v>4</v>
      </c>
      <c r="E1491">
        <v>1</v>
      </c>
      <c r="F1491" s="8">
        <v>44205</v>
      </c>
      <c r="G1491">
        <v>2.5099999999999998</v>
      </c>
      <c r="H1491" s="12">
        <f>bdInfoVentas3[[#This Row],[Cantidad]]*bdInfoVentas3[[#This Row],[Unidad Precio ]]</f>
        <v>2.5099999999999998</v>
      </c>
      <c r="J1491" t="s">
        <v>63</v>
      </c>
    </row>
    <row r="1492" spans="1:10" x14ac:dyDescent="0.25">
      <c r="A1492">
        <v>1486</v>
      </c>
      <c r="B1492" s="1">
        <v>21992</v>
      </c>
      <c r="C1492" t="s">
        <v>577</v>
      </c>
      <c r="D1492" t="s">
        <v>4</v>
      </c>
      <c r="E1492">
        <v>6</v>
      </c>
      <c r="F1492" s="8">
        <v>44198</v>
      </c>
      <c r="G1492">
        <v>2.5099999999999998</v>
      </c>
      <c r="H1492" s="12">
        <f>bdInfoVentas3[[#This Row],[Cantidad]]*bdInfoVentas3[[#This Row],[Unidad Precio ]]</f>
        <v>15.059999999999999</v>
      </c>
      <c r="J1492" t="s">
        <v>63</v>
      </c>
    </row>
    <row r="1493" spans="1:10" x14ac:dyDescent="0.25">
      <c r="A1493">
        <v>1487</v>
      </c>
      <c r="B1493" s="1">
        <v>21993</v>
      </c>
      <c r="C1493" t="s">
        <v>913</v>
      </c>
      <c r="D1493" t="s">
        <v>9</v>
      </c>
      <c r="E1493">
        <v>4</v>
      </c>
      <c r="F1493" s="8">
        <v>44226</v>
      </c>
      <c r="G1493">
        <v>2.5099999999999998</v>
      </c>
      <c r="H1493" s="12">
        <f>bdInfoVentas3[[#This Row],[Cantidad]]*bdInfoVentas3[[#This Row],[Unidad Precio ]]</f>
        <v>10.039999999999999</v>
      </c>
      <c r="J1493" t="s">
        <v>63</v>
      </c>
    </row>
    <row r="1494" spans="1:10" x14ac:dyDescent="0.25">
      <c r="A1494">
        <v>1488</v>
      </c>
      <c r="B1494" s="1">
        <v>22037</v>
      </c>
      <c r="C1494" t="s">
        <v>914</v>
      </c>
      <c r="D1494" t="s">
        <v>12</v>
      </c>
      <c r="E1494">
        <v>1</v>
      </c>
      <c r="F1494" s="8">
        <v>44218</v>
      </c>
      <c r="G1494">
        <v>0.85</v>
      </c>
      <c r="H1494" s="12">
        <f>bdInfoVentas3[[#This Row],[Cantidad]]*bdInfoVentas3[[#This Row],[Unidad Precio ]]</f>
        <v>0.85</v>
      </c>
      <c r="J1494" t="s">
        <v>63</v>
      </c>
    </row>
    <row r="1495" spans="1:10" x14ac:dyDescent="0.25">
      <c r="A1495">
        <v>1489</v>
      </c>
      <c r="B1495" s="1">
        <v>22043</v>
      </c>
      <c r="C1495" t="s">
        <v>915</v>
      </c>
      <c r="D1495" t="s">
        <v>4</v>
      </c>
      <c r="E1495">
        <v>1</v>
      </c>
      <c r="F1495" s="8">
        <v>44218</v>
      </c>
      <c r="G1495">
        <v>0.43</v>
      </c>
      <c r="H1495" s="12">
        <f>bdInfoVentas3[[#This Row],[Cantidad]]*bdInfoVentas3[[#This Row],[Unidad Precio ]]</f>
        <v>0.43</v>
      </c>
      <c r="J1495" t="s">
        <v>63</v>
      </c>
    </row>
    <row r="1496" spans="1:10" x14ac:dyDescent="0.25">
      <c r="A1496">
        <v>1490</v>
      </c>
      <c r="B1496" s="1">
        <v>22064</v>
      </c>
      <c r="C1496" t="s">
        <v>260</v>
      </c>
      <c r="D1496" t="s">
        <v>4</v>
      </c>
      <c r="E1496">
        <v>1</v>
      </c>
      <c r="F1496" s="8">
        <v>44242</v>
      </c>
      <c r="G1496">
        <v>3.36</v>
      </c>
      <c r="H1496" s="12">
        <f>bdInfoVentas3[[#This Row],[Cantidad]]*bdInfoVentas3[[#This Row],[Unidad Precio ]]</f>
        <v>3.36</v>
      </c>
      <c r="J1496" t="s">
        <v>63</v>
      </c>
    </row>
    <row r="1497" spans="1:10" x14ac:dyDescent="0.25">
      <c r="A1497">
        <v>1491</v>
      </c>
      <c r="B1497" s="1">
        <v>22065</v>
      </c>
      <c r="C1497" t="s">
        <v>916</v>
      </c>
      <c r="D1497" t="s">
        <v>9</v>
      </c>
      <c r="E1497">
        <v>1</v>
      </c>
      <c r="F1497" s="8">
        <v>44237</v>
      </c>
      <c r="G1497">
        <v>3.36</v>
      </c>
      <c r="H1497" s="12">
        <f>bdInfoVentas3[[#This Row],[Cantidad]]*bdInfoVentas3[[#This Row],[Unidad Precio ]]</f>
        <v>3.36</v>
      </c>
      <c r="J1497" t="s">
        <v>63</v>
      </c>
    </row>
    <row r="1498" spans="1:10" x14ac:dyDescent="0.25">
      <c r="A1498">
        <v>1492</v>
      </c>
      <c r="B1498" s="1">
        <v>22067</v>
      </c>
      <c r="C1498" t="s">
        <v>917</v>
      </c>
      <c r="D1498" t="s">
        <v>12</v>
      </c>
      <c r="E1498">
        <v>1</v>
      </c>
      <c r="F1498" s="8">
        <v>44215</v>
      </c>
      <c r="G1498">
        <v>3.36</v>
      </c>
      <c r="H1498" s="12">
        <f>bdInfoVentas3[[#This Row],[Cantidad]]*bdInfoVentas3[[#This Row],[Unidad Precio ]]</f>
        <v>3.36</v>
      </c>
      <c r="J1498" t="s">
        <v>63</v>
      </c>
    </row>
    <row r="1499" spans="1:10" x14ac:dyDescent="0.25">
      <c r="A1499">
        <v>1493</v>
      </c>
      <c r="B1499" s="1">
        <v>22068</v>
      </c>
      <c r="C1499" t="s">
        <v>305</v>
      </c>
      <c r="D1499" t="s">
        <v>4</v>
      </c>
      <c r="E1499">
        <v>1</v>
      </c>
      <c r="F1499" s="8">
        <v>44216</v>
      </c>
      <c r="G1499">
        <v>3.36</v>
      </c>
      <c r="H1499" s="12">
        <f>bdInfoVentas3[[#This Row],[Cantidad]]*bdInfoVentas3[[#This Row],[Unidad Precio ]]</f>
        <v>3.36</v>
      </c>
      <c r="J1499" t="s">
        <v>63</v>
      </c>
    </row>
    <row r="1500" spans="1:10" x14ac:dyDescent="0.25">
      <c r="A1500">
        <v>1494</v>
      </c>
      <c r="B1500" s="1">
        <v>22069</v>
      </c>
      <c r="C1500" t="s">
        <v>918</v>
      </c>
      <c r="D1500" t="s">
        <v>6</v>
      </c>
      <c r="E1500">
        <v>1</v>
      </c>
      <c r="F1500" s="8">
        <v>44229</v>
      </c>
      <c r="G1500">
        <v>3.36</v>
      </c>
      <c r="H1500" s="12">
        <f>bdInfoVentas3[[#This Row],[Cantidad]]*bdInfoVentas3[[#This Row],[Unidad Precio ]]</f>
        <v>3.36</v>
      </c>
      <c r="J1500" t="s">
        <v>63</v>
      </c>
    </row>
    <row r="1501" spans="1:10" x14ac:dyDescent="0.25">
      <c r="A1501">
        <v>1495</v>
      </c>
      <c r="B1501" s="1">
        <v>22071</v>
      </c>
      <c r="C1501" t="s">
        <v>919</v>
      </c>
      <c r="D1501" t="s">
        <v>9</v>
      </c>
      <c r="E1501">
        <v>1</v>
      </c>
      <c r="F1501" s="8">
        <v>44218</v>
      </c>
      <c r="G1501">
        <v>7.62</v>
      </c>
      <c r="H1501" s="12">
        <f>bdInfoVentas3[[#This Row],[Cantidad]]*bdInfoVentas3[[#This Row],[Unidad Precio ]]</f>
        <v>7.62</v>
      </c>
      <c r="J1501" t="s">
        <v>63</v>
      </c>
    </row>
    <row r="1502" spans="1:10" x14ac:dyDescent="0.25">
      <c r="A1502">
        <v>1496</v>
      </c>
      <c r="B1502" s="1">
        <v>22075</v>
      </c>
      <c r="C1502" t="s">
        <v>414</v>
      </c>
      <c r="D1502" t="s">
        <v>4</v>
      </c>
      <c r="E1502">
        <v>1</v>
      </c>
      <c r="F1502" s="8">
        <v>44218</v>
      </c>
      <c r="G1502">
        <v>3.36</v>
      </c>
      <c r="H1502" s="12">
        <f>bdInfoVentas3[[#This Row],[Cantidad]]*bdInfoVentas3[[#This Row],[Unidad Precio ]]</f>
        <v>3.36</v>
      </c>
      <c r="J1502" t="s">
        <v>63</v>
      </c>
    </row>
    <row r="1503" spans="1:10" x14ac:dyDescent="0.25">
      <c r="A1503">
        <v>1497</v>
      </c>
      <c r="B1503" s="1">
        <v>22076</v>
      </c>
      <c r="C1503" t="s">
        <v>920</v>
      </c>
      <c r="D1503" t="s">
        <v>4</v>
      </c>
      <c r="E1503">
        <v>1</v>
      </c>
      <c r="F1503" s="8">
        <v>44241</v>
      </c>
      <c r="G1503">
        <v>3.36</v>
      </c>
      <c r="H1503" s="12">
        <f>bdInfoVentas3[[#This Row],[Cantidad]]*bdInfoVentas3[[#This Row],[Unidad Precio ]]</f>
        <v>3.36</v>
      </c>
      <c r="J1503" t="s">
        <v>63</v>
      </c>
    </row>
    <row r="1504" spans="1:10" x14ac:dyDescent="0.25">
      <c r="A1504">
        <v>1498</v>
      </c>
      <c r="B1504" s="1">
        <v>22077</v>
      </c>
      <c r="C1504" t="s">
        <v>438</v>
      </c>
      <c r="D1504" t="s">
        <v>9</v>
      </c>
      <c r="E1504">
        <v>3</v>
      </c>
      <c r="F1504" s="8">
        <v>44224</v>
      </c>
      <c r="G1504">
        <v>3.36</v>
      </c>
      <c r="H1504" s="12">
        <f>bdInfoVentas3[[#This Row],[Cantidad]]*bdInfoVentas3[[#This Row],[Unidad Precio ]]</f>
        <v>10.08</v>
      </c>
      <c r="J1504" t="s">
        <v>63</v>
      </c>
    </row>
    <row r="1505" spans="1:10" x14ac:dyDescent="0.25">
      <c r="A1505">
        <v>1499</v>
      </c>
      <c r="B1505" s="1">
        <v>22080</v>
      </c>
      <c r="C1505" t="s">
        <v>921</v>
      </c>
      <c r="D1505" t="s">
        <v>9</v>
      </c>
      <c r="E1505">
        <v>1</v>
      </c>
      <c r="F1505" s="8">
        <v>44203</v>
      </c>
      <c r="G1505">
        <v>3.36</v>
      </c>
      <c r="H1505" s="12">
        <f>bdInfoVentas3[[#This Row],[Cantidad]]*bdInfoVentas3[[#This Row],[Unidad Precio ]]</f>
        <v>3.36</v>
      </c>
      <c r="J1505" t="s">
        <v>63</v>
      </c>
    </row>
    <row r="1506" spans="1:10" x14ac:dyDescent="0.25">
      <c r="A1506">
        <v>1500</v>
      </c>
      <c r="B1506" s="1">
        <v>22081</v>
      </c>
      <c r="C1506" t="s">
        <v>922</v>
      </c>
      <c r="D1506" t="s">
        <v>12</v>
      </c>
      <c r="E1506">
        <v>1</v>
      </c>
      <c r="F1506" s="8">
        <v>44221</v>
      </c>
      <c r="G1506">
        <v>3.36</v>
      </c>
      <c r="H1506" s="12">
        <f>bdInfoVentas3[[#This Row],[Cantidad]]*bdInfoVentas3[[#This Row],[Unidad Precio ]]</f>
        <v>3.36</v>
      </c>
      <c r="J1506" t="s">
        <v>63</v>
      </c>
    </row>
    <row r="1507" spans="1:10" x14ac:dyDescent="0.25">
      <c r="A1507">
        <v>1501</v>
      </c>
      <c r="B1507" s="1">
        <v>22082</v>
      </c>
      <c r="C1507" t="s">
        <v>600</v>
      </c>
      <c r="D1507" t="s">
        <v>9</v>
      </c>
      <c r="E1507">
        <v>1</v>
      </c>
      <c r="F1507" s="8">
        <v>44239</v>
      </c>
      <c r="G1507">
        <v>3.36</v>
      </c>
      <c r="H1507" s="12">
        <f>bdInfoVentas3[[#This Row],[Cantidad]]*bdInfoVentas3[[#This Row],[Unidad Precio ]]</f>
        <v>3.36</v>
      </c>
      <c r="J1507" t="s">
        <v>63</v>
      </c>
    </row>
    <row r="1508" spans="1:10" x14ac:dyDescent="0.25">
      <c r="A1508">
        <v>1502</v>
      </c>
      <c r="B1508" s="1">
        <v>22083</v>
      </c>
      <c r="C1508" t="s">
        <v>124</v>
      </c>
      <c r="D1508" t="s">
        <v>12</v>
      </c>
      <c r="E1508">
        <v>4</v>
      </c>
      <c r="F1508" s="8">
        <v>44209</v>
      </c>
      <c r="G1508">
        <v>5.91</v>
      </c>
      <c r="H1508" s="12">
        <f>bdInfoVentas3[[#This Row],[Cantidad]]*bdInfoVentas3[[#This Row],[Unidad Precio ]]</f>
        <v>23.64</v>
      </c>
      <c r="J1508" t="s">
        <v>63</v>
      </c>
    </row>
    <row r="1509" spans="1:10" x14ac:dyDescent="0.25">
      <c r="A1509">
        <v>1503</v>
      </c>
      <c r="B1509" s="1">
        <v>22086</v>
      </c>
      <c r="C1509" t="s">
        <v>55</v>
      </c>
      <c r="D1509" t="s">
        <v>9</v>
      </c>
      <c r="E1509">
        <v>33</v>
      </c>
      <c r="F1509" s="8">
        <v>44208</v>
      </c>
      <c r="G1509">
        <v>5.91</v>
      </c>
      <c r="H1509" s="12">
        <f>bdInfoVentas3[[#This Row],[Cantidad]]*bdInfoVentas3[[#This Row],[Unidad Precio ]]</f>
        <v>195.03</v>
      </c>
      <c r="J1509" t="s">
        <v>63</v>
      </c>
    </row>
    <row r="1510" spans="1:10" x14ac:dyDescent="0.25">
      <c r="A1510">
        <v>1504</v>
      </c>
      <c r="B1510" s="1">
        <v>22087</v>
      </c>
      <c r="C1510" t="s">
        <v>621</v>
      </c>
      <c r="D1510" t="s">
        <v>9</v>
      </c>
      <c r="E1510">
        <v>2</v>
      </c>
      <c r="F1510" s="8">
        <v>44243</v>
      </c>
      <c r="G1510">
        <v>5.91</v>
      </c>
      <c r="H1510" s="12">
        <f>bdInfoVentas3[[#This Row],[Cantidad]]*bdInfoVentas3[[#This Row],[Unidad Precio ]]</f>
        <v>11.82</v>
      </c>
      <c r="J1510" t="s">
        <v>63</v>
      </c>
    </row>
    <row r="1511" spans="1:10" x14ac:dyDescent="0.25">
      <c r="A1511">
        <v>1505</v>
      </c>
      <c r="B1511" s="1">
        <v>22090</v>
      </c>
      <c r="C1511" t="s">
        <v>923</v>
      </c>
      <c r="D1511" t="s">
        <v>4</v>
      </c>
      <c r="E1511">
        <v>1</v>
      </c>
      <c r="F1511" s="8">
        <v>44237</v>
      </c>
      <c r="G1511">
        <v>5.91</v>
      </c>
      <c r="H1511" s="12">
        <f>bdInfoVentas3[[#This Row],[Cantidad]]*bdInfoVentas3[[#This Row],[Unidad Precio ]]</f>
        <v>5.91</v>
      </c>
      <c r="J1511" t="s">
        <v>63</v>
      </c>
    </row>
    <row r="1512" spans="1:10" x14ac:dyDescent="0.25">
      <c r="A1512">
        <v>1506</v>
      </c>
      <c r="B1512" s="1">
        <v>22095</v>
      </c>
      <c r="C1512" t="s">
        <v>807</v>
      </c>
      <c r="D1512" t="s">
        <v>12</v>
      </c>
      <c r="E1512">
        <v>2</v>
      </c>
      <c r="F1512" s="8">
        <v>44240</v>
      </c>
      <c r="G1512">
        <v>2.5099999999999998</v>
      </c>
      <c r="H1512" s="12">
        <f>bdInfoVentas3[[#This Row],[Cantidad]]*bdInfoVentas3[[#This Row],[Unidad Precio ]]</f>
        <v>5.0199999999999996</v>
      </c>
      <c r="J1512" t="s">
        <v>63</v>
      </c>
    </row>
    <row r="1513" spans="1:10" x14ac:dyDescent="0.25">
      <c r="A1513">
        <v>1507</v>
      </c>
      <c r="B1513" s="1">
        <v>22100</v>
      </c>
      <c r="C1513" t="s">
        <v>268</v>
      </c>
      <c r="D1513" t="s">
        <v>4</v>
      </c>
      <c r="E1513">
        <v>1</v>
      </c>
      <c r="F1513" s="8">
        <v>44206</v>
      </c>
      <c r="G1513">
        <v>2.5099999999999998</v>
      </c>
      <c r="H1513" s="12">
        <f>bdInfoVentas3[[#This Row],[Cantidad]]*bdInfoVentas3[[#This Row],[Unidad Precio ]]</f>
        <v>2.5099999999999998</v>
      </c>
      <c r="J1513" t="s">
        <v>63</v>
      </c>
    </row>
    <row r="1514" spans="1:10" x14ac:dyDescent="0.25">
      <c r="A1514">
        <v>1508</v>
      </c>
      <c r="B1514" s="1">
        <v>22107</v>
      </c>
      <c r="C1514" t="s">
        <v>649</v>
      </c>
      <c r="D1514" t="s">
        <v>6</v>
      </c>
      <c r="E1514">
        <v>1</v>
      </c>
      <c r="F1514" s="8">
        <v>44197</v>
      </c>
      <c r="G1514">
        <v>7.62</v>
      </c>
      <c r="H1514" s="12">
        <f>bdInfoVentas3[[#This Row],[Cantidad]]*bdInfoVentas3[[#This Row],[Unidad Precio ]]</f>
        <v>7.62</v>
      </c>
      <c r="J1514" t="s">
        <v>63</v>
      </c>
    </row>
    <row r="1515" spans="1:10" x14ac:dyDescent="0.25">
      <c r="A1515">
        <v>1509</v>
      </c>
      <c r="B1515" s="1">
        <v>22110</v>
      </c>
      <c r="C1515" t="s">
        <v>266</v>
      </c>
      <c r="D1515" t="s">
        <v>9</v>
      </c>
      <c r="E1515">
        <v>2</v>
      </c>
      <c r="F1515" s="8">
        <v>44242</v>
      </c>
      <c r="G1515">
        <v>7.62</v>
      </c>
      <c r="H1515" s="12">
        <f>bdInfoVentas3[[#This Row],[Cantidad]]*bdInfoVentas3[[#This Row],[Unidad Precio ]]</f>
        <v>15.24</v>
      </c>
      <c r="J1515" t="s">
        <v>63</v>
      </c>
    </row>
    <row r="1516" spans="1:10" x14ac:dyDescent="0.25">
      <c r="A1516">
        <v>1510</v>
      </c>
      <c r="B1516" s="1">
        <v>22111</v>
      </c>
      <c r="C1516" t="s">
        <v>265</v>
      </c>
      <c r="D1516" t="s">
        <v>9</v>
      </c>
      <c r="E1516">
        <v>2</v>
      </c>
      <c r="F1516" s="8">
        <v>44234</v>
      </c>
      <c r="G1516">
        <v>11.02</v>
      </c>
      <c r="H1516" s="12">
        <f>bdInfoVentas3[[#This Row],[Cantidad]]*bdInfoVentas3[[#This Row],[Unidad Precio ]]</f>
        <v>22.04</v>
      </c>
      <c r="J1516" t="s">
        <v>63</v>
      </c>
    </row>
    <row r="1517" spans="1:10" x14ac:dyDescent="0.25">
      <c r="A1517">
        <v>1511</v>
      </c>
      <c r="B1517" s="1">
        <v>22112</v>
      </c>
      <c r="C1517" t="s">
        <v>263</v>
      </c>
      <c r="D1517" t="s">
        <v>4</v>
      </c>
      <c r="E1517">
        <v>2</v>
      </c>
      <c r="F1517" s="8">
        <v>44200</v>
      </c>
      <c r="G1517">
        <v>11.02</v>
      </c>
      <c r="H1517" s="12">
        <f>bdInfoVentas3[[#This Row],[Cantidad]]*bdInfoVentas3[[#This Row],[Unidad Precio ]]</f>
        <v>22.04</v>
      </c>
      <c r="J1517" t="s">
        <v>63</v>
      </c>
    </row>
    <row r="1518" spans="1:10" x14ac:dyDescent="0.25">
      <c r="A1518">
        <v>1512</v>
      </c>
      <c r="B1518" s="1">
        <v>22114</v>
      </c>
      <c r="C1518" t="s">
        <v>78</v>
      </c>
      <c r="D1518" t="s">
        <v>9</v>
      </c>
      <c r="E1518">
        <v>3</v>
      </c>
      <c r="F1518" s="8">
        <v>44208</v>
      </c>
      <c r="G1518">
        <v>8.4700000000000006</v>
      </c>
      <c r="H1518" s="12">
        <f>bdInfoVentas3[[#This Row],[Cantidad]]*bdInfoVentas3[[#This Row],[Unidad Precio ]]</f>
        <v>25.410000000000004</v>
      </c>
      <c r="J1518" t="s">
        <v>63</v>
      </c>
    </row>
    <row r="1519" spans="1:10" x14ac:dyDescent="0.25">
      <c r="A1519">
        <v>1513</v>
      </c>
      <c r="B1519" s="1">
        <v>22115</v>
      </c>
      <c r="C1519" t="s">
        <v>513</v>
      </c>
      <c r="D1519" t="s">
        <v>4</v>
      </c>
      <c r="E1519">
        <v>2</v>
      </c>
      <c r="F1519" s="8">
        <v>44233</v>
      </c>
      <c r="G1519">
        <v>5.91</v>
      </c>
      <c r="H1519" s="12">
        <f>bdInfoVentas3[[#This Row],[Cantidad]]*bdInfoVentas3[[#This Row],[Unidad Precio ]]</f>
        <v>11.82</v>
      </c>
      <c r="J1519" t="s">
        <v>63</v>
      </c>
    </row>
    <row r="1520" spans="1:10" x14ac:dyDescent="0.25">
      <c r="A1520">
        <v>1514</v>
      </c>
      <c r="B1520" s="1">
        <v>22130</v>
      </c>
      <c r="C1520" t="s">
        <v>470</v>
      </c>
      <c r="D1520" t="s">
        <v>4</v>
      </c>
      <c r="E1520">
        <v>2</v>
      </c>
      <c r="F1520" s="8">
        <v>44202</v>
      </c>
      <c r="G1520">
        <v>8.4700000000000006</v>
      </c>
      <c r="H1520" s="12">
        <f>bdInfoVentas3[[#This Row],[Cantidad]]*bdInfoVentas3[[#This Row],[Unidad Precio ]]</f>
        <v>16.940000000000001</v>
      </c>
      <c r="J1520" t="s">
        <v>63</v>
      </c>
    </row>
    <row r="1521" spans="1:10" x14ac:dyDescent="0.25">
      <c r="A1521">
        <v>1515</v>
      </c>
      <c r="B1521" s="1">
        <v>22134</v>
      </c>
      <c r="C1521" t="s">
        <v>924</v>
      </c>
      <c r="D1521" t="s">
        <v>9</v>
      </c>
      <c r="E1521">
        <v>1</v>
      </c>
      <c r="F1521" s="8">
        <v>44211</v>
      </c>
      <c r="G1521">
        <v>0.85</v>
      </c>
      <c r="H1521" s="12">
        <f>bdInfoVentas3[[#This Row],[Cantidad]]*bdInfoVentas3[[#This Row],[Unidad Precio ]]</f>
        <v>0.85</v>
      </c>
      <c r="J1521" t="s">
        <v>63</v>
      </c>
    </row>
    <row r="1522" spans="1:10" x14ac:dyDescent="0.25">
      <c r="A1522">
        <v>1516</v>
      </c>
      <c r="B1522" s="1">
        <v>22135</v>
      </c>
      <c r="C1522" t="s">
        <v>925</v>
      </c>
      <c r="D1522" t="s">
        <v>12</v>
      </c>
      <c r="E1522">
        <v>5</v>
      </c>
      <c r="F1522" s="8">
        <v>44224</v>
      </c>
      <c r="G1522">
        <v>0.85</v>
      </c>
      <c r="H1522" s="12">
        <f>bdInfoVentas3[[#This Row],[Cantidad]]*bdInfoVentas3[[#This Row],[Unidad Precio ]]</f>
        <v>4.25</v>
      </c>
      <c r="J1522" t="s">
        <v>63</v>
      </c>
    </row>
    <row r="1523" spans="1:10" x14ac:dyDescent="0.25">
      <c r="A1523">
        <v>1517</v>
      </c>
      <c r="B1523" s="1">
        <v>22141</v>
      </c>
      <c r="C1523" t="s">
        <v>441</v>
      </c>
      <c r="D1523" t="s">
        <v>9</v>
      </c>
      <c r="E1523">
        <v>4</v>
      </c>
      <c r="F1523" s="8">
        <v>44235</v>
      </c>
      <c r="G1523">
        <v>4.21</v>
      </c>
      <c r="H1523" s="12">
        <f>bdInfoVentas3[[#This Row],[Cantidad]]*bdInfoVentas3[[#This Row],[Unidad Precio ]]</f>
        <v>16.84</v>
      </c>
      <c r="J1523" t="s">
        <v>63</v>
      </c>
    </row>
    <row r="1524" spans="1:10" x14ac:dyDescent="0.25">
      <c r="A1524">
        <v>1518</v>
      </c>
      <c r="B1524" s="1">
        <v>22144</v>
      </c>
      <c r="C1524" t="s">
        <v>442</v>
      </c>
      <c r="D1524" t="s">
        <v>12</v>
      </c>
      <c r="E1524">
        <v>4</v>
      </c>
      <c r="F1524" s="8">
        <v>44206</v>
      </c>
      <c r="G1524">
        <v>4.21</v>
      </c>
      <c r="H1524" s="12">
        <f>bdInfoVentas3[[#This Row],[Cantidad]]*bdInfoVentas3[[#This Row],[Unidad Precio ]]</f>
        <v>16.84</v>
      </c>
      <c r="J1524" t="s">
        <v>63</v>
      </c>
    </row>
    <row r="1525" spans="1:10" x14ac:dyDescent="0.25">
      <c r="A1525">
        <v>1519</v>
      </c>
      <c r="B1525" s="1">
        <v>22149</v>
      </c>
      <c r="C1525" t="s">
        <v>473</v>
      </c>
      <c r="D1525" t="s">
        <v>4</v>
      </c>
      <c r="E1525">
        <v>1</v>
      </c>
      <c r="F1525" s="8">
        <v>44210</v>
      </c>
      <c r="G1525">
        <v>4.21</v>
      </c>
      <c r="H1525" s="12">
        <f>bdInfoVentas3[[#This Row],[Cantidad]]*bdInfoVentas3[[#This Row],[Unidad Precio ]]</f>
        <v>4.21</v>
      </c>
      <c r="J1525" t="s">
        <v>63</v>
      </c>
    </row>
    <row r="1526" spans="1:10" x14ac:dyDescent="0.25">
      <c r="A1526">
        <v>1520</v>
      </c>
      <c r="B1526" s="1">
        <v>22153</v>
      </c>
      <c r="C1526" t="s">
        <v>422</v>
      </c>
      <c r="D1526" t="s">
        <v>12</v>
      </c>
      <c r="E1526">
        <v>1</v>
      </c>
      <c r="F1526" s="8">
        <v>44201</v>
      </c>
      <c r="G1526">
        <v>0.85</v>
      </c>
      <c r="H1526" s="12">
        <f>bdInfoVentas3[[#This Row],[Cantidad]]*bdInfoVentas3[[#This Row],[Unidad Precio ]]</f>
        <v>0.85</v>
      </c>
      <c r="J1526" t="s">
        <v>63</v>
      </c>
    </row>
    <row r="1527" spans="1:10" x14ac:dyDescent="0.25">
      <c r="A1527">
        <v>1521</v>
      </c>
      <c r="B1527" s="1">
        <v>22154</v>
      </c>
      <c r="C1527" t="s">
        <v>926</v>
      </c>
      <c r="D1527" t="s">
        <v>4</v>
      </c>
      <c r="E1527">
        <v>1</v>
      </c>
      <c r="F1527" s="8">
        <v>44228</v>
      </c>
      <c r="G1527">
        <v>0.85</v>
      </c>
      <c r="H1527" s="12">
        <f>bdInfoVentas3[[#This Row],[Cantidad]]*bdInfoVentas3[[#This Row],[Unidad Precio ]]</f>
        <v>0.85</v>
      </c>
      <c r="J1527" t="s">
        <v>63</v>
      </c>
    </row>
    <row r="1528" spans="1:10" x14ac:dyDescent="0.25">
      <c r="A1528">
        <v>1522</v>
      </c>
      <c r="B1528" s="1">
        <v>22155</v>
      </c>
      <c r="C1528" t="s">
        <v>927</v>
      </c>
      <c r="D1528" t="s">
        <v>6</v>
      </c>
      <c r="E1528">
        <v>3</v>
      </c>
      <c r="F1528" s="8">
        <v>44233</v>
      </c>
      <c r="G1528">
        <v>0.85</v>
      </c>
      <c r="H1528" s="12">
        <f>bdInfoVentas3[[#This Row],[Cantidad]]*bdInfoVentas3[[#This Row],[Unidad Precio ]]</f>
        <v>2.5499999999999998</v>
      </c>
      <c r="J1528" t="s">
        <v>63</v>
      </c>
    </row>
    <row r="1529" spans="1:10" x14ac:dyDescent="0.25">
      <c r="A1529">
        <v>1523</v>
      </c>
      <c r="B1529" s="1">
        <v>22156</v>
      </c>
      <c r="C1529" t="s">
        <v>928</v>
      </c>
      <c r="D1529" t="s">
        <v>9</v>
      </c>
      <c r="E1529">
        <v>3</v>
      </c>
      <c r="F1529" s="8">
        <v>44221</v>
      </c>
      <c r="G1529">
        <v>1.66</v>
      </c>
      <c r="H1529" s="12">
        <f>bdInfoVentas3[[#This Row],[Cantidad]]*bdInfoVentas3[[#This Row],[Unidad Precio ]]</f>
        <v>4.9799999999999995</v>
      </c>
      <c r="J1529" t="s">
        <v>63</v>
      </c>
    </row>
    <row r="1530" spans="1:10" x14ac:dyDescent="0.25">
      <c r="A1530">
        <v>1524</v>
      </c>
      <c r="B1530" s="1">
        <v>22161</v>
      </c>
      <c r="C1530" t="s">
        <v>929</v>
      </c>
      <c r="D1530" t="s">
        <v>12</v>
      </c>
      <c r="E1530">
        <v>10</v>
      </c>
      <c r="F1530" s="8">
        <v>44202</v>
      </c>
      <c r="G1530">
        <v>0.81</v>
      </c>
      <c r="H1530" s="12">
        <f>bdInfoVentas3[[#This Row],[Cantidad]]*bdInfoVentas3[[#This Row],[Unidad Precio ]]</f>
        <v>8.1000000000000014</v>
      </c>
      <c r="J1530" t="s">
        <v>63</v>
      </c>
    </row>
    <row r="1531" spans="1:10" x14ac:dyDescent="0.25">
      <c r="A1531">
        <v>1525</v>
      </c>
      <c r="B1531" s="1">
        <v>22162</v>
      </c>
      <c r="C1531" t="s">
        <v>930</v>
      </c>
      <c r="D1531" t="s">
        <v>4</v>
      </c>
      <c r="E1531">
        <v>2</v>
      </c>
      <c r="F1531" s="8">
        <v>44229</v>
      </c>
      <c r="G1531">
        <v>3.36</v>
      </c>
      <c r="H1531" s="12">
        <f>bdInfoVentas3[[#This Row],[Cantidad]]*bdInfoVentas3[[#This Row],[Unidad Precio ]]</f>
        <v>6.72</v>
      </c>
      <c r="J1531" t="s">
        <v>63</v>
      </c>
    </row>
    <row r="1532" spans="1:10" x14ac:dyDescent="0.25">
      <c r="A1532">
        <v>1526</v>
      </c>
      <c r="B1532" s="1">
        <v>22169</v>
      </c>
      <c r="C1532" t="s">
        <v>931</v>
      </c>
      <c r="D1532" t="s">
        <v>6</v>
      </c>
      <c r="E1532">
        <v>1</v>
      </c>
      <c r="F1532" s="8">
        <v>44228</v>
      </c>
      <c r="G1532">
        <v>16.98</v>
      </c>
      <c r="H1532" s="12">
        <f>bdInfoVentas3[[#This Row],[Cantidad]]*bdInfoVentas3[[#This Row],[Unidad Precio ]]</f>
        <v>16.98</v>
      </c>
      <c r="J1532" t="s">
        <v>63</v>
      </c>
    </row>
    <row r="1533" spans="1:10" x14ac:dyDescent="0.25">
      <c r="A1533">
        <v>1527</v>
      </c>
      <c r="B1533" s="1">
        <v>22174</v>
      </c>
      <c r="C1533" t="s">
        <v>221</v>
      </c>
      <c r="D1533" t="s">
        <v>4</v>
      </c>
      <c r="E1533">
        <v>2</v>
      </c>
      <c r="F1533" s="8">
        <v>44223</v>
      </c>
      <c r="G1533">
        <v>3.36</v>
      </c>
      <c r="H1533" s="12">
        <f>bdInfoVentas3[[#This Row],[Cantidad]]*bdInfoVentas3[[#This Row],[Unidad Precio ]]</f>
        <v>6.72</v>
      </c>
      <c r="J1533" t="s">
        <v>63</v>
      </c>
    </row>
    <row r="1534" spans="1:10" x14ac:dyDescent="0.25">
      <c r="A1534">
        <v>1528</v>
      </c>
      <c r="B1534" s="1">
        <v>22178</v>
      </c>
      <c r="C1534" t="s">
        <v>364</v>
      </c>
      <c r="D1534" t="s">
        <v>6</v>
      </c>
      <c r="E1534">
        <v>13</v>
      </c>
      <c r="F1534" s="8">
        <v>44234</v>
      </c>
      <c r="G1534">
        <v>2.5099999999999998</v>
      </c>
      <c r="H1534" s="12">
        <f>bdInfoVentas3[[#This Row],[Cantidad]]*bdInfoVentas3[[#This Row],[Unidad Precio ]]</f>
        <v>32.629999999999995</v>
      </c>
      <c r="J1534" t="s">
        <v>63</v>
      </c>
    </row>
    <row r="1535" spans="1:10" x14ac:dyDescent="0.25">
      <c r="A1535">
        <v>1529</v>
      </c>
      <c r="B1535" s="1">
        <v>22182</v>
      </c>
      <c r="C1535" t="s">
        <v>932</v>
      </c>
      <c r="D1535" t="s">
        <v>4</v>
      </c>
      <c r="E1535">
        <v>1</v>
      </c>
      <c r="F1535" s="8">
        <v>44222</v>
      </c>
      <c r="G1535">
        <v>4.21</v>
      </c>
      <c r="H1535" s="12">
        <f>bdInfoVentas3[[#This Row],[Cantidad]]*bdInfoVentas3[[#This Row],[Unidad Precio ]]</f>
        <v>4.21</v>
      </c>
      <c r="J1535" t="s">
        <v>63</v>
      </c>
    </row>
    <row r="1536" spans="1:10" x14ac:dyDescent="0.25">
      <c r="A1536">
        <v>1530</v>
      </c>
      <c r="B1536" s="1">
        <v>22185</v>
      </c>
      <c r="C1536" t="s">
        <v>777</v>
      </c>
      <c r="D1536" t="s">
        <v>4</v>
      </c>
      <c r="E1536">
        <v>1</v>
      </c>
      <c r="F1536" s="8">
        <v>44226</v>
      </c>
      <c r="G1536">
        <v>3.36</v>
      </c>
      <c r="H1536" s="12">
        <f>bdInfoVentas3[[#This Row],[Cantidad]]*bdInfoVentas3[[#This Row],[Unidad Precio ]]</f>
        <v>3.36</v>
      </c>
      <c r="J1536" t="s">
        <v>63</v>
      </c>
    </row>
    <row r="1537" spans="1:10" x14ac:dyDescent="0.25">
      <c r="A1537">
        <v>1531</v>
      </c>
      <c r="B1537" s="1">
        <v>22189</v>
      </c>
      <c r="C1537" t="s">
        <v>166</v>
      </c>
      <c r="D1537" t="s">
        <v>4</v>
      </c>
      <c r="E1537">
        <v>1</v>
      </c>
      <c r="F1537" s="8">
        <v>44214</v>
      </c>
      <c r="G1537">
        <v>8.4700000000000006</v>
      </c>
      <c r="H1537" s="12">
        <f>bdInfoVentas3[[#This Row],[Cantidad]]*bdInfoVentas3[[#This Row],[Unidad Precio ]]</f>
        <v>8.4700000000000006</v>
      </c>
      <c r="J1537" t="s">
        <v>63</v>
      </c>
    </row>
    <row r="1538" spans="1:10" x14ac:dyDescent="0.25">
      <c r="A1538">
        <v>1532</v>
      </c>
      <c r="B1538" s="1">
        <v>22190</v>
      </c>
      <c r="C1538" t="s">
        <v>933</v>
      </c>
      <c r="D1538" t="s">
        <v>12</v>
      </c>
      <c r="E1538">
        <v>3</v>
      </c>
      <c r="F1538" s="8">
        <v>44233</v>
      </c>
      <c r="G1538">
        <v>2.5099999999999998</v>
      </c>
      <c r="H1538" s="12">
        <f>bdInfoVentas3[[#This Row],[Cantidad]]*bdInfoVentas3[[#This Row],[Unidad Precio ]]</f>
        <v>7.5299999999999994</v>
      </c>
      <c r="J1538" t="s">
        <v>63</v>
      </c>
    </row>
    <row r="1539" spans="1:10" x14ac:dyDescent="0.25">
      <c r="A1539">
        <v>1533</v>
      </c>
      <c r="B1539" s="1">
        <v>22195</v>
      </c>
      <c r="C1539" t="s">
        <v>203</v>
      </c>
      <c r="D1539" t="s">
        <v>6</v>
      </c>
      <c r="E1539">
        <v>1</v>
      </c>
      <c r="F1539" s="8">
        <v>44212</v>
      </c>
      <c r="G1539">
        <v>3.36</v>
      </c>
      <c r="H1539" s="12">
        <f>bdInfoVentas3[[#This Row],[Cantidad]]*bdInfoVentas3[[#This Row],[Unidad Precio ]]</f>
        <v>3.36</v>
      </c>
      <c r="J1539" t="s">
        <v>63</v>
      </c>
    </row>
    <row r="1540" spans="1:10" x14ac:dyDescent="0.25">
      <c r="A1540">
        <v>1534</v>
      </c>
      <c r="B1540" s="1">
        <v>22196</v>
      </c>
      <c r="C1540" t="s">
        <v>204</v>
      </c>
      <c r="D1540" t="s">
        <v>9</v>
      </c>
      <c r="E1540">
        <v>2</v>
      </c>
      <c r="F1540" s="8">
        <v>44243</v>
      </c>
      <c r="G1540">
        <v>1.66</v>
      </c>
      <c r="H1540" s="12">
        <f>bdInfoVentas3[[#This Row],[Cantidad]]*bdInfoVentas3[[#This Row],[Unidad Precio ]]</f>
        <v>3.32</v>
      </c>
      <c r="J1540" t="s">
        <v>63</v>
      </c>
    </row>
    <row r="1541" spans="1:10" x14ac:dyDescent="0.25">
      <c r="A1541">
        <v>1535</v>
      </c>
      <c r="B1541" s="1">
        <v>22197</v>
      </c>
      <c r="C1541" t="s">
        <v>212</v>
      </c>
      <c r="D1541" t="s">
        <v>6</v>
      </c>
      <c r="E1541">
        <v>2</v>
      </c>
      <c r="F1541" s="8">
        <v>44220</v>
      </c>
      <c r="G1541">
        <v>1.66</v>
      </c>
      <c r="H1541" s="12">
        <f>bdInfoVentas3[[#This Row],[Cantidad]]*bdInfoVentas3[[#This Row],[Unidad Precio ]]</f>
        <v>3.32</v>
      </c>
      <c r="J1541" t="s">
        <v>63</v>
      </c>
    </row>
    <row r="1542" spans="1:10" x14ac:dyDescent="0.25">
      <c r="A1542">
        <v>1536</v>
      </c>
      <c r="B1542" s="1">
        <v>22198</v>
      </c>
      <c r="C1542" t="s">
        <v>213</v>
      </c>
      <c r="D1542" t="s">
        <v>9</v>
      </c>
      <c r="E1542">
        <v>4</v>
      </c>
      <c r="F1542" s="8">
        <v>44219</v>
      </c>
      <c r="G1542">
        <v>3.36</v>
      </c>
      <c r="H1542" s="12">
        <f>bdInfoVentas3[[#This Row],[Cantidad]]*bdInfoVentas3[[#This Row],[Unidad Precio ]]</f>
        <v>13.44</v>
      </c>
      <c r="J1542" t="s">
        <v>63</v>
      </c>
    </row>
    <row r="1543" spans="1:10" x14ac:dyDescent="0.25">
      <c r="A1543">
        <v>1537</v>
      </c>
      <c r="B1543" s="1">
        <v>22203</v>
      </c>
      <c r="C1543" t="s">
        <v>934</v>
      </c>
      <c r="D1543" t="s">
        <v>4</v>
      </c>
      <c r="E1543">
        <v>1</v>
      </c>
      <c r="F1543" s="8">
        <v>44236</v>
      </c>
      <c r="G1543">
        <v>7.62</v>
      </c>
      <c r="H1543" s="12">
        <f>bdInfoVentas3[[#This Row],[Cantidad]]*bdInfoVentas3[[#This Row],[Unidad Precio ]]</f>
        <v>7.62</v>
      </c>
      <c r="J1543" t="s">
        <v>63</v>
      </c>
    </row>
    <row r="1544" spans="1:10" x14ac:dyDescent="0.25">
      <c r="A1544">
        <v>1538</v>
      </c>
      <c r="B1544" s="1">
        <v>22207</v>
      </c>
      <c r="C1544" t="s">
        <v>935</v>
      </c>
      <c r="D1544" t="s">
        <v>6</v>
      </c>
      <c r="E1544">
        <v>1</v>
      </c>
      <c r="F1544" s="8">
        <v>44213</v>
      </c>
      <c r="G1544">
        <v>8.4700000000000006</v>
      </c>
      <c r="H1544" s="12">
        <f>bdInfoVentas3[[#This Row],[Cantidad]]*bdInfoVentas3[[#This Row],[Unidad Precio ]]</f>
        <v>8.4700000000000006</v>
      </c>
      <c r="J1544" t="s">
        <v>63</v>
      </c>
    </row>
    <row r="1545" spans="1:10" x14ac:dyDescent="0.25">
      <c r="A1545">
        <v>1539</v>
      </c>
      <c r="B1545" s="1">
        <v>22219</v>
      </c>
      <c r="C1545" t="s">
        <v>372</v>
      </c>
      <c r="D1545" t="s">
        <v>6</v>
      </c>
      <c r="E1545">
        <v>3</v>
      </c>
      <c r="F1545" s="8">
        <v>44223</v>
      </c>
      <c r="G1545">
        <v>1.66</v>
      </c>
      <c r="H1545" s="12">
        <f>bdInfoVentas3[[#This Row],[Cantidad]]*bdInfoVentas3[[#This Row],[Unidad Precio ]]</f>
        <v>4.9799999999999995</v>
      </c>
      <c r="J1545" t="s">
        <v>63</v>
      </c>
    </row>
    <row r="1546" spans="1:10" x14ac:dyDescent="0.25">
      <c r="A1546">
        <v>1540</v>
      </c>
      <c r="B1546" s="1">
        <v>22224</v>
      </c>
      <c r="C1546" t="s">
        <v>164</v>
      </c>
      <c r="D1546" t="s">
        <v>9</v>
      </c>
      <c r="E1546">
        <v>1</v>
      </c>
      <c r="F1546" s="8">
        <v>44240</v>
      </c>
      <c r="G1546">
        <v>5.91</v>
      </c>
      <c r="H1546" s="12">
        <f>bdInfoVentas3[[#This Row],[Cantidad]]*bdInfoVentas3[[#This Row],[Unidad Precio ]]</f>
        <v>5.91</v>
      </c>
      <c r="J1546" t="s">
        <v>63</v>
      </c>
    </row>
    <row r="1547" spans="1:10" x14ac:dyDescent="0.25">
      <c r="A1547">
        <v>1541</v>
      </c>
      <c r="B1547" s="1">
        <v>22265</v>
      </c>
      <c r="C1547" t="s">
        <v>936</v>
      </c>
      <c r="D1547" t="s">
        <v>4</v>
      </c>
      <c r="E1547">
        <v>2</v>
      </c>
      <c r="F1547" s="8">
        <v>44201</v>
      </c>
      <c r="G1547">
        <v>1.28</v>
      </c>
      <c r="H1547" s="12">
        <f>bdInfoVentas3[[#This Row],[Cantidad]]*bdInfoVentas3[[#This Row],[Unidad Precio ]]</f>
        <v>2.56</v>
      </c>
      <c r="J1547" t="s">
        <v>63</v>
      </c>
    </row>
    <row r="1548" spans="1:10" x14ac:dyDescent="0.25">
      <c r="A1548">
        <v>1542</v>
      </c>
      <c r="B1548" s="1">
        <v>22276</v>
      </c>
      <c r="C1548" t="s">
        <v>937</v>
      </c>
      <c r="D1548" t="s">
        <v>6</v>
      </c>
      <c r="E1548">
        <v>1</v>
      </c>
      <c r="F1548" s="8">
        <v>44199</v>
      </c>
      <c r="G1548">
        <v>5.91</v>
      </c>
      <c r="H1548" s="12">
        <f>bdInfoVentas3[[#This Row],[Cantidad]]*bdInfoVentas3[[#This Row],[Unidad Precio ]]</f>
        <v>5.91</v>
      </c>
      <c r="J1548" t="s">
        <v>63</v>
      </c>
    </row>
    <row r="1549" spans="1:10" x14ac:dyDescent="0.25">
      <c r="A1549">
        <v>1543</v>
      </c>
      <c r="B1549" s="1">
        <v>22294</v>
      </c>
      <c r="C1549" t="s">
        <v>530</v>
      </c>
      <c r="D1549" t="s">
        <v>12</v>
      </c>
      <c r="E1549">
        <v>4</v>
      </c>
      <c r="F1549" s="8">
        <v>44213</v>
      </c>
      <c r="G1549">
        <v>2.5099999999999998</v>
      </c>
      <c r="H1549" s="12">
        <f>bdInfoVentas3[[#This Row],[Cantidad]]*bdInfoVentas3[[#This Row],[Unidad Precio ]]</f>
        <v>10.039999999999999</v>
      </c>
      <c r="J1549" t="s">
        <v>63</v>
      </c>
    </row>
    <row r="1550" spans="1:10" x14ac:dyDescent="0.25">
      <c r="A1550">
        <v>1544</v>
      </c>
      <c r="B1550" s="1">
        <v>22296</v>
      </c>
      <c r="C1550" t="s">
        <v>353</v>
      </c>
      <c r="D1550" t="s">
        <v>9</v>
      </c>
      <c r="E1550">
        <v>1</v>
      </c>
      <c r="F1550" s="8">
        <v>44243</v>
      </c>
      <c r="G1550">
        <v>3.36</v>
      </c>
      <c r="H1550" s="12">
        <f>bdInfoVentas3[[#This Row],[Cantidad]]*bdInfoVentas3[[#This Row],[Unidad Precio ]]</f>
        <v>3.36</v>
      </c>
      <c r="J1550" t="s">
        <v>63</v>
      </c>
    </row>
    <row r="1551" spans="1:10" x14ac:dyDescent="0.25">
      <c r="A1551">
        <v>1545</v>
      </c>
      <c r="B1551" s="1">
        <v>22297</v>
      </c>
      <c r="C1551" t="s">
        <v>329</v>
      </c>
      <c r="D1551" t="s">
        <v>12</v>
      </c>
      <c r="E1551">
        <v>1</v>
      </c>
      <c r="F1551" s="8">
        <v>44242</v>
      </c>
      <c r="G1551">
        <v>2.5099999999999998</v>
      </c>
      <c r="H1551" s="12">
        <f>bdInfoVentas3[[#This Row],[Cantidad]]*bdInfoVentas3[[#This Row],[Unidad Precio ]]</f>
        <v>2.5099999999999998</v>
      </c>
      <c r="J1551" t="s">
        <v>63</v>
      </c>
    </row>
    <row r="1552" spans="1:10" x14ac:dyDescent="0.25">
      <c r="A1552">
        <v>1546</v>
      </c>
      <c r="B1552" s="1">
        <v>22299</v>
      </c>
      <c r="C1552" t="s">
        <v>938</v>
      </c>
      <c r="D1552" t="s">
        <v>6</v>
      </c>
      <c r="E1552">
        <v>1</v>
      </c>
      <c r="F1552" s="8">
        <v>44240</v>
      </c>
      <c r="G1552">
        <v>2.5099999999999998</v>
      </c>
      <c r="H1552" s="12">
        <f>bdInfoVentas3[[#This Row],[Cantidad]]*bdInfoVentas3[[#This Row],[Unidad Precio ]]</f>
        <v>2.5099999999999998</v>
      </c>
      <c r="J1552" t="s">
        <v>63</v>
      </c>
    </row>
    <row r="1553" spans="1:10" x14ac:dyDescent="0.25">
      <c r="A1553">
        <v>1547</v>
      </c>
      <c r="B1553" s="1">
        <v>22300</v>
      </c>
      <c r="C1553" t="s">
        <v>939</v>
      </c>
      <c r="D1553" t="s">
        <v>9</v>
      </c>
      <c r="E1553">
        <v>1</v>
      </c>
      <c r="F1553" s="8">
        <v>44203</v>
      </c>
      <c r="G1553">
        <v>5.0599999999999996</v>
      </c>
      <c r="H1553" s="12">
        <f>bdInfoVentas3[[#This Row],[Cantidad]]*bdInfoVentas3[[#This Row],[Unidad Precio ]]</f>
        <v>5.0599999999999996</v>
      </c>
      <c r="J1553" t="s">
        <v>63</v>
      </c>
    </row>
    <row r="1554" spans="1:10" x14ac:dyDescent="0.25">
      <c r="A1554">
        <v>1548</v>
      </c>
      <c r="B1554" s="1">
        <v>22301</v>
      </c>
      <c r="C1554" t="s">
        <v>940</v>
      </c>
      <c r="D1554" t="s">
        <v>12</v>
      </c>
      <c r="E1554">
        <v>2</v>
      </c>
      <c r="F1554" s="8">
        <v>44241</v>
      </c>
      <c r="G1554">
        <v>5.0599999999999996</v>
      </c>
      <c r="H1554" s="12">
        <f>bdInfoVentas3[[#This Row],[Cantidad]]*bdInfoVentas3[[#This Row],[Unidad Precio ]]</f>
        <v>10.119999999999999</v>
      </c>
      <c r="J1554" t="s">
        <v>63</v>
      </c>
    </row>
    <row r="1555" spans="1:10" x14ac:dyDescent="0.25">
      <c r="A1555">
        <v>1549</v>
      </c>
      <c r="B1555" s="1">
        <v>22309</v>
      </c>
      <c r="C1555" t="s">
        <v>941</v>
      </c>
      <c r="D1555" t="s">
        <v>4</v>
      </c>
      <c r="E1555">
        <v>1</v>
      </c>
      <c r="F1555" s="8">
        <v>44210</v>
      </c>
      <c r="G1555">
        <v>5.0599999999999996</v>
      </c>
      <c r="H1555" s="12">
        <f>bdInfoVentas3[[#This Row],[Cantidad]]*bdInfoVentas3[[#This Row],[Unidad Precio ]]</f>
        <v>5.0599999999999996</v>
      </c>
      <c r="J1555" t="s">
        <v>63</v>
      </c>
    </row>
    <row r="1556" spans="1:10" x14ac:dyDescent="0.25">
      <c r="A1556">
        <v>1550</v>
      </c>
      <c r="B1556" s="1">
        <v>22310</v>
      </c>
      <c r="C1556" t="s">
        <v>23</v>
      </c>
      <c r="D1556" t="s">
        <v>6</v>
      </c>
      <c r="E1556">
        <v>9</v>
      </c>
      <c r="F1556" s="8">
        <v>44200</v>
      </c>
      <c r="G1556">
        <v>3.36</v>
      </c>
      <c r="H1556" s="12">
        <f>bdInfoVentas3[[#This Row],[Cantidad]]*bdInfoVentas3[[#This Row],[Unidad Precio ]]</f>
        <v>30.24</v>
      </c>
      <c r="J1556" t="s">
        <v>63</v>
      </c>
    </row>
    <row r="1557" spans="1:10" x14ac:dyDescent="0.25">
      <c r="A1557">
        <v>1551</v>
      </c>
      <c r="B1557" s="1">
        <v>22314</v>
      </c>
      <c r="C1557" t="s">
        <v>942</v>
      </c>
      <c r="D1557" t="s">
        <v>9</v>
      </c>
      <c r="E1557">
        <v>1</v>
      </c>
      <c r="F1557" s="8">
        <v>44228</v>
      </c>
      <c r="G1557">
        <v>5.91</v>
      </c>
      <c r="H1557" s="12">
        <f>bdInfoVentas3[[#This Row],[Cantidad]]*bdInfoVentas3[[#This Row],[Unidad Precio ]]</f>
        <v>5.91</v>
      </c>
      <c r="J1557" t="s">
        <v>63</v>
      </c>
    </row>
    <row r="1558" spans="1:10" x14ac:dyDescent="0.25">
      <c r="A1558">
        <v>1552</v>
      </c>
      <c r="B1558" s="1">
        <v>22318</v>
      </c>
      <c r="C1558" t="s">
        <v>184</v>
      </c>
      <c r="D1558" t="s">
        <v>4</v>
      </c>
      <c r="E1558">
        <v>1</v>
      </c>
      <c r="F1558" s="8">
        <v>44199</v>
      </c>
      <c r="G1558">
        <v>5.91</v>
      </c>
      <c r="H1558" s="12">
        <f>bdInfoVentas3[[#This Row],[Cantidad]]*bdInfoVentas3[[#This Row],[Unidad Precio ]]</f>
        <v>5.91</v>
      </c>
      <c r="J1558" t="s">
        <v>63</v>
      </c>
    </row>
    <row r="1559" spans="1:10" x14ac:dyDescent="0.25">
      <c r="A1559">
        <v>1553</v>
      </c>
      <c r="B1559" s="1">
        <v>22335</v>
      </c>
      <c r="C1559" t="s">
        <v>943</v>
      </c>
      <c r="D1559" t="s">
        <v>4</v>
      </c>
      <c r="E1559">
        <v>4</v>
      </c>
      <c r="F1559" s="8">
        <v>44239</v>
      </c>
      <c r="G1559">
        <v>1.28</v>
      </c>
      <c r="H1559" s="12">
        <f>bdInfoVentas3[[#This Row],[Cantidad]]*bdInfoVentas3[[#This Row],[Unidad Precio ]]</f>
        <v>5.12</v>
      </c>
      <c r="J1559" t="s">
        <v>63</v>
      </c>
    </row>
    <row r="1560" spans="1:10" x14ac:dyDescent="0.25">
      <c r="A1560">
        <v>1554</v>
      </c>
      <c r="B1560" s="1">
        <v>22336</v>
      </c>
      <c r="C1560" t="s">
        <v>944</v>
      </c>
      <c r="D1560" t="s">
        <v>6</v>
      </c>
      <c r="E1560">
        <v>4</v>
      </c>
      <c r="F1560" s="8">
        <v>44237</v>
      </c>
      <c r="G1560">
        <v>1.28</v>
      </c>
      <c r="H1560" s="12">
        <f>bdInfoVentas3[[#This Row],[Cantidad]]*bdInfoVentas3[[#This Row],[Unidad Precio ]]</f>
        <v>5.12</v>
      </c>
      <c r="J1560" t="s">
        <v>63</v>
      </c>
    </row>
    <row r="1561" spans="1:10" x14ac:dyDescent="0.25">
      <c r="A1561">
        <v>1555</v>
      </c>
      <c r="B1561" s="1">
        <v>22345</v>
      </c>
      <c r="C1561" t="s">
        <v>945</v>
      </c>
      <c r="D1561" t="s">
        <v>9</v>
      </c>
      <c r="E1561">
        <v>1</v>
      </c>
      <c r="F1561" s="8">
        <v>44221</v>
      </c>
      <c r="G1561">
        <v>1.66</v>
      </c>
      <c r="H1561" s="12">
        <f>bdInfoVentas3[[#This Row],[Cantidad]]*bdInfoVentas3[[#This Row],[Unidad Precio ]]</f>
        <v>1.66</v>
      </c>
      <c r="J1561" t="s">
        <v>63</v>
      </c>
    </row>
    <row r="1562" spans="1:10" x14ac:dyDescent="0.25">
      <c r="A1562">
        <v>1556</v>
      </c>
      <c r="B1562" s="1">
        <v>22348</v>
      </c>
      <c r="C1562" t="s">
        <v>946</v>
      </c>
      <c r="D1562" t="s">
        <v>12</v>
      </c>
      <c r="E1562">
        <v>3</v>
      </c>
      <c r="F1562" s="8">
        <v>44238</v>
      </c>
      <c r="G1562">
        <v>1.66</v>
      </c>
      <c r="H1562" s="12">
        <f>bdInfoVentas3[[#This Row],[Cantidad]]*bdInfoVentas3[[#This Row],[Unidad Precio ]]</f>
        <v>4.9799999999999995</v>
      </c>
      <c r="J1562" t="s">
        <v>63</v>
      </c>
    </row>
    <row r="1563" spans="1:10" x14ac:dyDescent="0.25">
      <c r="A1563">
        <v>1557</v>
      </c>
      <c r="B1563" s="1">
        <v>22355</v>
      </c>
      <c r="C1563" t="s">
        <v>874</v>
      </c>
      <c r="D1563" t="s">
        <v>12</v>
      </c>
      <c r="E1563">
        <v>3</v>
      </c>
      <c r="F1563" s="8">
        <v>44201</v>
      </c>
      <c r="G1563">
        <v>1.66</v>
      </c>
      <c r="H1563" s="12">
        <f>bdInfoVentas3[[#This Row],[Cantidad]]*bdInfoVentas3[[#This Row],[Unidad Precio ]]</f>
        <v>4.9799999999999995</v>
      </c>
      <c r="J1563" t="s">
        <v>63</v>
      </c>
    </row>
    <row r="1564" spans="1:10" x14ac:dyDescent="0.25">
      <c r="A1564">
        <v>1558</v>
      </c>
      <c r="B1564" s="1">
        <v>22356</v>
      </c>
      <c r="C1564" t="s">
        <v>947</v>
      </c>
      <c r="D1564" t="s">
        <v>6</v>
      </c>
      <c r="E1564">
        <v>9</v>
      </c>
      <c r="F1564" s="8">
        <v>44224</v>
      </c>
      <c r="G1564">
        <v>1.66</v>
      </c>
      <c r="H1564" s="12">
        <f>bdInfoVentas3[[#This Row],[Cantidad]]*bdInfoVentas3[[#This Row],[Unidad Precio ]]</f>
        <v>14.94</v>
      </c>
      <c r="J1564" t="s">
        <v>63</v>
      </c>
    </row>
    <row r="1565" spans="1:10" x14ac:dyDescent="0.25">
      <c r="A1565">
        <v>1559</v>
      </c>
      <c r="B1565" s="1">
        <v>22357</v>
      </c>
      <c r="C1565" t="s">
        <v>512</v>
      </c>
      <c r="D1565" t="s">
        <v>12</v>
      </c>
      <c r="E1565">
        <v>1</v>
      </c>
      <c r="F1565" s="8">
        <v>44204</v>
      </c>
      <c r="G1565">
        <v>8.4700000000000006</v>
      </c>
      <c r="H1565" s="12">
        <f>bdInfoVentas3[[#This Row],[Cantidad]]*bdInfoVentas3[[#This Row],[Unidad Precio ]]</f>
        <v>8.4700000000000006</v>
      </c>
      <c r="J1565" t="s">
        <v>63</v>
      </c>
    </row>
    <row r="1566" spans="1:10" x14ac:dyDescent="0.25">
      <c r="A1566">
        <v>1560</v>
      </c>
      <c r="B1566" s="1">
        <v>22359</v>
      </c>
      <c r="C1566" t="s">
        <v>948</v>
      </c>
      <c r="D1566" t="s">
        <v>12</v>
      </c>
      <c r="E1566">
        <v>2</v>
      </c>
      <c r="F1566" s="8">
        <v>44200</v>
      </c>
      <c r="G1566">
        <v>5.91</v>
      </c>
      <c r="H1566" s="12">
        <f>bdInfoVentas3[[#This Row],[Cantidad]]*bdInfoVentas3[[#This Row],[Unidad Precio ]]</f>
        <v>11.82</v>
      </c>
      <c r="J1566" t="s">
        <v>63</v>
      </c>
    </row>
    <row r="1567" spans="1:10" x14ac:dyDescent="0.25">
      <c r="A1567">
        <v>1561</v>
      </c>
      <c r="B1567" s="1">
        <v>22360</v>
      </c>
      <c r="C1567" t="s">
        <v>769</v>
      </c>
      <c r="D1567" t="s">
        <v>9</v>
      </c>
      <c r="E1567">
        <v>2</v>
      </c>
      <c r="F1567" s="8">
        <v>44213</v>
      </c>
      <c r="G1567">
        <v>5.91</v>
      </c>
      <c r="H1567" s="12">
        <f>bdInfoVentas3[[#This Row],[Cantidad]]*bdInfoVentas3[[#This Row],[Unidad Precio ]]</f>
        <v>11.82</v>
      </c>
      <c r="J1567" t="s">
        <v>63</v>
      </c>
    </row>
    <row r="1568" spans="1:10" x14ac:dyDescent="0.25">
      <c r="A1568">
        <v>1562</v>
      </c>
      <c r="B1568" s="1">
        <v>22361</v>
      </c>
      <c r="C1568" t="s">
        <v>949</v>
      </c>
      <c r="D1568" t="s">
        <v>6</v>
      </c>
      <c r="E1568">
        <v>2</v>
      </c>
      <c r="F1568" s="8">
        <v>44231</v>
      </c>
      <c r="G1568">
        <v>5.91</v>
      </c>
      <c r="H1568" s="12">
        <f>bdInfoVentas3[[#This Row],[Cantidad]]*bdInfoVentas3[[#This Row],[Unidad Precio ]]</f>
        <v>11.82</v>
      </c>
      <c r="J1568" t="s">
        <v>63</v>
      </c>
    </row>
    <row r="1569" spans="1:10" x14ac:dyDescent="0.25">
      <c r="A1569">
        <v>1563</v>
      </c>
      <c r="B1569" s="1">
        <v>22367</v>
      </c>
      <c r="C1569" t="s">
        <v>483</v>
      </c>
      <c r="D1569" t="s">
        <v>4</v>
      </c>
      <c r="E1569">
        <v>1</v>
      </c>
      <c r="F1569" s="8">
        <v>44224</v>
      </c>
      <c r="G1569">
        <v>4.21</v>
      </c>
      <c r="H1569" s="12">
        <f>bdInfoVentas3[[#This Row],[Cantidad]]*bdInfoVentas3[[#This Row],[Unidad Precio ]]</f>
        <v>4.21</v>
      </c>
      <c r="J1569" t="s">
        <v>63</v>
      </c>
    </row>
    <row r="1570" spans="1:10" x14ac:dyDescent="0.25">
      <c r="A1570">
        <v>1564</v>
      </c>
      <c r="B1570" s="1">
        <v>22371</v>
      </c>
      <c r="C1570" t="s">
        <v>376</v>
      </c>
      <c r="D1570" t="s">
        <v>6</v>
      </c>
      <c r="E1570">
        <v>1</v>
      </c>
      <c r="F1570" s="8">
        <v>44231</v>
      </c>
      <c r="G1570">
        <v>8.4700000000000006</v>
      </c>
      <c r="H1570" s="12">
        <f>bdInfoVentas3[[#This Row],[Cantidad]]*bdInfoVentas3[[#This Row],[Unidad Precio ]]</f>
        <v>8.4700000000000006</v>
      </c>
      <c r="J1570" t="s">
        <v>63</v>
      </c>
    </row>
    <row r="1571" spans="1:10" x14ac:dyDescent="0.25">
      <c r="A1571">
        <v>1565</v>
      </c>
      <c r="B1571" s="1">
        <v>22375</v>
      </c>
      <c r="C1571" t="s">
        <v>950</v>
      </c>
      <c r="D1571" t="s">
        <v>4</v>
      </c>
      <c r="E1571">
        <v>2</v>
      </c>
      <c r="F1571" s="8">
        <v>44221</v>
      </c>
      <c r="G1571">
        <v>8.4700000000000006</v>
      </c>
      <c r="H1571" s="12">
        <f>bdInfoVentas3[[#This Row],[Cantidad]]*bdInfoVentas3[[#This Row],[Unidad Precio ]]</f>
        <v>16.940000000000001</v>
      </c>
      <c r="J1571" t="s">
        <v>63</v>
      </c>
    </row>
    <row r="1572" spans="1:10" x14ac:dyDescent="0.25">
      <c r="A1572">
        <v>1566</v>
      </c>
      <c r="B1572" s="1">
        <v>22376</v>
      </c>
      <c r="C1572" t="s">
        <v>626</v>
      </c>
      <c r="D1572" t="s">
        <v>4</v>
      </c>
      <c r="E1572">
        <v>1</v>
      </c>
      <c r="F1572" s="8">
        <v>44238</v>
      </c>
      <c r="G1572">
        <v>8.4700000000000006</v>
      </c>
      <c r="H1572" s="12">
        <f>bdInfoVentas3[[#This Row],[Cantidad]]*bdInfoVentas3[[#This Row],[Unidad Precio ]]</f>
        <v>8.4700000000000006</v>
      </c>
      <c r="J1572" t="s">
        <v>63</v>
      </c>
    </row>
    <row r="1573" spans="1:10" x14ac:dyDescent="0.25">
      <c r="A1573">
        <v>1567</v>
      </c>
      <c r="B1573" s="1">
        <v>22378</v>
      </c>
      <c r="C1573" t="s">
        <v>951</v>
      </c>
      <c r="D1573" t="s">
        <v>9</v>
      </c>
      <c r="E1573">
        <v>2</v>
      </c>
      <c r="F1573" s="8">
        <v>44199</v>
      </c>
      <c r="G1573">
        <v>4.21</v>
      </c>
      <c r="H1573" s="12">
        <f>bdInfoVentas3[[#This Row],[Cantidad]]*bdInfoVentas3[[#This Row],[Unidad Precio ]]</f>
        <v>8.42</v>
      </c>
      <c r="J1573" t="s">
        <v>63</v>
      </c>
    </row>
    <row r="1574" spans="1:10" x14ac:dyDescent="0.25">
      <c r="A1574">
        <v>1568</v>
      </c>
      <c r="B1574" s="1">
        <v>22379</v>
      </c>
      <c r="C1574" t="s">
        <v>147</v>
      </c>
      <c r="D1574" t="s">
        <v>9</v>
      </c>
      <c r="E1574">
        <v>2</v>
      </c>
      <c r="F1574" s="8">
        <v>44200</v>
      </c>
      <c r="G1574">
        <v>4.21</v>
      </c>
      <c r="H1574" s="12">
        <f>bdInfoVentas3[[#This Row],[Cantidad]]*bdInfoVentas3[[#This Row],[Unidad Precio ]]</f>
        <v>8.42</v>
      </c>
      <c r="J1574" t="s">
        <v>63</v>
      </c>
    </row>
    <row r="1575" spans="1:10" x14ac:dyDescent="0.25">
      <c r="A1575">
        <v>1569</v>
      </c>
      <c r="B1575" s="1">
        <v>22380</v>
      </c>
      <c r="C1575" t="s">
        <v>952</v>
      </c>
      <c r="D1575" t="s">
        <v>4</v>
      </c>
      <c r="E1575">
        <v>1</v>
      </c>
      <c r="F1575" s="8">
        <v>44200</v>
      </c>
      <c r="G1575">
        <v>4.21</v>
      </c>
      <c r="H1575" s="12">
        <f>bdInfoVentas3[[#This Row],[Cantidad]]*bdInfoVentas3[[#This Row],[Unidad Precio ]]</f>
        <v>4.21</v>
      </c>
      <c r="J1575" t="s">
        <v>63</v>
      </c>
    </row>
    <row r="1576" spans="1:10" x14ac:dyDescent="0.25">
      <c r="A1576">
        <v>1570</v>
      </c>
      <c r="B1576" s="1">
        <v>22383</v>
      </c>
      <c r="C1576" t="s">
        <v>350</v>
      </c>
      <c r="D1576" t="s">
        <v>12</v>
      </c>
      <c r="E1576">
        <v>1</v>
      </c>
      <c r="F1576" s="8">
        <v>44204</v>
      </c>
      <c r="G1576">
        <v>4.21</v>
      </c>
      <c r="H1576" s="12">
        <f>bdInfoVentas3[[#This Row],[Cantidad]]*bdInfoVentas3[[#This Row],[Unidad Precio ]]</f>
        <v>4.21</v>
      </c>
      <c r="J1576" t="s">
        <v>63</v>
      </c>
    </row>
    <row r="1577" spans="1:10" x14ac:dyDescent="0.25">
      <c r="A1577">
        <v>1571</v>
      </c>
      <c r="B1577" s="1">
        <v>22384</v>
      </c>
      <c r="C1577" t="s">
        <v>317</v>
      </c>
      <c r="D1577" t="s">
        <v>12</v>
      </c>
      <c r="E1577">
        <v>2</v>
      </c>
      <c r="F1577" s="8">
        <v>44243</v>
      </c>
      <c r="G1577">
        <v>4.21</v>
      </c>
      <c r="H1577" s="12">
        <f>bdInfoVentas3[[#This Row],[Cantidad]]*bdInfoVentas3[[#This Row],[Unidad Precio ]]</f>
        <v>8.42</v>
      </c>
      <c r="J1577" t="s">
        <v>63</v>
      </c>
    </row>
    <row r="1578" spans="1:10" x14ac:dyDescent="0.25">
      <c r="A1578">
        <v>1572</v>
      </c>
      <c r="B1578" s="1">
        <v>22394</v>
      </c>
      <c r="C1578" t="s">
        <v>953</v>
      </c>
      <c r="D1578" t="s">
        <v>12</v>
      </c>
      <c r="E1578">
        <v>1</v>
      </c>
      <c r="F1578" s="8">
        <v>44236</v>
      </c>
      <c r="G1578">
        <v>5.0599999999999996</v>
      </c>
      <c r="H1578" s="12">
        <f>bdInfoVentas3[[#This Row],[Cantidad]]*bdInfoVentas3[[#This Row],[Unidad Precio ]]</f>
        <v>5.0599999999999996</v>
      </c>
      <c r="J1578" t="s">
        <v>63</v>
      </c>
    </row>
    <row r="1579" spans="1:10" x14ac:dyDescent="0.25">
      <c r="A1579">
        <v>1573</v>
      </c>
      <c r="B1579" s="1">
        <v>22396</v>
      </c>
      <c r="C1579" t="s">
        <v>954</v>
      </c>
      <c r="D1579" t="s">
        <v>4</v>
      </c>
      <c r="E1579">
        <v>1</v>
      </c>
      <c r="F1579" s="8">
        <v>44221</v>
      </c>
      <c r="G1579">
        <v>2.5099999999999998</v>
      </c>
      <c r="H1579" s="12">
        <f>bdInfoVentas3[[#This Row],[Cantidad]]*bdInfoVentas3[[#This Row],[Unidad Precio ]]</f>
        <v>2.5099999999999998</v>
      </c>
      <c r="J1579" t="s">
        <v>63</v>
      </c>
    </row>
    <row r="1580" spans="1:10" x14ac:dyDescent="0.25">
      <c r="A1580">
        <v>1574</v>
      </c>
      <c r="B1580" s="1">
        <v>22418</v>
      </c>
      <c r="C1580" t="s">
        <v>363</v>
      </c>
      <c r="D1580" t="s">
        <v>4</v>
      </c>
      <c r="E1580">
        <v>1</v>
      </c>
      <c r="F1580" s="8">
        <v>44213</v>
      </c>
      <c r="G1580">
        <v>1.66</v>
      </c>
      <c r="H1580" s="12">
        <f>bdInfoVentas3[[#This Row],[Cantidad]]*bdInfoVentas3[[#This Row],[Unidad Precio ]]</f>
        <v>1.66</v>
      </c>
      <c r="J1580" t="s">
        <v>63</v>
      </c>
    </row>
    <row r="1581" spans="1:10" x14ac:dyDescent="0.25">
      <c r="A1581">
        <v>1575</v>
      </c>
      <c r="B1581" s="1">
        <v>22419</v>
      </c>
      <c r="C1581" t="s">
        <v>955</v>
      </c>
      <c r="D1581" t="s">
        <v>9</v>
      </c>
      <c r="E1581">
        <v>4</v>
      </c>
      <c r="F1581" s="8">
        <v>44227</v>
      </c>
      <c r="G1581">
        <v>0.85</v>
      </c>
      <c r="H1581" s="12">
        <f>bdInfoVentas3[[#This Row],[Cantidad]]*bdInfoVentas3[[#This Row],[Unidad Precio ]]</f>
        <v>3.4</v>
      </c>
      <c r="J1581" t="s">
        <v>63</v>
      </c>
    </row>
    <row r="1582" spans="1:10" x14ac:dyDescent="0.25">
      <c r="A1582">
        <v>1576</v>
      </c>
      <c r="B1582" s="1">
        <v>22422</v>
      </c>
      <c r="C1582" t="s">
        <v>956</v>
      </c>
      <c r="D1582" t="s">
        <v>12</v>
      </c>
      <c r="E1582">
        <v>2</v>
      </c>
      <c r="F1582" s="8">
        <v>44201</v>
      </c>
      <c r="G1582">
        <v>1.28</v>
      </c>
      <c r="H1582" s="12">
        <f>bdInfoVentas3[[#This Row],[Cantidad]]*bdInfoVentas3[[#This Row],[Unidad Precio ]]</f>
        <v>2.56</v>
      </c>
      <c r="J1582" t="s">
        <v>63</v>
      </c>
    </row>
    <row r="1583" spans="1:10" x14ac:dyDescent="0.25">
      <c r="A1583">
        <v>1577</v>
      </c>
      <c r="B1583" s="1">
        <v>22423</v>
      </c>
      <c r="C1583" t="s">
        <v>614</v>
      </c>
      <c r="D1583" t="s">
        <v>4</v>
      </c>
      <c r="E1583">
        <v>40</v>
      </c>
      <c r="F1583" s="8">
        <v>44214</v>
      </c>
      <c r="G1583">
        <v>12.72</v>
      </c>
      <c r="H1583" s="12">
        <f>bdInfoVentas3[[#This Row],[Cantidad]]*bdInfoVentas3[[#This Row],[Unidad Precio ]]</f>
        <v>508.8</v>
      </c>
      <c r="J1583" t="s">
        <v>63</v>
      </c>
    </row>
    <row r="1584" spans="1:10" x14ac:dyDescent="0.25">
      <c r="A1584">
        <v>1578</v>
      </c>
      <c r="B1584" s="1">
        <v>22430</v>
      </c>
      <c r="C1584" t="s">
        <v>957</v>
      </c>
      <c r="D1584" t="s">
        <v>6</v>
      </c>
      <c r="E1584">
        <v>1</v>
      </c>
      <c r="F1584" s="8">
        <v>44237</v>
      </c>
      <c r="G1584">
        <v>10.17</v>
      </c>
      <c r="H1584" s="12">
        <f>bdInfoVentas3[[#This Row],[Cantidad]]*bdInfoVentas3[[#This Row],[Unidad Precio ]]</f>
        <v>10.17</v>
      </c>
      <c r="J1584" t="s">
        <v>63</v>
      </c>
    </row>
    <row r="1585" spans="1:10" x14ac:dyDescent="0.25">
      <c r="A1585">
        <v>1579</v>
      </c>
      <c r="B1585" s="1">
        <v>22432</v>
      </c>
      <c r="C1585" t="s">
        <v>958</v>
      </c>
      <c r="D1585" t="s">
        <v>9</v>
      </c>
      <c r="E1585">
        <v>1</v>
      </c>
      <c r="F1585" s="8">
        <v>44226</v>
      </c>
      <c r="G1585">
        <v>4.21</v>
      </c>
      <c r="H1585" s="12">
        <f>bdInfoVentas3[[#This Row],[Cantidad]]*bdInfoVentas3[[#This Row],[Unidad Precio ]]</f>
        <v>4.21</v>
      </c>
      <c r="J1585" t="s">
        <v>63</v>
      </c>
    </row>
    <row r="1586" spans="1:10" x14ac:dyDescent="0.25">
      <c r="A1586">
        <v>1580</v>
      </c>
      <c r="B1586" s="1">
        <v>22437</v>
      </c>
      <c r="C1586" t="s">
        <v>959</v>
      </c>
      <c r="D1586" t="s">
        <v>12</v>
      </c>
      <c r="E1586">
        <v>1</v>
      </c>
      <c r="F1586" s="8">
        <v>44224</v>
      </c>
      <c r="G1586">
        <v>1.66</v>
      </c>
      <c r="H1586" s="12">
        <f>bdInfoVentas3[[#This Row],[Cantidad]]*bdInfoVentas3[[#This Row],[Unidad Precio ]]</f>
        <v>1.66</v>
      </c>
      <c r="J1586" t="s">
        <v>63</v>
      </c>
    </row>
    <row r="1587" spans="1:10" x14ac:dyDescent="0.25">
      <c r="A1587">
        <v>1581</v>
      </c>
      <c r="B1587" s="1">
        <v>22444</v>
      </c>
      <c r="C1587" t="s">
        <v>793</v>
      </c>
      <c r="D1587" t="s">
        <v>6</v>
      </c>
      <c r="E1587">
        <v>1</v>
      </c>
      <c r="F1587" s="8">
        <v>44227</v>
      </c>
      <c r="G1587">
        <v>2.5099999999999998</v>
      </c>
      <c r="H1587" s="12">
        <f>bdInfoVentas3[[#This Row],[Cantidad]]*bdInfoVentas3[[#This Row],[Unidad Precio ]]</f>
        <v>2.5099999999999998</v>
      </c>
      <c r="J1587" t="s">
        <v>63</v>
      </c>
    </row>
    <row r="1588" spans="1:10" x14ac:dyDescent="0.25">
      <c r="A1588">
        <v>1582</v>
      </c>
      <c r="B1588" s="1">
        <v>22451</v>
      </c>
      <c r="C1588" t="s">
        <v>270</v>
      </c>
      <c r="D1588" t="s">
        <v>9</v>
      </c>
      <c r="E1588">
        <v>2</v>
      </c>
      <c r="F1588" s="8">
        <v>44199</v>
      </c>
      <c r="G1588">
        <v>6.77</v>
      </c>
      <c r="H1588" s="12">
        <f>bdInfoVentas3[[#This Row],[Cantidad]]*bdInfoVentas3[[#This Row],[Unidad Precio ]]</f>
        <v>13.54</v>
      </c>
      <c r="J1588" t="s">
        <v>63</v>
      </c>
    </row>
    <row r="1589" spans="1:10" x14ac:dyDescent="0.25">
      <c r="A1589">
        <v>1583</v>
      </c>
      <c r="B1589" s="1">
        <v>22457</v>
      </c>
      <c r="C1589" t="s">
        <v>161</v>
      </c>
      <c r="D1589" t="s">
        <v>12</v>
      </c>
      <c r="E1589">
        <v>6</v>
      </c>
      <c r="F1589" s="8">
        <v>44204</v>
      </c>
      <c r="G1589">
        <v>5.91</v>
      </c>
      <c r="H1589" s="12">
        <f>bdInfoVentas3[[#This Row],[Cantidad]]*bdInfoVentas3[[#This Row],[Unidad Precio ]]</f>
        <v>35.46</v>
      </c>
      <c r="J1589" t="s">
        <v>63</v>
      </c>
    </row>
    <row r="1590" spans="1:10" x14ac:dyDescent="0.25">
      <c r="A1590">
        <v>1584</v>
      </c>
      <c r="B1590" s="1">
        <v>22469</v>
      </c>
      <c r="C1590" t="s">
        <v>162</v>
      </c>
      <c r="D1590" t="s">
        <v>4</v>
      </c>
      <c r="E1590">
        <v>8</v>
      </c>
      <c r="F1590" s="8">
        <v>44197</v>
      </c>
      <c r="G1590">
        <v>3.36</v>
      </c>
      <c r="H1590" s="12">
        <f>bdInfoVentas3[[#This Row],[Cantidad]]*bdInfoVentas3[[#This Row],[Unidad Precio ]]</f>
        <v>26.88</v>
      </c>
      <c r="J1590" t="s">
        <v>63</v>
      </c>
    </row>
    <row r="1591" spans="1:10" x14ac:dyDescent="0.25">
      <c r="A1591">
        <v>1585</v>
      </c>
      <c r="B1591" s="1">
        <v>22470</v>
      </c>
      <c r="C1591" t="s">
        <v>163</v>
      </c>
      <c r="D1591" t="s">
        <v>6</v>
      </c>
      <c r="E1591">
        <v>1</v>
      </c>
      <c r="F1591" s="8">
        <v>44240</v>
      </c>
      <c r="G1591">
        <v>5.91</v>
      </c>
      <c r="H1591" s="12">
        <f>bdInfoVentas3[[#This Row],[Cantidad]]*bdInfoVentas3[[#This Row],[Unidad Precio ]]</f>
        <v>5.91</v>
      </c>
      <c r="J1591" t="s">
        <v>63</v>
      </c>
    </row>
    <row r="1592" spans="1:10" x14ac:dyDescent="0.25">
      <c r="A1592">
        <v>1586</v>
      </c>
      <c r="B1592" s="1">
        <v>22471</v>
      </c>
      <c r="C1592" t="s">
        <v>960</v>
      </c>
      <c r="D1592" t="s">
        <v>6</v>
      </c>
      <c r="E1592">
        <v>1</v>
      </c>
      <c r="F1592" s="8">
        <v>44241</v>
      </c>
      <c r="G1592">
        <v>11.02</v>
      </c>
      <c r="H1592" s="12">
        <f>bdInfoVentas3[[#This Row],[Cantidad]]*bdInfoVentas3[[#This Row],[Unidad Precio ]]</f>
        <v>11.02</v>
      </c>
      <c r="J1592" t="s">
        <v>63</v>
      </c>
    </row>
    <row r="1593" spans="1:10" x14ac:dyDescent="0.25">
      <c r="A1593">
        <v>1587</v>
      </c>
      <c r="B1593" s="1">
        <v>22476</v>
      </c>
      <c r="C1593" t="s">
        <v>961</v>
      </c>
      <c r="D1593" t="s">
        <v>9</v>
      </c>
      <c r="E1593">
        <v>1</v>
      </c>
      <c r="F1593" s="8">
        <v>44210</v>
      </c>
      <c r="G1593">
        <v>11.02</v>
      </c>
      <c r="H1593" s="12">
        <f>bdInfoVentas3[[#This Row],[Cantidad]]*bdInfoVentas3[[#This Row],[Unidad Precio ]]</f>
        <v>11.02</v>
      </c>
      <c r="J1593" t="s">
        <v>63</v>
      </c>
    </row>
    <row r="1594" spans="1:10" x14ac:dyDescent="0.25">
      <c r="A1594">
        <v>1588</v>
      </c>
      <c r="B1594" s="1">
        <v>22477</v>
      </c>
      <c r="C1594" t="s">
        <v>962</v>
      </c>
      <c r="D1594" t="s">
        <v>12</v>
      </c>
      <c r="E1594">
        <v>2</v>
      </c>
      <c r="F1594" s="8">
        <v>44223</v>
      </c>
      <c r="G1594">
        <v>2.5099999999999998</v>
      </c>
      <c r="H1594" s="12">
        <f>bdInfoVentas3[[#This Row],[Cantidad]]*bdInfoVentas3[[#This Row],[Unidad Precio ]]</f>
        <v>5.0199999999999996</v>
      </c>
      <c r="J1594" t="s">
        <v>63</v>
      </c>
    </row>
    <row r="1595" spans="1:10" x14ac:dyDescent="0.25">
      <c r="A1595">
        <v>1589</v>
      </c>
      <c r="B1595" s="1">
        <v>22478</v>
      </c>
      <c r="C1595" t="s">
        <v>963</v>
      </c>
      <c r="D1595" t="s">
        <v>4</v>
      </c>
      <c r="E1595">
        <v>1</v>
      </c>
      <c r="F1595" s="8">
        <v>44234</v>
      </c>
      <c r="G1595">
        <v>2.5099999999999998</v>
      </c>
      <c r="H1595" s="12">
        <f>bdInfoVentas3[[#This Row],[Cantidad]]*bdInfoVentas3[[#This Row],[Unidad Precio ]]</f>
        <v>2.5099999999999998</v>
      </c>
      <c r="J1595" t="s">
        <v>63</v>
      </c>
    </row>
    <row r="1596" spans="1:10" x14ac:dyDescent="0.25">
      <c r="A1596">
        <v>1590</v>
      </c>
      <c r="B1596" s="1">
        <v>22479</v>
      </c>
      <c r="C1596" t="s">
        <v>964</v>
      </c>
      <c r="D1596" t="s">
        <v>6</v>
      </c>
      <c r="E1596">
        <v>1</v>
      </c>
      <c r="F1596" s="8">
        <v>44219</v>
      </c>
      <c r="G1596">
        <v>2.5099999999999998</v>
      </c>
      <c r="H1596" s="12">
        <f>bdInfoVentas3[[#This Row],[Cantidad]]*bdInfoVentas3[[#This Row],[Unidad Precio ]]</f>
        <v>2.5099999999999998</v>
      </c>
      <c r="J1596" t="s">
        <v>63</v>
      </c>
    </row>
    <row r="1597" spans="1:10" x14ac:dyDescent="0.25">
      <c r="A1597">
        <v>1591</v>
      </c>
      <c r="B1597" s="1">
        <v>22487</v>
      </c>
      <c r="C1597" t="s">
        <v>768</v>
      </c>
      <c r="D1597" t="s">
        <v>6</v>
      </c>
      <c r="E1597">
        <v>1</v>
      </c>
      <c r="F1597" s="8">
        <v>44215</v>
      </c>
      <c r="G1597">
        <v>20.38</v>
      </c>
      <c r="H1597" s="12">
        <f>bdInfoVentas3[[#This Row],[Cantidad]]*bdInfoVentas3[[#This Row],[Unidad Precio ]]</f>
        <v>20.38</v>
      </c>
      <c r="J1597" t="s">
        <v>63</v>
      </c>
    </row>
    <row r="1598" spans="1:10" x14ac:dyDescent="0.25">
      <c r="A1598">
        <v>1592</v>
      </c>
      <c r="B1598" s="1">
        <v>22489</v>
      </c>
      <c r="C1598" t="s">
        <v>799</v>
      </c>
      <c r="D1598" t="s">
        <v>9</v>
      </c>
      <c r="E1598">
        <v>1</v>
      </c>
      <c r="F1598" s="8">
        <v>44197</v>
      </c>
      <c r="G1598">
        <v>0.85</v>
      </c>
      <c r="H1598" s="12">
        <f>bdInfoVentas3[[#This Row],[Cantidad]]*bdInfoVentas3[[#This Row],[Unidad Precio ]]</f>
        <v>0.85</v>
      </c>
      <c r="J1598" t="s">
        <v>63</v>
      </c>
    </row>
    <row r="1599" spans="1:10" x14ac:dyDescent="0.25">
      <c r="A1599">
        <v>1593</v>
      </c>
      <c r="B1599" s="1">
        <v>22494</v>
      </c>
      <c r="C1599" t="s">
        <v>821</v>
      </c>
      <c r="D1599" t="s">
        <v>12</v>
      </c>
      <c r="E1599">
        <v>2</v>
      </c>
      <c r="F1599" s="8">
        <v>44222</v>
      </c>
      <c r="G1599">
        <v>2.5099999999999998</v>
      </c>
      <c r="H1599" s="12">
        <f>bdInfoVentas3[[#This Row],[Cantidad]]*bdInfoVentas3[[#This Row],[Unidad Precio ]]</f>
        <v>5.0199999999999996</v>
      </c>
      <c r="J1599" t="s">
        <v>63</v>
      </c>
    </row>
    <row r="1600" spans="1:10" x14ac:dyDescent="0.25">
      <c r="A1600">
        <v>1594</v>
      </c>
      <c r="B1600" s="1">
        <v>22497</v>
      </c>
      <c r="C1600" t="s">
        <v>965</v>
      </c>
      <c r="D1600" t="s">
        <v>6</v>
      </c>
      <c r="E1600">
        <v>2</v>
      </c>
      <c r="F1600" s="8">
        <v>44239</v>
      </c>
      <c r="G1600">
        <v>8.4700000000000006</v>
      </c>
      <c r="H1600" s="12">
        <f>bdInfoVentas3[[#This Row],[Cantidad]]*bdInfoVentas3[[#This Row],[Unidad Precio ]]</f>
        <v>16.940000000000001</v>
      </c>
      <c r="J1600" t="s">
        <v>63</v>
      </c>
    </row>
    <row r="1601" spans="1:10" x14ac:dyDescent="0.25">
      <c r="A1601">
        <v>1595</v>
      </c>
      <c r="B1601" s="1">
        <v>22515</v>
      </c>
      <c r="C1601" t="s">
        <v>966</v>
      </c>
      <c r="D1601" t="s">
        <v>9</v>
      </c>
      <c r="E1601">
        <v>1</v>
      </c>
      <c r="F1601" s="8">
        <v>44215</v>
      </c>
      <c r="G1601">
        <v>4.21</v>
      </c>
      <c r="H1601" s="12">
        <f>bdInfoVentas3[[#This Row],[Cantidad]]*bdInfoVentas3[[#This Row],[Unidad Precio ]]</f>
        <v>4.21</v>
      </c>
      <c r="J1601" t="s">
        <v>63</v>
      </c>
    </row>
    <row r="1602" spans="1:10" x14ac:dyDescent="0.25">
      <c r="A1602">
        <v>1596</v>
      </c>
      <c r="B1602" s="1">
        <v>22517</v>
      </c>
      <c r="C1602" t="s">
        <v>967</v>
      </c>
      <c r="D1602" t="s">
        <v>12</v>
      </c>
      <c r="E1602">
        <v>1</v>
      </c>
      <c r="F1602" s="8">
        <v>44216</v>
      </c>
      <c r="G1602">
        <v>4.21</v>
      </c>
      <c r="H1602" s="12">
        <f>bdInfoVentas3[[#This Row],[Cantidad]]*bdInfoVentas3[[#This Row],[Unidad Precio ]]</f>
        <v>4.21</v>
      </c>
      <c r="J1602" t="s">
        <v>63</v>
      </c>
    </row>
    <row r="1603" spans="1:10" x14ac:dyDescent="0.25">
      <c r="A1603">
        <v>1597</v>
      </c>
      <c r="B1603" s="1">
        <v>22519</v>
      </c>
      <c r="C1603" t="s">
        <v>968</v>
      </c>
      <c r="D1603" t="s">
        <v>4</v>
      </c>
      <c r="E1603">
        <v>1</v>
      </c>
      <c r="F1603" s="8">
        <v>44230</v>
      </c>
      <c r="G1603">
        <v>4.21</v>
      </c>
      <c r="H1603" s="12">
        <f>bdInfoVentas3[[#This Row],[Cantidad]]*bdInfoVentas3[[#This Row],[Unidad Precio ]]</f>
        <v>4.21</v>
      </c>
      <c r="J1603" t="s">
        <v>63</v>
      </c>
    </row>
    <row r="1604" spans="1:10" x14ac:dyDescent="0.25">
      <c r="A1604">
        <v>1598</v>
      </c>
      <c r="B1604" s="1">
        <v>22530</v>
      </c>
      <c r="C1604" t="s">
        <v>497</v>
      </c>
      <c r="D1604" t="s">
        <v>4</v>
      </c>
      <c r="E1604">
        <v>5</v>
      </c>
      <c r="F1604" s="8">
        <v>44200</v>
      </c>
      <c r="G1604">
        <v>0.85</v>
      </c>
      <c r="H1604" s="12">
        <f>bdInfoVentas3[[#This Row],[Cantidad]]*bdInfoVentas3[[#This Row],[Unidad Precio ]]</f>
        <v>4.25</v>
      </c>
      <c r="J1604" t="s">
        <v>63</v>
      </c>
    </row>
    <row r="1605" spans="1:10" x14ac:dyDescent="0.25">
      <c r="A1605">
        <v>1599</v>
      </c>
      <c r="B1605" s="1">
        <v>22531</v>
      </c>
      <c r="C1605" t="s">
        <v>404</v>
      </c>
      <c r="D1605" t="s">
        <v>12</v>
      </c>
      <c r="E1605">
        <v>8</v>
      </c>
      <c r="F1605" s="8">
        <v>44238</v>
      </c>
      <c r="G1605">
        <v>0.85</v>
      </c>
      <c r="H1605" s="12">
        <f>bdInfoVentas3[[#This Row],[Cantidad]]*bdInfoVentas3[[#This Row],[Unidad Precio ]]</f>
        <v>6.8</v>
      </c>
      <c r="J1605" t="s">
        <v>63</v>
      </c>
    </row>
    <row r="1606" spans="1:10" x14ac:dyDescent="0.25">
      <c r="A1606">
        <v>1600</v>
      </c>
      <c r="B1606" s="1">
        <v>22539</v>
      </c>
      <c r="C1606" t="s">
        <v>797</v>
      </c>
      <c r="D1606" t="s">
        <v>6</v>
      </c>
      <c r="E1606">
        <v>4</v>
      </c>
      <c r="F1606" s="8">
        <v>44214</v>
      </c>
      <c r="G1606">
        <v>0.85</v>
      </c>
      <c r="H1606" s="12">
        <f>bdInfoVentas3[[#This Row],[Cantidad]]*bdInfoVentas3[[#This Row],[Unidad Precio ]]</f>
        <v>3.4</v>
      </c>
      <c r="J1606" t="s">
        <v>63</v>
      </c>
    </row>
    <row r="1607" spans="1:10" x14ac:dyDescent="0.25">
      <c r="A1607">
        <v>1601</v>
      </c>
      <c r="B1607" s="1">
        <v>22540</v>
      </c>
      <c r="C1607" t="s">
        <v>52</v>
      </c>
      <c r="D1607" t="s">
        <v>9</v>
      </c>
      <c r="E1607">
        <v>1</v>
      </c>
      <c r="F1607" s="8">
        <v>44209</v>
      </c>
      <c r="G1607">
        <v>0.85</v>
      </c>
      <c r="H1607" s="12">
        <f>bdInfoVentas3[[#This Row],[Cantidad]]*bdInfoVentas3[[#This Row],[Unidad Precio ]]</f>
        <v>0.85</v>
      </c>
      <c r="J1607" t="s">
        <v>63</v>
      </c>
    </row>
    <row r="1608" spans="1:10" x14ac:dyDescent="0.25">
      <c r="A1608">
        <v>1602</v>
      </c>
      <c r="B1608" s="1">
        <v>22545</v>
      </c>
      <c r="C1608" t="s">
        <v>969</v>
      </c>
      <c r="D1608" t="s">
        <v>6</v>
      </c>
      <c r="E1608">
        <v>1</v>
      </c>
      <c r="F1608" s="8">
        <v>44243</v>
      </c>
      <c r="G1608">
        <v>0.85</v>
      </c>
      <c r="H1608" s="12">
        <f>bdInfoVentas3[[#This Row],[Cantidad]]*bdInfoVentas3[[#This Row],[Unidad Precio ]]</f>
        <v>0.85</v>
      </c>
      <c r="J1608" t="s">
        <v>63</v>
      </c>
    </row>
    <row r="1609" spans="1:10" x14ac:dyDescent="0.25">
      <c r="A1609">
        <v>1603</v>
      </c>
      <c r="B1609" s="1">
        <v>22548</v>
      </c>
      <c r="C1609" t="s">
        <v>725</v>
      </c>
      <c r="D1609" t="s">
        <v>6</v>
      </c>
      <c r="E1609">
        <v>1</v>
      </c>
      <c r="F1609" s="8">
        <v>44218</v>
      </c>
      <c r="G1609">
        <v>2.5099999999999998</v>
      </c>
      <c r="H1609" s="12">
        <f>bdInfoVentas3[[#This Row],[Cantidad]]*bdInfoVentas3[[#This Row],[Unidad Precio ]]</f>
        <v>2.5099999999999998</v>
      </c>
      <c r="J1609" t="s">
        <v>63</v>
      </c>
    </row>
    <row r="1610" spans="1:10" x14ac:dyDescent="0.25">
      <c r="A1610">
        <v>1604</v>
      </c>
      <c r="B1610" s="1">
        <v>22549</v>
      </c>
      <c r="C1610" t="s">
        <v>271</v>
      </c>
      <c r="D1610" t="s">
        <v>12</v>
      </c>
      <c r="E1610">
        <v>1</v>
      </c>
      <c r="F1610" s="8">
        <v>44215</v>
      </c>
      <c r="G1610">
        <v>3.36</v>
      </c>
      <c r="H1610" s="12">
        <f>bdInfoVentas3[[#This Row],[Cantidad]]*bdInfoVentas3[[#This Row],[Unidad Precio ]]</f>
        <v>3.36</v>
      </c>
      <c r="J1610" t="s">
        <v>63</v>
      </c>
    </row>
    <row r="1611" spans="1:10" x14ac:dyDescent="0.25">
      <c r="A1611">
        <v>1605</v>
      </c>
      <c r="B1611" s="1">
        <v>22550</v>
      </c>
      <c r="C1611" t="s">
        <v>970</v>
      </c>
      <c r="D1611" t="s">
        <v>4</v>
      </c>
      <c r="E1611">
        <v>2</v>
      </c>
      <c r="F1611" s="8">
        <v>44224</v>
      </c>
      <c r="G1611">
        <v>7.62</v>
      </c>
      <c r="H1611" s="12">
        <f>bdInfoVentas3[[#This Row],[Cantidad]]*bdInfoVentas3[[#This Row],[Unidad Precio ]]</f>
        <v>15.24</v>
      </c>
      <c r="J1611" t="s">
        <v>63</v>
      </c>
    </row>
    <row r="1612" spans="1:10" x14ac:dyDescent="0.25">
      <c r="A1612">
        <v>1606</v>
      </c>
      <c r="B1612" s="1">
        <v>22553</v>
      </c>
      <c r="C1612" t="s">
        <v>229</v>
      </c>
      <c r="D1612" t="s">
        <v>6</v>
      </c>
      <c r="E1612">
        <v>1</v>
      </c>
      <c r="F1612" s="8">
        <v>44218</v>
      </c>
      <c r="G1612">
        <v>3.36</v>
      </c>
      <c r="H1612" s="12">
        <f>bdInfoVentas3[[#This Row],[Cantidad]]*bdInfoVentas3[[#This Row],[Unidad Precio ]]</f>
        <v>3.36</v>
      </c>
      <c r="J1612" t="s">
        <v>63</v>
      </c>
    </row>
    <row r="1613" spans="1:10" x14ac:dyDescent="0.25">
      <c r="A1613">
        <v>1607</v>
      </c>
      <c r="B1613" s="1">
        <v>22555</v>
      </c>
      <c r="C1613" t="s">
        <v>794</v>
      </c>
      <c r="D1613" t="s">
        <v>6</v>
      </c>
      <c r="E1613">
        <v>1</v>
      </c>
      <c r="F1613" s="8">
        <v>44221</v>
      </c>
      <c r="G1613">
        <v>3.36</v>
      </c>
      <c r="H1613" s="12">
        <f>bdInfoVentas3[[#This Row],[Cantidad]]*bdInfoVentas3[[#This Row],[Unidad Precio ]]</f>
        <v>3.36</v>
      </c>
      <c r="J1613" t="s">
        <v>63</v>
      </c>
    </row>
    <row r="1614" spans="1:10" x14ac:dyDescent="0.25">
      <c r="A1614">
        <v>1608</v>
      </c>
      <c r="B1614" s="1">
        <v>22558</v>
      </c>
      <c r="C1614" t="s">
        <v>245</v>
      </c>
      <c r="D1614" t="s">
        <v>4</v>
      </c>
      <c r="E1614">
        <v>4</v>
      </c>
      <c r="F1614" s="8">
        <v>44219</v>
      </c>
      <c r="G1614">
        <v>2.5099999999999998</v>
      </c>
      <c r="H1614" s="12">
        <f>bdInfoVentas3[[#This Row],[Cantidad]]*bdInfoVentas3[[#This Row],[Unidad Precio ]]</f>
        <v>10.039999999999999</v>
      </c>
      <c r="J1614" t="s">
        <v>63</v>
      </c>
    </row>
    <row r="1615" spans="1:10" x14ac:dyDescent="0.25">
      <c r="A1615">
        <v>1609</v>
      </c>
      <c r="B1615" s="1">
        <v>22560</v>
      </c>
      <c r="C1615" t="s">
        <v>971</v>
      </c>
      <c r="D1615" t="s">
        <v>4</v>
      </c>
      <c r="E1615">
        <v>1</v>
      </c>
      <c r="F1615" s="8">
        <v>44228</v>
      </c>
      <c r="G1615">
        <v>2.5099999999999998</v>
      </c>
      <c r="H1615" s="12">
        <f>bdInfoVentas3[[#This Row],[Cantidad]]*bdInfoVentas3[[#This Row],[Unidad Precio ]]</f>
        <v>2.5099999999999998</v>
      </c>
      <c r="J1615" t="s">
        <v>63</v>
      </c>
    </row>
    <row r="1616" spans="1:10" x14ac:dyDescent="0.25">
      <c r="A1616">
        <v>1610</v>
      </c>
      <c r="B1616" s="1">
        <v>22569</v>
      </c>
      <c r="C1616" t="s">
        <v>449</v>
      </c>
      <c r="D1616" t="s">
        <v>6</v>
      </c>
      <c r="E1616">
        <v>1</v>
      </c>
      <c r="F1616" s="8">
        <v>44214</v>
      </c>
      <c r="G1616">
        <v>7.62</v>
      </c>
      <c r="H1616" s="12">
        <f>bdInfoVentas3[[#This Row],[Cantidad]]*bdInfoVentas3[[#This Row],[Unidad Precio ]]</f>
        <v>7.62</v>
      </c>
      <c r="J1616" t="s">
        <v>63</v>
      </c>
    </row>
    <row r="1617" spans="1:10" x14ac:dyDescent="0.25">
      <c r="A1617">
        <v>1611</v>
      </c>
      <c r="B1617" s="1">
        <v>22571</v>
      </c>
      <c r="C1617" t="s">
        <v>613</v>
      </c>
      <c r="D1617" t="s">
        <v>12</v>
      </c>
      <c r="E1617">
        <v>1</v>
      </c>
      <c r="F1617" s="8">
        <v>44231</v>
      </c>
      <c r="G1617">
        <v>1.66</v>
      </c>
      <c r="H1617" s="12">
        <f>bdInfoVentas3[[#This Row],[Cantidad]]*bdInfoVentas3[[#This Row],[Unidad Precio ]]</f>
        <v>1.66</v>
      </c>
      <c r="J1617" t="s">
        <v>63</v>
      </c>
    </row>
    <row r="1618" spans="1:10" x14ac:dyDescent="0.25">
      <c r="A1618">
        <v>1612</v>
      </c>
      <c r="B1618" s="1">
        <v>22573</v>
      </c>
      <c r="C1618" t="s">
        <v>585</v>
      </c>
      <c r="D1618" t="s">
        <v>12</v>
      </c>
      <c r="E1618">
        <v>5</v>
      </c>
      <c r="F1618" s="8">
        <v>44228</v>
      </c>
      <c r="G1618">
        <v>1.66</v>
      </c>
      <c r="H1618" s="12">
        <f>bdInfoVentas3[[#This Row],[Cantidad]]*bdInfoVentas3[[#This Row],[Unidad Precio ]]</f>
        <v>8.2999999999999989</v>
      </c>
      <c r="J1618" t="s">
        <v>63</v>
      </c>
    </row>
    <row r="1619" spans="1:10" x14ac:dyDescent="0.25">
      <c r="A1619">
        <v>1613</v>
      </c>
      <c r="B1619" s="1">
        <v>22574</v>
      </c>
      <c r="C1619" t="s">
        <v>852</v>
      </c>
      <c r="D1619" t="s">
        <v>6</v>
      </c>
      <c r="E1619">
        <v>1</v>
      </c>
      <c r="F1619" s="8">
        <v>44203</v>
      </c>
      <c r="G1619">
        <v>1.66</v>
      </c>
      <c r="H1619" s="12">
        <f>bdInfoVentas3[[#This Row],[Cantidad]]*bdInfoVentas3[[#This Row],[Unidad Precio ]]</f>
        <v>1.66</v>
      </c>
      <c r="J1619" t="s">
        <v>63</v>
      </c>
    </row>
    <row r="1620" spans="1:10" x14ac:dyDescent="0.25">
      <c r="A1620">
        <v>1614</v>
      </c>
      <c r="B1620" s="1">
        <v>22580</v>
      </c>
      <c r="C1620" t="s">
        <v>468</v>
      </c>
      <c r="D1620" t="s">
        <v>6</v>
      </c>
      <c r="E1620">
        <v>1</v>
      </c>
      <c r="F1620" s="8">
        <v>44225</v>
      </c>
      <c r="G1620">
        <v>11.87</v>
      </c>
      <c r="H1620" s="12">
        <f>bdInfoVentas3[[#This Row],[Cantidad]]*bdInfoVentas3[[#This Row],[Unidad Precio ]]</f>
        <v>11.87</v>
      </c>
      <c r="J1620" t="s">
        <v>63</v>
      </c>
    </row>
    <row r="1621" spans="1:10" x14ac:dyDescent="0.25">
      <c r="A1621">
        <v>1615</v>
      </c>
      <c r="B1621" s="1">
        <v>22582</v>
      </c>
      <c r="C1621" t="s">
        <v>595</v>
      </c>
      <c r="D1621" t="s">
        <v>4</v>
      </c>
      <c r="E1621">
        <v>1</v>
      </c>
      <c r="F1621" s="8">
        <v>44209</v>
      </c>
      <c r="G1621">
        <v>5.0599999999999996</v>
      </c>
      <c r="H1621" s="12">
        <f>bdInfoVentas3[[#This Row],[Cantidad]]*bdInfoVentas3[[#This Row],[Unidad Precio ]]</f>
        <v>5.0599999999999996</v>
      </c>
      <c r="J1621" t="s">
        <v>63</v>
      </c>
    </row>
    <row r="1622" spans="1:10" x14ac:dyDescent="0.25">
      <c r="A1622">
        <v>1616</v>
      </c>
      <c r="B1622" s="1">
        <v>22583</v>
      </c>
      <c r="C1622" t="s">
        <v>669</v>
      </c>
      <c r="D1622" t="s">
        <v>6</v>
      </c>
      <c r="E1622">
        <v>1</v>
      </c>
      <c r="F1622" s="8">
        <v>44231</v>
      </c>
      <c r="G1622">
        <v>5.0599999999999996</v>
      </c>
      <c r="H1622" s="12">
        <f>bdInfoVentas3[[#This Row],[Cantidad]]*bdInfoVentas3[[#This Row],[Unidad Precio ]]</f>
        <v>5.0599999999999996</v>
      </c>
      <c r="J1622" t="s">
        <v>63</v>
      </c>
    </row>
    <row r="1623" spans="1:10" x14ac:dyDescent="0.25">
      <c r="A1623">
        <v>1617</v>
      </c>
      <c r="B1623" s="1">
        <v>22588</v>
      </c>
      <c r="C1623" t="s">
        <v>646</v>
      </c>
      <c r="D1623" t="s">
        <v>6</v>
      </c>
      <c r="E1623">
        <v>3</v>
      </c>
      <c r="F1623" s="8">
        <v>44239</v>
      </c>
      <c r="G1623">
        <v>5.0599999999999996</v>
      </c>
      <c r="H1623" s="12">
        <f>bdInfoVentas3[[#This Row],[Cantidad]]*bdInfoVentas3[[#This Row],[Unidad Precio ]]</f>
        <v>15.18</v>
      </c>
      <c r="J1623" t="s">
        <v>63</v>
      </c>
    </row>
    <row r="1624" spans="1:10" x14ac:dyDescent="0.25">
      <c r="A1624">
        <v>1618</v>
      </c>
      <c r="B1624" s="1">
        <v>22589</v>
      </c>
      <c r="C1624" t="s">
        <v>972</v>
      </c>
      <c r="D1624" t="s">
        <v>6</v>
      </c>
      <c r="E1624">
        <v>1</v>
      </c>
      <c r="F1624" s="8">
        <v>44215</v>
      </c>
      <c r="G1624">
        <v>5.0599999999999996</v>
      </c>
      <c r="H1624" s="12">
        <f>bdInfoVentas3[[#This Row],[Cantidad]]*bdInfoVentas3[[#This Row],[Unidad Precio ]]</f>
        <v>5.0599999999999996</v>
      </c>
      <c r="J1624" t="s">
        <v>63</v>
      </c>
    </row>
    <row r="1625" spans="1:10" x14ac:dyDescent="0.25">
      <c r="A1625">
        <v>1619</v>
      </c>
      <c r="B1625" s="1">
        <v>22595</v>
      </c>
      <c r="C1625" t="s">
        <v>477</v>
      </c>
      <c r="D1625" t="s">
        <v>9</v>
      </c>
      <c r="E1625">
        <v>1</v>
      </c>
      <c r="F1625" s="8">
        <v>44237</v>
      </c>
      <c r="G1625">
        <v>1.66</v>
      </c>
      <c r="H1625" s="12">
        <f>bdInfoVentas3[[#This Row],[Cantidad]]*bdInfoVentas3[[#This Row],[Unidad Precio ]]</f>
        <v>1.66</v>
      </c>
      <c r="J1625" t="s">
        <v>63</v>
      </c>
    </row>
    <row r="1626" spans="1:10" x14ac:dyDescent="0.25">
      <c r="A1626">
        <v>1620</v>
      </c>
      <c r="B1626" s="1">
        <v>22600</v>
      </c>
      <c r="C1626" t="s">
        <v>851</v>
      </c>
      <c r="D1626" t="s">
        <v>4</v>
      </c>
      <c r="E1626">
        <v>1</v>
      </c>
      <c r="F1626" s="8">
        <v>44239</v>
      </c>
      <c r="G1626">
        <v>1.66</v>
      </c>
      <c r="H1626" s="12">
        <f>bdInfoVentas3[[#This Row],[Cantidad]]*bdInfoVentas3[[#This Row],[Unidad Precio ]]</f>
        <v>1.66</v>
      </c>
      <c r="J1626" t="s">
        <v>63</v>
      </c>
    </row>
    <row r="1627" spans="1:10" x14ac:dyDescent="0.25">
      <c r="A1627">
        <v>1621</v>
      </c>
      <c r="B1627" s="1">
        <v>22601</v>
      </c>
      <c r="C1627" t="s">
        <v>850</v>
      </c>
      <c r="D1627" t="s">
        <v>9</v>
      </c>
      <c r="E1627">
        <v>2</v>
      </c>
      <c r="F1627" s="8">
        <v>44230</v>
      </c>
      <c r="G1627">
        <v>1.66</v>
      </c>
      <c r="H1627" s="12">
        <f>bdInfoVentas3[[#This Row],[Cantidad]]*bdInfoVentas3[[#This Row],[Unidad Precio ]]</f>
        <v>3.32</v>
      </c>
      <c r="J1627" t="s">
        <v>63</v>
      </c>
    </row>
    <row r="1628" spans="1:10" x14ac:dyDescent="0.25">
      <c r="A1628">
        <v>1622</v>
      </c>
      <c r="B1628" s="1">
        <v>22603</v>
      </c>
      <c r="C1628" t="s">
        <v>587</v>
      </c>
      <c r="D1628" t="s">
        <v>6</v>
      </c>
      <c r="E1628">
        <v>4</v>
      </c>
      <c r="F1628" s="8">
        <v>44209</v>
      </c>
      <c r="G1628">
        <v>1.66</v>
      </c>
      <c r="H1628" s="12">
        <f>bdInfoVentas3[[#This Row],[Cantidad]]*bdInfoVentas3[[#This Row],[Unidad Precio ]]</f>
        <v>6.64</v>
      </c>
      <c r="J1628" t="s">
        <v>63</v>
      </c>
    </row>
    <row r="1629" spans="1:10" x14ac:dyDescent="0.25">
      <c r="A1629">
        <v>1623</v>
      </c>
      <c r="B1629" s="1">
        <v>22605</v>
      </c>
      <c r="C1629" t="s">
        <v>973</v>
      </c>
      <c r="D1629" t="s">
        <v>9</v>
      </c>
      <c r="E1629">
        <v>1</v>
      </c>
      <c r="F1629" s="8">
        <v>44223</v>
      </c>
      <c r="G1629">
        <v>25.49</v>
      </c>
      <c r="H1629" s="12">
        <f>bdInfoVentas3[[#This Row],[Cantidad]]*bdInfoVentas3[[#This Row],[Unidad Precio ]]</f>
        <v>25.49</v>
      </c>
      <c r="J1629" t="s">
        <v>63</v>
      </c>
    </row>
    <row r="1630" spans="1:10" x14ac:dyDescent="0.25">
      <c r="A1630">
        <v>1624</v>
      </c>
      <c r="B1630" s="1">
        <v>22614</v>
      </c>
      <c r="C1630" t="s">
        <v>806</v>
      </c>
      <c r="D1630" t="s">
        <v>9</v>
      </c>
      <c r="E1630">
        <v>1</v>
      </c>
      <c r="F1630" s="8">
        <v>44221</v>
      </c>
      <c r="G1630">
        <v>0.85</v>
      </c>
      <c r="H1630" s="12">
        <f>bdInfoVentas3[[#This Row],[Cantidad]]*bdInfoVentas3[[#This Row],[Unidad Precio ]]</f>
        <v>0.85</v>
      </c>
      <c r="J1630" t="s">
        <v>63</v>
      </c>
    </row>
    <row r="1631" spans="1:10" x14ac:dyDescent="0.25">
      <c r="A1631">
        <v>1625</v>
      </c>
      <c r="B1631" s="1">
        <v>22616</v>
      </c>
      <c r="C1631" t="s">
        <v>480</v>
      </c>
      <c r="D1631" t="s">
        <v>6</v>
      </c>
      <c r="E1631">
        <v>3</v>
      </c>
      <c r="F1631" s="8">
        <v>44214</v>
      </c>
      <c r="G1631">
        <v>0.85</v>
      </c>
      <c r="H1631" s="12">
        <f>bdInfoVentas3[[#This Row],[Cantidad]]*bdInfoVentas3[[#This Row],[Unidad Precio ]]</f>
        <v>2.5499999999999998</v>
      </c>
      <c r="J1631" t="s">
        <v>63</v>
      </c>
    </row>
    <row r="1632" spans="1:10" x14ac:dyDescent="0.25">
      <c r="A1632">
        <v>1626</v>
      </c>
      <c r="B1632" s="1">
        <v>22620</v>
      </c>
      <c r="C1632" t="s">
        <v>383</v>
      </c>
      <c r="D1632" t="s">
        <v>4</v>
      </c>
      <c r="E1632">
        <v>7</v>
      </c>
      <c r="F1632" s="8">
        <v>44222</v>
      </c>
      <c r="G1632">
        <v>2.5099999999999998</v>
      </c>
      <c r="H1632" s="12">
        <f>bdInfoVentas3[[#This Row],[Cantidad]]*bdInfoVentas3[[#This Row],[Unidad Precio ]]</f>
        <v>17.57</v>
      </c>
      <c r="J1632" t="s">
        <v>63</v>
      </c>
    </row>
    <row r="1633" spans="1:10" x14ac:dyDescent="0.25">
      <c r="A1633">
        <v>1627</v>
      </c>
      <c r="B1633" s="1">
        <v>22625</v>
      </c>
      <c r="C1633" t="s">
        <v>736</v>
      </c>
      <c r="D1633" t="s">
        <v>12</v>
      </c>
      <c r="E1633">
        <v>2</v>
      </c>
      <c r="F1633" s="8">
        <v>44237</v>
      </c>
      <c r="G1633">
        <v>16.98</v>
      </c>
      <c r="H1633" s="12">
        <f>bdInfoVentas3[[#This Row],[Cantidad]]*bdInfoVentas3[[#This Row],[Unidad Precio ]]</f>
        <v>33.96</v>
      </c>
      <c r="J1633" t="s">
        <v>63</v>
      </c>
    </row>
    <row r="1634" spans="1:10" x14ac:dyDescent="0.25">
      <c r="A1634">
        <v>1628</v>
      </c>
      <c r="B1634" s="1">
        <v>22629</v>
      </c>
      <c r="C1634" t="s">
        <v>45</v>
      </c>
      <c r="D1634" t="s">
        <v>12</v>
      </c>
      <c r="E1634">
        <v>1</v>
      </c>
      <c r="F1634" s="8">
        <v>44205</v>
      </c>
      <c r="G1634">
        <v>4.21</v>
      </c>
      <c r="H1634" s="12">
        <f>bdInfoVentas3[[#This Row],[Cantidad]]*bdInfoVentas3[[#This Row],[Unidad Precio ]]</f>
        <v>4.21</v>
      </c>
      <c r="J1634" t="s">
        <v>63</v>
      </c>
    </row>
    <row r="1635" spans="1:10" x14ac:dyDescent="0.25">
      <c r="A1635">
        <v>1629</v>
      </c>
      <c r="B1635" s="1">
        <v>22632</v>
      </c>
      <c r="C1635" t="s">
        <v>243</v>
      </c>
      <c r="D1635" t="s">
        <v>4</v>
      </c>
      <c r="E1635">
        <v>1</v>
      </c>
      <c r="F1635" s="8">
        <v>44219</v>
      </c>
      <c r="G1635">
        <v>4.21</v>
      </c>
      <c r="H1635" s="12">
        <f>bdInfoVentas3[[#This Row],[Cantidad]]*bdInfoVentas3[[#This Row],[Unidad Precio ]]</f>
        <v>4.21</v>
      </c>
      <c r="J1635" t="s">
        <v>63</v>
      </c>
    </row>
    <row r="1636" spans="1:10" x14ac:dyDescent="0.25">
      <c r="A1636">
        <v>1630</v>
      </c>
      <c r="B1636" s="1">
        <v>22635</v>
      </c>
      <c r="C1636" t="s">
        <v>760</v>
      </c>
      <c r="D1636" t="s">
        <v>6</v>
      </c>
      <c r="E1636">
        <v>1</v>
      </c>
      <c r="F1636" s="8">
        <v>44198</v>
      </c>
      <c r="G1636">
        <v>20.38</v>
      </c>
      <c r="H1636" s="12">
        <f>bdInfoVentas3[[#This Row],[Cantidad]]*bdInfoVentas3[[#This Row],[Unidad Precio ]]</f>
        <v>20.38</v>
      </c>
      <c r="J1636" t="s">
        <v>63</v>
      </c>
    </row>
    <row r="1637" spans="1:10" x14ac:dyDescent="0.25">
      <c r="A1637">
        <v>1631</v>
      </c>
      <c r="B1637" s="1">
        <v>22639</v>
      </c>
      <c r="C1637" t="s">
        <v>974</v>
      </c>
      <c r="D1637" t="s">
        <v>9</v>
      </c>
      <c r="E1637">
        <v>1</v>
      </c>
      <c r="F1637" s="8">
        <v>44206</v>
      </c>
      <c r="G1637">
        <v>5.0599999999999996</v>
      </c>
      <c r="H1637" s="12">
        <f>bdInfoVentas3[[#This Row],[Cantidad]]*bdInfoVentas3[[#This Row],[Unidad Precio ]]</f>
        <v>5.0599999999999996</v>
      </c>
      <c r="J1637" t="s">
        <v>63</v>
      </c>
    </row>
    <row r="1638" spans="1:10" x14ac:dyDescent="0.25">
      <c r="A1638">
        <v>1632</v>
      </c>
      <c r="B1638" s="1">
        <v>22644</v>
      </c>
      <c r="C1638" t="s">
        <v>130</v>
      </c>
      <c r="D1638" t="s">
        <v>6</v>
      </c>
      <c r="E1638">
        <v>1</v>
      </c>
      <c r="F1638" s="8">
        <v>44208</v>
      </c>
      <c r="G1638">
        <v>3.36</v>
      </c>
      <c r="H1638" s="12">
        <f>bdInfoVentas3[[#This Row],[Cantidad]]*bdInfoVentas3[[#This Row],[Unidad Precio ]]</f>
        <v>3.36</v>
      </c>
      <c r="J1638" t="s">
        <v>63</v>
      </c>
    </row>
    <row r="1639" spans="1:10" x14ac:dyDescent="0.25">
      <c r="A1639">
        <v>1633</v>
      </c>
      <c r="B1639" s="1">
        <v>22645</v>
      </c>
      <c r="C1639" t="s">
        <v>517</v>
      </c>
      <c r="D1639" t="s">
        <v>9</v>
      </c>
      <c r="E1639">
        <v>1</v>
      </c>
      <c r="F1639" s="8">
        <v>44217</v>
      </c>
      <c r="G1639">
        <v>3.36</v>
      </c>
      <c r="H1639" s="12">
        <f>bdInfoVentas3[[#This Row],[Cantidad]]*bdInfoVentas3[[#This Row],[Unidad Precio ]]</f>
        <v>3.36</v>
      </c>
      <c r="J1639" t="s">
        <v>63</v>
      </c>
    </row>
    <row r="1640" spans="1:10" x14ac:dyDescent="0.25">
      <c r="A1640">
        <v>1634</v>
      </c>
      <c r="B1640" s="1">
        <v>22646</v>
      </c>
      <c r="C1640" t="s">
        <v>137</v>
      </c>
      <c r="D1640" t="s">
        <v>9</v>
      </c>
      <c r="E1640">
        <v>1</v>
      </c>
      <c r="F1640" s="8">
        <v>44222</v>
      </c>
      <c r="G1640">
        <v>3.36</v>
      </c>
      <c r="H1640" s="12">
        <f>bdInfoVentas3[[#This Row],[Cantidad]]*bdInfoVentas3[[#This Row],[Unidad Precio ]]</f>
        <v>3.36</v>
      </c>
      <c r="J1640" t="s">
        <v>63</v>
      </c>
    </row>
    <row r="1641" spans="1:10" x14ac:dyDescent="0.25">
      <c r="A1641">
        <v>1635</v>
      </c>
      <c r="B1641" s="1">
        <v>22651</v>
      </c>
      <c r="C1641" t="s">
        <v>622</v>
      </c>
      <c r="D1641" t="s">
        <v>12</v>
      </c>
      <c r="E1641">
        <v>3</v>
      </c>
      <c r="F1641" s="8">
        <v>44230</v>
      </c>
      <c r="G1641">
        <v>1.66</v>
      </c>
      <c r="H1641" s="12">
        <f>bdInfoVentas3[[#This Row],[Cantidad]]*bdInfoVentas3[[#This Row],[Unidad Precio ]]</f>
        <v>4.9799999999999995</v>
      </c>
      <c r="J1641" t="s">
        <v>63</v>
      </c>
    </row>
    <row r="1642" spans="1:10" x14ac:dyDescent="0.25">
      <c r="A1642">
        <v>1636</v>
      </c>
      <c r="B1642" s="1">
        <v>22654</v>
      </c>
      <c r="C1642" t="s">
        <v>217</v>
      </c>
      <c r="D1642" t="s">
        <v>4</v>
      </c>
      <c r="E1642">
        <v>1</v>
      </c>
      <c r="F1642" s="8">
        <v>44222</v>
      </c>
      <c r="G1642">
        <v>11.87</v>
      </c>
      <c r="H1642" s="12">
        <f>bdInfoVentas3[[#This Row],[Cantidad]]*bdInfoVentas3[[#This Row],[Unidad Precio ]]</f>
        <v>11.87</v>
      </c>
      <c r="J1642" t="s">
        <v>63</v>
      </c>
    </row>
    <row r="1643" spans="1:10" x14ac:dyDescent="0.25">
      <c r="A1643">
        <v>1637</v>
      </c>
      <c r="B1643" s="1">
        <v>22662</v>
      </c>
      <c r="C1643" t="s">
        <v>174</v>
      </c>
      <c r="D1643" t="s">
        <v>9</v>
      </c>
      <c r="E1643">
        <v>2</v>
      </c>
      <c r="F1643" s="8">
        <v>44198</v>
      </c>
      <c r="G1643">
        <v>4.21</v>
      </c>
      <c r="H1643" s="12">
        <f>bdInfoVentas3[[#This Row],[Cantidad]]*bdInfoVentas3[[#This Row],[Unidad Precio ]]</f>
        <v>8.42</v>
      </c>
      <c r="J1643" t="s">
        <v>63</v>
      </c>
    </row>
    <row r="1644" spans="1:10" x14ac:dyDescent="0.25">
      <c r="A1644">
        <v>1638</v>
      </c>
      <c r="B1644" s="1">
        <v>22664</v>
      </c>
      <c r="C1644" t="s">
        <v>392</v>
      </c>
      <c r="D1644" t="s">
        <v>4</v>
      </c>
      <c r="E1644">
        <v>4</v>
      </c>
      <c r="F1644" s="8">
        <v>44235</v>
      </c>
      <c r="G1644">
        <v>4.21</v>
      </c>
      <c r="H1644" s="12">
        <f>bdInfoVentas3[[#This Row],[Cantidad]]*bdInfoVentas3[[#This Row],[Unidad Precio ]]</f>
        <v>16.84</v>
      </c>
      <c r="J1644" t="s">
        <v>63</v>
      </c>
    </row>
    <row r="1645" spans="1:10" x14ac:dyDescent="0.25">
      <c r="A1645">
        <v>1639</v>
      </c>
      <c r="B1645" s="1">
        <v>22665</v>
      </c>
      <c r="C1645" t="s">
        <v>817</v>
      </c>
      <c r="D1645" t="s">
        <v>6</v>
      </c>
      <c r="E1645">
        <v>1</v>
      </c>
      <c r="F1645" s="8">
        <v>44197</v>
      </c>
      <c r="G1645">
        <v>5.91</v>
      </c>
      <c r="H1645" s="12">
        <f>bdInfoVentas3[[#This Row],[Cantidad]]*bdInfoVentas3[[#This Row],[Unidad Precio ]]</f>
        <v>5.91</v>
      </c>
      <c r="J1645" t="s">
        <v>63</v>
      </c>
    </row>
    <row r="1646" spans="1:10" x14ac:dyDescent="0.25">
      <c r="A1646">
        <v>1640</v>
      </c>
      <c r="B1646" s="1">
        <v>22666</v>
      </c>
      <c r="C1646" t="s">
        <v>816</v>
      </c>
      <c r="D1646" t="s">
        <v>4</v>
      </c>
      <c r="E1646">
        <v>2</v>
      </c>
      <c r="F1646" s="8">
        <v>44203</v>
      </c>
      <c r="G1646">
        <v>5.91</v>
      </c>
      <c r="H1646" s="12">
        <f>bdInfoVentas3[[#This Row],[Cantidad]]*bdInfoVentas3[[#This Row],[Unidad Precio ]]</f>
        <v>11.82</v>
      </c>
      <c r="J1646" t="s">
        <v>63</v>
      </c>
    </row>
    <row r="1647" spans="1:10" x14ac:dyDescent="0.25">
      <c r="A1647">
        <v>1641</v>
      </c>
      <c r="B1647" s="1">
        <v>22669</v>
      </c>
      <c r="C1647" t="s">
        <v>975</v>
      </c>
      <c r="D1647" t="s">
        <v>4</v>
      </c>
      <c r="E1647">
        <v>1</v>
      </c>
      <c r="F1647" s="8">
        <v>44221</v>
      </c>
      <c r="G1647">
        <v>5.91</v>
      </c>
      <c r="H1647" s="12">
        <f>bdInfoVentas3[[#This Row],[Cantidad]]*bdInfoVentas3[[#This Row],[Unidad Precio ]]</f>
        <v>5.91</v>
      </c>
      <c r="J1647" t="s">
        <v>63</v>
      </c>
    </row>
    <row r="1648" spans="1:10" x14ac:dyDescent="0.25">
      <c r="A1648">
        <v>1642</v>
      </c>
      <c r="B1648" s="1">
        <v>22675</v>
      </c>
      <c r="C1648" t="s">
        <v>976</v>
      </c>
      <c r="D1648" t="s">
        <v>6</v>
      </c>
      <c r="E1648">
        <v>2</v>
      </c>
      <c r="F1648" s="8">
        <v>44233</v>
      </c>
      <c r="G1648">
        <v>2.5099999999999998</v>
      </c>
      <c r="H1648" s="12">
        <f>bdInfoVentas3[[#This Row],[Cantidad]]*bdInfoVentas3[[#This Row],[Unidad Precio ]]</f>
        <v>5.0199999999999996</v>
      </c>
      <c r="J1648" t="s">
        <v>63</v>
      </c>
    </row>
    <row r="1649" spans="1:10" x14ac:dyDescent="0.25">
      <c r="A1649">
        <v>1643</v>
      </c>
      <c r="B1649" s="1">
        <v>22694</v>
      </c>
      <c r="C1649" t="s">
        <v>471</v>
      </c>
      <c r="D1649" t="s">
        <v>9</v>
      </c>
      <c r="E1649">
        <v>4</v>
      </c>
      <c r="F1649" s="8">
        <v>44200</v>
      </c>
      <c r="G1649">
        <v>4.21</v>
      </c>
      <c r="H1649" s="12">
        <f>bdInfoVentas3[[#This Row],[Cantidad]]*bdInfoVentas3[[#This Row],[Unidad Precio ]]</f>
        <v>16.84</v>
      </c>
      <c r="J1649" t="s">
        <v>63</v>
      </c>
    </row>
    <row r="1650" spans="1:10" x14ac:dyDescent="0.25">
      <c r="A1650">
        <v>1644</v>
      </c>
      <c r="B1650" s="1">
        <v>22695</v>
      </c>
      <c r="C1650" t="s">
        <v>467</v>
      </c>
      <c r="D1650" t="s">
        <v>12</v>
      </c>
      <c r="E1650">
        <v>2</v>
      </c>
      <c r="F1650" s="8">
        <v>44228</v>
      </c>
      <c r="G1650">
        <v>3.36</v>
      </c>
      <c r="H1650" s="12">
        <f>bdInfoVentas3[[#This Row],[Cantidad]]*bdInfoVentas3[[#This Row],[Unidad Precio ]]</f>
        <v>6.72</v>
      </c>
      <c r="J1650" t="s">
        <v>63</v>
      </c>
    </row>
    <row r="1651" spans="1:10" x14ac:dyDescent="0.25">
      <c r="A1651">
        <v>1645</v>
      </c>
      <c r="B1651" s="1">
        <v>22697</v>
      </c>
      <c r="C1651" t="s">
        <v>723</v>
      </c>
      <c r="D1651" t="s">
        <v>9</v>
      </c>
      <c r="E1651">
        <v>6</v>
      </c>
      <c r="F1651" s="8">
        <v>44208</v>
      </c>
      <c r="G1651">
        <v>5.91</v>
      </c>
      <c r="H1651" s="12">
        <f>bdInfoVentas3[[#This Row],[Cantidad]]*bdInfoVentas3[[#This Row],[Unidad Precio ]]</f>
        <v>35.46</v>
      </c>
      <c r="J1651" t="s">
        <v>63</v>
      </c>
    </row>
    <row r="1652" spans="1:10" x14ac:dyDescent="0.25">
      <c r="A1652">
        <v>1646</v>
      </c>
      <c r="B1652" s="1">
        <v>22699</v>
      </c>
      <c r="C1652" t="s">
        <v>718</v>
      </c>
      <c r="D1652" t="s">
        <v>6</v>
      </c>
      <c r="E1652">
        <v>2</v>
      </c>
      <c r="F1652" s="8">
        <v>44216</v>
      </c>
      <c r="G1652">
        <v>5.91</v>
      </c>
      <c r="H1652" s="12">
        <f>bdInfoVentas3[[#This Row],[Cantidad]]*bdInfoVentas3[[#This Row],[Unidad Precio ]]</f>
        <v>11.82</v>
      </c>
      <c r="J1652" t="s">
        <v>63</v>
      </c>
    </row>
    <row r="1653" spans="1:10" x14ac:dyDescent="0.25">
      <c r="A1653">
        <v>1647</v>
      </c>
      <c r="B1653" s="1">
        <v>22719</v>
      </c>
      <c r="C1653" t="s">
        <v>141</v>
      </c>
      <c r="D1653" t="s">
        <v>12</v>
      </c>
      <c r="E1653">
        <v>1</v>
      </c>
      <c r="F1653" s="8">
        <v>44200</v>
      </c>
      <c r="G1653">
        <v>2.5099999999999998</v>
      </c>
      <c r="H1653" s="12">
        <f>bdInfoVentas3[[#This Row],[Cantidad]]*bdInfoVentas3[[#This Row],[Unidad Precio ]]</f>
        <v>2.5099999999999998</v>
      </c>
      <c r="J1653" t="s">
        <v>63</v>
      </c>
    </row>
    <row r="1654" spans="1:10" x14ac:dyDescent="0.25">
      <c r="A1654">
        <v>1648</v>
      </c>
      <c r="B1654" s="1">
        <v>22727</v>
      </c>
      <c r="C1654" t="s">
        <v>37</v>
      </c>
      <c r="D1654" t="s">
        <v>12</v>
      </c>
      <c r="E1654">
        <v>2</v>
      </c>
      <c r="F1654" s="8">
        <v>44229</v>
      </c>
      <c r="G1654">
        <v>7.62</v>
      </c>
      <c r="H1654" s="12">
        <f>bdInfoVentas3[[#This Row],[Cantidad]]*bdInfoVentas3[[#This Row],[Unidad Precio ]]</f>
        <v>15.24</v>
      </c>
      <c r="J1654" t="s">
        <v>63</v>
      </c>
    </row>
    <row r="1655" spans="1:10" x14ac:dyDescent="0.25">
      <c r="A1655">
        <v>1649</v>
      </c>
      <c r="B1655" s="1">
        <v>22728</v>
      </c>
      <c r="C1655" t="s">
        <v>36</v>
      </c>
      <c r="D1655" t="s">
        <v>9</v>
      </c>
      <c r="E1655">
        <v>1</v>
      </c>
      <c r="F1655" s="8">
        <v>44231</v>
      </c>
      <c r="G1655">
        <v>7.62</v>
      </c>
      <c r="H1655" s="12">
        <f>bdInfoVentas3[[#This Row],[Cantidad]]*bdInfoVentas3[[#This Row],[Unidad Precio ]]</f>
        <v>7.62</v>
      </c>
      <c r="J1655" t="s">
        <v>63</v>
      </c>
    </row>
    <row r="1656" spans="1:10" x14ac:dyDescent="0.25">
      <c r="A1656">
        <v>1650</v>
      </c>
      <c r="B1656" s="1">
        <v>22729</v>
      </c>
      <c r="C1656" t="s">
        <v>251</v>
      </c>
      <c r="D1656" t="s">
        <v>6</v>
      </c>
      <c r="E1656">
        <v>2</v>
      </c>
      <c r="F1656" s="8">
        <v>44212</v>
      </c>
      <c r="G1656">
        <v>7.62</v>
      </c>
      <c r="H1656" s="12">
        <f>bdInfoVentas3[[#This Row],[Cantidad]]*bdInfoVentas3[[#This Row],[Unidad Precio ]]</f>
        <v>15.24</v>
      </c>
      <c r="J1656" t="s">
        <v>63</v>
      </c>
    </row>
    <row r="1657" spans="1:10" x14ac:dyDescent="0.25">
      <c r="A1657">
        <v>1651</v>
      </c>
      <c r="B1657" s="1">
        <v>22730</v>
      </c>
      <c r="C1657" t="s">
        <v>250</v>
      </c>
      <c r="D1657" t="s">
        <v>12</v>
      </c>
      <c r="E1657">
        <v>1</v>
      </c>
      <c r="F1657" s="8">
        <v>44221</v>
      </c>
      <c r="G1657">
        <v>7.62</v>
      </c>
      <c r="H1657" s="12">
        <f>bdInfoVentas3[[#This Row],[Cantidad]]*bdInfoVentas3[[#This Row],[Unidad Precio ]]</f>
        <v>7.62</v>
      </c>
      <c r="J1657" t="s">
        <v>63</v>
      </c>
    </row>
    <row r="1658" spans="1:10" x14ac:dyDescent="0.25">
      <c r="A1658">
        <v>1652</v>
      </c>
      <c r="B1658" s="1">
        <v>22734</v>
      </c>
      <c r="C1658" t="s">
        <v>977</v>
      </c>
      <c r="D1658" t="s">
        <v>12</v>
      </c>
      <c r="E1658">
        <v>3</v>
      </c>
      <c r="F1658" s="8">
        <v>44243</v>
      </c>
      <c r="G1658">
        <v>5.0599999999999996</v>
      </c>
      <c r="H1658" s="12">
        <f>bdInfoVentas3[[#This Row],[Cantidad]]*bdInfoVentas3[[#This Row],[Unidad Precio ]]</f>
        <v>15.18</v>
      </c>
      <c r="J1658" t="s">
        <v>63</v>
      </c>
    </row>
    <row r="1659" spans="1:10" x14ac:dyDescent="0.25">
      <c r="A1659">
        <v>1653</v>
      </c>
      <c r="B1659" s="1">
        <v>22737</v>
      </c>
      <c r="C1659" t="s">
        <v>570</v>
      </c>
      <c r="D1659" t="s">
        <v>6</v>
      </c>
      <c r="E1659">
        <v>1</v>
      </c>
      <c r="F1659" s="8">
        <v>44214</v>
      </c>
      <c r="G1659">
        <v>3.36</v>
      </c>
      <c r="H1659" s="12">
        <f>bdInfoVentas3[[#This Row],[Cantidad]]*bdInfoVentas3[[#This Row],[Unidad Precio ]]</f>
        <v>3.36</v>
      </c>
      <c r="J1659" t="s">
        <v>63</v>
      </c>
    </row>
    <row r="1660" spans="1:10" x14ac:dyDescent="0.25">
      <c r="A1660">
        <v>1654</v>
      </c>
      <c r="B1660" s="1">
        <v>22738</v>
      </c>
      <c r="C1660" t="s">
        <v>462</v>
      </c>
      <c r="D1660" t="s">
        <v>9</v>
      </c>
      <c r="E1660">
        <v>3</v>
      </c>
      <c r="F1660" s="8">
        <v>44209</v>
      </c>
      <c r="G1660">
        <v>3.36</v>
      </c>
      <c r="H1660" s="12">
        <f>bdInfoVentas3[[#This Row],[Cantidad]]*bdInfoVentas3[[#This Row],[Unidad Precio ]]</f>
        <v>10.08</v>
      </c>
      <c r="J1660" t="s">
        <v>63</v>
      </c>
    </row>
    <row r="1661" spans="1:10" x14ac:dyDescent="0.25">
      <c r="A1661">
        <v>1655</v>
      </c>
      <c r="B1661" s="1">
        <v>22739</v>
      </c>
      <c r="C1661" t="s">
        <v>461</v>
      </c>
      <c r="D1661" t="s">
        <v>6</v>
      </c>
      <c r="E1661">
        <v>1</v>
      </c>
      <c r="F1661" s="8">
        <v>44232</v>
      </c>
      <c r="G1661">
        <v>3.36</v>
      </c>
      <c r="H1661" s="12">
        <f>bdInfoVentas3[[#This Row],[Cantidad]]*bdInfoVentas3[[#This Row],[Unidad Precio ]]</f>
        <v>3.36</v>
      </c>
      <c r="J1661" t="s">
        <v>63</v>
      </c>
    </row>
    <row r="1662" spans="1:10" x14ac:dyDescent="0.25">
      <c r="A1662">
        <v>1656</v>
      </c>
      <c r="B1662" s="1">
        <v>22740</v>
      </c>
      <c r="C1662" t="s">
        <v>822</v>
      </c>
      <c r="D1662" t="s">
        <v>9</v>
      </c>
      <c r="E1662">
        <v>13</v>
      </c>
      <c r="F1662" s="8">
        <v>44237</v>
      </c>
      <c r="G1662">
        <v>1.66</v>
      </c>
      <c r="H1662" s="12">
        <f>bdInfoVentas3[[#This Row],[Cantidad]]*bdInfoVentas3[[#This Row],[Unidad Precio ]]</f>
        <v>21.58</v>
      </c>
      <c r="J1662" t="s">
        <v>63</v>
      </c>
    </row>
    <row r="1663" spans="1:10" x14ac:dyDescent="0.25">
      <c r="A1663">
        <v>1657</v>
      </c>
      <c r="B1663" s="1">
        <v>22741</v>
      </c>
      <c r="C1663" t="s">
        <v>978</v>
      </c>
      <c r="D1663" t="s">
        <v>4</v>
      </c>
      <c r="E1663">
        <v>8</v>
      </c>
      <c r="F1663" s="8">
        <v>44230</v>
      </c>
      <c r="G1663">
        <v>1.66</v>
      </c>
      <c r="H1663" s="12">
        <f>bdInfoVentas3[[#This Row],[Cantidad]]*bdInfoVentas3[[#This Row],[Unidad Precio ]]</f>
        <v>13.28</v>
      </c>
      <c r="J1663" t="s">
        <v>63</v>
      </c>
    </row>
    <row r="1664" spans="1:10" x14ac:dyDescent="0.25">
      <c r="A1664">
        <v>1658</v>
      </c>
      <c r="B1664" s="1">
        <v>22744</v>
      </c>
      <c r="C1664" t="s">
        <v>572</v>
      </c>
      <c r="D1664" t="s">
        <v>12</v>
      </c>
      <c r="E1664">
        <v>1</v>
      </c>
      <c r="F1664" s="8">
        <v>44203</v>
      </c>
      <c r="G1664">
        <v>5.91</v>
      </c>
      <c r="H1664" s="12">
        <f>bdInfoVentas3[[#This Row],[Cantidad]]*bdInfoVentas3[[#This Row],[Unidad Precio ]]</f>
        <v>5.91</v>
      </c>
      <c r="J1664" t="s">
        <v>63</v>
      </c>
    </row>
    <row r="1665" spans="1:10" x14ac:dyDescent="0.25">
      <c r="A1665">
        <v>1659</v>
      </c>
      <c r="B1665" s="1">
        <v>22745</v>
      </c>
      <c r="C1665" t="s">
        <v>20</v>
      </c>
      <c r="D1665" t="s">
        <v>9</v>
      </c>
      <c r="E1665">
        <v>1</v>
      </c>
      <c r="F1665" s="8">
        <v>44228</v>
      </c>
      <c r="G1665">
        <v>4.21</v>
      </c>
      <c r="H1665" s="12">
        <f>bdInfoVentas3[[#This Row],[Cantidad]]*bdInfoVentas3[[#This Row],[Unidad Precio ]]</f>
        <v>4.21</v>
      </c>
      <c r="J1665" t="s">
        <v>63</v>
      </c>
    </row>
    <row r="1666" spans="1:10" x14ac:dyDescent="0.25">
      <c r="A1666">
        <v>1660</v>
      </c>
      <c r="B1666" s="1">
        <v>22748</v>
      </c>
      <c r="C1666" t="s">
        <v>21</v>
      </c>
      <c r="D1666" t="s">
        <v>12</v>
      </c>
      <c r="E1666">
        <v>1</v>
      </c>
      <c r="F1666" s="8">
        <v>44222</v>
      </c>
      <c r="G1666">
        <v>4.21</v>
      </c>
      <c r="H1666" s="12">
        <f>bdInfoVentas3[[#This Row],[Cantidad]]*bdInfoVentas3[[#This Row],[Unidad Precio ]]</f>
        <v>4.21</v>
      </c>
      <c r="J1666" t="s">
        <v>63</v>
      </c>
    </row>
    <row r="1667" spans="1:10" x14ac:dyDescent="0.25">
      <c r="A1667">
        <v>1661</v>
      </c>
      <c r="B1667" s="1">
        <v>22755</v>
      </c>
      <c r="C1667" t="s">
        <v>979</v>
      </c>
      <c r="D1667" t="s">
        <v>4</v>
      </c>
      <c r="E1667">
        <v>3</v>
      </c>
      <c r="F1667" s="8">
        <v>44234</v>
      </c>
      <c r="G1667">
        <v>1.66</v>
      </c>
      <c r="H1667" s="12">
        <f>bdInfoVentas3[[#This Row],[Cantidad]]*bdInfoVentas3[[#This Row],[Unidad Precio ]]</f>
        <v>4.9799999999999995</v>
      </c>
      <c r="J1667" t="s">
        <v>63</v>
      </c>
    </row>
    <row r="1668" spans="1:10" x14ac:dyDescent="0.25">
      <c r="A1668">
        <v>1662</v>
      </c>
      <c r="B1668" s="1">
        <v>22757</v>
      </c>
      <c r="C1668" t="s">
        <v>980</v>
      </c>
      <c r="D1668" t="s">
        <v>6</v>
      </c>
      <c r="E1668">
        <v>3</v>
      </c>
      <c r="F1668" s="8">
        <v>44237</v>
      </c>
      <c r="G1668">
        <v>2.5099999999999998</v>
      </c>
      <c r="H1668" s="12">
        <f>bdInfoVentas3[[#This Row],[Cantidad]]*bdInfoVentas3[[#This Row],[Unidad Precio ]]</f>
        <v>7.5299999999999994</v>
      </c>
      <c r="J1668" t="s">
        <v>63</v>
      </c>
    </row>
    <row r="1669" spans="1:10" x14ac:dyDescent="0.25">
      <c r="A1669">
        <v>1663</v>
      </c>
      <c r="B1669" s="1">
        <v>22758</v>
      </c>
      <c r="C1669" t="s">
        <v>981</v>
      </c>
      <c r="D1669" t="s">
        <v>9</v>
      </c>
      <c r="E1669">
        <v>2</v>
      </c>
      <c r="F1669" s="8">
        <v>44218</v>
      </c>
      <c r="G1669">
        <v>2.5099999999999998</v>
      </c>
      <c r="H1669" s="12">
        <f>bdInfoVentas3[[#This Row],[Cantidad]]*bdInfoVentas3[[#This Row],[Unidad Precio ]]</f>
        <v>5.0199999999999996</v>
      </c>
      <c r="J1669" t="s">
        <v>63</v>
      </c>
    </row>
    <row r="1670" spans="1:10" x14ac:dyDescent="0.25">
      <c r="A1670">
        <v>1664</v>
      </c>
      <c r="B1670" s="1">
        <v>22759</v>
      </c>
      <c r="C1670" t="s">
        <v>435</v>
      </c>
      <c r="D1670" t="s">
        <v>12</v>
      </c>
      <c r="E1670">
        <v>3</v>
      </c>
      <c r="F1670" s="8">
        <v>44238</v>
      </c>
      <c r="G1670">
        <v>3.36</v>
      </c>
      <c r="H1670" s="12">
        <f>bdInfoVentas3[[#This Row],[Cantidad]]*bdInfoVentas3[[#This Row],[Unidad Precio ]]</f>
        <v>10.08</v>
      </c>
      <c r="J1670" t="s">
        <v>63</v>
      </c>
    </row>
    <row r="1671" spans="1:10" x14ac:dyDescent="0.25">
      <c r="A1671">
        <v>1665</v>
      </c>
      <c r="B1671" s="1">
        <v>22760</v>
      </c>
      <c r="C1671" t="s">
        <v>648</v>
      </c>
      <c r="D1671" t="s">
        <v>4</v>
      </c>
      <c r="E1671">
        <v>1</v>
      </c>
      <c r="F1671" s="8">
        <v>44227</v>
      </c>
      <c r="G1671">
        <v>25.49</v>
      </c>
      <c r="H1671" s="12">
        <f>bdInfoVentas3[[#This Row],[Cantidad]]*bdInfoVentas3[[#This Row],[Unidad Precio ]]</f>
        <v>25.49</v>
      </c>
      <c r="J1671" t="s">
        <v>63</v>
      </c>
    </row>
    <row r="1672" spans="1:10" x14ac:dyDescent="0.25">
      <c r="A1672">
        <v>1666</v>
      </c>
      <c r="B1672" s="1">
        <v>22769</v>
      </c>
      <c r="C1672" t="s">
        <v>982</v>
      </c>
      <c r="D1672" t="s">
        <v>6</v>
      </c>
      <c r="E1672">
        <v>1</v>
      </c>
      <c r="F1672" s="8">
        <v>44212</v>
      </c>
      <c r="G1672">
        <v>51.02</v>
      </c>
      <c r="H1672" s="12">
        <f>bdInfoVentas3[[#This Row],[Cantidad]]*bdInfoVentas3[[#This Row],[Unidad Precio ]]</f>
        <v>51.02</v>
      </c>
      <c r="J1672" t="s">
        <v>63</v>
      </c>
    </row>
    <row r="1673" spans="1:10" x14ac:dyDescent="0.25">
      <c r="A1673">
        <v>1667</v>
      </c>
      <c r="B1673" s="1">
        <v>22791</v>
      </c>
      <c r="C1673" t="s">
        <v>844</v>
      </c>
      <c r="D1673" t="s">
        <v>6</v>
      </c>
      <c r="E1673">
        <v>3</v>
      </c>
      <c r="F1673" s="8">
        <v>44224</v>
      </c>
      <c r="G1673">
        <v>2.5099999999999998</v>
      </c>
      <c r="H1673" s="12">
        <f>bdInfoVentas3[[#This Row],[Cantidad]]*bdInfoVentas3[[#This Row],[Unidad Precio ]]</f>
        <v>7.5299999999999994</v>
      </c>
      <c r="J1673" t="s">
        <v>63</v>
      </c>
    </row>
    <row r="1674" spans="1:10" x14ac:dyDescent="0.25">
      <c r="A1674">
        <v>1668</v>
      </c>
      <c r="B1674" s="1">
        <v>22792</v>
      </c>
      <c r="C1674" t="s">
        <v>983</v>
      </c>
      <c r="D1674" t="s">
        <v>12</v>
      </c>
      <c r="E1674">
        <v>2</v>
      </c>
      <c r="F1674" s="8">
        <v>44205</v>
      </c>
      <c r="G1674">
        <v>1.66</v>
      </c>
      <c r="H1674" s="12">
        <f>bdInfoVentas3[[#This Row],[Cantidad]]*bdInfoVentas3[[#This Row],[Unidad Precio ]]</f>
        <v>3.32</v>
      </c>
      <c r="J1674" t="s">
        <v>63</v>
      </c>
    </row>
    <row r="1675" spans="1:10" x14ac:dyDescent="0.25">
      <c r="A1675">
        <v>1669</v>
      </c>
      <c r="B1675" s="1">
        <v>22798</v>
      </c>
      <c r="C1675" t="s">
        <v>149</v>
      </c>
      <c r="D1675" t="s">
        <v>4</v>
      </c>
      <c r="E1675">
        <v>2</v>
      </c>
      <c r="F1675" s="8">
        <v>44199</v>
      </c>
      <c r="G1675">
        <v>5.91</v>
      </c>
      <c r="H1675" s="12">
        <f>bdInfoVentas3[[#This Row],[Cantidad]]*bdInfoVentas3[[#This Row],[Unidad Precio ]]</f>
        <v>11.82</v>
      </c>
      <c r="J1675" t="s">
        <v>63</v>
      </c>
    </row>
    <row r="1676" spans="1:10" x14ac:dyDescent="0.25">
      <c r="A1676">
        <v>1670</v>
      </c>
      <c r="B1676" s="1">
        <v>22812</v>
      </c>
      <c r="C1676" t="s">
        <v>380</v>
      </c>
      <c r="D1676" t="s">
        <v>12</v>
      </c>
      <c r="E1676">
        <v>2</v>
      </c>
      <c r="F1676" s="8">
        <v>44223</v>
      </c>
      <c r="G1676">
        <v>4.21</v>
      </c>
      <c r="H1676" s="12">
        <f>bdInfoVentas3[[#This Row],[Cantidad]]*bdInfoVentas3[[#This Row],[Unidad Precio ]]</f>
        <v>8.42</v>
      </c>
      <c r="J1676" t="s">
        <v>63</v>
      </c>
    </row>
    <row r="1677" spans="1:10" x14ac:dyDescent="0.25">
      <c r="A1677">
        <v>1671</v>
      </c>
      <c r="B1677" s="1">
        <v>22813</v>
      </c>
      <c r="C1677" t="s">
        <v>361</v>
      </c>
      <c r="D1677" t="s">
        <v>9</v>
      </c>
      <c r="E1677">
        <v>1</v>
      </c>
      <c r="F1677" s="8">
        <v>44206</v>
      </c>
      <c r="G1677">
        <v>4.21</v>
      </c>
      <c r="H1677" s="12">
        <f>bdInfoVentas3[[#This Row],[Cantidad]]*bdInfoVentas3[[#This Row],[Unidad Precio ]]</f>
        <v>4.21</v>
      </c>
      <c r="J1677" t="s">
        <v>63</v>
      </c>
    </row>
    <row r="1678" spans="1:10" x14ac:dyDescent="0.25">
      <c r="A1678">
        <v>1672</v>
      </c>
      <c r="B1678" s="1">
        <v>22816</v>
      </c>
      <c r="C1678" t="s">
        <v>984</v>
      </c>
      <c r="D1678" t="s">
        <v>12</v>
      </c>
      <c r="E1678">
        <v>4</v>
      </c>
      <c r="F1678" s="8">
        <v>44212</v>
      </c>
      <c r="G1678">
        <v>0.85</v>
      </c>
      <c r="H1678" s="12">
        <f>bdInfoVentas3[[#This Row],[Cantidad]]*bdInfoVentas3[[#This Row],[Unidad Precio ]]</f>
        <v>3.4</v>
      </c>
      <c r="J1678" t="s">
        <v>63</v>
      </c>
    </row>
    <row r="1679" spans="1:10" x14ac:dyDescent="0.25">
      <c r="A1679">
        <v>1673</v>
      </c>
      <c r="B1679" s="1">
        <v>22818</v>
      </c>
      <c r="C1679" t="s">
        <v>985</v>
      </c>
      <c r="D1679" t="s">
        <v>4</v>
      </c>
      <c r="E1679">
        <v>6</v>
      </c>
      <c r="F1679" s="8">
        <v>44235</v>
      </c>
      <c r="G1679">
        <v>0.85</v>
      </c>
      <c r="H1679" s="12">
        <f>bdInfoVentas3[[#This Row],[Cantidad]]*bdInfoVentas3[[#This Row],[Unidad Precio ]]</f>
        <v>5.0999999999999996</v>
      </c>
      <c r="J1679" t="s">
        <v>63</v>
      </c>
    </row>
    <row r="1680" spans="1:10" x14ac:dyDescent="0.25">
      <c r="A1680">
        <v>1674</v>
      </c>
      <c r="B1680" s="1">
        <v>22822</v>
      </c>
      <c r="C1680" t="s">
        <v>986</v>
      </c>
      <c r="D1680" t="s">
        <v>6</v>
      </c>
      <c r="E1680">
        <v>1</v>
      </c>
      <c r="F1680" s="8">
        <v>44225</v>
      </c>
      <c r="G1680">
        <v>12.72</v>
      </c>
      <c r="H1680" s="12">
        <f>bdInfoVentas3[[#This Row],[Cantidad]]*bdInfoVentas3[[#This Row],[Unidad Precio ]]</f>
        <v>12.72</v>
      </c>
      <c r="J1680" t="s">
        <v>63</v>
      </c>
    </row>
    <row r="1681" spans="1:10" x14ac:dyDescent="0.25">
      <c r="A1681">
        <v>1675</v>
      </c>
      <c r="B1681" s="1">
        <v>22835</v>
      </c>
      <c r="C1681" t="s">
        <v>262</v>
      </c>
      <c r="D1681" t="s">
        <v>12</v>
      </c>
      <c r="E1681">
        <v>4</v>
      </c>
      <c r="F1681" s="8">
        <v>44225</v>
      </c>
      <c r="G1681">
        <v>9.32</v>
      </c>
      <c r="H1681" s="12">
        <f>bdInfoVentas3[[#This Row],[Cantidad]]*bdInfoVentas3[[#This Row],[Unidad Precio ]]</f>
        <v>37.28</v>
      </c>
      <c r="J1681" t="s">
        <v>63</v>
      </c>
    </row>
    <row r="1682" spans="1:10" x14ac:dyDescent="0.25">
      <c r="A1682">
        <v>1676</v>
      </c>
      <c r="B1682" s="1">
        <v>22837</v>
      </c>
      <c r="C1682" t="s">
        <v>327</v>
      </c>
      <c r="D1682" t="s">
        <v>4</v>
      </c>
      <c r="E1682">
        <v>1</v>
      </c>
      <c r="F1682" s="8">
        <v>44229</v>
      </c>
      <c r="G1682">
        <v>9.32</v>
      </c>
      <c r="H1682" s="12">
        <f>bdInfoVentas3[[#This Row],[Cantidad]]*bdInfoVentas3[[#This Row],[Unidad Precio ]]</f>
        <v>9.32</v>
      </c>
      <c r="J1682" t="s">
        <v>63</v>
      </c>
    </row>
    <row r="1683" spans="1:10" x14ac:dyDescent="0.25">
      <c r="A1683">
        <v>1677</v>
      </c>
      <c r="B1683" s="1">
        <v>22844</v>
      </c>
      <c r="C1683" t="s">
        <v>987</v>
      </c>
      <c r="D1683" t="s">
        <v>4</v>
      </c>
      <c r="E1683">
        <v>1</v>
      </c>
      <c r="F1683" s="8">
        <v>44205</v>
      </c>
      <c r="G1683">
        <v>16.98</v>
      </c>
      <c r="H1683" s="12">
        <f>bdInfoVentas3[[#This Row],[Cantidad]]*bdInfoVentas3[[#This Row],[Unidad Precio ]]</f>
        <v>16.98</v>
      </c>
      <c r="J1683" t="s">
        <v>63</v>
      </c>
    </row>
    <row r="1684" spans="1:10" x14ac:dyDescent="0.25">
      <c r="A1684">
        <v>1678</v>
      </c>
      <c r="B1684" s="1">
        <v>22847</v>
      </c>
      <c r="C1684" t="s">
        <v>988</v>
      </c>
      <c r="D1684" t="s">
        <v>6</v>
      </c>
      <c r="E1684">
        <v>1</v>
      </c>
      <c r="F1684" s="8">
        <v>44215</v>
      </c>
      <c r="G1684">
        <v>34</v>
      </c>
      <c r="H1684" s="12">
        <f>bdInfoVentas3[[#This Row],[Cantidad]]*bdInfoVentas3[[#This Row],[Unidad Precio ]]</f>
        <v>34</v>
      </c>
      <c r="J1684" t="s">
        <v>63</v>
      </c>
    </row>
    <row r="1685" spans="1:10" x14ac:dyDescent="0.25">
      <c r="A1685">
        <v>1679</v>
      </c>
      <c r="B1685" s="1">
        <v>22862</v>
      </c>
      <c r="C1685" t="s">
        <v>989</v>
      </c>
      <c r="D1685" t="s">
        <v>9</v>
      </c>
      <c r="E1685">
        <v>1</v>
      </c>
      <c r="F1685" s="8">
        <v>44225</v>
      </c>
      <c r="G1685">
        <v>8.4700000000000006</v>
      </c>
      <c r="H1685" s="12">
        <f>bdInfoVentas3[[#This Row],[Cantidad]]*bdInfoVentas3[[#This Row],[Unidad Precio ]]</f>
        <v>8.4700000000000006</v>
      </c>
      <c r="J1685" t="s">
        <v>63</v>
      </c>
    </row>
    <row r="1686" spans="1:10" x14ac:dyDescent="0.25">
      <c r="A1686">
        <v>1680</v>
      </c>
      <c r="B1686" s="1">
        <v>22865</v>
      </c>
      <c r="C1686" t="s">
        <v>242</v>
      </c>
      <c r="D1686" t="s">
        <v>4</v>
      </c>
      <c r="E1686">
        <v>1</v>
      </c>
      <c r="F1686" s="8">
        <v>44212</v>
      </c>
      <c r="G1686">
        <v>4.21</v>
      </c>
      <c r="H1686" s="12">
        <f>bdInfoVentas3[[#This Row],[Cantidad]]*bdInfoVentas3[[#This Row],[Unidad Precio ]]</f>
        <v>4.21</v>
      </c>
      <c r="J1686" t="s">
        <v>63</v>
      </c>
    </row>
    <row r="1687" spans="1:10" x14ac:dyDescent="0.25">
      <c r="A1687">
        <v>1681</v>
      </c>
      <c r="B1687" s="1">
        <v>22866</v>
      </c>
      <c r="C1687" t="s">
        <v>241</v>
      </c>
      <c r="D1687" t="s">
        <v>12</v>
      </c>
      <c r="E1687">
        <v>4</v>
      </c>
      <c r="F1687" s="8">
        <v>44221</v>
      </c>
      <c r="G1687">
        <v>4.21</v>
      </c>
      <c r="H1687" s="12">
        <f>bdInfoVentas3[[#This Row],[Cantidad]]*bdInfoVentas3[[#This Row],[Unidad Precio ]]</f>
        <v>16.84</v>
      </c>
      <c r="J1687" t="s">
        <v>63</v>
      </c>
    </row>
    <row r="1688" spans="1:10" x14ac:dyDescent="0.25">
      <c r="A1688">
        <v>1682</v>
      </c>
      <c r="B1688" s="1">
        <v>22867</v>
      </c>
      <c r="C1688" t="s">
        <v>252</v>
      </c>
      <c r="D1688" t="s">
        <v>4</v>
      </c>
      <c r="E1688">
        <v>4</v>
      </c>
      <c r="F1688" s="8">
        <v>44222</v>
      </c>
      <c r="G1688">
        <v>4.21</v>
      </c>
      <c r="H1688" s="12">
        <f>bdInfoVentas3[[#This Row],[Cantidad]]*bdInfoVentas3[[#This Row],[Unidad Precio ]]</f>
        <v>16.84</v>
      </c>
      <c r="J1688" t="s">
        <v>63</v>
      </c>
    </row>
    <row r="1689" spans="1:10" x14ac:dyDescent="0.25">
      <c r="A1689">
        <v>1683</v>
      </c>
      <c r="B1689" s="1">
        <v>22876</v>
      </c>
      <c r="C1689" t="s">
        <v>990</v>
      </c>
      <c r="D1689" t="s">
        <v>9</v>
      </c>
      <c r="E1689">
        <v>1</v>
      </c>
      <c r="F1689" s="8">
        <v>44223</v>
      </c>
      <c r="G1689">
        <v>4.21</v>
      </c>
      <c r="H1689" s="12">
        <f>bdInfoVentas3[[#This Row],[Cantidad]]*bdInfoVentas3[[#This Row],[Unidad Precio ]]</f>
        <v>4.21</v>
      </c>
      <c r="J1689" t="s">
        <v>63</v>
      </c>
    </row>
    <row r="1690" spans="1:10" x14ac:dyDescent="0.25">
      <c r="A1690">
        <v>1684</v>
      </c>
      <c r="B1690" s="1">
        <v>22899</v>
      </c>
      <c r="C1690" t="s">
        <v>482</v>
      </c>
      <c r="D1690" t="s">
        <v>12</v>
      </c>
      <c r="E1690">
        <v>2</v>
      </c>
      <c r="F1690" s="8">
        <v>44218</v>
      </c>
      <c r="G1690">
        <v>4.21</v>
      </c>
      <c r="H1690" s="12">
        <f>bdInfoVentas3[[#This Row],[Cantidad]]*bdInfoVentas3[[#This Row],[Unidad Precio ]]</f>
        <v>8.42</v>
      </c>
      <c r="J1690" t="s">
        <v>63</v>
      </c>
    </row>
    <row r="1691" spans="1:10" x14ac:dyDescent="0.25">
      <c r="A1691">
        <v>1685</v>
      </c>
      <c r="B1691" s="1">
        <v>22900</v>
      </c>
      <c r="C1691" t="s">
        <v>50</v>
      </c>
      <c r="D1691" t="s">
        <v>4</v>
      </c>
      <c r="E1691">
        <v>1</v>
      </c>
      <c r="F1691" s="8">
        <v>44218</v>
      </c>
      <c r="G1691">
        <v>5.91</v>
      </c>
      <c r="H1691" s="12">
        <f>bdInfoVentas3[[#This Row],[Cantidad]]*bdInfoVentas3[[#This Row],[Unidad Precio ]]</f>
        <v>5.91</v>
      </c>
      <c r="J1691" t="s">
        <v>63</v>
      </c>
    </row>
    <row r="1692" spans="1:10" x14ac:dyDescent="0.25">
      <c r="A1692">
        <v>1686</v>
      </c>
      <c r="B1692" s="1">
        <v>22906</v>
      </c>
      <c r="C1692" t="s">
        <v>657</v>
      </c>
      <c r="D1692" t="s">
        <v>6</v>
      </c>
      <c r="E1692">
        <v>2</v>
      </c>
      <c r="F1692" s="8">
        <v>44230</v>
      </c>
      <c r="G1692">
        <v>3.36</v>
      </c>
      <c r="H1692" s="12">
        <f>bdInfoVentas3[[#This Row],[Cantidad]]*bdInfoVentas3[[#This Row],[Unidad Precio ]]</f>
        <v>6.72</v>
      </c>
      <c r="J1692" t="s">
        <v>63</v>
      </c>
    </row>
    <row r="1693" spans="1:10" x14ac:dyDescent="0.25">
      <c r="A1693">
        <v>1687</v>
      </c>
      <c r="B1693" s="1">
        <v>22909</v>
      </c>
      <c r="C1693" t="s">
        <v>463</v>
      </c>
      <c r="D1693" t="s">
        <v>4</v>
      </c>
      <c r="E1693">
        <v>3</v>
      </c>
      <c r="F1693" s="8">
        <v>44219</v>
      </c>
      <c r="G1693">
        <v>1.66</v>
      </c>
      <c r="H1693" s="12">
        <f>bdInfoVentas3[[#This Row],[Cantidad]]*bdInfoVentas3[[#This Row],[Unidad Precio ]]</f>
        <v>4.9799999999999995</v>
      </c>
      <c r="J1693" t="s">
        <v>63</v>
      </c>
    </row>
    <row r="1694" spans="1:10" x14ac:dyDescent="0.25">
      <c r="A1694">
        <v>1688</v>
      </c>
      <c r="B1694" s="1">
        <v>22910</v>
      </c>
      <c r="C1694" t="s">
        <v>210</v>
      </c>
      <c r="D1694" t="s">
        <v>9</v>
      </c>
      <c r="E1694">
        <v>4</v>
      </c>
      <c r="F1694" s="8">
        <v>44236</v>
      </c>
      <c r="G1694">
        <v>5.91</v>
      </c>
      <c r="H1694" s="12">
        <f>bdInfoVentas3[[#This Row],[Cantidad]]*bdInfoVentas3[[#This Row],[Unidad Precio ]]</f>
        <v>23.64</v>
      </c>
      <c r="J1694" t="s">
        <v>63</v>
      </c>
    </row>
    <row r="1695" spans="1:10" x14ac:dyDescent="0.25">
      <c r="A1695">
        <v>1689</v>
      </c>
      <c r="B1695" s="1">
        <v>22916</v>
      </c>
      <c r="C1695" t="s">
        <v>664</v>
      </c>
      <c r="D1695" t="s">
        <v>9</v>
      </c>
      <c r="E1695">
        <v>1</v>
      </c>
      <c r="F1695" s="8">
        <v>44223</v>
      </c>
      <c r="G1695">
        <v>1.66</v>
      </c>
      <c r="H1695" s="12">
        <f>bdInfoVentas3[[#This Row],[Cantidad]]*bdInfoVentas3[[#This Row],[Unidad Precio ]]</f>
        <v>1.66</v>
      </c>
      <c r="J1695" t="s">
        <v>63</v>
      </c>
    </row>
    <row r="1696" spans="1:10" x14ac:dyDescent="0.25">
      <c r="A1696">
        <v>1690</v>
      </c>
      <c r="B1696" s="1">
        <v>22917</v>
      </c>
      <c r="C1696" t="s">
        <v>660</v>
      </c>
      <c r="D1696" t="s">
        <v>9</v>
      </c>
      <c r="E1696">
        <v>1</v>
      </c>
      <c r="F1696" s="8">
        <v>44219</v>
      </c>
      <c r="G1696">
        <v>1.66</v>
      </c>
      <c r="H1696" s="12">
        <f>bdInfoVentas3[[#This Row],[Cantidad]]*bdInfoVentas3[[#This Row],[Unidad Precio ]]</f>
        <v>1.66</v>
      </c>
      <c r="J1696" t="s">
        <v>63</v>
      </c>
    </row>
    <row r="1697" spans="1:10" x14ac:dyDescent="0.25">
      <c r="A1697">
        <v>1691</v>
      </c>
      <c r="B1697" s="1">
        <v>22918</v>
      </c>
      <c r="C1697" t="s">
        <v>663</v>
      </c>
      <c r="D1697" t="s">
        <v>6</v>
      </c>
      <c r="E1697">
        <v>1</v>
      </c>
      <c r="F1697" s="8">
        <v>44231</v>
      </c>
      <c r="G1697">
        <v>1.66</v>
      </c>
      <c r="H1697" s="12">
        <f>bdInfoVentas3[[#This Row],[Cantidad]]*bdInfoVentas3[[#This Row],[Unidad Precio ]]</f>
        <v>1.66</v>
      </c>
      <c r="J1697" t="s">
        <v>63</v>
      </c>
    </row>
    <row r="1698" spans="1:10" x14ac:dyDescent="0.25">
      <c r="A1698">
        <v>1692</v>
      </c>
      <c r="B1698" s="1">
        <v>22919</v>
      </c>
      <c r="C1698" t="s">
        <v>659</v>
      </c>
      <c r="D1698" t="s">
        <v>6</v>
      </c>
      <c r="E1698">
        <v>1</v>
      </c>
      <c r="F1698" s="8">
        <v>44241</v>
      </c>
      <c r="G1698">
        <v>1.66</v>
      </c>
      <c r="H1698" s="12">
        <f>bdInfoVentas3[[#This Row],[Cantidad]]*bdInfoVentas3[[#This Row],[Unidad Precio ]]</f>
        <v>1.66</v>
      </c>
      <c r="J1698" t="s">
        <v>63</v>
      </c>
    </row>
    <row r="1699" spans="1:10" x14ac:dyDescent="0.25">
      <c r="A1699">
        <v>1693</v>
      </c>
      <c r="B1699" s="1">
        <v>22920</v>
      </c>
      <c r="C1699" t="s">
        <v>661</v>
      </c>
      <c r="D1699" t="s">
        <v>12</v>
      </c>
      <c r="E1699">
        <v>1</v>
      </c>
      <c r="F1699" s="8">
        <v>44236</v>
      </c>
      <c r="G1699">
        <v>1.66</v>
      </c>
      <c r="H1699" s="12">
        <f>bdInfoVentas3[[#This Row],[Cantidad]]*bdInfoVentas3[[#This Row],[Unidad Precio ]]</f>
        <v>1.66</v>
      </c>
      <c r="J1699" t="s">
        <v>63</v>
      </c>
    </row>
    <row r="1700" spans="1:10" x14ac:dyDescent="0.25">
      <c r="A1700">
        <v>1694</v>
      </c>
      <c r="B1700" s="1">
        <v>22921</v>
      </c>
      <c r="C1700" t="s">
        <v>662</v>
      </c>
      <c r="D1700" t="s">
        <v>4</v>
      </c>
      <c r="E1700">
        <v>1</v>
      </c>
      <c r="F1700" s="8">
        <v>44203</v>
      </c>
      <c r="G1700">
        <v>1.66</v>
      </c>
      <c r="H1700" s="12">
        <f>bdInfoVentas3[[#This Row],[Cantidad]]*bdInfoVentas3[[#This Row],[Unidad Precio ]]</f>
        <v>1.66</v>
      </c>
      <c r="J1700" t="s">
        <v>63</v>
      </c>
    </row>
    <row r="1701" spans="1:10" x14ac:dyDescent="0.25">
      <c r="A1701">
        <v>1695</v>
      </c>
      <c r="B1701" s="1">
        <v>22928</v>
      </c>
      <c r="C1701" t="s">
        <v>991</v>
      </c>
      <c r="D1701" t="s">
        <v>9</v>
      </c>
      <c r="E1701">
        <v>1</v>
      </c>
      <c r="F1701" s="8">
        <v>44217</v>
      </c>
      <c r="G1701">
        <v>11.87</v>
      </c>
      <c r="H1701" s="12">
        <f>bdInfoVentas3[[#This Row],[Cantidad]]*bdInfoVentas3[[#This Row],[Unidad Precio ]]</f>
        <v>11.87</v>
      </c>
      <c r="J1701" t="s">
        <v>63</v>
      </c>
    </row>
    <row r="1702" spans="1:10" x14ac:dyDescent="0.25">
      <c r="A1702">
        <v>1696</v>
      </c>
      <c r="B1702" s="1">
        <v>22940</v>
      </c>
      <c r="C1702" t="s">
        <v>434</v>
      </c>
      <c r="D1702" t="s">
        <v>6</v>
      </c>
      <c r="E1702">
        <v>2</v>
      </c>
      <c r="F1702" s="8">
        <v>44203</v>
      </c>
      <c r="G1702">
        <v>8.4700000000000006</v>
      </c>
      <c r="H1702" s="12">
        <f>bdInfoVentas3[[#This Row],[Cantidad]]*bdInfoVentas3[[#This Row],[Unidad Precio ]]</f>
        <v>16.940000000000001</v>
      </c>
      <c r="J1702" t="s">
        <v>63</v>
      </c>
    </row>
    <row r="1703" spans="1:10" x14ac:dyDescent="0.25">
      <c r="A1703">
        <v>1697</v>
      </c>
      <c r="B1703" s="1">
        <v>22945</v>
      </c>
      <c r="C1703" t="s">
        <v>580</v>
      </c>
      <c r="D1703" t="s">
        <v>6</v>
      </c>
      <c r="E1703">
        <v>1</v>
      </c>
      <c r="F1703" s="8">
        <v>44222</v>
      </c>
      <c r="G1703">
        <v>11.02</v>
      </c>
      <c r="H1703" s="12">
        <f>bdInfoVentas3[[#This Row],[Cantidad]]*bdInfoVentas3[[#This Row],[Unidad Precio ]]</f>
        <v>11.02</v>
      </c>
      <c r="J1703" t="s">
        <v>63</v>
      </c>
    </row>
    <row r="1704" spans="1:10" x14ac:dyDescent="0.25">
      <c r="A1704">
        <v>1698</v>
      </c>
      <c r="B1704" s="1">
        <v>22948</v>
      </c>
      <c r="C1704" t="s">
        <v>992</v>
      </c>
      <c r="D1704" t="s">
        <v>6</v>
      </c>
      <c r="E1704">
        <v>2</v>
      </c>
      <c r="F1704" s="8">
        <v>44216</v>
      </c>
      <c r="G1704">
        <v>6.77</v>
      </c>
      <c r="H1704" s="12">
        <f>bdInfoVentas3[[#This Row],[Cantidad]]*bdInfoVentas3[[#This Row],[Unidad Precio ]]</f>
        <v>13.54</v>
      </c>
      <c r="J1704" t="s">
        <v>63</v>
      </c>
    </row>
    <row r="1705" spans="1:10" x14ac:dyDescent="0.25">
      <c r="A1705">
        <v>1699</v>
      </c>
      <c r="B1705" s="1">
        <v>22949</v>
      </c>
      <c r="C1705" t="s">
        <v>993</v>
      </c>
      <c r="D1705" t="s">
        <v>9</v>
      </c>
      <c r="E1705">
        <v>1</v>
      </c>
      <c r="F1705" s="8">
        <v>44223</v>
      </c>
      <c r="G1705">
        <v>2.98</v>
      </c>
      <c r="H1705" s="12">
        <f>bdInfoVentas3[[#This Row],[Cantidad]]*bdInfoVentas3[[#This Row],[Unidad Precio ]]</f>
        <v>2.98</v>
      </c>
      <c r="J1705" t="s">
        <v>63</v>
      </c>
    </row>
    <row r="1706" spans="1:10" x14ac:dyDescent="0.25">
      <c r="A1706">
        <v>1700</v>
      </c>
      <c r="B1706" s="1">
        <v>22951</v>
      </c>
      <c r="C1706" t="s">
        <v>486</v>
      </c>
      <c r="D1706" t="s">
        <v>12</v>
      </c>
      <c r="E1706">
        <v>2</v>
      </c>
      <c r="F1706" s="8">
        <v>44224</v>
      </c>
      <c r="G1706">
        <v>1.28</v>
      </c>
      <c r="H1706" s="12">
        <f>bdInfoVentas3[[#This Row],[Cantidad]]*bdInfoVentas3[[#This Row],[Unidad Precio ]]</f>
        <v>2.56</v>
      </c>
      <c r="J1706" t="s">
        <v>63</v>
      </c>
    </row>
    <row r="1707" spans="1:10" x14ac:dyDescent="0.25">
      <c r="A1707">
        <v>1701</v>
      </c>
      <c r="B1707" s="1">
        <v>22952</v>
      </c>
      <c r="C1707" t="s">
        <v>460</v>
      </c>
      <c r="D1707" t="s">
        <v>12</v>
      </c>
      <c r="E1707">
        <v>1</v>
      </c>
      <c r="F1707" s="8">
        <v>44206</v>
      </c>
      <c r="G1707">
        <v>1.28</v>
      </c>
      <c r="H1707" s="12">
        <f>bdInfoVentas3[[#This Row],[Cantidad]]*bdInfoVentas3[[#This Row],[Unidad Precio ]]</f>
        <v>1.28</v>
      </c>
      <c r="J1707" t="s">
        <v>63</v>
      </c>
    </row>
    <row r="1708" spans="1:10" x14ac:dyDescent="0.25">
      <c r="A1708">
        <v>1702</v>
      </c>
      <c r="B1708" s="1">
        <v>22956</v>
      </c>
      <c r="C1708" t="s">
        <v>594</v>
      </c>
      <c r="D1708" t="s">
        <v>9</v>
      </c>
      <c r="E1708">
        <v>1</v>
      </c>
      <c r="F1708" s="8">
        <v>44217</v>
      </c>
      <c r="G1708">
        <v>4.21</v>
      </c>
      <c r="H1708" s="12">
        <f>bdInfoVentas3[[#This Row],[Cantidad]]*bdInfoVentas3[[#This Row],[Unidad Precio ]]</f>
        <v>4.21</v>
      </c>
      <c r="J1708" t="s">
        <v>63</v>
      </c>
    </row>
    <row r="1709" spans="1:10" x14ac:dyDescent="0.25">
      <c r="A1709">
        <v>1703</v>
      </c>
      <c r="B1709" s="1">
        <v>22960</v>
      </c>
      <c r="C1709" t="s">
        <v>31</v>
      </c>
      <c r="D1709" t="s">
        <v>6</v>
      </c>
      <c r="E1709">
        <v>7</v>
      </c>
      <c r="F1709" s="8">
        <v>44205</v>
      </c>
      <c r="G1709">
        <v>8.4700000000000006</v>
      </c>
      <c r="H1709" s="12">
        <f>bdInfoVentas3[[#This Row],[Cantidad]]*bdInfoVentas3[[#This Row],[Unidad Precio ]]</f>
        <v>59.290000000000006</v>
      </c>
      <c r="J1709" t="s">
        <v>63</v>
      </c>
    </row>
    <row r="1710" spans="1:10" x14ac:dyDescent="0.25">
      <c r="A1710">
        <v>1704</v>
      </c>
      <c r="B1710" s="1">
        <v>22961</v>
      </c>
      <c r="C1710" t="s">
        <v>105</v>
      </c>
      <c r="D1710" t="s">
        <v>6</v>
      </c>
      <c r="E1710">
        <v>9</v>
      </c>
      <c r="F1710" s="8">
        <v>44199</v>
      </c>
      <c r="G1710">
        <v>3.36</v>
      </c>
      <c r="H1710" s="12">
        <f>bdInfoVentas3[[#This Row],[Cantidad]]*bdInfoVentas3[[#This Row],[Unidad Precio ]]</f>
        <v>30.24</v>
      </c>
      <c r="J1710" t="s">
        <v>63</v>
      </c>
    </row>
    <row r="1711" spans="1:10" x14ac:dyDescent="0.25">
      <c r="A1711">
        <v>1705</v>
      </c>
      <c r="B1711" s="1">
        <v>22962</v>
      </c>
      <c r="C1711" t="s">
        <v>205</v>
      </c>
      <c r="D1711" t="s">
        <v>9</v>
      </c>
      <c r="E1711">
        <v>4</v>
      </c>
      <c r="F1711" s="8">
        <v>44202</v>
      </c>
      <c r="G1711">
        <v>1.66</v>
      </c>
      <c r="H1711" s="12">
        <f>bdInfoVentas3[[#This Row],[Cantidad]]*bdInfoVentas3[[#This Row],[Unidad Precio ]]</f>
        <v>6.64</v>
      </c>
      <c r="J1711" t="s">
        <v>63</v>
      </c>
    </row>
    <row r="1712" spans="1:10" x14ac:dyDescent="0.25">
      <c r="A1712">
        <v>1706</v>
      </c>
      <c r="B1712" s="1">
        <v>22963</v>
      </c>
      <c r="C1712" t="s">
        <v>206</v>
      </c>
      <c r="D1712" t="s">
        <v>12</v>
      </c>
      <c r="E1712">
        <v>1</v>
      </c>
      <c r="F1712" s="8">
        <v>44223</v>
      </c>
      <c r="G1712">
        <v>1.66</v>
      </c>
      <c r="H1712" s="12">
        <f>bdInfoVentas3[[#This Row],[Cantidad]]*bdInfoVentas3[[#This Row],[Unidad Precio ]]</f>
        <v>1.66</v>
      </c>
      <c r="J1712" t="s">
        <v>63</v>
      </c>
    </row>
    <row r="1713" spans="1:10" x14ac:dyDescent="0.25">
      <c r="A1713">
        <v>1707</v>
      </c>
      <c r="B1713" s="1">
        <v>22966</v>
      </c>
      <c r="C1713" t="s">
        <v>809</v>
      </c>
      <c r="D1713" t="s">
        <v>6</v>
      </c>
      <c r="E1713">
        <v>3</v>
      </c>
      <c r="F1713" s="8">
        <v>44211</v>
      </c>
      <c r="G1713">
        <v>2.5099999999999998</v>
      </c>
      <c r="H1713" s="12">
        <f>bdInfoVentas3[[#This Row],[Cantidad]]*bdInfoVentas3[[#This Row],[Unidad Precio ]]</f>
        <v>7.5299999999999994</v>
      </c>
      <c r="J1713" t="s">
        <v>63</v>
      </c>
    </row>
    <row r="1714" spans="1:10" x14ac:dyDescent="0.25">
      <c r="A1714">
        <v>1708</v>
      </c>
      <c r="B1714" s="1">
        <v>22969</v>
      </c>
      <c r="C1714" t="s">
        <v>187</v>
      </c>
      <c r="D1714" t="s">
        <v>4</v>
      </c>
      <c r="E1714">
        <v>1</v>
      </c>
      <c r="F1714" s="8">
        <v>44233</v>
      </c>
      <c r="G1714">
        <v>3.36</v>
      </c>
      <c r="H1714" s="12">
        <f>bdInfoVentas3[[#This Row],[Cantidad]]*bdInfoVentas3[[#This Row],[Unidad Precio ]]</f>
        <v>3.36</v>
      </c>
      <c r="J1714" t="s">
        <v>63</v>
      </c>
    </row>
    <row r="1715" spans="1:10" x14ac:dyDescent="0.25">
      <c r="A1715">
        <v>1709</v>
      </c>
      <c r="B1715" s="1">
        <v>22972</v>
      </c>
      <c r="C1715" t="s">
        <v>389</v>
      </c>
      <c r="D1715" t="s">
        <v>4</v>
      </c>
      <c r="E1715">
        <v>1</v>
      </c>
      <c r="F1715" s="8">
        <v>44240</v>
      </c>
      <c r="G1715">
        <v>3.36</v>
      </c>
      <c r="H1715" s="12">
        <f>bdInfoVentas3[[#This Row],[Cantidad]]*bdInfoVentas3[[#This Row],[Unidad Precio ]]</f>
        <v>3.36</v>
      </c>
      <c r="J1715" t="s">
        <v>63</v>
      </c>
    </row>
    <row r="1716" spans="1:10" x14ac:dyDescent="0.25">
      <c r="A1716">
        <v>1710</v>
      </c>
      <c r="B1716" s="1">
        <v>22974</v>
      </c>
      <c r="C1716" t="s">
        <v>753</v>
      </c>
      <c r="D1716" t="s">
        <v>9</v>
      </c>
      <c r="E1716">
        <v>3</v>
      </c>
      <c r="F1716" s="8">
        <v>44202</v>
      </c>
      <c r="G1716">
        <v>3.36</v>
      </c>
      <c r="H1716" s="12">
        <f>bdInfoVentas3[[#This Row],[Cantidad]]*bdInfoVentas3[[#This Row],[Unidad Precio ]]</f>
        <v>10.08</v>
      </c>
      <c r="J1716" t="s">
        <v>63</v>
      </c>
    </row>
    <row r="1717" spans="1:10" x14ac:dyDescent="0.25">
      <c r="A1717">
        <v>1711</v>
      </c>
      <c r="B1717" s="1">
        <v>22975</v>
      </c>
      <c r="C1717" t="s">
        <v>388</v>
      </c>
      <c r="D1717" t="s">
        <v>12</v>
      </c>
      <c r="E1717">
        <v>2</v>
      </c>
      <c r="F1717" s="8">
        <v>44208</v>
      </c>
      <c r="G1717">
        <v>2.5099999999999998</v>
      </c>
      <c r="H1717" s="12">
        <f>bdInfoVentas3[[#This Row],[Cantidad]]*bdInfoVentas3[[#This Row],[Unidad Precio ]]</f>
        <v>5.0199999999999996</v>
      </c>
      <c r="J1717" t="s">
        <v>63</v>
      </c>
    </row>
    <row r="1718" spans="1:10" x14ac:dyDescent="0.25">
      <c r="A1718">
        <v>1712</v>
      </c>
      <c r="B1718" s="1">
        <v>22976</v>
      </c>
      <c r="C1718" t="s">
        <v>994</v>
      </c>
      <c r="D1718" t="s">
        <v>12</v>
      </c>
      <c r="E1718">
        <v>1</v>
      </c>
      <c r="F1718" s="8">
        <v>44218</v>
      </c>
      <c r="G1718">
        <v>2.5099999999999998</v>
      </c>
      <c r="H1718" s="12">
        <f>bdInfoVentas3[[#This Row],[Cantidad]]*bdInfoVentas3[[#This Row],[Unidad Precio ]]</f>
        <v>2.5099999999999998</v>
      </c>
      <c r="J1718" t="s">
        <v>63</v>
      </c>
    </row>
    <row r="1719" spans="1:10" x14ac:dyDescent="0.25">
      <c r="A1719">
        <v>1713</v>
      </c>
      <c r="B1719" s="1">
        <v>22988</v>
      </c>
      <c r="C1719" t="s">
        <v>458</v>
      </c>
      <c r="D1719" t="s">
        <v>12</v>
      </c>
      <c r="E1719">
        <v>3</v>
      </c>
      <c r="F1719" s="8">
        <v>44217</v>
      </c>
      <c r="G1719">
        <v>2.5099999999999998</v>
      </c>
      <c r="H1719" s="12">
        <f>bdInfoVentas3[[#This Row],[Cantidad]]*bdInfoVentas3[[#This Row],[Unidad Precio ]]</f>
        <v>7.5299999999999994</v>
      </c>
      <c r="J1719" t="s">
        <v>63</v>
      </c>
    </row>
    <row r="1720" spans="1:10" x14ac:dyDescent="0.25">
      <c r="A1720">
        <v>1714</v>
      </c>
      <c r="B1720" s="1" t="s">
        <v>995</v>
      </c>
      <c r="C1720" t="s">
        <v>996</v>
      </c>
      <c r="D1720" t="s">
        <v>6</v>
      </c>
      <c r="E1720">
        <v>2</v>
      </c>
      <c r="F1720" s="8">
        <v>44224</v>
      </c>
      <c r="G1720">
        <v>0.84</v>
      </c>
      <c r="H1720" s="12">
        <f>bdInfoVentas3[[#This Row],[Cantidad]]*bdInfoVentas3[[#This Row],[Unidad Precio ]]</f>
        <v>1.68</v>
      </c>
      <c r="J1720" t="s">
        <v>63</v>
      </c>
    </row>
    <row r="1721" spans="1:10" x14ac:dyDescent="0.25">
      <c r="A1721">
        <v>1715</v>
      </c>
      <c r="B1721" s="1" t="s">
        <v>997</v>
      </c>
      <c r="C1721" t="s">
        <v>998</v>
      </c>
      <c r="D1721" t="s">
        <v>9</v>
      </c>
      <c r="E1721">
        <v>1</v>
      </c>
      <c r="F1721" s="8">
        <v>44223</v>
      </c>
      <c r="G1721">
        <v>0.84</v>
      </c>
      <c r="H1721" s="12">
        <f>bdInfoVentas3[[#This Row],[Cantidad]]*bdInfoVentas3[[#This Row],[Unidad Precio ]]</f>
        <v>0.84</v>
      </c>
      <c r="J1721" t="s">
        <v>63</v>
      </c>
    </row>
    <row r="1722" spans="1:10" x14ac:dyDescent="0.25">
      <c r="A1722">
        <v>1716</v>
      </c>
      <c r="B1722" s="1" t="s">
        <v>999</v>
      </c>
      <c r="C1722" t="s">
        <v>1000</v>
      </c>
      <c r="D1722" t="s">
        <v>12</v>
      </c>
      <c r="E1722">
        <v>1</v>
      </c>
      <c r="F1722" s="8">
        <v>44221</v>
      </c>
      <c r="G1722">
        <v>2.5099999999999998</v>
      </c>
      <c r="H1722" s="12">
        <f>bdInfoVentas3[[#This Row],[Cantidad]]*bdInfoVentas3[[#This Row],[Unidad Precio ]]</f>
        <v>2.5099999999999998</v>
      </c>
      <c r="J1722" t="s">
        <v>63</v>
      </c>
    </row>
    <row r="1723" spans="1:10" x14ac:dyDescent="0.25">
      <c r="A1723">
        <v>1717</v>
      </c>
      <c r="B1723" s="1" t="s">
        <v>1001</v>
      </c>
      <c r="C1723" t="s">
        <v>1002</v>
      </c>
      <c r="D1723" t="s">
        <v>4</v>
      </c>
      <c r="E1723">
        <v>1</v>
      </c>
      <c r="F1723" s="8">
        <v>44233</v>
      </c>
      <c r="G1723">
        <v>2.5099999999999998</v>
      </c>
      <c r="H1723" s="12">
        <f>bdInfoVentas3[[#This Row],[Cantidad]]*bdInfoVentas3[[#This Row],[Unidad Precio ]]</f>
        <v>2.5099999999999998</v>
      </c>
      <c r="J1723" t="s">
        <v>63</v>
      </c>
    </row>
    <row r="1724" spans="1:10" x14ac:dyDescent="0.25">
      <c r="A1724">
        <v>1718</v>
      </c>
      <c r="B1724" s="1" t="s">
        <v>1003</v>
      </c>
      <c r="C1724" t="s">
        <v>1004</v>
      </c>
      <c r="D1724" t="s">
        <v>6</v>
      </c>
      <c r="E1724">
        <v>1</v>
      </c>
      <c r="F1724" s="8">
        <v>44237</v>
      </c>
      <c r="G1724">
        <v>5.91</v>
      </c>
      <c r="H1724" s="12">
        <f>bdInfoVentas3[[#This Row],[Cantidad]]*bdInfoVentas3[[#This Row],[Unidad Precio ]]</f>
        <v>5.91</v>
      </c>
      <c r="J1724" t="s">
        <v>63</v>
      </c>
    </row>
    <row r="1725" spans="1:10" x14ac:dyDescent="0.25">
      <c r="A1725">
        <v>1719</v>
      </c>
      <c r="B1725" s="1" t="s">
        <v>1005</v>
      </c>
      <c r="C1725" t="s">
        <v>1006</v>
      </c>
      <c r="D1725" t="s">
        <v>9</v>
      </c>
      <c r="E1725">
        <v>1</v>
      </c>
      <c r="F1725" s="8">
        <v>44205</v>
      </c>
      <c r="G1725">
        <v>2.5099999999999998</v>
      </c>
      <c r="H1725" s="12">
        <f>bdInfoVentas3[[#This Row],[Cantidad]]*bdInfoVentas3[[#This Row],[Unidad Precio ]]</f>
        <v>2.5099999999999998</v>
      </c>
      <c r="J1725" t="s">
        <v>63</v>
      </c>
    </row>
    <row r="1726" spans="1:10" x14ac:dyDescent="0.25">
      <c r="A1726">
        <v>1720</v>
      </c>
      <c r="B1726" s="1" t="s">
        <v>1007</v>
      </c>
      <c r="C1726" t="s">
        <v>1008</v>
      </c>
      <c r="D1726" t="s">
        <v>12</v>
      </c>
      <c r="E1726">
        <v>1</v>
      </c>
      <c r="F1726" s="8">
        <v>44206</v>
      </c>
      <c r="G1726">
        <v>3.36</v>
      </c>
      <c r="H1726" s="12">
        <f>bdInfoVentas3[[#This Row],[Cantidad]]*bdInfoVentas3[[#This Row],[Unidad Precio ]]</f>
        <v>3.36</v>
      </c>
      <c r="J1726" t="s">
        <v>63</v>
      </c>
    </row>
    <row r="1727" spans="1:10" x14ac:dyDescent="0.25">
      <c r="A1727">
        <v>1721</v>
      </c>
      <c r="B1727" s="1">
        <v>35957</v>
      </c>
      <c r="C1727" t="s">
        <v>1009</v>
      </c>
      <c r="D1727" t="s">
        <v>4</v>
      </c>
      <c r="E1727">
        <v>2</v>
      </c>
      <c r="F1727" s="8">
        <v>44213</v>
      </c>
      <c r="G1727">
        <v>1.66</v>
      </c>
      <c r="H1727" s="12">
        <f>bdInfoVentas3[[#This Row],[Cantidad]]*bdInfoVentas3[[#This Row],[Unidad Precio ]]</f>
        <v>3.32</v>
      </c>
      <c r="J1727" t="s">
        <v>63</v>
      </c>
    </row>
    <row r="1728" spans="1:10" x14ac:dyDescent="0.25">
      <c r="A1728">
        <v>1722</v>
      </c>
      <c r="B1728" s="1">
        <v>35961</v>
      </c>
      <c r="C1728" t="s">
        <v>1010</v>
      </c>
      <c r="D1728" t="s">
        <v>6</v>
      </c>
      <c r="E1728">
        <v>1</v>
      </c>
      <c r="F1728" s="8">
        <v>44203</v>
      </c>
      <c r="G1728">
        <v>1.66</v>
      </c>
      <c r="H1728" s="12">
        <f>bdInfoVentas3[[#This Row],[Cantidad]]*bdInfoVentas3[[#This Row],[Unidad Precio ]]</f>
        <v>1.66</v>
      </c>
      <c r="J1728" t="s">
        <v>63</v>
      </c>
    </row>
    <row r="1729" spans="1:10" x14ac:dyDescent="0.25">
      <c r="A1729">
        <v>1723</v>
      </c>
      <c r="B1729" s="1">
        <v>35971</v>
      </c>
      <c r="C1729" t="s">
        <v>1011</v>
      </c>
      <c r="D1729" t="s">
        <v>9</v>
      </c>
      <c r="E1729">
        <v>1</v>
      </c>
      <c r="F1729" s="8">
        <v>44221</v>
      </c>
      <c r="G1729">
        <v>2.5099999999999998</v>
      </c>
      <c r="H1729" s="12">
        <f>bdInfoVentas3[[#This Row],[Cantidad]]*bdInfoVentas3[[#This Row],[Unidad Precio ]]</f>
        <v>2.5099999999999998</v>
      </c>
      <c r="J1729" t="s">
        <v>63</v>
      </c>
    </row>
    <row r="1730" spans="1:10" x14ac:dyDescent="0.25">
      <c r="A1730">
        <v>1724</v>
      </c>
      <c r="B1730" s="1">
        <v>37370</v>
      </c>
      <c r="C1730" t="s">
        <v>68</v>
      </c>
      <c r="D1730" t="s">
        <v>6</v>
      </c>
      <c r="E1730">
        <v>1</v>
      </c>
      <c r="F1730" s="8">
        <v>44240</v>
      </c>
      <c r="G1730">
        <v>16.13</v>
      </c>
      <c r="H1730" s="12">
        <f>bdInfoVentas3[[#This Row],[Cantidad]]*bdInfoVentas3[[#This Row],[Unidad Precio ]]</f>
        <v>16.13</v>
      </c>
      <c r="J1730" t="s">
        <v>63</v>
      </c>
    </row>
    <row r="1731" spans="1:10" x14ac:dyDescent="0.25">
      <c r="A1731">
        <v>1725</v>
      </c>
      <c r="B1731" s="1">
        <v>37449</v>
      </c>
      <c r="C1731" t="s">
        <v>1012</v>
      </c>
      <c r="D1731" t="s">
        <v>4</v>
      </c>
      <c r="E1731">
        <v>1</v>
      </c>
      <c r="F1731" s="8">
        <v>44231</v>
      </c>
      <c r="G1731">
        <v>21.23</v>
      </c>
      <c r="H1731" s="12">
        <f>bdInfoVentas3[[#This Row],[Cantidad]]*bdInfoVentas3[[#This Row],[Unidad Precio ]]</f>
        <v>21.23</v>
      </c>
      <c r="J1731" t="s">
        <v>63</v>
      </c>
    </row>
    <row r="1732" spans="1:10" x14ac:dyDescent="0.25">
      <c r="A1732">
        <v>1726</v>
      </c>
      <c r="B1732" s="1">
        <v>37476</v>
      </c>
      <c r="C1732" t="s">
        <v>1013</v>
      </c>
      <c r="D1732" t="s">
        <v>6</v>
      </c>
      <c r="E1732">
        <v>1</v>
      </c>
      <c r="F1732" s="8">
        <v>44228</v>
      </c>
      <c r="G1732">
        <v>18.68</v>
      </c>
      <c r="H1732" s="12">
        <f>bdInfoVentas3[[#This Row],[Cantidad]]*bdInfoVentas3[[#This Row],[Unidad Precio ]]</f>
        <v>18.68</v>
      </c>
      <c r="J1732" t="s">
        <v>63</v>
      </c>
    </row>
    <row r="1733" spans="1:10" x14ac:dyDescent="0.25">
      <c r="A1733">
        <v>1727</v>
      </c>
      <c r="B1733" s="1" t="s">
        <v>1014</v>
      </c>
      <c r="C1733" t="s">
        <v>1015</v>
      </c>
      <c r="D1733" t="s">
        <v>9</v>
      </c>
      <c r="E1733">
        <v>2</v>
      </c>
      <c r="F1733" s="8">
        <v>44202</v>
      </c>
      <c r="G1733">
        <v>2.5099999999999998</v>
      </c>
      <c r="H1733" s="12">
        <f>bdInfoVentas3[[#This Row],[Cantidad]]*bdInfoVentas3[[#This Row],[Unidad Precio ]]</f>
        <v>5.0199999999999996</v>
      </c>
      <c r="J1733" t="s">
        <v>63</v>
      </c>
    </row>
    <row r="1734" spans="1:10" x14ac:dyDescent="0.25">
      <c r="A1734">
        <v>1728</v>
      </c>
      <c r="B1734" s="1">
        <v>47580</v>
      </c>
      <c r="C1734" t="s">
        <v>127</v>
      </c>
      <c r="D1734" t="s">
        <v>9</v>
      </c>
      <c r="E1734">
        <v>1</v>
      </c>
      <c r="F1734" s="8">
        <v>44212</v>
      </c>
      <c r="G1734">
        <v>5.0599999999999996</v>
      </c>
      <c r="H1734" s="12">
        <f>bdInfoVentas3[[#This Row],[Cantidad]]*bdInfoVentas3[[#This Row],[Unidad Precio ]]</f>
        <v>5.0599999999999996</v>
      </c>
      <c r="J1734" t="s">
        <v>63</v>
      </c>
    </row>
    <row r="1735" spans="1:10" x14ac:dyDescent="0.25">
      <c r="A1735">
        <v>1729</v>
      </c>
      <c r="B1735" s="1" t="s">
        <v>1016</v>
      </c>
      <c r="C1735" t="s">
        <v>1017</v>
      </c>
      <c r="D1735" t="s">
        <v>4</v>
      </c>
      <c r="E1735">
        <v>2</v>
      </c>
      <c r="F1735" s="8">
        <v>44237</v>
      </c>
      <c r="G1735">
        <v>1.66</v>
      </c>
      <c r="H1735" s="12">
        <f>bdInfoVentas3[[#This Row],[Cantidad]]*bdInfoVentas3[[#This Row],[Unidad Precio ]]</f>
        <v>3.32</v>
      </c>
      <c r="J1735" t="s">
        <v>63</v>
      </c>
    </row>
    <row r="1736" spans="1:10" x14ac:dyDescent="0.25">
      <c r="A1736">
        <v>1730</v>
      </c>
      <c r="B1736" s="1" t="s">
        <v>1018</v>
      </c>
      <c r="C1736" t="s">
        <v>1019</v>
      </c>
      <c r="D1736" t="s">
        <v>6</v>
      </c>
      <c r="E1736">
        <v>1</v>
      </c>
      <c r="F1736" s="8">
        <v>44199</v>
      </c>
      <c r="G1736">
        <v>4.21</v>
      </c>
      <c r="H1736" s="12">
        <f>bdInfoVentas3[[#This Row],[Cantidad]]*bdInfoVentas3[[#This Row],[Unidad Precio ]]</f>
        <v>4.21</v>
      </c>
      <c r="J1736" t="s">
        <v>63</v>
      </c>
    </row>
    <row r="1737" spans="1:10" x14ac:dyDescent="0.25">
      <c r="A1737">
        <v>1731</v>
      </c>
      <c r="B1737" s="1" t="s">
        <v>1020</v>
      </c>
      <c r="C1737" t="s">
        <v>1021</v>
      </c>
      <c r="D1737" t="s">
        <v>9</v>
      </c>
      <c r="E1737">
        <v>2</v>
      </c>
      <c r="F1737" s="8">
        <v>44231</v>
      </c>
      <c r="G1737">
        <v>0.85</v>
      </c>
      <c r="H1737" s="12">
        <f>bdInfoVentas3[[#This Row],[Cantidad]]*bdInfoVentas3[[#This Row],[Unidad Precio ]]</f>
        <v>1.7</v>
      </c>
      <c r="J1737" t="s">
        <v>63</v>
      </c>
    </row>
    <row r="1738" spans="1:10" x14ac:dyDescent="0.25">
      <c r="A1738">
        <v>1732</v>
      </c>
      <c r="B1738" s="1">
        <v>48188</v>
      </c>
      <c r="C1738" t="s">
        <v>1022</v>
      </c>
      <c r="D1738" t="s">
        <v>12</v>
      </c>
      <c r="E1738">
        <v>1</v>
      </c>
      <c r="F1738" s="8">
        <v>44203</v>
      </c>
      <c r="G1738">
        <v>14.43</v>
      </c>
      <c r="H1738" s="12">
        <f>bdInfoVentas3[[#This Row],[Cantidad]]*bdInfoVentas3[[#This Row],[Unidad Precio ]]</f>
        <v>14.43</v>
      </c>
      <c r="J1738" t="s">
        <v>63</v>
      </c>
    </row>
    <row r="1739" spans="1:10" x14ac:dyDescent="0.25">
      <c r="A1739">
        <v>1733</v>
      </c>
      <c r="B1739" s="1">
        <v>70007</v>
      </c>
      <c r="C1739" t="s">
        <v>631</v>
      </c>
      <c r="D1739" t="s">
        <v>9</v>
      </c>
      <c r="E1739">
        <v>5</v>
      </c>
      <c r="F1739" s="8">
        <v>44226</v>
      </c>
      <c r="G1739">
        <v>3.36</v>
      </c>
      <c r="H1739" s="12">
        <f>bdInfoVentas3[[#This Row],[Cantidad]]*bdInfoVentas3[[#This Row],[Unidad Precio ]]</f>
        <v>16.8</v>
      </c>
      <c r="J1739" t="s">
        <v>63</v>
      </c>
    </row>
    <row r="1740" spans="1:10" x14ac:dyDescent="0.25">
      <c r="A1740">
        <v>1734</v>
      </c>
      <c r="B1740" s="1">
        <v>71053</v>
      </c>
      <c r="C1740" t="s">
        <v>5</v>
      </c>
      <c r="D1740" t="s">
        <v>6</v>
      </c>
      <c r="E1740">
        <v>1</v>
      </c>
      <c r="F1740" s="8">
        <v>44204</v>
      </c>
      <c r="G1740">
        <v>8.4700000000000006</v>
      </c>
      <c r="H1740" s="12">
        <f>bdInfoVentas3[[#This Row],[Cantidad]]*bdInfoVentas3[[#This Row],[Unidad Precio ]]</f>
        <v>8.4700000000000006</v>
      </c>
      <c r="J1740" t="s">
        <v>63</v>
      </c>
    </row>
    <row r="1741" spans="1:10" x14ac:dyDescent="0.25">
      <c r="A1741">
        <v>1735</v>
      </c>
      <c r="B1741" s="1">
        <v>71459</v>
      </c>
      <c r="C1741" t="s">
        <v>1023</v>
      </c>
      <c r="D1741" t="s">
        <v>9</v>
      </c>
      <c r="E1741">
        <v>8</v>
      </c>
      <c r="F1741" s="8">
        <v>44219</v>
      </c>
      <c r="G1741">
        <v>1.69</v>
      </c>
      <c r="H1741" s="12">
        <f>bdInfoVentas3[[#This Row],[Cantidad]]*bdInfoVentas3[[#This Row],[Unidad Precio ]]</f>
        <v>13.52</v>
      </c>
      <c r="J1741" t="s">
        <v>63</v>
      </c>
    </row>
    <row r="1742" spans="1:10" x14ac:dyDescent="0.25">
      <c r="A1742">
        <v>1736</v>
      </c>
      <c r="B1742" s="1">
        <v>72586</v>
      </c>
      <c r="C1742" t="s">
        <v>1024</v>
      </c>
      <c r="D1742" t="s">
        <v>12</v>
      </c>
      <c r="E1742">
        <v>1</v>
      </c>
      <c r="F1742" s="8">
        <v>44208</v>
      </c>
      <c r="G1742">
        <v>0.85</v>
      </c>
      <c r="H1742" s="12">
        <f>bdInfoVentas3[[#This Row],[Cantidad]]*bdInfoVentas3[[#This Row],[Unidad Precio ]]</f>
        <v>0.85</v>
      </c>
      <c r="J1742" t="s">
        <v>63</v>
      </c>
    </row>
    <row r="1743" spans="1:10" x14ac:dyDescent="0.25">
      <c r="A1743">
        <v>1737</v>
      </c>
      <c r="B1743" s="1" t="s">
        <v>1025</v>
      </c>
      <c r="C1743" t="s">
        <v>1026</v>
      </c>
      <c r="D1743" t="s">
        <v>4</v>
      </c>
      <c r="E1743">
        <v>2</v>
      </c>
      <c r="F1743" s="8">
        <v>44224</v>
      </c>
      <c r="G1743">
        <v>3.36</v>
      </c>
      <c r="H1743" s="12">
        <f>bdInfoVentas3[[#This Row],[Cantidad]]*bdInfoVentas3[[#This Row],[Unidad Precio ]]</f>
        <v>6.72</v>
      </c>
      <c r="J1743" t="s">
        <v>63</v>
      </c>
    </row>
    <row r="1744" spans="1:10" x14ac:dyDescent="0.25">
      <c r="A1744">
        <v>1738</v>
      </c>
      <c r="B1744" s="1" t="s">
        <v>1027</v>
      </c>
      <c r="C1744" t="s">
        <v>1028</v>
      </c>
      <c r="D1744" t="s">
        <v>6</v>
      </c>
      <c r="E1744">
        <v>2</v>
      </c>
      <c r="F1744" s="8">
        <v>44208</v>
      </c>
      <c r="G1744">
        <v>3.36</v>
      </c>
      <c r="H1744" s="12">
        <f>bdInfoVentas3[[#This Row],[Cantidad]]*bdInfoVentas3[[#This Row],[Unidad Precio ]]</f>
        <v>6.72</v>
      </c>
      <c r="J1744" t="s">
        <v>63</v>
      </c>
    </row>
    <row r="1745" spans="1:10" x14ac:dyDescent="0.25">
      <c r="A1745">
        <v>1739</v>
      </c>
      <c r="B1745" s="1" t="s">
        <v>1029</v>
      </c>
      <c r="C1745" t="s">
        <v>1030</v>
      </c>
      <c r="D1745" t="s">
        <v>9</v>
      </c>
      <c r="E1745">
        <v>1</v>
      </c>
      <c r="F1745" s="8">
        <v>44230</v>
      </c>
      <c r="G1745">
        <v>8.4700000000000006</v>
      </c>
      <c r="H1745" s="12">
        <f>bdInfoVentas3[[#This Row],[Cantidad]]*bdInfoVentas3[[#This Row],[Unidad Precio ]]</f>
        <v>8.4700000000000006</v>
      </c>
      <c r="J1745" t="s">
        <v>63</v>
      </c>
    </row>
    <row r="1746" spans="1:10" x14ac:dyDescent="0.25">
      <c r="A1746">
        <v>1740</v>
      </c>
      <c r="B1746" s="1" t="s">
        <v>1031</v>
      </c>
      <c r="C1746" t="s">
        <v>1032</v>
      </c>
      <c r="D1746" t="s">
        <v>12</v>
      </c>
      <c r="E1746">
        <v>1</v>
      </c>
      <c r="F1746" s="8">
        <v>44208</v>
      </c>
      <c r="G1746">
        <v>8.4700000000000006</v>
      </c>
      <c r="H1746" s="12">
        <f>bdInfoVentas3[[#This Row],[Cantidad]]*bdInfoVentas3[[#This Row],[Unidad Precio ]]</f>
        <v>8.4700000000000006</v>
      </c>
      <c r="J1746" t="s">
        <v>63</v>
      </c>
    </row>
    <row r="1747" spans="1:10" x14ac:dyDescent="0.25">
      <c r="A1747">
        <v>1741</v>
      </c>
      <c r="B1747" s="1" t="s">
        <v>1033</v>
      </c>
      <c r="C1747" t="s">
        <v>1034</v>
      </c>
      <c r="D1747" t="s">
        <v>4</v>
      </c>
      <c r="E1747">
        <v>1</v>
      </c>
      <c r="F1747" s="8">
        <v>44203</v>
      </c>
      <c r="G1747">
        <v>8.4700000000000006</v>
      </c>
      <c r="H1747" s="12">
        <f>bdInfoVentas3[[#This Row],[Cantidad]]*bdInfoVentas3[[#This Row],[Unidad Precio ]]</f>
        <v>8.4700000000000006</v>
      </c>
      <c r="J1747" t="s">
        <v>63</v>
      </c>
    </row>
    <row r="1748" spans="1:10" x14ac:dyDescent="0.25">
      <c r="A1748">
        <v>1742</v>
      </c>
      <c r="B1748" s="1">
        <v>72816</v>
      </c>
      <c r="C1748" t="s">
        <v>1035</v>
      </c>
      <c r="D1748" t="s">
        <v>6</v>
      </c>
      <c r="E1748">
        <v>1</v>
      </c>
      <c r="F1748" s="8">
        <v>44234</v>
      </c>
      <c r="G1748">
        <v>2.5099999999999998</v>
      </c>
      <c r="H1748" s="12">
        <f>bdInfoVentas3[[#This Row],[Cantidad]]*bdInfoVentas3[[#This Row],[Unidad Precio ]]</f>
        <v>2.5099999999999998</v>
      </c>
      <c r="J1748" t="s">
        <v>63</v>
      </c>
    </row>
    <row r="1749" spans="1:10" x14ac:dyDescent="0.25">
      <c r="A1749">
        <v>1743</v>
      </c>
      <c r="B1749" s="1">
        <v>72817</v>
      </c>
      <c r="C1749" t="s">
        <v>831</v>
      </c>
      <c r="D1749" t="s">
        <v>9</v>
      </c>
      <c r="E1749">
        <v>2</v>
      </c>
      <c r="F1749" s="8">
        <v>44209</v>
      </c>
      <c r="G1749">
        <v>1.66</v>
      </c>
      <c r="H1749" s="12">
        <f>bdInfoVentas3[[#This Row],[Cantidad]]*bdInfoVentas3[[#This Row],[Unidad Precio ]]</f>
        <v>3.32</v>
      </c>
      <c r="J1749" t="s">
        <v>63</v>
      </c>
    </row>
    <row r="1750" spans="1:10" x14ac:dyDescent="0.25">
      <c r="A1750">
        <v>1744</v>
      </c>
      <c r="B1750" s="1" t="s">
        <v>1036</v>
      </c>
      <c r="C1750" t="s">
        <v>1037</v>
      </c>
      <c r="D1750" t="s">
        <v>12</v>
      </c>
      <c r="E1750">
        <v>1</v>
      </c>
      <c r="F1750" s="8">
        <v>44234</v>
      </c>
      <c r="G1750">
        <v>12.72</v>
      </c>
      <c r="H1750" s="12">
        <f>bdInfoVentas3[[#This Row],[Cantidad]]*bdInfoVentas3[[#This Row],[Unidad Precio ]]</f>
        <v>12.72</v>
      </c>
      <c r="J1750" t="s">
        <v>63</v>
      </c>
    </row>
    <row r="1751" spans="1:10" x14ac:dyDescent="0.25">
      <c r="A1751">
        <v>1745</v>
      </c>
      <c r="B1751" s="1" t="s">
        <v>1038</v>
      </c>
      <c r="C1751" t="s">
        <v>1039</v>
      </c>
      <c r="D1751" t="s">
        <v>4</v>
      </c>
      <c r="E1751">
        <v>1</v>
      </c>
      <c r="F1751" s="8">
        <v>44226</v>
      </c>
      <c r="G1751">
        <v>12.72</v>
      </c>
      <c r="H1751" s="12">
        <f>bdInfoVentas3[[#This Row],[Cantidad]]*bdInfoVentas3[[#This Row],[Unidad Precio ]]</f>
        <v>12.72</v>
      </c>
      <c r="J1751" t="s">
        <v>63</v>
      </c>
    </row>
    <row r="1752" spans="1:10" x14ac:dyDescent="0.25">
      <c r="A1752">
        <v>1746</v>
      </c>
      <c r="B1752" s="1">
        <v>79321</v>
      </c>
      <c r="C1752" t="s">
        <v>178</v>
      </c>
      <c r="D1752" t="s">
        <v>9</v>
      </c>
      <c r="E1752">
        <v>1</v>
      </c>
      <c r="F1752" s="8">
        <v>44236</v>
      </c>
      <c r="G1752">
        <v>10.17</v>
      </c>
      <c r="H1752" s="12">
        <f>bdInfoVentas3[[#This Row],[Cantidad]]*bdInfoVentas3[[#This Row],[Unidad Precio ]]</f>
        <v>10.17</v>
      </c>
      <c r="J1752" t="s">
        <v>63</v>
      </c>
    </row>
    <row r="1753" spans="1:10" x14ac:dyDescent="0.25">
      <c r="A1753">
        <v>1747</v>
      </c>
      <c r="B1753" s="1">
        <v>82551</v>
      </c>
      <c r="C1753" t="s">
        <v>1040</v>
      </c>
      <c r="D1753" t="s">
        <v>9</v>
      </c>
      <c r="E1753">
        <v>1</v>
      </c>
      <c r="F1753" s="8">
        <v>44204</v>
      </c>
      <c r="G1753">
        <v>2.5099999999999998</v>
      </c>
      <c r="H1753" s="12">
        <f>bdInfoVentas3[[#This Row],[Cantidad]]*bdInfoVentas3[[#This Row],[Unidad Precio ]]</f>
        <v>2.5099999999999998</v>
      </c>
      <c r="J1753" t="s">
        <v>63</v>
      </c>
    </row>
    <row r="1754" spans="1:10" x14ac:dyDescent="0.25">
      <c r="A1754">
        <v>1748</v>
      </c>
      <c r="B1754" s="1">
        <v>82578</v>
      </c>
      <c r="C1754" t="s">
        <v>292</v>
      </c>
      <c r="D1754" t="s">
        <v>9</v>
      </c>
      <c r="E1754">
        <v>1</v>
      </c>
      <c r="F1754" s="8">
        <v>44213</v>
      </c>
      <c r="G1754">
        <v>1.28</v>
      </c>
      <c r="H1754" s="12">
        <f>bdInfoVentas3[[#This Row],[Cantidad]]*bdInfoVentas3[[#This Row],[Unidad Precio ]]</f>
        <v>1.28</v>
      </c>
      <c r="J1754" t="s">
        <v>63</v>
      </c>
    </row>
    <row r="1755" spans="1:10" x14ac:dyDescent="0.25">
      <c r="A1755">
        <v>1749</v>
      </c>
      <c r="B1755" s="1">
        <v>82580</v>
      </c>
      <c r="C1755" t="s">
        <v>291</v>
      </c>
      <c r="D1755" t="s">
        <v>6</v>
      </c>
      <c r="E1755">
        <v>1</v>
      </c>
      <c r="F1755" s="8">
        <v>44206</v>
      </c>
      <c r="G1755">
        <v>1.28</v>
      </c>
      <c r="H1755" s="12">
        <f>bdInfoVentas3[[#This Row],[Cantidad]]*bdInfoVentas3[[#This Row],[Unidad Precio ]]</f>
        <v>1.28</v>
      </c>
      <c r="J1755" t="s">
        <v>63</v>
      </c>
    </row>
    <row r="1756" spans="1:10" x14ac:dyDescent="0.25">
      <c r="A1756">
        <v>1750</v>
      </c>
      <c r="B1756" s="1">
        <v>82583</v>
      </c>
      <c r="C1756" t="s">
        <v>1041</v>
      </c>
      <c r="D1756" t="s">
        <v>6</v>
      </c>
      <c r="E1756">
        <v>1</v>
      </c>
      <c r="F1756" s="8">
        <v>44197</v>
      </c>
      <c r="G1756">
        <v>4.21</v>
      </c>
      <c r="H1756" s="12">
        <f>bdInfoVentas3[[#This Row],[Cantidad]]*bdInfoVentas3[[#This Row],[Unidad Precio ]]</f>
        <v>4.21</v>
      </c>
      <c r="J1756" t="s">
        <v>63</v>
      </c>
    </row>
    <row r="1757" spans="1:10" x14ac:dyDescent="0.25">
      <c r="A1757">
        <v>1751</v>
      </c>
      <c r="B1757" s="1" t="s">
        <v>1042</v>
      </c>
      <c r="C1757" t="s">
        <v>1043</v>
      </c>
      <c r="D1757" t="s">
        <v>9</v>
      </c>
      <c r="E1757">
        <v>1</v>
      </c>
      <c r="F1757" s="8">
        <v>44224</v>
      </c>
      <c r="G1757">
        <v>2.5099999999999998</v>
      </c>
      <c r="H1757" s="12">
        <f>bdInfoVentas3[[#This Row],[Cantidad]]*bdInfoVentas3[[#This Row],[Unidad Precio ]]</f>
        <v>2.5099999999999998</v>
      </c>
      <c r="J1757" t="s">
        <v>63</v>
      </c>
    </row>
    <row r="1758" spans="1:10" x14ac:dyDescent="0.25">
      <c r="A1758">
        <v>1752</v>
      </c>
      <c r="B1758" s="1" t="s">
        <v>1044</v>
      </c>
      <c r="C1758" t="s">
        <v>1043</v>
      </c>
      <c r="D1758" t="s">
        <v>12</v>
      </c>
      <c r="E1758">
        <v>1</v>
      </c>
      <c r="F1758" s="8">
        <v>44241</v>
      </c>
      <c r="G1758">
        <v>2.5099999999999998</v>
      </c>
      <c r="H1758" s="12">
        <f>bdInfoVentas3[[#This Row],[Cantidad]]*bdInfoVentas3[[#This Row],[Unidad Precio ]]</f>
        <v>2.5099999999999998</v>
      </c>
      <c r="J1758" t="s">
        <v>63</v>
      </c>
    </row>
    <row r="1759" spans="1:10" x14ac:dyDescent="0.25">
      <c r="A1759">
        <v>1753</v>
      </c>
      <c r="B1759" s="1" t="s">
        <v>1045</v>
      </c>
      <c r="C1759" t="s">
        <v>1046</v>
      </c>
      <c r="D1759" t="s">
        <v>4</v>
      </c>
      <c r="E1759">
        <v>1</v>
      </c>
      <c r="F1759" s="8">
        <v>44217</v>
      </c>
      <c r="G1759">
        <v>2.5099999999999998</v>
      </c>
      <c r="H1759" s="12">
        <f>bdInfoVentas3[[#This Row],[Cantidad]]*bdInfoVentas3[[#This Row],[Unidad Precio ]]</f>
        <v>2.5099999999999998</v>
      </c>
      <c r="J1759" t="s">
        <v>63</v>
      </c>
    </row>
    <row r="1760" spans="1:10" x14ac:dyDescent="0.25">
      <c r="A1760">
        <v>1754</v>
      </c>
      <c r="B1760" s="1" t="s">
        <v>13</v>
      </c>
      <c r="C1760" t="s">
        <v>14</v>
      </c>
      <c r="D1760" t="s">
        <v>4</v>
      </c>
      <c r="E1760">
        <v>1</v>
      </c>
      <c r="F1760" s="8">
        <v>44199</v>
      </c>
      <c r="G1760">
        <v>7.62</v>
      </c>
      <c r="H1760" s="12">
        <f>bdInfoVentas3[[#This Row],[Cantidad]]*bdInfoVentas3[[#This Row],[Unidad Precio ]]</f>
        <v>7.62</v>
      </c>
      <c r="J1760" t="s">
        <v>63</v>
      </c>
    </row>
    <row r="1761" spans="1:10" x14ac:dyDescent="0.25">
      <c r="A1761">
        <v>1755</v>
      </c>
      <c r="B1761" s="1" t="s">
        <v>10</v>
      </c>
      <c r="C1761" t="s">
        <v>11</v>
      </c>
      <c r="D1761" t="s">
        <v>12</v>
      </c>
      <c r="E1761">
        <v>1</v>
      </c>
      <c r="F1761" s="8">
        <v>44238</v>
      </c>
      <c r="G1761">
        <v>7.62</v>
      </c>
      <c r="H1761" s="12">
        <f>bdInfoVentas3[[#This Row],[Cantidad]]*bdInfoVentas3[[#This Row],[Unidad Precio ]]</f>
        <v>7.62</v>
      </c>
      <c r="J1761" t="s">
        <v>63</v>
      </c>
    </row>
    <row r="1762" spans="1:10" x14ac:dyDescent="0.25">
      <c r="A1762">
        <v>1756</v>
      </c>
      <c r="B1762" s="1" t="s">
        <v>1047</v>
      </c>
      <c r="C1762" t="s">
        <v>499</v>
      </c>
      <c r="D1762" t="s">
        <v>12</v>
      </c>
      <c r="E1762">
        <v>4</v>
      </c>
      <c r="F1762" s="8">
        <v>44207</v>
      </c>
      <c r="G1762">
        <v>4.21</v>
      </c>
      <c r="H1762" s="12">
        <f>bdInfoVentas3[[#This Row],[Cantidad]]*bdInfoVentas3[[#This Row],[Unidad Precio ]]</f>
        <v>16.84</v>
      </c>
      <c r="J1762" t="s">
        <v>63</v>
      </c>
    </row>
    <row r="1763" spans="1:10" x14ac:dyDescent="0.25">
      <c r="A1763">
        <v>1757</v>
      </c>
      <c r="B1763" s="1" t="s">
        <v>1048</v>
      </c>
      <c r="C1763" t="s">
        <v>1049</v>
      </c>
      <c r="D1763" t="s">
        <v>4</v>
      </c>
      <c r="E1763">
        <v>1</v>
      </c>
      <c r="F1763" s="8">
        <v>44222</v>
      </c>
      <c r="G1763">
        <v>4.21</v>
      </c>
      <c r="H1763" s="12">
        <f>bdInfoVentas3[[#This Row],[Cantidad]]*bdInfoVentas3[[#This Row],[Unidad Precio ]]</f>
        <v>4.21</v>
      </c>
      <c r="J1763" t="s">
        <v>63</v>
      </c>
    </row>
    <row r="1764" spans="1:10" x14ac:dyDescent="0.25">
      <c r="A1764">
        <v>1758</v>
      </c>
      <c r="B1764" s="1" t="s">
        <v>1050</v>
      </c>
      <c r="C1764" t="s">
        <v>1051</v>
      </c>
      <c r="D1764" t="s">
        <v>6</v>
      </c>
      <c r="E1764">
        <v>8</v>
      </c>
      <c r="F1764" s="8">
        <v>44222</v>
      </c>
      <c r="G1764">
        <v>3.36</v>
      </c>
      <c r="H1764" s="12">
        <f>bdInfoVentas3[[#This Row],[Cantidad]]*bdInfoVentas3[[#This Row],[Unidad Precio ]]</f>
        <v>26.88</v>
      </c>
      <c r="J1764" t="s">
        <v>63</v>
      </c>
    </row>
    <row r="1765" spans="1:10" x14ac:dyDescent="0.25">
      <c r="A1765">
        <v>1759</v>
      </c>
      <c r="B1765" s="1" t="s">
        <v>498</v>
      </c>
      <c r="C1765" t="s">
        <v>499</v>
      </c>
      <c r="D1765" t="s">
        <v>6</v>
      </c>
      <c r="E1765">
        <v>4</v>
      </c>
      <c r="F1765" s="8">
        <v>44199</v>
      </c>
      <c r="G1765">
        <v>3.36</v>
      </c>
      <c r="H1765" s="12">
        <f>bdInfoVentas3[[#This Row],[Cantidad]]*bdInfoVentas3[[#This Row],[Unidad Precio ]]</f>
        <v>13.44</v>
      </c>
      <c r="J1765" t="s">
        <v>63</v>
      </c>
    </row>
    <row r="1766" spans="1:10" x14ac:dyDescent="0.25">
      <c r="A1766">
        <v>1760</v>
      </c>
      <c r="B1766" s="1">
        <v>84050</v>
      </c>
      <c r="C1766" t="s">
        <v>813</v>
      </c>
      <c r="D1766" t="s">
        <v>9</v>
      </c>
      <c r="E1766">
        <v>3</v>
      </c>
      <c r="F1766" s="8">
        <v>44210</v>
      </c>
      <c r="G1766">
        <v>4.21</v>
      </c>
      <c r="H1766" s="12">
        <f>bdInfoVentas3[[#This Row],[Cantidad]]*bdInfoVentas3[[#This Row],[Unidad Precio ]]</f>
        <v>12.629999999999999</v>
      </c>
      <c r="J1766" t="s">
        <v>63</v>
      </c>
    </row>
    <row r="1767" spans="1:10" x14ac:dyDescent="0.25">
      <c r="A1767">
        <v>1761</v>
      </c>
      <c r="B1767" s="1" t="s">
        <v>1052</v>
      </c>
      <c r="C1767" t="s">
        <v>1053</v>
      </c>
      <c r="D1767" t="s">
        <v>4</v>
      </c>
      <c r="E1767">
        <v>1</v>
      </c>
      <c r="F1767" s="8">
        <v>44216</v>
      </c>
      <c r="G1767">
        <v>4.21</v>
      </c>
      <c r="H1767" s="12">
        <f>bdInfoVentas3[[#This Row],[Cantidad]]*bdInfoVentas3[[#This Row],[Unidad Precio ]]</f>
        <v>4.21</v>
      </c>
      <c r="J1767" t="s">
        <v>63</v>
      </c>
    </row>
    <row r="1768" spans="1:10" x14ac:dyDescent="0.25">
      <c r="A1768">
        <v>1762</v>
      </c>
      <c r="B1768" s="1" t="s">
        <v>1054</v>
      </c>
      <c r="C1768" t="s">
        <v>1055</v>
      </c>
      <c r="D1768" t="s">
        <v>6</v>
      </c>
      <c r="E1768">
        <v>1</v>
      </c>
      <c r="F1768" s="8">
        <v>44201</v>
      </c>
      <c r="G1768">
        <v>8.4700000000000006</v>
      </c>
      <c r="H1768" s="12">
        <f>bdInfoVentas3[[#This Row],[Cantidad]]*bdInfoVentas3[[#This Row],[Unidad Precio ]]</f>
        <v>8.4700000000000006</v>
      </c>
      <c r="J1768" t="s">
        <v>63</v>
      </c>
    </row>
    <row r="1769" spans="1:10" x14ac:dyDescent="0.25">
      <c r="A1769">
        <v>1763</v>
      </c>
      <c r="B1769" s="1">
        <v>84347</v>
      </c>
      <c r="C1769" t="s">
        <v>381</v>
      </c>
      <c r="D1769" t="s">
        <v>4</v>
      </c>
      <c r="E1769">
        <v>4</v>
      </c>
      <c r="F1769" s="8">
        <v>44206</v>
      </c>
      <c r="G1769">
        <v>5.0599999999999996</v>
      </c>
      <c r="H1769" s="12">
        <f>bdInfoVentas3[[#This Row],[Cantidad]]*bdInfoVentas3[[#This Row],[Unidad Precio ]]</f>
        <v>20.239999999999998</v>
      </c>
      <c r="J1769" t="s">
        <v>63</v>
      </c>
    </row>
    <row r="1770" spans="1:10" x14ac:dyDescent="0.25">
      <c r="A1770">
        <v>1764</v>
      </c>
      <c r="B1770" s="1">
        <v>84992</v>
      </c>
      <c r="C1770" t="s">
        <v>349</v>
      </c>
      <c r="D1770" t="s">
        <v>6</v>
      </c>
      <c r="E1770">
        <v>1</v>
      </c>
      <c r="F1770" s="8">
        <v>44224</v>
      </c>
      <c r="G1770">
        <v>1.28</v>
      </c>
      <c r="H1770" s="12">
        <f>bdInfoVentas3[[#This Row],[Cantidad]]*bdInfoVentas3[[#This Row],[Unidad Precio ]]</f>
        <v>1.28</v>
      </c>
      <c r="J1770" t="s">
        <v>63</v>
      </c>
    </row>
    <row r="1771" spans="1:10" x14ac:dyDescent="0.25">
      <c r="A1771">
        <v>1765</v>
      </c>
      <c r="B1771" s="1" t="s">
        <v>196</v>
      </c>
      <c r="C1771" t="s">
        <v>197</v>
      </c>
      <c r="D1771" t="s">
        <v>9</v>
      </c>
      <c r="E1771">
        <v>2</v>
      </c>
      <c r="F1771" s="8">
        <v>44214</v>
      </c>
      <c r="G1771">
        <v>12.72</v>
      </c>
      <c r="H1771" s="12">
        <f>bdInfoVentas3[[#This Row],[Cantidad]]*bdInfoVentas3[[#This Row],[Unidad Precio ]]</f>
        <v>25.44</v>
      </c>
      <c r="J1771" t="s">
        <v>63</v>
      </c>
    </row>
    <row r="1772" spans="1:10" x14ac:dyDescent="0.25">
      <c r="A1772">
        <v>1766</v>
      </c>
      <c r="B1772" s="1">
        <v>85015</v>
      </c>
      <c r="C1772" t="s">
        <v>1056</v>
      </c>
      <c r="D1772" t="s">
        <v>6</v>
      </c>
      <c r="E1772">
        <v>1</v>
      </c>
      <c r="F1772" s="8">
        <v>44199</v>
      </c>
      <c r="G1772">
        <v>2.5099999999999998</v>
      </c>
      <c r="H1772" s="12">
        <f>bdInfoVentas3[[#This Row],[Cantidad]]*bdInfoVentas3[[#This Row],[Unidad Precio ]]</f>
        <v>2.5099999999999998</v>
      </c>
      <c r="J1772" t="s">
        <v>63</v>
      </c>
    </row>
    <row r="1773" spans="1:10" x14ac:dyDescent="0.25">
      <c r="A1773">
        <v>1767</v>
      </c>
      <c r="B1773" s="1">
        <v>85016</v>
      </c>
      <c r="C1773" t="s">
        <v>1057</v>
      </c>
      <c r="D1773" t="s">
        <v>9</v>
      </c>
      <c r="E1773">
        <v>2</v>
      </c>
      <c r="F1773" s="8">
        <v>44226</v>
      </c>
      <c r="G1773">
        <v>2.5099999999999998</v>
      </c>
      <c r="H1773" s="12">
        <f>bdInfoVentas3[[#This Row],[Cantidad]]*bdInfoVentas3[[#This Row],[Unidad Precio ]]</f>
        <v>5.0199999999999996</v>
      </c>
      <c r="J1773" t="s">
        <v>63</v>
      </c>
    </row>
    <row r="1774" spans="1:10" x14ac:dyDescent="0.25">
      <c r="A1774">
        <v>1768</v>
      </c>
      <c r="B1774" s="1" t="s">
        <v>1058</v>
      </c>
      <c r="C1774" t="s">
        <v>1059</v>
      </c>
      <c r="D1774" t="s">
        <v>12</v>
      </c>
      <c r="E1774">
        <v>1</v>
      </c>
      <c r="F1774" s="8">
        <v>44200</v>
      </c>
      <c r="G1774">
        <v>0.85</v>
      </c>
      <c r="H1774" s="12">
        <f>bdInfoVentas3[[#This Row],[Cantidad]]*bdInfoVentas3[[#This Row],[Unidad Precio ]]</f>
        <v>0.85</v>
      </c>
      <c r="J1774" t="s">
        <v>63</v>
      </c>
    </row>
    <row r="1775" spans="1:10" x14ac:dyDescent="0.25">
      <c r="A1775">
        <v>1769</v>
      </c>
      <c r="B1775" s="1" t="s">
        <v>1060</v>
      </c>
      <c r="C1775" t="s">
        <v>1061</v>
      </c>
      <c r="D1775" t="s">
        <v>4</v>
      </c>
      <c r="E1775">
        <v>1</v>
      </c>
      <c r="F1775" s="8">
        <v>44211</v>
      </c>
      <c r="G1775">
        <v>0.85</v>
      </c>
      <c r="H1775" s="12">
        <f>bdInfoVentas3[[#This Row],[Cantidad]]*bdInfoVentas3[[#This Row],[Unidad Precio ]]</f>
        <v>0.85</v>
      </c>
      <c r="J1775" t="s">
        <v>63</v>
      </c>
    </row>
    <row r="1776" spans="1:10" x14ac:dyDescent="0.25">
      <c r="A1776">
        <v>1770</v>
      </c>
      <c r="B1776" s="1" t="s">
        <v>1062</v>
      </c>
      <c r="C1776" t="s">
        <v>1063</v>
      </c>
      <c r="D1776" t="s">
        <v>6</v>
      </c>
      <c r="E1776">
        <v>2</v>
      </c>
      <c r="F1776" s="8">
        <v>44225</v>
      </c>
      <c r="G1776">
        <v>1.66</v>
      </c>
      <c r="H1776" s="12">
        <f>bdInfoVentas3[[#This Row],[Cantidad]]*bdInfoVentas3[[#This Row],[Unidad Precio ]]</f>
        <v>3.32</v>
      </c>
      <c r="J1776" t="s">
        <v>63</v>
      </c>
    </row>
    <row r="1777" spans="1:10" x14ac:dyDescent="0.25">
      <c r="A1777">
        <v>1771</v>
      </c>
      <c r="B1777" s="1" t="s">
        <v>1064</v>
      </c>
      <c r="C1777" t="s">
        <v>1065</v>
      </c>
      <c r="D1777" t="s">
        <v>9</v>
      </c>
      <c r="E1777">
        <v>3</v>
      </c>
      <c r="F1777" s="8">
        <v>44232</v>
      </c>
      <c r="G1777">
        <v>1.66</v>
      </c>
      <c r="H1777" s="12">
        <f>bdInfoVentas3[[#This Row],[Cantidad]]*bdInfoVentas3[[#This Row],[Unidad Precio ]]</f>
        <v>4.9799999999999995</v>
      </c>
      <c r="J1777" t="s">
        <v>63</v>
      </c>
    </row>
    <row r="1778" spans="1:10" x14ac:dyDescent="0.25">
      <c r="A1778">
        <v>1772</v>
      </c>
      <c r="B1778" s="1">
        <v>85048</v>
      </c>
      <c r="C1778" t="s">
        <v>1066</v>
      </c>
      <c r="D1778" t="s">
        <v>12</v>
      </c>
      <c r="E1778">
        <v>1</v>
      </c>
      <c r="F1778" s="8">
        <v>44219</v>
      </c>
      <c r="G1778">
        <v>16.98</v>
      </c>
      <c r="H1778" s="12">
        <f>bdInfoVentas3[[#This Row],[Cantidad]]*bdInfoVentas3[[#This Row],[Unidad Precio ]]</f>
        <v>16.98</v>
      </c>
      <c r="J1778" t="s">
        <v>63</v>
      </c>
    </row>
    <row r="1779" spans="1:10" x14ac:dyDescent="0.25">
      <c r="A1779">
        <v>1773</v>
      </c>
      <c r="B1779" s="1" t="s">
        <v>273</v>
      </c>
      <c r="C1779" t="s">
        <v>274</v>
      </c>
      <c r="D1779" t="s">
        <v>6</v>
      </c>
      <c r="E1779">
        <v>3</v>
      </c>
      <c r="F1779" s="8">
        <v>44206</v>
      </c>
      <c r="G1779">
        <v>2.5099999999999998</v>
      </c>
      <c r="H1779" s="12">
        <f>bdInfoVentas3[[#This Row],[Cantidad]]*bdInfoVentas3[[#This Row],[Unidad Precio ]]</f>
        <v>7.5299999999999994</v>
      </c>
      <c r="J1779" t="s">
        <v>63</v>
      </c>
    </row>
    <row r="1780" spans="1:10" x14ac:dyDescent="0.25">
      <c r="A1780">
        <v>1774</v>
      </c>
      <c r="B1780" s="1" t="s">
        <v>339</v>
      </c>
      <c r="C1780" t="s">
        <v>340</v>
      </c>
      <c r="D1780" t="s">
        <v>12</v>
      </c>
      <c r="E1780">
        <v>1</v>
      </c>
      <c r="F1780" s="8">
        <v>44201</v>
      </c>
      <c r="G1780">
        <v>2.5099999999999998</v>
      </c>
      <c r="H1780" s="12">
        <f>bdInfoVentas3[[#This Row],[Cantidad]]*bdInfoVentas3[[#This Row],[Unidad Precio ]]</f>
        <v>2.5099999999999998</v>
      </c>
      <c r="J1780" t="s">
        <v>63</v>
      </c>
    </row>
    <row r="1781" spans="1:10" x14ac:dyDescent="0.25">
      <c r="A1781">
        <v>1775</v>
      </c>
      <c r="B1781" s="1" t="s">
        <v>500</v>
      </c>
      <c r="C1781" t="s">
        <v>501</v>
      </c>
      <c r="D1781" t="s">
        <v>12</v>
      </c>
      <c r="E1781">
        <v>1</v>
      </c>
      <c r="F1781" s="8">
        <v>44223</v>
      </c>
      <c r="G1781">
        <v>2.5099999999999998</v>
      </c>
      <c r="H1781" s="12">
        <f>bdInfoVentas3[[#This Row],[Cantidad]]*bdInfoVentas3[[#This Row],[Unidad Precio ]]</f>
        <v>2.5099999999999998</v>
      </c>
      <c r="J1781" t="s">
        <v>63</v>
      </c>
    </row>
    <row r="1782" spans="1:10" x14ac:dyDescent="0.25">
      <c r="A1782">
        <v>1776</v>
      </c>
      <c r="B1782" s="1">
        <v>85064</v>
      </c>
      <c r="C1782" t="s">
        <v>1067</v>
      </c>
      <c r="D1782" t="s">
        <v>12</v>
      </c>
      <c r="E1782">
        <v>1</v>
      </c>
      <c r="F1782" s="8">
        <v>44212</v>
      </c>
      <c r="G1782">
        <v>11.02</v>
      </c>
      <c r="H1782" s="12">
        <f>bdInfoVentas3[[#This Row],[Cantidad]]*bdInfoVentas3[[#This Row],[Unidad Precio ]]</f>
        <v>11.02</v>
      </c>
      <c r="J1782" t="s">
        <v>63</v>
      </c>
    </row>
    <row r="1783" spans="1:10" x14ac:dyDescent="0.25">
      <c r="A1783">
        <v>1777</v>
      </c>
      <c r="B1783" s="1" t="s">
        <v>176</v>
      </c>
      <c r="C1783" t="s">
        <v>177</v>
      </c>
      <c r="D1783" t="s">
        <v>6</v>
      </c>
      <c r="E1783">
        <v>1</v>
      </c>
      <c r="F1783" s="8">
        <v>44232</v>
      </c>
      <c r="G1783">
        <v>4.21</v>
      </c>
      <c r="H1783" s="12">
        <f>bdInfoVentas3[[#This Row],[Cantidad]]*bdInfoVentas3[[#This Row],[Unidad Precio ]]</f>
        <v>4.21</v>
      </c>
      <c r="J1783" t="s">
        <v>63</v>
      </c>
    </row>
    <row r="1784" spans="1:10" x14ac:dyDescent="0.25">
      <c r="A1784">
        <v>1778</v>
      </c>
      <c r="B1784" s="1" t="s">
        <v>747</v>
      </c>
      <c r="C1784" t="s">
        <v>748</v>
      </c>
      <c r="D1784" t="s">
        <v>6</v>
      </c>
      <c r="E1784">
        <v>11</v>
      </c>
      <c r="F1784" s="8">
        <v>44230</v>
      </c>
      <c r="G1784">
        <v>3.36</v>
      </c>
      <c r="H1784" s="12">
        <f>bdInfoVentas3[[#This Row],[Cantidad]]*bdInfoVentas3[[#This Row],[Unidad Precio ]]</f>
        <v>36.96</v>
      </c>
      <c r="J1784" t="s">
        <v>63</v>
      </c>
    </row>
    <row r="1785" spans="1:10" x14ac:dyDescent="0.25">
      <c r="A1785">
        <v>1779</v>
      </c>
      <c r="B1785" s="1">
        <v>85116</v>
      </c>
      <c r="C1785" t="s">
        <v>391</v>
      </c>
      <c r="D1785" t="s">
        <v>12</v>
      </c>
      <c r="E1785">
        <v>3</v>
      </c>
      <c r="F1785" s="8">
        <v>44198</v>
      </c>
      <c r="G1785">
        <v>1.66</v>
      </c>
      <c r="H1785" s="12">
        <f>bdInfoVentas3[[#This Row],[Cantidad]]*bdInfoVentas3[[#This Row],[Unidad Precio ]]</f>
        <v>4.9799999999999995</v>
      </c>
      <c r="J1785" t="s">
        <v>63</v>
      </c>
    </row>
    <row r="1786" spans="1:10" x14ac:dyDescent="0.25">
      <c r="A1786">
        <v>1780</v>
      </c>
      <c r="B1786" s="1" t="s">
        <v>2</v>
      </c>
      <c r="C1786" t="s">
        <v>3</v>
      </c>
      <c r="D1786" t="s">
        <v>4</v>
      </c>
      <c r="E1786">
        <v>4</v>
      </c>
      <c r="F1786" s="8">
        <v>44205</v>
      </c>
      <c r="G1786">
        <v>5.91</v>
      </c>
      <c r="H1786" s="12">
        <f>bdInfoVentas3[[#This Row],[Cantidad]]*bdInfoVentas3[[#This Row],[Unidad Precio ]]</f>
        <v>23.64</v>
      </c>
      <c r="J1786" t="s">
        <v>63</v>
      </c>
    </row>
    <row r="1787" spans="1:10" x14ac:dyDescent="0.25">
      <c r="A1787">
        <v>1781</v>
      </c>
      <c r="B1787" s="1">
        <v>85127</v>
      </c>
      <c r="C1787" t="s">
        <v>1068</v>
      </c>
      <c r="D1787" t="s">
        <v>4</v>
      </c>
      <c r="E1787">
        <v>2</v>
      </c>
      <c r="F1787" s="8">
        <v>44227</v>
      </c>
      <c r="G1787">
        <v>10.17</v>
      </c>
      <c r="H1787" s="12">
        <f>bdInfoVentas3[[#This Row],[Cantidad]]*bdInfoVentas3[[#This Row],[Unidad Precio ]]</f>
        <v>20.34</v>
      </c>
      <c r="J1787" t="s">
        <v>63</v>
      </c>
    </row>
    <row r="1788" spans="1:10" x14ac:dyDescent="0.25">
      <c r="A1788">
        <v>1782</v>
      </c>
      <c r="B1788" s="1" t="s">
        <v>1069</v>
      </c>
      <c r="C1788" t="s">
        <v>1070</v>
      </c>
      <c r="D1788" t="s">
        <v>6</v>
      </c>
      <c r="E1788">
        <v>1</v>
      </c>
      <c r="F1788" s="8">
        <v>44233</v>
      </c>
      <c r="G1788">
        <v>2.5099999999999998</v>
      </c>
      <c r="H1788" s="12">
        <f>bdInfoVentas3[[#This Row],[Cantidad]]*bdInfoVentas3[[#This Row],[Unidad Precio ]]</f>
        <v>2.5099999999999998</v>
      </c>
      <c r="J1788" t="s">
        <v>63</v>
      </c>
    </row>
    <row r="1789" spans="1:10" x14ac:dyDescent="0.25">
      <c r="A1789">
        <v>1783</v>
      </c>
      <c r="B1789" s="1" t="s">
        <v>1071</v>
      </c>
      <c r="C1789" t="s">
        <v>1072</v>
      </c>
      <c r="D1789" t="s">
        <v>9</v>
      </c>
      <c r="E1789">
        <v>2</v>
      </c>
      <c r="F1789" s="8">
        <v>44200</v>
      </c>
      <c r="G1789">
        <v>0.85</v>
      </c>
      <c r="H1789" s="12">
        <f>bdInfoVentas3[[#This Row],[Cantidad]]*bdInfoVentas3[[#This Row],[Unidad Precio ]]</f>
        <v>1.7</v>
      </c>
      <c r="J1789" t="s">
        <v>63</v>
      </c>
    </row>
    <row r="1790" spans="1:10" x14ac:dyDescent="0.25">
      <c r="A1790">
        <v>1784</v>
      </c>
      <c r="B1790" s="1" t="s">
        <v>1073</v>
      </c>
      <c r="C1790" t="s">
        <v>1074</v>
      </c>
      <c r="D1790" t="s">
        <v>12</v>
      </c>
      <c r="E1790">
        <v>2</v>
      </c>
      <c r="F1790" s="8">
        <v>44204</v>
      </c>
      <c r="G1790">
        <v>8.4700000000000006</v>
      </c>
      <c r="H1790" s="12">
        <f>bdInfoVentas3[[#This Row],[Cantidad]]*bdInfoVentas3[[#This Row],[Unidad Precio ]]</f>
        <v>16.940000000000001</v>
      </c>
      <c r="J1790" t="s">
        <v>63</v>
      </c>
    </row>
    <row r="1791" spans="1:10" x14ac:dyDescent="0.25">
      <c r="A1791">
        <v>1785</v>
      </c>
      <c r="B1791" s="1" t="s">
        <v>879</v>
      </c>
      <c r="C1791" t="s">
        <v>880</v>
      </c>
      <c r="D1791" t="s">
        <v>12</v>
      </c>
      <c r="E1791">
        <v>1</v>
      </c>
      <c r="F1791" s="8">
        <v>44225</v>
      </c>
      <c r="G1791">
        <v>8.4700000000000006</v>
      </c>
      <c r="H1791" s="12">
        <f>bdInfoVentas3[[#This Row],[Cantidad]]*bdInfoVentas3[[#This Row],[Unidad Precio ]]</f>
        <v>8.4700000000000006</v>
      </c>
      <c r="J1791" t="s">
        <v>63</v>
      </c>
    </row>
    <row r="1792" spans="1:10" x14ac:dyDescent="0.25">
      <c r="A1792">
        <v>1786</v>
      </c>
      <c r="B1792" s="1" t="s">
        <v>1075</v>
      </c>
      <c r="C1792" t="s">
        <v>1076</v>
      </c>
      <c r="D1792" t="s">
        <v>6</v>
      </c>
      <c r="E1792">
        <v>1</v>
      </c>
      <c r="F1792" s="8">
        <v>44213</v>
      </c>
      <c r="G1792">
        <v>8.4700000000000006</v>
      </c>
      <c r="H1792" s="12">
        <f>bdInfoVentas3[[#This Row],[Cantidad]]*bdInfoVentas3[[#This Row],[Unidad Precio ]]</f>
        <v>8.4700000000000006</v>
      </c>
      <c r="J1792" t="s">
        <v>63</v>
      </c>
    </row>
    <row r="1793" spans="1:10" x14ac:dyDescent="0.25">
      <c r="A1793">
        <v>1787</v>
      </c>
      <c r="B1793" s="1">
        <v>85152</v>
      </c>
      <c r="C1793" t="s">
        <v>246</v>
      </c>
      <c r="D1793" t="s">
        <v>6</v>
      </c>
      <c r="E1793">
        <v>1</v>
      </c>
      <c r="F1793" s="8">
        <v>44197</v>
      </c>
      <c r="G1793">
        <v>4.21</v>
      </c>
      <c r="H1793" s="12">
        <f>bdInfoVentas3[[#This Row],[Cantidad]]*bdInfoVentas3[[#This Row],[Unidad Precio ]]</f>
        <v>4.21</v>
      </c>
      <c r="J1793" t="s">
        <v>63</v>
      </c>
    </row>
    <row r="1794" spans="1:10" x14ac:dyDescent="0.25">
      <c r="A1794">
        <v>1788</v>
      </c>
      <c r="B1794" s="1">
        <v>85176</v>
      </c>
      <c r="C1794" t="s">
        <v>1077</v>
      </c>
      <c r="D1794" t="s">
        <v>12</v>
      </c>
      <c r="E1794">
        <v>5</v>
      </c>
      <c r="F1794" s="8">
        <v>44208</v>
      </c>
      <c r="G1794">
        <v>1.66</v>
      </c>
      <c r="H1794" s="12">
        <f>bdInfoVentas3[[#This Row],[Cantidad]]*bdInfoVentas3[[#This Row],[Unidad Precio ]]</f>
        <v>8.2999999999999989</v>
      </c>
      <c r="J1794" t="s">
        <v>63</v>
      </c>
    </row>
    <row r="1795" spans="1:10" x14ac:dyDescent="0.25">
      <c r="A1795">
        <v>1789</v>
      </c>
      <c r="B1795" s="1">
        <v>85177</v>
      </c>
      <c r="C1795" t="s">
        <v>1078</v>
      </c>
      <c r="D1795" t="s">
        <v>4</v>
      </c>
      <c r="E1795">
        <v>1</v>
      </c>
      <c r="F1795" s="8">
        <v>44212</v>
      </c>
      <c r="G1795">
        <v>1.66</v>
      </c>
      <c r="H1795" s="12">
        <f>bdInfoVentas3[[#This Row],[Cantidad]]*bdInfoVentas3[[#This Row],[Unidad Precio ]]</f>
        <v>1.66</v>
      </c>
      <c r="J1795" t="s">
        <v>63</v>
      </c>
    </row>
    <row r="1796" spans="1:10" x14ac:dyDescent="0.25">
      <c r="A1796">
        <v>1790</v>
      </c>
      <c r="B1796" s="1">
        <v>85178</v>
      </c>
      <c r="C1796" t="s">
        <v>1079</v>
      </c>
      <c r="D1796" t="s">
        <v>6</v>
      </c>
      <c r="E1796">
        <v>1</v>
      </c>
      <c r="F1796" s="8">
        <v>44200</v>
      </c>
      <c r="G1796">
        <v>2.5099999999999998</v>
      </c>
      <c r="H1796" s="12">
        <f>bdInfoVentas3[[#This Row],[Cantidad]]*bdInfoVentas3[[#This Row],[Unidad Precio ]]</f>
        <v>2.5099999999999998</v>
      </c>
      <c r="J1796" t="s">
        <v>63</v>
      </c>
    </row>
    <row r="1797" spans="1:10" x14ac:dyDescent="0.25">
      <c r="A1797">
        <v>1791</v>
      </c>
      <c r="B1797" s="1" t="s">
        <v>1080</v>
      </c>
      <c r="C1797" t="s">
        <v>1081</v>
      </c>
      <c r="D1797" t="s">
        <v>9</v>
      </c>
      <c r="E1797">
        <v>1</v>
      </c>
      <c r="F1797" s="8">
        <v>44207</v>
      </c>
      <c r="G1797">
        <v>0.85</v>
      </c>
      <c r="H1797" s="12">
        <f>bdInfoVentas3[[#This Row],[Cantidad]]*bdInfoVentas3[[#This Row],[Unidad Precio ]]</f>
        <v>0.85</v>
      </c>
      <c r="J1797" t="s">
        <v>63</v>
      </c>
    </row>
    <row r="1798" spans="1:10" x14ac:dyDescent="0.25">
      <c r="A1798">
        <v>1792</v>
      </c>
      <c r="B1798" s="1" t="s">
        <v>855</v>
      </c>
      <c r="C1798" t="s">
        <v>856</v>
      </c>
      <c r="D1798" t="s">
        <v>4</v>
      </c>
      <c r="E1798">
        <v>10</v>
      </c>
      <c r="F1798" s="8">
        <v>44219</v>
      </c>
      <c r="G1798">
        <v>0.85</v>
      </c>
      <c r="H1798" s="12">
        <f>bdInfoVentas3[[#This Row],[Cantidad]]*bdInfoVentas3[[#This Row],[Unidad Precio ]]</f>
        <v>8.5</v>
      </c>
      <c r="J1798" t="s">
        <v>63</v>
      </c>
    </row>
    <row r="1799" spans="1:10" x14ac:dyDescent="0.25">
      <c r="A1799">
        <v>1793</v>
      </c>
      <c r="B1799" s="1" t="s">
        <v>596</v>
      </c>
      <c r="C1799" t="s">
        <v>597</v>
      </c>
      <c r="D1799" t="s">
        <v>4</v>
      </c>
      <c r="E1799">
        <v>2</v>
      </c>
      <c r="F1799" s="8">
        <v>44213</v>
      </c>
      <c r="G1799">
        <v>1.66</v>
      </c>
      <c r="H1799" s="12">
        <f>bdInfoVentas3[[#This Row],[Cantidad]]*bdInfoVentas3[[#This Row],[Unidad Precio ]]</f>
        <v>3.32</v>
      </c>
      <c r="J1799" t="s">
        <v>63</v>
      </c>
    </row>
    <row r="1800" spans="1:10" x14ac:dyDescent="0.25">
      <c r="A1800">
        <v>1794</v>
      </c>
      <c r="B1800" s="1" t="s">
        <v>1082</v>
      </c>
      <c r="C1800" t="s">
        <v>1083</v>
      </c>
      <c r="D1800" t="s">
        <v>6</v>
      </c>
      <c r="E1800">
        <v>1</v>
      </c>
      <c r="F1800" s="8">
        <v>44231</v>
      </c>
      <c r="G1800">
        <v>4.95</v>
      </c>
      <c r="H1800" s="12">
        <f>bdInfoVentas3[[#This Row],[Cantidad]]*bdInfoVentas3[[#This Row],[Unidad Precio ]]</f>
        <v>4.95</v>
      </c>
      <c r="J1800" t="s">
        <v>63</v>
      </c>
    </row>
    <row r="1801" spans="1:10" x14ac:dyDescent="0.25">
      <c r="A1801">
        <v>1795</v>
      </c>
      <c r="B1801" s="1" t="s">
        <v>1084</v>
      </c>
      <c r="C1801" t="s">
        <v>1085</v>
      </c>
      <c r="D1801" t="s">
        <v>9</v>
      </c>
      <c r="E1801">
        <v>1</v>
      </c>
      <c r="F1801" s="8">
        <v>44225</v>
      </c>
      <c r="G1801">
        <v>3.81</v>
      </c>
      <c r="H1801" s="12">
        <f>bdInfoVentas3[[#This Row],[Cantidad]]*bdInfoVentas3[[#This Row],[Unidad Precio ]]</f>
        <v>3.81</v>
      </c>
      <c r="J1801" t="s">
        <v>63</v>
      </c>
    </row>
    <row r="1802" spans="1:10" x14ac:dyDescent="0.25">
      <c r="A1802">
        <v>1796</v>
      </c>
      <c r="B1802" s="1" t="s">
        <v>1086</v>
      </c>
      <c r="C1802" t="s">
        <v>1087</v>
      </c>
      <c r="D1802" t="s">
        <v>12</v>
      </c>
      <c r="E1802">
        <v>1</v>
      </c>
      <c r="F1802" s="8">
        <v>44222</v>
      </c>
      <c r="G1802">
        <v>4.24</v>
      </c>
      <c r="H1802" s="12">
        <f>bdInfoVentas3[[#This Row],[Cantidad]]*bdInfoVentas3[[#This Row],[Unidad Precio ]]</f>
        <v>4.24</v>
      </c>
      <c r="J1802" t="s">
        <v>63</v>
      </c>
    </row>
    <row r="1803" spans="1:10" x14ac:dyDescent="0.25">
      <c r="A1803">
        <v>1797</v>
      </c>
      <c r="B1803" s="1">
        <v>90022</v>
      </c>
      <c r="C1803" t="s">
        <v>1088</v>
      </c>
      <c r="D1803" t="s">
        <v>4</v>
      </c>
      <c r="E1803">
        <v>1</v>
      </c>
      <c r="F1803" s="8">
        <v>44234</v>
      </c>
      <c r="G1803">
        <v>3.81</v>
      </c>
      <c r="H1803" s="12">
        <f>bdInfoVentas3[[#This Row],[Cantidad]]*bdInfoVentas3[[#This Row],[Unidad Precio ]]</f>
        <v>3.81</v>
      </c>
      <c r="J1803" t="s">
        <v>63</v>
      </c>
    </row>
    <row r="1804" spans="1:10" x14ac:dyDescent="0.25">
      <c r="A1804">
        <v>1798</v>
      </c>
      <c r="B1804" s="1">
        <v>90071</v>
      </c>
      <c r="C1804" t="s">
        <v>1089</v>
      </c>
      <c r="D1804" t="s">
        <v>6</v>
      </c>
      <c r="E1804">
        <v>1</v>
      </c>
      <c r="F1804" s="8">
        <v>44227</v>
      </c>
      <c r="G1804">
        <v>1.26</v>
      </c>
      <c r="H1804" s="12">
        <f>bdInfoVentas3[[#This Row],[Cantidad]]*bdInfoVentas3[[#This Row],[Unidad Precio ]]</f>
        <v>1.26</v>
      </c>
      <c r="J1804" t="s">
        <v>63</v>
      </c>
    </row>
    <row r="1805" spans="1:10" x14ac:dyDescent="0.25">
      <c r="A1805">
        <v>1799</v>
      </c>
      <c r="B1805" s="1">
        <v>90099</v>
      </c>
      <c r="C1805" t="s">
        <v>1090</v>
      </c>
      <c r="D1805" t="s">
        <v>9</v>
      </c>
      <c r="E1805">
        <v>1</v>
      </c>
      <c r="F1805" s="8">
        <v>44199</v>
      </c>
      <c r="G1805">
        <v>5.0599999999999996</v>
      </c>
      <c r="H1805" s="12">
        <f>bdInfoVentas3[[#This Row],[Cantidad]]*bdInfoVentas3[[#This Row],[Unidad Precio ]]</f>
        <v>5.0599999999999996</v>
      </c>
      <c r="J1805" t="s">
        <v>63</v>
      </c>
    </row>
    <row r="1806" spans="1:10" x14ac:dyDescent="0.25">
      <c r="A1806">
        <v>1800</v>
      </c>
      <c r="B1806" s="1">
        <v>90116</v>
      </c>
      <c r="C1806" t="s">
        <v>1091</v>
      </c>
      <c r="D1806" t="s">
        <v>12</v>
      </c>
      <c r="E1806">
        <v>1</v>
      </c>
      <c r="F1806" s="8">
        <v>44215</v>
      </c>
      <c r="G1806">
        <v>2.5099999999999998</v>
      </c>
      <c r="H1806" s="12">
        <f>bdInfoVentas3[[#This Row],[Cantidad]]*bdInfoVentas3[[#This Row],[Unidad Precio ]]</f>
        <v>2.5099999999999998</v>
      </c>
      <c r="J1806" t="s">
        <v>63</v>
      </c>
    </row>
    <row r="1807" spans="1:10" x14ac:dyDescent="0.25">
      <c r="A1807">
        <v>1801</v>
      </c>
      <c r="B1807" s="1" t="s">
        <v>1092</v>
      </c>
      <c r="C1807" t="s">
        <v>1093</v>
      </c>
      <c r="D1807" t="s">
        <v>4</v>
      </c>
      <c r="E1807">
        <v>1</v>
      </c>
      <c r="F1807" s="8">
        <v>44214</v>
      </c>
      <c r="G1807">
        <v>4.24</v>
      </c>
      <c r="H1807" s="12">
        <f>bdInfoVentas3[[#This Row],[Cantidad]]*bdInfoVentas3[[#This Row],[Unidad Precio ]]</f>
        <v>4.24</v>
      </c>
      <c r="J1807" t="s">
        <v>63</v>
      </c>
    </row>
    <row r="1808" spans="1:10" x14ac:dyDescent="0.25">
      <c r="A1808">
        <v>1802</v>
      </c>
      <c r="B1808" s="1" t="s">
        <v>1094</v>
      </c>
      <c r="C1808" t="s">
        <v>1095</v>
      </c>
      <c r="D1808" t="s">
        <v>6</v>
      </c>
      <c r="E1808">
        <v>2</v>
      </c>
      <c r="F1808" s="8">
        <v>44218</v>
      </c>
      <c r="G1808">
        <v>1.66</v>
      </c>
      <c r="H1808" s="12">
        <f>bdInfoVentas3[[#This Row],[Cantidad]]*bdInfoVentas3[[#This Row],[Unidad Precio ]]</f>
        <v>3.32</v>
      </c>
      <c r="J1808" t="s">
        <v>63</v>
      </c>
    </row>
    <row r="1809" spans="1:10" x14ac:dyDescent="0.25">
      <c r="A1809">
        <v>1803</v>
      </c>
      <c r="B1809" s="1" t="s">
        <v>1096</v>
      </c>
      <c r="C1809" t="s">
        <v>1097</v>
      </c>
      <c r="D1809" t="s">
        <v>9</v>
      </c>
      <c r="E1809">
        <v>1</v>
      </c>
      <c r="F1809" s="8">
        <v>44235</v>
      </c>
      <c r="G1809">
        <v>1.66</v>
      </c>
      <c r="H1809" s="12">
        <f>bdInfoVentas3[[#This Row],[Cantidad]]*bdInfoVentas3[[#This Row],[Unidad Precio ]]</f>
        <v>1.66</v>
      </c>
      <c r="J1809" t="s">
        <v>63</v>
      </c>
    </row>
    <row r="1810" spans="1:10" x14ac:dyDescent="0.25">
      <c r="A1810">
        <v>1804</v>
      </c>
      <c r="B1810" s="1" t="s">
        <v>1098</v>
      </c>
      <c r="C1810" t="s">
        <v>1099</v>
      </c>
      <c r="D1810" t="s">
        <v>12</v>
      </c>
      <c r="E1810">
        <v>1</v>
      </c>
      <c r="F1810" s="8">
        <v>44203</v>
      </c>
      <c r="G1810">
        <v>5.09</v>
      </c>
      <c r="H1810" s="12">
        <f>bdInfoVentas3[[#This Row],[Cantidad]]*bdInfoVentas3[[#This Row],[Unidad Precio ]]</f>
        <v>5.09</v>
      </c>
      <c r="J1810" t="s">
        <v>63</v>
      </c>
    </row>
    <row r="1811" spans="1:10" x14ac:dyDescent="0.25">
      <c r="A1811">
        <v>1805</v>
      </c>
      <c r="B1811" s="1" t="s">
        <v>1100</v>
      </c>
      <c r="C1811" t="s">
        <v>1101</v>
      </c>
      <c r="D1811" t="s">
        <v>4</v>
      </c>
      <c r="E1811">
        <v>1</v>
      </c>
      <c r="F1811" s="8">
        <v>44242</v>
      </c>
      <c r="G1811">
        <v>2.96</v>
      </c>
      <c r="H1811" s="12">
        <f>bdInfoVentas3[[#This Row],[Cantidad]]*bdInfoVentas3[[#This Row],[Unidad Precio ]]</f>
        <v>2.96</v>
      </c>
      <c r="J1811" t="s">
        <v>63</v>
      </c>
    </row>
    <row r="1812" spans="1:10" x14ac:dyDescent="0.25">
      <c r="A1812">
        <v>1806</v>
      </c>
      <c r="B1812" s="1">
        <v>90194</v>
      </c>
      <c r="C1812" t="s">
        <v>1102</v>
      </c>
      <c r="D1812" t="s">
        <v>6</v>
      </c>
      <c r="E1812">
        <v>1</v>
      </c>
      <c r="F1812" s="8">
        <v>44217</v>
      </c>
      <c r="G1812">
        <v>4.24</v>
      </c>
      <c r="H1812" s="12">
        <f>bdInfoVentas3[[#This Row],[Cantidad]]*bdInfoVentas3[[#This Row],[Unidad Precio ]]</f>
        <v>4.24</v>
      </c>
      <c r="J1812" t="s">
        <v>63</v>
      </c>
    </row>
    <row r="1813" spans="1:10" x14ac:dyDescent="0.25">
      <c r="A1813">
        <v>1807</v>
      </c>
      <c r="B1813" s="1" t="s">
        <v>568</v>
      </c>
      <c r="C1813" t="s">
        <v>569</v>
      </c>
      <c r="D1813" t="s">
        <v>4</v>
      </c>
      <c r="E1813">
        <v>1</v>
      </c>
      <c r="F1813" s="8">
        <v>44199</v>
      </c>
      <c r="G1813">
        <v>4.24</v>
      </c>
      <c r="H1813" s="12">
        <f>bdInfoVentas3[[#This Row],[Cantidad]]*bdInfoVentas3[[#This Row],[Unidad Precio ]]</f>
        <v>4.24</v>
      </c>
      <c r="J1813" t="s">
        <v>63</v>
      </c>
    </row>
    <row r="1814" spans="1:10" x14ac:dyDescent="0.25">
      <c r="A1814">
        <v>1808</v>
      </c>
      <c r="B1814" s="1" t="s">
        <v>564</v>
      </c>
      <c r="C1814" t="s">
        <v>565</v>
      </c>
      <c r="D1814" t="s">
        <v>9</v>
      </c>
      <c r="E1814">
        <v>1</v>
      </c>
      <c r="F1814" s="8">
        <v>44217</v>
      </c>
      <c r="G1814">
        <v>4.24</v>
      </c>
      <c r="H1814" s="12">
        <f>bdInfoVentas3[[#This Row],[Cantidad]]*bdInfoVentas3[[#This Row],[Unidad Precio ]]</f>
        <v>4.24</v>
      </c>
      <c r="J1814" t="s">
        <v>63</v>
      </c>
    </row>
    <row r="1815" spans="1:10" x14ac:dyDescent="0.25">
      <c r="A1815">
        <v>1809</v>
      </c>
      <c r="B1815" s="1" t="s">
        <v>1103</v>
      </c>
      <c r="C1815" t="s">
        <v>1104</v>
      </c>
      <c r="D1815" t="s">
        <v>4</v>
      </c>
      <c r="E1815">
        <v>1</v>
      </c>
      <c r="F1815" s="8">
        <v>44218</v>
      </c>
      <c r="G1815">
        <v>2.11</v>
      </c>
      <c r="H1815" s="12">
        <f>bdInfoVentas3[[#This Row],[Cantidad]]*bdInfoVentas3[[#This Row],[Unidad Precio ]]</f>
        <v>2.11</v>
      </c>
      <c r="J1815" t="s">
        <v>63</v>
      </c>
    </row>
    <row r="1816" spans="1:10" x14ac:dyDescent="0.25">
      <c r="A1816">
        <v>1810</v>
      </c>
      <c r="B1816" s="1" t="s">
        <v>1105</v>
      </c>
      <c r="C1816" t="s">
        <v>1106</v>
      </c>
      <c r="D1816" t="s">
        <v>6</v>
      </c>
      <c r="E1816">
        <v>1</v>
      </c>
      <c r="F1816" s="8">
        <v>44240</v>
      </c>
      <c r="G1816">
        <v>0.85</v>
      </c>
      <c r="H1816" s="12">
        <f>bdInfoVentas3[[#This Row],[Cantidad]]*bdInfoVentas3[[#This Row],[Unidad Precio ]]</f>
        <v>0.85</v>
      </c>
      <c r="J1816" t="s">
        <v>63</v>
      </c>
    </row>
    <row r="1817" spans="1:10" x14ac:dyDescent="0.25">
      <c r="A1817">
        <v>1811</v>
      </c>
      <c r="B1817" s="1" t="s">
        <v>1107</v>
      </c>
      <c r="C1817" t="s">
        <v>1108</v>
      </c>
      <c r="D1817" t="s">
        <v>9</v>
      </c>
      <c r="E1817">
        <v>1</v>
      </c>
      <c r="F1817" s="8">
        <v>44201</v>
      </c>
      <c r="G1817">
        <v>0.85</v>
      </c>
      <c r="H1817" s="12">
        <f>bdInfoVentas3[[#This Row],[Cantidad]]*bdInfoVentas3[[#This Row],[Unidad Precio ]]</f>
        <v>0.85</v>
      </c>
      <c r="J1817" t="s">
        <v>63</v>
      </c>
    </row>
    <row r="1818" spans="1:10" x14ac:dyDescent="0.25">
      <c r="A1818">
        <v>1812</v>
      </c>
      <c r="B1818" s="1" t="s">
        <v>1109</v>
      </c>
      <c r="C1818" t="s">
        <v>1110</v>
      </c>
      <c r="D1818" t="s">
        <v>12</v>
      </c>
      <c r="E1818">
        <v>1</v>
      </c>
      <c r="F1818" s="8">
        <v>44197</v>
      </c>
      <c r="G1818">
        <v>0.85</v>
      </c>
      <c r="H1818" s="12">
        <f>bdInfoVentas3[[#This Row],[Cantidad]]*bdInfoVentas3[[#This Row],[Unidad Precio ]]</f>
        <v>0.85</v>
      </c>
      <c r="J1818" t="s">
        <v>63</v>
      </c>
    </row>
    <row r="1819" spans="1:10" x14ac:dyDescent="0.25">
      <c r="A1819">
        <v>1813</v>
      </c>
      <c r="B1819" s="1" t="s">
        <v>1111</v>
      </c>
      <c r="C1819" t="s">
        <v>1112</v>
      </c>
      <c r="D1819" t="s">
        <v>4</v>
      </c>
      <c r="E1819">
        <v>1</v>
      </c>
      <c r="F1819" s="8">
        <v>44230</v>
      </c>
      <c r="G1819">
        <v>0.85</v>
      </c>
      <c r="H1819" s="12">
        <f>bdInfoVentas3[[#This Row],[Cantidad]]*bdInfoVentas3[[#This Row],[Unidad Precio ]]</f>
        <v>0.85</v>
      </c>
      <c r="J1819" t="s">
        <v>63</v>
      </c>
    </row>
    <row r="1820" spans="1:10" x14ac:dyDescent="0.25">
      <c r="A1820">
        <v>1814</v>
      </c>
      <c r="B1820" s="1" t="s">
        <v>1113</v>
      </c>
      <c r="C1820" t="s">
        <v>1114</v>
      </c>
      <c r="D1820" t="s">
        <v>6</v>
      </c>
      <c r="E1820">
        <v>1</v>
      </c>
      <c r="F1820" s="8">
        <v>44204</v>
      </c>
      <c r="G1820">
        <v>0.85</v>
      </c>
      <c r="H1820" s="12">
        <f>bdInfoVentas3[[#This Row],[Cantidad]]*bdInfoVentas3[[#This Row],[Unidad Precio ]]</f>
        <v>0.85</v>
      </c>
      <c r="J1820" t="s">
        <v>63</v>
      </c>
    </row>
    <row r="1821" spans="1:10" x14ac:dyDescent="0.25">
      <c r="A1821">
        <v>1815</v>
      </c>
      <c r="B1821" s="1" t="s">
        <v>1115</v>
      </c>
      <c r="C1821" t="s">
        <v>1116</v>
      </c>
      <c r="D1821" t="s">
        <v>9</v>
      </c>
      <c r="E1821">
        <v>1</v>
      </c>
      <c r="F1821" s="8">
        <v>44216</v>
      </c>
      <c r="G1821">
        <v>569.77</v>
      </c>
      <c r="H1821" s="12">
        <f>bdInfoVentas3[[#This Row],[Cantidad]]*bdInfoVentas3[[#This Row],[Unidad Precio ]]</f>
        <v>569.77</v>
      </c>
      <c r="J1821" t="s">
        <v>63</v>
      </c>
    </row>
    <row r="1822" spans="1:10" x14ac:dyDescent="0.25">
      <c r="A1822">
        <v>1816</v>
      </c>
      <c r="B1822" s="1">
        <v>84375</v>
      </c>
      <c r="C1822" t="s">
        <v>362</v>
      </c>
      <c r="D1822" t="s">
        <v>12</v>
      </c>
      <c r="E1822">
        <v>4</v>
      </c>
      <c r="F1822" s="8">
        <v>44201</v>
      </c>
      <c r="G1822">
        <v>4.21</v>
      </c>
      <c r="H1822" s="12">
        <f>bdInfoVentas3[[#This Row],[Cantidad]]*bdInfoVentas3[[#This Row],[Unidad Precio ]]</f>
        <v>16.84</v>
      </c>
      <c r="J1822" t="s">
        <v>63</v>
      </c>
    </row>
    <row r="1823" spans="1:10" x14ac:dyDescent="0.25">
      <c r="A1823">
        <v>1817</v>
      </c>
      <c r="B1823" s="1">
        <v>84378</v>
      </c>
      <c r="C1823" t="s">
        <v>345</v>
      </c>
      <c r="D1823" t="s">
        <v>4</v>
      </c>
      <c r="E1823">
        <v>1</v>
      </c>
      <c r="F1823" s="8">
        <v>44214</v>
      </c>
      <c r="G1823">
        <v>2.5099999999999998</v>
      </c>
      <c r="H1823" s="12">
        <f>bdInfoVentas3[[#This Row],[Cantidad]]*bdInfoVentas3[[#This Row],[Unidad Precio ]]</f>
        <v>2.5099999999999998</v>
      </c>
      <c r="J1823" t="s">
        <v>63</v>
      </c>
    </row>
    <row r="1824" spans="1:10" x14ac:dyDescent="0.25">
      <c r="A1824">
        <v>1818</v>
      </c>
      <c r="B1824" s="1">
        <v>84380</v>
      </c>
      <c r="C1824" t="s">
        <v>344</v>
      </c>
      <c r="D1824" t="s">
        <v>12</v>
      </c>
      <c r="E1824">
        <v>5</v>
      </c>
      <c r="F1824" s="8">
        <v>44234</v>
      </c>
      <c r="G1824">
        <v>2.5099999999999998</v>
      </c>
      <c r="H1824" s="12">
        <f>bdInfoVentas3[[#This Row],[Cantidad]]*bdInfoVentas3[[#This Row],[Unidad Precio ]]</f>
        <v>12.549999999999999</v>
      </c>
      <c r="J1824" t="s">
        <v>63</v>
      </c>
    </row>
    <row r="1825" spans="1:10" x14ac:dyDescent="0.25">
      <c r="A1825">
        <v>1819</v>
      </c>
      <c r="B1825" s="1" t="s">
        <v>1117</v>
      </c>
      <c r="C1825" t="s">
        <v>1118</v>
      </c>
      <c r="D1825" t="s">
        <v>9</v>
      </c>
      <c r="E1825">
        <v>2</v>
      </c>
      <c r="F1825" s="8">
        <v>44227</v>
      </c>
      <c r="G1825">
        <v>1.66</v>
      </c>
      <c r="H1825" s="12">
        <f>bdInfoVentas3[[#This Row],[Cantidad]]*bdInfoVentas3[[#This Row],[Unidad Precio ]]</f>
        <v>3.32</v>
      </c>
      <c r="J1825" t="s">
        <v>63</v>
      </c>
    </row>
    <row r="1826" spans="1:10" x14ac:dyDescent="0.25">
      <c r="A1826">
        <v>1820</v>
      </c>
      <c r="B1826" s="1" t="s">
        <v>1119</v>
      </c>
      <c r="C1826" t="s">
        <v>1120</v>
      </c>
      <c r="D1826" t="s">
        <v>12</v>
      </c>
      <c r="E1826">
        <v>1</v>
      </c>
      <c r="F1826" s="8">
        <v>44199</v>
      </c>
      <c r="G1826">
        <v>1.49</v>
      </c>
      <c r="H1826" s="12">
        <f>bdInfoVentas3[[#This Row],[Cantidad]]*bdInfoVentas3[[#This Row],[Unidad Precio ]]</f>
        <v>1.49</v>
      </c>
      <c r="J1826" t="s">
        <v>63</v>
      </c>
    </row>
    <row r="1827" spans="1:10" x14ac:dyDescent="0.25">
      <c r="A1827">
        <v>1821</v>
      </c>
      <c r="B1827" s="1" t="s">
        <v>1121</v>
      </c>
      <c r="C1827" t="s">
        <v>1122</v>
      </c>
      <c r="D1827" t="s">
        <v>4</v>
      </c>
      <c r="E1827">
        <v>3</v>
      </c>
      <c r="F1827" s="8">
        <v>44223</v>
      </c>
      <c r="G1827">
        <v>0.85</v>
      </c>
      <c r="H1827" s="12">
        <f>bdInfoVentas3[[#This Row],[Cantidad]]*bdInfoVentas3[[#This Row],[Unidad Precio ]]</f>
        <v>2.5499999999999998</v>
      </c>
      <c r="J1827" t="s">
        <v>63</v>
      </c>
    </row>
    <row r="1828" spans="1:10" x14ac:dyDescent="0.25">
      <c r="A1828">
        <v>1822</v>
      </c>
      <c r="B1828" s="1" t="s">
        <v>1123</v>
      </c>
      <c r="C1828" t="s">
        <v>1124</v>
      </c>
      <c r="D1828" t="s">
        <v>6</v>
      </c>
      <c r="E1828">
        <v>3</v>
      </c>
      <c r="F1828" s="8">
        <v>44203</v>
      </c>
      <c r="G1828">
        <v>0.85</v>
      </c>
      <c r="H1828" s="12">
        <f>bdInfoVentas3[[#This Row],[Cantidad]]*bdInfoVentas3[[#This Row],[Unidad Precio ]]</f>
        <v>2.5499999999999998</v>
      </c>
      <c r="J1828" t="s">
        <v>63</v>
      </c>
    </row>
    <row r="1829" spans="1:10" x14ac:dyDescent="0.25">
      <c r="A1829">
        <v>1823</v>
      </c>
      <c r="B1829" s="1">
        <v>84580</v>
      </c>
      <c r="C1829" t="s">
        <v>1125</v>
      </c>
      <c r="D1829" t="s">
        <v>9</v>
      </c>
      <c r="E1829">
        <v>1</v>
      </c>
      <c r="F1829" s="8">
        <v>44223</v>
      </c>
      <c r="G1829">
        <v>4.21</v>
      </c>
      <c r="H1829" s="12">
        <f>bdInfoVentas3[[#This Row],[Cantidad]]*bdInfoVentas3[[#This Row],[Unidad Precio ]]</f>
        <v>4.21</v>
      </c>
      <c r="J1829" t="s">
        <v>63</v>
      </c>
    </row>
    <row r="1830" spans="1:10" x14ac:dyDescent="0.25">
      <c r="A1830">
        <v>1824</v>
      </c>
      <c r="B1830" s="1">
        <v>84581</v>
      </c>
      <c r="C1830" t="s">
        <v>1126</v>
      </c>
      <c r="D1830" t="s">
        <v>12</v>
      </c>
      <c r="E1830">
        <v>1</v>
      </c>
      <c r="F1830" s="8">
        <v>44242</v>
      </c>
      <c r="G1830">
        <v>4.21</v>
      </c>
      <c r="H1830" s="12">
        <f>bdInfoVentas3[[#This Row],[Cantidad]]*bdInfoVentas3[[#This Row],[Unidad Precio ]]</f>
        <v>4.21</v>
      </c>
      <c r="J1830" t="s">
        <v>63</v>
      </c>
    </row>
    <row r="1831" spans="1:10" x14ac:dyDescent="0.25">
      <c r="A1831">
        <v>1825</v>
      </c>
      <c r="B1831" s="1">
        <v>84598</v>
      </c>
      <c r="C1831" t="s">
        <v>1127</v>
      </c>
      <c r="D1831" t="s">
        <v>4</v>
      </c>
      <c r="E1831">
        <v>2</v>
      </c>
      <c r="F1831" s="8">
        <v>44204</v>
      </c>
      <c r="G1831">
        <v>0.43</v>
      </c>
      <c r="H1831" s="12">
        <f>bdInfoVentas3[[#This Row],[Cantidad]]*bdInfoVentas3[[#This Row],[Unidad Precio ]]</f>
        <v>0.86</v>
      </c>
      <c r="J1831" t="s">
        <v>63</v>
      </c>
    </row>
    <row r="1832" spans="1:10" x14ac:dyDescent="0.25">
      <c r="A1832">
        <v>1826</v>
      </c>
      <c r="B1832" s="1" t="s">
        <v>321</v>
      </c>
      <c r="C1832" t="s">
        <v>322</v>
      </c>
      <c r="D1832" t="s">
        <v>9</v>
      </c>
      <c r="E1832">
        <v>1</v>
      </c>
      <c r="F1832" s="8">
        <v>44213</v>
      </c>
      <c r="G1832">
        <v>5.91</v>
      </c>
      <c r="H1832" s="12">
        <f>bdInfoVentas3[[#This Row],[Cantidad]]*bdInfoVentas3[[#This Row],[Unidad Precio ]]</f>
        <v>5.91</v>
      </c>
      <c r="J1832" t="s">
        <v>63</v>
      </c>
    </row>
    <row r="1833" spans="1:10" x14ac:dyDescent="0.25">
      <c r="A1833">
        <v>1827</v>
      </c>
      <c r="B1833" s="1">
        <v>84692</v>
      </c>
      <c r="C1833" t="s">
        <v>791</v>
      </c>
      <c r="D1833" t="s">
        <v>4</v>
      </c>
      <c r="E1833">
        <v>1</v>
      </c>
      <c r="F1833" s="8">
        <v>44204</v>
      </c>
      <c r="G1833">
        <v>0.85</v>
      </c>
      <c r="H1833" s="12">
        <f>bdInfoVentas3[[#This Row],[Cantidad]]*bdInfoVentas3[[#This Row],[Unidad Precio ]]</f>
        <v>0.85</v>
      </c>
      <c r="J1833" t="s">
        <v>63</v>
      </c>
    </row>
    <row r="1834" spans="1:10" x14ac:dyDescent="0.25">
      <c r="A1834">
        <v>1828</v>
      </c>
      <c r="B1834" s="1">
        <v>84832</v>
      </c>
      <c r="C1834" t="s">
        <v>129</v>
      </c>
      <c r="D1834" t="s">
        <v>4</v>
      </c>
      <c r="E1834">
        <v>3</v>
      </c>
      <c r="F1834" s="8">
        <v>44225</v>
      </c>
      <c r="G1834">
        <v>1.66</v>
      </c>
      <c r="H1834" s="12">
        <f>bdInfoVentas3[[#This Row],[Cantidad]]*bdInfoVentas3[[#This Row],[Unidad Precio ]]</f>
        <v>4.9799999999999995</v>
      </c>
      <c r="J1834" t="s">
        <v>63</v>
      </c>
    </row>
    <row r="1835" spans="1:10" x14ac:dyDescent="0.25">
      <c r="A1835">
        <v>1829</v>
      </c>
      <c r="B1835" s="1" t="s">
        <v>1128</v>
      </c>
      <c r="C1835" t="s">
        <v>1129</v>
      </c>
      <c r="D1835" t="s">
        <v>4</v>
      </c>
      <c r="E1835">
        <v>2</v>
      </c>
      <c r="F1835" s="8">
        <v>44198</v>
      </c>
      <c r="G1835">
        <v>3.36</v>
      </c>
      <c r="H1835" s="12">
        <f>bdInfoVentas3[[#This Row],[Cantidad]]*bdInfoVentas3[[#This Row],[Unidad Precio ]]</f>
        <v>6.72</v>
      </c>
      <c r="J1835" t="s">
        <v>63</v>
      </c>
    </row>
    <row r="1836" spans="1:10" x14ac:dyDescent="0.25">
      <c r="A1836">
        <v>1830</v>
      </c>
      <c r="B1836" s="1" t="s">
        <v>1130</v>
      </c>
      <c r="C1836" t="s">
        <v>1131</v>
      </c>
      <c r="D1836" t="s">
        <v>6</v>
      </c>
      <c r="E1836">
        <v>1</v>
      </c>
      <c r="F1836" s="8">
        <v>44203</v>
      </c>
      <c r="G1836">
        <v>3.36</v>
      </c>
      <c r="H1836" s="12">
        <f>bdInfoVentas3[[#This Row],[Cantidad]]*bdInfoVentas3[[#This Row],[Unidad Precio ]]</f>
        <v>3.36</v>
      </c>
      <c r="J1836" t="s">
        <v>63</v>
      </c>
    </row>
    <row r="1837" spans="1:10" x14ac:dyDescent="0.25">
      <c r="A1837">
        <v>1831</v>
      </c>
      <c r="B1837" s="1" t="s">
        <v>1132</v>
      </c>
      <c r="C1837" t="s">
        <v>1133</v>
      </c>
      <c r="D1837" t="s">
        <v>9</v>
      </c>
      <c r="E1837">
        <v>3</v>
      </c>
      <c r="F1837" s="8">
        <v>44198</v>
      </c>
      <c r="G1837">
        <v>3.36</v>
      </c>
      <c r="H1837" s="12">
        <f>bdInfoVentas3[[#This Row],[Cantidad]]*bdInfoVentas3[[#This Row],[Unidad Precio ]]</f>
        <v>10.08</v>
      </c>
      <c r="J1837" t="s">
        <v>63</v>
      </c>
    </row>
    <row r="1838" spans="1:10" x14ac:dyDescent="0.25">
      <c r="A1838">
        <v>1832</v>
      </c>
      <c r="B1838" s="1">
        <v>84923</v>
      </c>
      <c r="C1838" t="s">
        <v>1134</v>
      </c>
      <c r="D1838" t="s">
        <v>12</v>
      </c>
      <c r="E1838">
        <v>1</v>
      </c>
      <c r="F1838" s="8">
        <v>44201</v>
      </c>
      <c r="G1838">
        <v>4.21</v>
      </c>
      <c r="H1838" s="12">
        <f>bdInfoVentas3[[#This Row],[Cantidad]]*bdInfoVentas3[[#This Row],[Unidad Precio ]]</f>
        <v>4.21</v>
      </c>
      <c r="J1838" t="s">
        <v>63</v>
      </c>
    </row>
    <row r="1839" spans="1:10" x14ac:dyDescent="0.25">
      <c r="A1839">
        <v>1833</v>
      </c>
      <c r="B1839" s="1">
        <v>84946</v>
      </c>
      <c r="C1839" t="s">
        <v>1135</v>
      </c>
      <c r="D1839" t="s">
        <v>4</v>
      </c>
      <c r="E1839">
        <v>30</v>
      </c>
      <c r="F1839" s="8">
        <v>44211</v>
      </c>
      <c r="G1839">
        <v>2.5099999999999998</v>
      </c>
      <c r="H1839" s="12">
        <f>bdInfoVentas3[[#This Row],[Cantidad]]*bdInfoVentas3[[#This Row],[Unidad Precio ]]</f>
        <v>75.3</v>
      </c>
      <c r="J1839" t="s">
        <v>63</v>
      </c>
    </row>
    <row r="1840" spans="1:10" x14ac:dyDescent="0.25">
      <c r="A1840">
        <v>1834</v>
      </c>
      <c r="B1840" s="1">
        <v>84949</v>
      </c>
      <c r="C1840" t="s">
        <v>368</v>
      </c>
      <c r="D1840" t="s">
        <v>6</v>
      </c>
      <c r="E1840">
        <v>1</v>
      </c>
      <c r="F1840" s="8">
        <v>44215</v>
      </c>
      <c r="G1840">
        <v>3.36</v>
      </c>
      <c r="H1840" s="12">
        <f>bdInfoVentas3[[#This Row],[Cantidad]]*bdInfoVentas3[[#This Row],[Unidad Precio ]]</f>
        <v>3.36</v>
      </c>
      <c r="J1840" t="s">
        <v>63</v>
      </c>
    </row>
    <row r="1841" spans="1:10" x14ac:dyDescent="0.25">
      <c r="A1841">
        <v>1835</v>
      </c>
      <c r="B1841" s="1">
        <v>84988</v>
      </c>
      <c r="C1841" t="s">
        <v>1136</v>
      </c>
      <c r="D1841" t="s">
        <v>9</v>
      </c>
      <c r="E1841">
        <v>1</v>
      </c>
      <c r="F1841" s="8">
        <v>44232</v>
      </c>
      <c r="G1841">
        <v>2.98</v>
      </c>
      <c r="H1841" s="12">
        <f>bdInfoVentas3[[#This Row],[Cantidad]]*bdInfoVentas3[[#This Row],[Unidad Precio ]]</f>
        <v>2.98</v>
      </c>
      <c r="J1841" t="s">
        <v>63</v>
      </c>
    </row>
    <row r="1842" spans="1:10" x14ac:dyDescent="0.25">
      <c r="A1842">
        <v>1836</v>
      </c>
      <c r="B1842" s="1">
        <v>84991</v>
      </c>
      <c r="C1842" t="s">
        <v>96</v>
      </c>
      <c r="D1842" t="s">
        <v>12</v>
      </c>
      <c r="E1842">
        <v>3</v>
      </c>
      <c r="F1842" s="8">
        <v>44197</v>
      </c>
      <c r="G1842">
        <v>1.28</v>
      </c>
      <c r="H1842" s="12">
        <f>bdInfoVentas3[[#This Row],[Cantidad]]*bdInfoVentas3[[#This Row],[Unidad Precio ]]</f>
        <v>3.84</v>
      </c>
      <c r="J1842" t="s">
        <v>63</v>
      </c>
    </row>
    <row r="1843" spans="1:10" x14ac:dyDescent="0.25">
      <c r="A1843">
        <v>1837</v>
      </c>
      <c r="B1843" s="1">
        <v>20856</v>
      </c>
      <c r="C1843" t="s">
        <v>1137</v>
      </c>
      <c r="D1843" t="s">
        <v>4</v>
      </c>
      <c r="E1843">
        <v>6</v>
      </c>
      <c r="F1843" s="8">
        <v>44236</v>
      </c>
      <c r="G1843">
        <v>1.65</v>
      </c>
      <c r="H1843" s="12">
        <f>bdInfoVentas3[[#This Row],[Cantidad]]*bdInfoVentas3[[#This Row],[Unidad Precio ]]</f>
        <v>9.8999999999999986</v>
      </c>
      <c r="J1843" t="s">
        <v>63</v>
      </c>
    </row>
    <row r="1844" spans="1:10" x14ac:dyDescent="0.25">
      <c r="A1844">
        <v>1838</v>
      </c>
      <c r="B1844" s="1">
        <v>20854</v>
      </c>
      <c r="C1844" t="s">
        <v>1138</v>
      </c>
      <c r="D1844" t="s">
        <v>6</v>
      </c>
      <c r="E1844">
        <v>6</v>
      </c>
      <c r="F1844" s="8">
        <v>44240</v>
      </c>
      <c r="G1844">
        <v>1.65</v>
      </c>
      <c r="H1844" s="12">
        <f>bdInfoVentas3[[#This Row],[Cantidad]]*bdInfoVentas3[[#This Row],[Unidad Precio ]]</f>
        <v>9.8999999999999986</v>
      </c>
      <c r="J1844" t="s">
        <v>63</v>
      </c>
    </row>
    <row r="1845" spans="1:10" x14ac:dyDescent="0.25">
      <c r="A1845">
        <v>1839</v>
      </c>
      <c r="B1845" s="1">
        <v>22633</v>
      </c>
      <c r="C1845" t="s">
        <v>17</v>
      </c>
      <c r="D1845" t="s">
        <v>12</v>
      </c>
      <c r="E1845">
        <v>3</v>
      </c>
      <c r="F1845" s="8">
        <v>44200</v>
      </c>
      <c r="G1845">
        <v>2.1</v>
      </c>
      <c r="H1845" s="12">
        <f>bdInfoVentas3[[#This Row],[Cantidad]]*bdInfoVentas3[[#This Row],[Unidad Precio ]]</f>
        <v>6.3000000000000007</v>
      </c>
      <c r="J1845" t="s">
        <v>63</v>
      </c>
    </row>
    <row r="1846" spans="1:10" x14ac:dyDescent="0.25">
      <c r="A1846">
        <v>1840</v>
      </c>
      <c r="B1846" s="1">
        <v>22866</v>
      </c>
      <c r="C1846" t="s">
        <v>241</v>
      </c>
      <c r="D1846" t="s">
        <v>12</v>
      </c>
      <c r="E1846">
        <v>3</v>
      </c>
      <c r="F1846" s="8">
        <v>44242</v>
      </c>
      <c r="G1846">
        <v>2.1</v>
      </c>
      <c r="H1846" s="12">
        <f>bdInfoVentas3[[#This Row],[Cantidad]]*bdInfoVentas3[[#This Row],[Unidad Precio ]]</f>
        <v>6.3000000000000007</v>
      </c>
      <c r="J1846" t="s">
        <v>63</v>
      </c>
    </row>
    <row r="1847" spans="1:10" x14ac:dyDescent="0.25">
      <c r="A1847">
        <v>1841</v>
      </c>
      <c r="B1847" s="1">
        <v>21218</v>
      </c>
      <c r="C1847" t="s">
        <v>1139</v>
      </c>
      <c r="D1847" t="s">
        <v>4</v>
      </c>
      <c r="E1847">
        <v>2</v>
      </c>
      <c r="F1847" s="8">
        <v>44198</v>
      </c>
      <c r="G1847">
        <v>3.75</v>
      </c>
      <c r="H1847" s="12">
        <f>bdInfoVentas3[[#This Row],[Cantidad]]*bdInfoVentas3[[#This Row],[Unidad Precio ]]</f>
        <v>7.5</v>
      </c>
      <c r="J1847" t="s">
        <v>63</v>
      </c>
    </row>
    <row r="1848" spans="1:10" x14ac:dyDescent="0.25">
      <c r="A1848">
        <v>1842</v>
      </c>
      <c r="B1848" s="1">
        <v>22968</v>
      </c>
      <c r="C1848" t="s">
        <v>207</v>
      </c>
      <c r="D1848" t="s">
        <v>4</v>
      </c>
      <c r="E1848">
        <v>1</v>
      </c>
      <c r="F1848" s="8">
        <v>44227</v>
      </c>
      <c r="G1848">
        <v>9.9499999999999993</v>
      </c>
      <c r="H1848" s="12">
        <f>bdInfoVentas3[[#This Row],[Cantidad]]*bdInfoVentas3[[#This Row],[Unidad Precio ]]</f>
        <v>9.9499999999999993</v>
      </c>
      <c r="J1848" t="s">
        <v>63</v>
      </c>
    </row>
    <row r="1849" spans="1:10" x14ac:dyDescent="0.25">
      <c r="A1849">
        <v>1843</v>
      </c>
      <c r="B1849" s="1">
        <v>22862</v>
      </c>
      <c r="C1849" t="s">
        <v>989</v>
      </c>
      <c r="D1849" t="s">
        <v>9</v>
      </c>
      <c r="E1849">
        <v>2</v>
      </c>
      <c r="F1849" s="8">
        <v>44205</v>
      </c>
      <c r="G1849">
        <v>4.25</v>
      </c>
      <c r="H1849" s="12">
        <f>bdInfoVentas3[[#This Row],[Cantidad]]*bdInfoVentas3[[#This Row],[Unidad Precio ]]</f>
        <v>8.5</v>
      </c>
      <c r="J1849" t="s">
        <v>63</v>
      </c>
    </row>
    <row r="1850" spans="1:10" x14ac:dyDescent="0.25">
      <c r="A1850">
        <v>1844</v>
      </c>
      <c r="B1850" s="1">
        <v>22845</v>
      </c>
      <c r="C1850" t="s">
        <v>1140</v>
      </c>
      <c r="D1850" t="s">
        <v>12</v>
      </c>
      <c r="E1850">
        <v>2</v>
      </c>
      <c r="F1850" s="8">
        <v>44224</v>
      </c>
      <c r="G1850">
        <v>6.35</v>
      </c>
      <c r="H1850" s="12">
        <f>bdInfoVentas3[[#This Row],[Cantidad]]*bdInfoVentas3[[#This Row],[Unidad Precio ]]</f>
        <v>12.7</v>
      </c>
      <c r="J1850" t="s">
        <v>63</v>
      </c>
    </row>
    <row r="1851" spans="1:10" x14ac:dyDescent="0.25">
      <c r="A1851">
        <v>1845</v>
      </c>
      <c r="B1851" s="1">
        <v>22844</v>
      </c>
      <c r="C1851" t="s">
        <v>987</v>
      </c>
      <c r="D1851" t="s">
        <v>4</v>
      </c>
      <c r="E1851">
        <v>2</v>
      </c>
      <c r="F1851" s="8">
        <v>44220</v>
      </c>
      <c r="G1851">
        <v>8.5</v>
      </c>
      <c r="H1851" s="12">
        <f>bdInfoVentas3[[#This Row],[Cantidad]]*bdInfoVentas3[[#This Row],[Unidad Precio ]]</f>
        <v>17</v>
      </c>
      <c r="J1851" t="s">
        <v>63</v>
      </c>
    </row>
    <row r="1852" spans="1:10" x14ac:dyDescent="0.25">
      <c r="A1852">
        <v>1846</v>
      </c>
      <c r="B1852" s="1">
        <v>11001</v>
      </c>
      <c r="C1852" t="s">
        <v>1141</v>
      </c>
      <c r="D1852" t="s">
        <v>6</v>
      </c>
      <c r="E1852">
        <v>3</v>
      </c>
      <c r="F1852" s="8">
        <v>44232</v>
      </c>
      <c r="G1852">
        <v>3.36</v>
      </c>
      <c r="H1852" s="12">
        <f>bdInfoVentas3[[#This Row],[Cantidad]]*bdInfoVentas3[[#This Row],[Unidad Precio ]]</f>
        <v>10.08</v>
      </c>
      <c r="J1852" t="s">
        <v>63</v>
      </c>
    </row>
    <row r="1853" spans="1:10" x14ac:dyDescent="0.25">
      <c r="A1853">
        <v>1847</v>
      </c>
      <c r="B1853" s="1">
        <v>16236</v>
      </c>
      <c r="C1853" t="s">
        <v>1142</v>
      </c>
      <c r="D1853" t="s">
        <v>9</v>
      </c>
      <c r="E1853">
        <v>1</v>
      </c>
      <c r="F1853" s="8">
        <v>44222</v>
      </c>
      <c r="G1853">
        <v>0.43</v>
      </c>
      <c r="H1853" s="12">
        <f>bdInfoVentas3[[#This Row],[Cantidad]]*bdInfoVentas3[[#This Row],[Unidad Precio ]]</f>
        <v>0.43</v>
      </c>
      <c r="J1853" t="s">
        <v>63</v>
      </c>
    </row>
    <row r="1854" spans="1:10" x14ac:dyDescent="0.25">
      <c r="A1854">
        <v>1848</v>
      </c>
      <c r="B1854" s="1">
        <v>16237</v>
      </c>
      <c r="C1854" t="s">
        <v>378</v>
      </c>
      <c r="D1854" t="s">
        <v>6</v>
      </c>
      <c r="E1854">
        <v>4</v>
      </c>
      <c r="F1854" s="8">
        <v>44230</v>
      </c>
      <c r="G1854">
        <v>0.43</v>
      </c>
      <c r="H1854" s="12">
        <f>bdInfoVentas3[[#This Row],[Cantidad]]*bdInfoVentas3[[#This Row],[Unidad Precio ]]</f>
        <v>1.72</v>
      </c>
      <c r="J1854" t="s">
        <v>63</v>
      </c>
    </row>
    <row r="1855" spans="1:10" x14ac:dyDescent="0.25">
      <c r="A1855">
        <v>1849</v>
      </c>
      <c r="B1855" s="1">
        <v>16238</v>
      </c>
      <c r="C1855" t="s">
        <v>411</v>
      </c>
      <c r="D1855" t="s">
        <v>4</v>
      </c>
      <c r="E1855">
        <v>1</v>
      </c>
      <c r="F1855" s="8">
        <v>44207</v>
      </c>
      <c r="G1855">
        <v>0.43</v>
      </c>
      <c r="H1855" s="12">
        <f>bdInfoVentas3[[#This Row],[Cantidad]]*bdInfoVentas3[[#This Row],[Unidad Precio ]]</f>
        <v>0.43</v>
      </c>
      <c r="J1855" t="s">
        <v>63</v>
      </c>
    </row>
    <row r="1856" spans="1:10" x14ac:dyDescent="0.25">
      <c r="A1856">
        <v>1850</v>
      </c>
      <c r="B1856" s="1">
        <v>17003</v>
      </c>
      <c r="C1856" t="s">
        <v>1143</v>
      </c>
      <c r="D1856" t="s">
        <v>6</v>
      </c>
      <c r="E1856">
        <v>3</v>
      </c>
      <c r="F1856" s="8">
        <v>44216</v>
      </c>
      <c r="G1856">
        <v>0.43</v>
      </c>
      <c r="H1856" s="12">
        <f>bdInfoVentas3[[#This Row],[Cantidad]]*bdInfoVentas3[[#This Row],[Unidad Precio ]]</f>
        <v>1.29</v>
      </c>
      <c r="J1856" t="s">
        <v>63</v>
      </c>
    </row>
    <row r="1857" spans="1:10" x14ac:dyDescent="0.25">
      <c r="A1857">
        <v>1851</v>
      </c>
      <c r="B1857" s="1" t="s">
        <v>1144</v>
      </c>
      <c r="C1857" t="s">
        <v>1145</v>
      </c>
      <c r="D1857" t="s">
        <v>9</v>
      </c>
      <c r="E1857">
        <v>1</v>
      </c>
      <c r="F1857" s="8">
        <v>44233</v>
      </c>
      <c r="G1857">
        <v>4.21</v>
      </c>
      <c r="H1857" s="12">
        <f>bdInfoVentas3[[#This Row],[Cantidad]]*bdInfoVentas3[[#This Row],[Unidad Precio ]]</f>
        <v>4.21</v>
      </c>
      <c r="J1857" t="s">
        <v>63</v>
      </c>
    </row>
    <row r="1858" spans="1:10" x14ac:dyDescent="0.25">
      <c r="A1858">
        <v>1852</v>
      </c>
      <c r="B1858" s="1" t="s">
        <v>1146</v>
      </c>
      <c r="C1858" t="s">
        <v>1147</v>
      </c>
      <c r="D1858" t="s">
        <v>12</v>
      </c>
      <c r="E1858">
        <v>3</v>
      </c>
      <c r="F1858" s="8">
        <v>44233</v>
      </c>
      <c r="G1858">
        <v>2.5099999999999998</v>
      </c>
      <c r="H1858" s="12">
        <f>bdInfoVentas3[[#This Row],[Cantidad]]*bdInfoVentas3[[#This Row],[Unidad Precio ]]</f>
        <v>7.5299999999999994</v>
      </c>
      <c r="J1858" t="s">
        <v>63</v>
      </c>
    </row>
    <row r="1859" spans="1:10" x14ac:dyDescent="0.25">
      <c r="A1859">
        <v>1853</v>
      </c>
      <c r="B1859" s="1" t="s">
        <v>1148</v>
      </c>
      <c r="C1859" t="s">
        <v>1149</v>
      </c>
      <c r="D1859" t="s">
        <v>4</v>
      </c>
      <c r="E1859">
        <v>2</v>
      </c>
      <c r="F1859" s="8">
        <v>44217</v>
      </c>
      <c r="G1859">
        <v>2.5099999999999998</v>
      </c>
      <c r="H1859" s="12">
        <f>bdInfoVentas3[[#This Row],[Cantidad]]*bdInfoVentas3[[#This Row],[Unidad Precio ]]</f>
        <v>5.0199999999999996</v>
      </c>
      <c r="J1859" t="s">
        <v>63</v>
      </c>
    </row>
    <row r="1860" spans="1:10" x14ac:dyDescent="0.25">
      <c r="A1860">
        <v>1854</v>
      </c>
      <c r="B1860" s="1" t="s">
        <v>1150</v>
      </c>
      <c r="C1860" t="s">
        <v>1151</v>
      </c>
      <c r="D1860" t="s">
        <v>6</v>
      </c>
      <c r="E1860">
        <v>1</v>
      </c>
      <c r="F1860" s="8">
        <v>44226</v>
      </c>
      <c r="G1860">
        <v>2.5099999999999998</v>
      </c>
      <c r="H1860" s="12">
        <f>bdInfoVentas3[[#This Row],[Cantidad]]*bdInfoVentas3[[#This Row],[Unidad Precio ]]</f>
        <v>2.5099999999999998</v>
      </c>
      <c r="J1860" t="s">
        <v>63</v>
      </c>
    </row>
    <row r="1861" spans="1:10" x14ac:dyDescent="0.25">
      <c r="A1861">
        <v>1855</v>
      </c>
      <c r="B1861" s="1" t="s">
        <v>1152</v>
      </c>
      <c r="C1861" t="s">
        <v>1153</v>
      </c>
      <c r="D1861" t="s">
        <v>9</v>
      </c>
      <c r="E1861">
        <v>1</v>
      </c>
      <c r="F1861" s="8">
        <v>44198</v>
      </c>
      <c r="G1861">
        <v>2.5099999999999998</v>
      </c>
      <c r="H1861" s="12">
        <f>bdInfoVentas3[[#This Row],[Cantidad]]*bdInfoVentas3[[#This Row],[Unidad Precio ]]</f>
        <v>2.5099999999999998</v>
      </c>
      <c r="J1861" t="s">
        <v>63</v>
      </c>
    </row>
    <row r="1862" spans="1:10" x14ac:dyDescent="0.25">
      <c r="A1862">
        <v>1856</v>
      </c>
      <c r="B1862" s="1" t="s">
        <v>1154</v>
      </c>
      <c r="C1862" t="s">
        <v>1155</v>
      </c>
      <c r="D1862" t="s">
        <v>12</v>
      </c>
      <c r="E1862">
        <v>1</v>
      </c>
      <c r="F1862" s="8">
        <v>44241</v>
      </c>
      <c r="G1862">
        <v>2.5099999999999998</v>
      </c>
      <c r="H1862" s="12">
        <f>bdInfoVentas3[[#This Row],[Cantidad]]*bdInfoVentas3[[#This Row],[Unidad Precio ]]</f>
        <v>2.5099999999999998</v>
      </c>
      <c r="J1862" t="s">
        <v>63</v>
      </c>
    </row>
    <row r="1863" spans="1:10" x14ac:dyDescent="0.25">
      <c r="A1863">
        <v>1857</v>
      </c>
      <c r="B1863" s="1" t="s">
        <v>1156</v>
      </c>
      <c r="C1863" t="s">
        <v>1157</v>
      </c>
      <c r="D1863" t="s">
        <v>4</v>
      </c>
      <c r="E1863">
        <v>1</v>
      </c>
      <c r="F1863" s="8">
        <v>44200</v>
      </c>
      <c r="G1863">
        <v>2.5099999999999998</v>
      </c>
      <c r="H1863" s="12">
        <f>bdInfoVentas3[[#This Row],[Cantidad]]*bdInfoVentas3[[#This Row],[Unidad Precio ]]</f>
        <v>2.5099999999999998</v>
      </c>
      <c r="J1863" t="s">
        <v>63</v>
      </c>
    </row>
    <row r="1864" spans="1:10" x14ac:dyDescent="0.25">
      <c r="A1864">
        <v>1858</v>
      </c>
      <c r="B1864" s="1" t="s">
        <v>1158</v>
      </c>
      <c r="C1864" t="s">
        <v>1159</v>
      </c>
      <c r="D1864" t="s">
        <v>6</v>
      </c>
      <c r="E1864">
        <v>2</v>
      </c>
      <c r="F1864" s="8">
        <v>44213</v>
      </c>
      <c r="G1864">
        <v>1.66</v>
      </c>
      <c r="H1864" s="12">
        <f>bdInfoVentas3[[#This Row],[Cantidad]]*bdInfoVentas3[[#This Row],[Unidad Precio ]]</f>
        <v>3.32</v>
      </c>
      <c r="J1864" t="s">
        <v>63</v>
      </c>
    </row>
    <row r="1865" spans="1:10" x14ac:dyDescent="0.25">
      <c r="A1865">
        <v>1859</v>
      </c>
      <c r="B1865" s="1" t="s">
        <v>1160</v>
      </c>
      <c r="C1865" t="s">
        <v>1161</v>
      </c>
      <c r="D1865" t="s">
        <v>9</v>
      </c>
      <c r="E1865">
        <v>2</v>
      </c>
      <c r="F1865" s="8">
        <v>44231</v>
      </c>
      <c r="G1865">
        <v>5.91</v>
      </c>
      <c r="H1865" s="12">
        <f>bdInfoVentas3[[#This Row],[Cantidad]]*bdInfoVentas3[[#This Row],[Unidad Precio ]]</f>
        <v>11.82</v>
      </c>
      <c r="J1865" t="s">
        <v>63</v>
      </c>
    </row>
    <row r="1866" spans="1:10" x14ac:dyDescent="0.25">
      <c r="A1866">
        <v>1860</v>
      </c>
      <c r="B1866" s="1">
        <v>20622</v>
      </c>
      <c r="C1866" t="s">
        <v>1162</v>
      </c>
      <c r="D1866" t="s">
        <v>12</v>
      </c>
      <c r="E1866">
        <v>1</v>
      </c>
      <c r="F1866" s="8">
        <v>44218</v>
      </c>
      <c r="G1866">
        <v>4.21</v>
      </c>
      <c r="H1866" s="12">
        <f>bdInfoVentas3[[#This Row],[Cantidad]]*bdInfoVentas3[[#This Row],[Unidad Precio ]]</f>
        <v>4.21</v>
      </c>
      <c r="J1866" t="s">
        <v>63</v>
      </c>
    </row>
    <row r="1867" spans="1:10" x14ac:dyDescent="0.25">
      <c r="A1867">
        <v>1861</v>
      </c>
      <c r="B1867" s="1">
        <v>20658</v>
      </c>
      <c r="C1867" t="s">
        <v>1163</v>
      </c>
      <c r="D1867" t="s">
        <v>4</v>
      </c>
      <c r="E1867">
        <v>1</v>
      </c>
      <c r="F1867" s="8">
        <v>44201</v>
      </c>
      <c r="G1867">
        <v>2.5099999999999998</v>
      </c>
      <c r="H1867" s="12">
        <f>bdInfoVentas3[[#This Row],[Cantidad]]*bdInfoVentas3[[#This Row],[Unidad Precio ]]</f>
        <v>2.5099999999999998</v>
      </c>
      <c r="J1867" t="s">
        <v>63</v>
      </c>
    </row>
    <row r="1868" spans="1:10" x14ac:dyDescent="0.25">
      <c r="A1868">
        <v>1862</v>
      </c>
      <c r="B1868" s="1">
        <v>20662</v>
      </c>
      <c r="C1868" t="s">
        <v>1164</v>
      </c>
      <c r="D1868" t="s">
        <v>6</v>
      </c>
      <c r="E1868">
        <v>1</v>
      </c>
      <c r="F1868" s="8">
        <v>44218</v>
      </c>
      <c r="G1868">
        <v>2.5099999999999998</v>
      </c>
      <c r="H1868" s="12">
        <f>bdInfoVentas3[[#This Row],[Cantidad]]*bdInfoVentas3[[#This Row],[Unidad Precio ]]</f>
        <v>2.5099999999999998</v>
      </c>
      <c r="J1868" t="s">
        <v>63</v>
      </c>
    </row>
    <row r="1869" spans="1:10" x14ac:dyDescent="0.25">
      <c r="A1869">
        <v>1863</v>
      </c>
      <c r="B1869" s="1">
        <v>20668</v>
      </c>
      <c r="C1869" t="s">
        <v>211</v>
      </c>
      <c r="D1869" t="s">
        <v>12</v>
      </c>
      <c r="E1869">
        <v>2</v>
      </c>
      <c r="F1869" s="8">
        <v>44229</v>
      </c>
      <c r="G1869">
        <v>0.43</v>
      </c>
      <c r="H1869" s="12">
        <f>bdInfoVentas3[[#This Row],[Cantidad]]*bdInfoVentas3[[#This Row],[Unidad Precio ]]</f>
        <v>0.86</v>
      </c>
      <c r="J1869" t="s">
        <v>63</v>
      </c>
    </row>
    <row r="1870" spans="1:10" x14ac:dyDescent="0.25">
      <c r="A1870">
        <v>1864</v>
      </c>
      <c r="B1870" s="1">
        <v>20669</v>
      </c>
      <c r="C1870" t="s">
        <v>395</v>
      </c>
      <c r="D1870" t="s">
        <v>12</v>
      </c>
      <c r="E1870">
        <v>1</v>
      </c>
      <c r="F1870" s="8">
        <v>44221</v>
      </c>
      <c r="G1870">
        <v>2.5099999999999998</v>
      </c>
      <c r="H1870" s="12">
        <f>bdInfoVentas3[[#This Row],[Cantidad]]*bdInfoVentas3[[#This Row],[Unidad Precio ]]</f>
        <v>2.5099999999999998</v>
      </c>
      <c r="J1870" t="s">
        <v>63</v>
      </c>
    </row>
    <row r="1871" spans="1:10" x14ac:dyDescent="0.25">
      <c r="A1871">
        <v>1865</v>
      </c>
      <c r="B1871" s="1">
        <v>20676</v>
      </c>
      <c r="C1871" t="s">
        <v>1165</v>
      </c>
      <c r="D1871" t="s">
        <v>4</v>
      </c>
      <c r="E1871">
        <v>1</v>
      </c>
      <c r="F1871" s="8">
        <v>44224</v>
      </c>
      <c r="G1871">
        <v>2.5099999999999998</v>
      </c>
      <c r="H1871" s="12">
        <f>bdInfoVentas3[[#This Row],[Cantidad]]*bdInfoVentas3[[#This Row],[Unidad Precio ]]</f>
        <v>2.5099999999999998</v>
      </c>
      <c r="J1871" t="s">
        <v>63</v>
      </c>
    </row>
    <row r="1872" spans="1:10" x14ac:dyDescent="0.25">
      <c r="A1872">
        <v>1866</v>
      </c>
      <c r="B1872" s="1">
        <v>20684</v>
      </c>
      <c r="C1872" t="s">
        <v>1166</v>
      </c>
      <c r="D1872" t="s">
        <v>6</v>
      </c>
      <c r="E1872">
        <v>1</v>
      </c>
      <c r="F1872" s="8">
        <v>44200</v>
      </c>
      <c r="G1872">
        <v>6.77</v>
      </c>
      <c r="H1872" s="12">
        <f>bdInfoVentas3[[#This Row],[Cantidad]]*bdInfoVentas3[[#This Row],[Unidad Precio ]]</f>
        <v>6.77</v>
      </c>
      <c r="J1872" t="s">
        <v>63</v>
      </c>
    </row>
    <row r="1873" spans="1:10" x14ac:dyDescent="0.25">
      <c r="A1873">
        <v>1867</v>
      </c>
      <c r="B1873" s="1">
        <v>20685</v>
      </c>
      <c r="C1873" t="s">
        <v>369</v>
      </c>
      <c r="D1873" t="s">
        <v>9</v>
      </c>
      <c r="E1873">
        <v>1</v>
      </c>
      <c r="F1873" s="8">
        <v>44203</v>
      </c>
      <c r="G1873">
        <v>14.43</v>
      </c>
      <c r="H1873" s="12">
        <f>bdInfoVentas3[[#This Row],[Cantidad]]*bdInfoVentas3[[#This Row],[Unidad Precio ]]</f>
        <v>14.43</v>
      </c>
      <c r="J1873" t="s">
        <v>63</v>
      </c>
    </row>
    <row r="1874" spans="1:10" x14ac:dyDescent="0.25">
      <c r="A1874">
        <v>1868</v>
      </c>
      <c r="B1874" s="1">
        <v>20719</v>
      </c>
      <c r="C1874" t="s">
        <v>1167</v>
      </c>
      <c r="D1874" t="s">
        <v>12</v>
      </c>
      <c r="E1874">
        <v>2</v>
      </c>
      <c r="F1874" s="8">
        <v>44202</v>
      </c>
      <c r="G1874">
        <v>1.66</v>
      </c>
      <c r="H1874" s="12">
        <f>bdInfoVentas3[[#This Row],[Cantidad]]*bdInfoVentas3[[#This Row],[Unidad Precio ]]</f>
        <v>3.32</v>
      </c>
      <c r="J1874" t="s">
        <v>63</v>
      </c>
    </row>
    <row r="1875" spans="1:10" x14ac:dyDescent="0.25">
      <c r="A1875">
        <v>1869</v>
      </c>
      <c r="B1875" s="1">
        <v>20724</v>
      </c>
      <c r="C1875" t="s">
        <v>1168</v>
      </c>
      <c r="D1875" t="s">
        <v>4</v>
      </c>
      <c r="E1875">
        <v>3</v>
      </c>
      <c r="F1875" s="8">
        <v>44218</v>
      </c>
      <c r="G1875">
        <v>1.66</v>
      </c>
      <c r="H1875" s="12">
        <f>bdInfoVentas3[[#This Row],[Cantidad]]*bdInfoVentas3[[#This Row],[Unidad Precio ]]</f>
        <v>4.9799999999999995</v>
      </c>
      <c r="J1875" t="s">
        <v>63</v>
      </c>
    </row>
    <row r="1876" spans="1:10" x14ac:dyDescent="0.25">
      <c r="A1876">
        <v>1870</v>
      </c>
      <c r="B1876" s="1">
        <v>20725</v>
      </c>
      <c r="C1876" t="s">
        <v>90</v>
      </c>
      <c r="D1876" t="s">
        <v>6</v>
      </c>
      <c r="E1876">
        <v>4</v>
      </c>
      <c r="F1876" s="8">
        <v>44202</v>
      </c>
      <c r="G1876">
        <v>4.21</v>
      </c>
      <c r="H1876" s="12">
        <f>bdInfoVentas3[[#This Row],[Cantidad]]*bdInfoVentas3[[#This Row],[Unidad Precio ]]</f>
        <v>16.84</v>
      </c>
      <c r="J1876" t="s">
        <v>63</v>
      </c>
    </row>
    <row r="1877" spans="1:10" x14ac:dyDescent="0.25">
      <c r="A1877">
        <v>1871</v>
      </c>
      <c r="B1877" s="1">
        <v>20733</v>
      </c>
      <c r="C1877" t="s">
        <v>1169</v>
      </c>
      <c r="D1877" t="s">
        <v>9</v>
      </c>
      <c r="E1877">
        <v>1</v>
      </c>
      <c r="F1877" s="8">
        <v>44242</v>
      </c>
      <c r="G1877">
        <v>0.85</v>
      </c>
      <c r="H1877" s="12">
        <f>bdInfoVentas3[[#This Row],[Cantidad]]*bdInfoVentas3[[#This Row],[Unidad Precio ]]</f>
        <v>0.85</v>
      </c>
      <c r="J1877" t="s">
        <v>63</v>
      </c>
    </row>
    <row r="1878" spans="1:10" x14ac:dyDescent="0.25">
      <c r="A1878">
        <v>1872</v>
      </c>
      <c r="B1878" s="1">
        <v>20735</v>
      </c>
      <c r="C1878" t="s">
        <v>1170</v>
      </c>
      <c r="D1878" t="s">
        <v>12</v>
      </c>
      <c r="E1878">
        <v>1</v>
      </c>
      <c r="F1878" s="8">
        <v>44233</v>
      </c>
      <c r="G1878">
        <v>0.85</v>
      </c>
      <c r="H1878" s="12">
        <f>bdInfoVentas3[[#This Row],[Cantidad]]*bdInfoVentas3[[#This Row],[Unidad Precio ]]</f>
        <v>0.85</v>
      </c>
      <c r="J1878" t="s">
        <v>63</v>
      </c>
    </row>
    <row r="1879" spans="1:10" x14ac:dyDescent="0.25">
      <c r="A1879">
        <v>1873</v>
      </c>
      <c r="B1879" s="1">
        <v>20770</v>
      </c>
      <c r="C1879" t="s">
        <v>1171</v>
      </c>
      <c r="D1879" t="s">
        <v>4</v>
      </c>
      <c r="E1879">
        <v>4</v>
      </c>
      <c r="F1879" s="8">
        <v>44238</v>
      </c>
      <c r="G1879">
        <v>2.5099999999999998</v>
      </c>
      <c r="H1879" s="12">
        <f>bdInfoVentas3[[#This Row],[Cantidad]]*bdInfoVentas3[[#This Row],[Unidad Precio ]]</f>
        <v>10.039999999999999</v>
      </c>
      <c r="J1879" t="s">
        <v>63</v>
      </c>
    </row>
    <row r="1880" spans="1:10" x14ac:dyDescent="0.25">
      <c r="A1880">
        <v>1874</v>
      </c>
      <c r="B1880" s="1">
        <v>20772</v>
      </c>
      <c r="C1880" t="s">
        <v>679</v>
      </c>
      <c r="D1880" t="s">
        <v>4</v>
      </c>
      <c r="E1880">
        <v>1</v>
      </c>
      <c r="F1880" s="8">
        <v>44201</v>
      </c>
      <c r="G1880">
        <v>5.0599999999999996</v>
      </c>
      <c r="H1880" s="12">
        <f>bdInfoVentas3[[#This Row],[Cantidad]]*bdInfoVentas3[[#This Row],[Unidad Precio ]]</f>
        <v>5.0599999999999996</v>
      </c>
      <c r="J1880" t="s">
        <v>63</v>
      </c>
    </row>
    <row r="1881" spans="1:10" x14ac:dyDescent="0.25">
      <c r="A1881">
        <v>1875</v>
      </c>
      <c r="B1881" s="1">
        <v>20835</v>
      </c>
      <c r="C1881" t="s">
        <v>1172</v>
      </c>
      <c r="D1881" t="s">
        <v>9</v>
      </c>
      <c r="E1881">
        <v>1</v>
      </c>
      <c r="F1881" s="8">
        <v>44213</v>
      </c>
      <c r="G1881">
        <v>11.02</v>
      </c>
      <c r="H1881" s="12">
        <f>bdInfoVentas3[[#This Row],[Cantidad]]*bdInfoVentas3[[#This Row],[Unidad Precio ]]</f>
        <v>11.02</v>
      </c>
      <c r="J1881" t="s">
        <v>63</v>
      </c>
    </row>
    <row r="1882" spans="1:10" x14ac:dyDescent="0.25">
      <c r="A1882">
        <v>1876</v>
      </c>
      <c r="B1882" s="1">
        <v>20839</v>
      </c>
      <c r="C1882" t="s">
        <v>1173</v>
      </c>
      <c r="D1882" t="s">
        <v>12</v>
      </c>
      <c r="E1882">
        <v>1</v>
      </c>
      <c r="F1882" s="8">
        <v>44204</v>
      </c>
      <c r="G1882">
        <v>9.32</v>
      </c>
      <c r="H1882" s="12">
        <f>bdInfoVentas3[[#This Row],[Cantidad]]*bdInfoVentas3[[#This Row],[Unidad Precio ]]</f>
        <v>9.32</v>
      </c>
      <c r="J1882" t="s">
        <v>63</v>
      </c>
    </row>
    <row r="1883" spans="1:10" x14ac:dyDescent="0.25">
      <c r="A1883">
        <v>1877</v>
      </c>
      <c r="B1883" s="1">
        <v>20840</v>
      </c>
      <c r="C1883" t="s">
        <v>1174</v>
      </c>
      <c r="D1883" t="s">
        <v>4</v>
      </c>
      <c r="E1883">
        <v>1</v>
      </c>
      <c r="F1883" s="8">
        <v>44229</v>
      </c>
      <c r="G1883">
        <v>9.32</v>
      </c>
      <c r="H1883" s="12">
        <f>bdInfoVentas3[[#This Row],[Cantidad]]*bdInfoVentas3[[#This Row],[Unidad Precio ]]</f>
        <v>9.32</v>
      </c>
      <c r="J1883" t="s">
        <v>63</v>
      </c>
    </row>
    <row r="1884" spans="1:10" x14ac:dyDescent="0.25">
      <c r="A1884">
        <v>1878</v>
      </c>
      <c r="B1884" s="1">
        <v>20867</v>
      </c>
      <c r="C1884" t="s">
        <v>833</v>
      </c>
      <c r="D1884" t="s">
        <v>6</v>
      </c>
      <c r="E1884">
        <v>1</v>
      </c>
      <c r="F1884" s="8">
        <v>44206</v>
      </c>
      <c r="G1884">
        <v>2.5099999999999998</v>
      </c>
      <c r="H1884" s="12">
        <f>bdInfoVentas3[[#This Row],[Cantidad]]*bdInfoVentas3[[#This Row],[Unidad Precio ]]</f>
        <v>2.5099999999999998</v>
      </c>
      <c r="J1884" t="s">
        <v>63</v>
      </c>
    </row>
    <row r="1885" spans="1:10" x14ac:dyDescent="0.25">
      <c r="A1885">
        <v>1879</v>
      </c>
      <c r="B1885" s="1">
        <v>20902</v>
      </c>
      <c r="C1885" t="s">
        <v>867</v>
      </c>
      <c r="D1885" t="s">
        <v>4</v>
      </c>
      <c r="E1885">
        <v>1</v>
      </c>
      <c r="F1885" s="8">
        <v>44235</v>
      </c>
      <c r="G1885">
        <v>12.72</v>
      </c>
      <c r="H1885" s="12">
        <f>bdInfoVentas3[[#This Row],[Cantidad]]*bdInfoVentas3[[#This Row],[Unidad Precio ]]</f>
        <v>12.72</v>
      </c>
      <c r="J1885" t="s">
        <v>63</v>
      </c>
    </row>
    <row r="1886" spans="1:10" x14ac:dyDescent="0.25">
      <c r="A1886">
        <v>1880</v>
      </c>
      <c r="B1886" s="1">
        <v>20914</v>
      </c>
      <c r="C1886" t="s">
        <v>354</v>
      </c>
      <c r="D1886" t="s">
        <v>12</v>
      </c>
      <c r="E1886">
        <v>3</v>
      </c>
      <c r="F1886" s="8">
        <v>44237</v>
      </c>
      <c r="G1886">
        <v>5.91</v>
      </c>
      <c r="H1886" s="12">
        <f>bdInfoVentas3[[#This Row],[Cantidad]]*bdInfoVentas3[[#This Row],[Unidad Precio ]]</f>
        <v>17.73</v>
      </c>
      <c r="J1886" t="s">
        <v>63</v>
      </c>
    </row>
    <row r="1887" spans="1:10" x14ac:dyDescent="0.25">
      <c r="A1887">
        <v>1881</v>
      </c>
      <c r="B1887" s="1">
        <v>20956</v>
      </c>
      <c r="C1887" t="s">
        <v>1175</v>
      </c>
      <c r="D1887" t="s">
        <v>4</v>
      </c>
      <c r="E1887">
        <v>1</v>
      </c>
      <c r="F1887" s="8">
        <v>44224</v>
      </c>
      <c r="G1887">
        <v>2.5099999999999998</v>
      </c>
      <c r="H1887" s="12">
        <f>bdInfoVentas3[[#This Row],[Cantidad]]*bdInfoVentas3[[#This Row],[Unidad Precio ]]</f>
        <v>2.5099999999999998</v>
      </c>
      <c r="J1887" t="s">
        <v>63</v>
      </c>
    </row>
    <row r="1888" spans="1:10" x14ac:dyDescent="0.25">
      <c r="A1888">
        <v>1882</v>
      </c>
      <c r="B1888" s="1">
        <v>20961</v>
      </c>
      <c r="C1888" t="s">
        <v>304</v>
      </c>
      <c r="D1888" t="s">
        <v>12</v>
      </c>
      <c r="E1888">
        <v>2</v>
      </c>
      <c r="F1888" s="8">
        <v>44202</v>
      </c>
      <c r="G1888">
        <v>2.5099999999999998</v>
      </c>
      <c r="H1888" s="12">
        <f>bdInfoVentas3[[#This Row],[Cantidad]]*bdInfoVentas3[[#This Row],[Unidad Precio ]]</f>
        <v>5.0199999999999996</v>
      </c>
      <c r="J1888" t="s">
        <v>63</v>
      </c>
    </row>
    <row r="1889" spans="1:10" x14ac:dyDescent="0.25">
      <c r="A1889">
        <v>1883</v>
      </c>
      <c r="B1889" s="1">
        <v>20963</v>
      </c>
      <c r="C1889" t="s">
        <v>303</v>
      </c>
      <c r="D1889" t="s">
        <v>9</v>
      </c>
      <c r="E1889">
        <v>1</v>
      </c>
      <c r="F1889" s="8">
        <v>44236</v>
      </c>
      <c r="G1889">
        <v>2.5099999999999998</v>
      </c>
      <c r="H1889" s="12">
        <f>bdInfoVentas3[[#This Row],[Cantidad]]*bdInfoVentas3[[#This Row],[Unidad Precio ]]</f>
        <v>2.5099999999999998</v>
      </c>
      <c r="J1889" t="s">
        <v>63</v>
      </c>
    </row>
    <row r="1890" spans="1:10" x14ac:dyDescent="0.25">
      <c r="A1890">
        <v>1884</v>
      </c>
      <c r="B1890" s="1">
        <v>20966</v>
      </c>
      <c r="C1890" t="s">
        <v>302</v>
      </c>
      <c r="D1890" t="s">
        <v>6</v>
      </c>
      <c r="E1890">
        <v>4</v>
      </c>
      <c r="F1890" s="8">
        <v>44197</v>
      </c>
      <c r="G1890">
        <v>2.5099999999999998</v>
      </c>
      <c r="H1890" s="12">
        <f>bdInfoVentas3[[#This Row],[Cantidad]]*bdInfoVentas3[[#This Row],[Unidad Precio ]]</f>
        <v>10.039999999999999</v>
      </c>
      <c r="J1890" t="s">
        <v>63</v>
      </c>
    </row>
    <row r="1891" spans="1:10" x14ac:dyDescent="0.25">
      <c r="A1891">
        <v>1885</v>
      </c>
      <c r="B1891" s="1">
        <v>20969</v>
      </c>
      <c r="C1891" t="s">
        <v>1176</v>
      </c>
      <c r="D1891" t="s">
        <v>4</v>
      </c>
      <c r="E1891">
        <v>2</v>
      </c>
      <c r="F1891" s="8">
        <v>44201</v>
      </c>
      <c r="G1891">
        <v>7.62</v>
      </c>
      <c r="H1891" s="12">
        <f>bdInfoVentas3[[#This Row],[Cantidad]]*bdInfoVentas3[[#This Row],[Unidad Precio ]]</f>
        <v>15.24</v>
      </c>
      <c r="J1891" t="s">
        <v>63</v>
      </c>
    </row>
    <row r="1892" spans="1:10" x14ac:dyDescent="0.25">
      <c r="A1892">
        <v>1886</v>
      </c>
      <c r="B1892" s="1">
        <v>20971</v>
      </c>
      <c r="C1892" t="s">
        <v>1177</v>
      </c>
      <c r="D1892" t="s">
        <v>6</v>
      </c>
      <c r="E1892">
        <v>1</v>
      </c>
      <c r="F1892" s="8">
        <v>44215</v>
      </c>
      <c r="G1892">
        <v>2.5099999999999998</v>
      </c>
      <c r="H1892" s="12">
        <f>bdInfoVentas3[[#This Row],[Cantidad]]*bdInfoVentas3[[#This Row],[Unidad Precio ]]</f>
        <v>2.5099999999999998</v>
      </c>
      <c r="J1892" t="s">
        <v>63</v>
      </c>
    </row>
    <row r="1893" spans="1:10" x14ac:dyDescent="0.25">
      <c r="A1893">
        <v>1887</v>
      </c>
      <c r="B1893" s="1">
        <v>20972</v>
      </c>
      <c r="C1893" t="s">
        <v>696</v>
      </c>
      <c r="D1893" t="s">
        <v>6</v>
      </c>
      <c r="E1893">
        <v>2</v>
      </c>
      <c r="F1893" s="8">
        <v>44227</v>
      </c>
      <c r="G1893">
        <v>2.5099999999999998</v>
      </c>
      <c r="H1893" s="12">
        <f>bdInfoVentas3[[#This Row],[Cantidad]]*bdInfoVentas3[[#This Row],[Unidad Precio ]]</f>
        <v>5.0199999999999996</v>
      </c>
      <c r="J1893" t="s">
        <v>63</v>
      </c>
    </row>
    <row r="1894" spans="1:10" x14ac:dyDescent="0.25">
      <c r="A1894">
        <v>1888</v>
      </c>
      <c r="B1894" s="1">
        <v>20973</v>
      </c>
      <c r="C1894" t="s">
        <v>730</v>
      </c>
      <c r="D1894" t="s">
        <v>4</v>
      </c>
      <c r="E1894">
        <v>1</v>
      </c>
      <c r="F1894" s="8">
        <v>44228</v>
      </c>
      <c r="G1894">
        <v>1.28</v>
      </c>
      <c r="H1894" s="12">
        <f>bdInfoVentas3[[#This Row],[Cantidad]]*bdInfoVentas3[[#This Row],[Unidad Precio ]]</f>
        <v>1.28</v>
      </c>
      <c r="J1894" t="s">
        <v>63</v>
      </c>
    </row>
    <row r="1895" spans="1:10" x14ac:dyDescent="0.25">
      <c r="A1895">
        <v>1889</v>
      </c>
      <c r="B1895" s="1">
        <v>20975</v>
      </c>
      <c r="C1895" t="s">
        <v>1178</v>
      </c>
      <c r="D1895" t="s">
        <v>4</v>
      </c>
      <c r="E1895">
        <v>1</v>
      </c>
      <c r="F1895" s="8">
        <v>44202</v>
      </c>
      <c r="G1895">
        <v>1.28</v>
      </c>
      <c r="H1895" s="12">
        <f>bdInfoVentas3[[#This Row],[Cantidad]]*bdInfoVentas3[[#This Row],[Unidad Precio ]]</f>
        <v>1.28</v>
      </c>
      <c r="J1895" t="s">
        <v>63</v>
      </c>
    </row>
    <row r="1896" spans="1:10" x14ac:dyDescent="0.25">
      <c r="A1896">
        <v>1890</v>
      </c>
      <c r="B1896" s="1">
        <v>20981</v>
      </c>
      <c r="C1896" t="s">
        <v>1179</v>
      </c>
      <c r="D1896" t="s">
        <v>6</v>
      </c>
      <c r="E1896">
        <v>1</v>
      </c>
      <c r="F1896" s="8">
        <v>44241</v>
      </c>
      <c r="G1896">
        <v>1.66</v>
      </c>
      <c r="H1896" s="12">
        <f>bdInfoVentas3[[#This Row],[Cantidad]]*bdInfoVentas3[[#This Row],[Unidad Precio ]]</f>
        <v>1.66</v>
      </c>
      <c r="J1896" t="s">
        <v>63</v>
      </c>
    </row>
    <row r="1897" spans="1:10" x14ac:dyDescent="0.25">
      <c r="A1897">
        <v>1891</v>
      </c>
      <c r="B1897" s="1">
        <v>20992</v>
      </c>
      <c r="C1897" t="s">
        <v>312</v>
      </c>
      <c r="D1897" t="s">
        <v>9</v>
      </c>
      <c r="E1897">
        <v>1</v>
      </c>
      <c r="F1897" s="8">
        <v>44243</v>
      </c>
      <c r="G1897">
        <v>1.66</v>
      </c>
      <c r="H1897" s="12">
        <f>bdInfoVentas3[[#This Row],[Cantidad]]*bdInfoVentas3[[#This Row],[Unidad Precio ]]</f>
        <v>1.66</v>
      </c>
      <c r="J1897" t="s">
        <v>63</v>
      </c>
    </row>
    <row r="1898" spans="1:10" x14ac:dyDescent="0.25">
      <c r="A1898">
        <v>1892</v>
      </c>
      <c r="B1898" s="1">
        <v>20996</v>
      </c>
      <c r="C1898" t="s">
        <v>1180</v>
      </c>
      <c r="D1898" t="s">
        <v>12</v>
      </c>
      <c r="E1898">
        <v>1</v>
      </c>
      <c r="F1898" s="8">
        <v>44205</v>
      </c>
      <c r="G1898">
        <v>0.84</v>
      </c>
      <c r="H1898" s="12">
        <f>bdInfoVentas3[[#This Row],[Cantidad]]*bdInfoVentas3[[#This Row],[Unidad Precio ]]</f>
        <v>0.84</v>
      </c>
      <c r="J1898" t="s">
        <v>63</v>
      </c>
    </row>
    <row r="1899" spans="1:10" x14ac:dyDescent="0.25">
      <c r="A1899">
        <v>1893</v>
      </c>
      <c r="B1899" s="1">
        <v>21000</v>
      </c>
      <c r="C1899" t="s">
        <v>1181</v>
      </c>
      <c r="D1899" t="s">
        <v>4</v>
      </c>
      <c r="E1899">
        <v>1</v>
      </c>
      <c r="F1899" s="8">
        <v>44239</v>
      </c>
      <c r="G1899">
        <v>3.36</v>
      </c>
      <c r="H1899" s="12">
        <f>bdInfoVentas3[[#This Row],[Cantidad]]*bdInfoVentas3[[#This Row],[Unidad Precio ]]</f>
        <v>3.36</v>
      </c>
      <c r="J1899" t="s">
        <v>63</v>
      </c>
    </row>
    <row r="1900" spans="1:10" x14ac:dyDescent="0.25">
      <c r="A1900">
        <v>1894</v>
      </c>
      <c r="B1900" s="1">
        <v>21012</v>
      </c>
      <c r="C1900" t="s">
        <v>1182</v>
      </c>
      <c r="D1900" t="s">
        <v>6</v>
      </c>
      <c r="E1900">
        <v>2</v>
      </c>
      <c r="F1900" s="8">
        <v>44223</v>
      </c>
      <c r="G1900">
        <v>2.5099999999999998</v>
      </c>
      <c r="H1900" s="12">
        <f>bdInfoVentas3[[#This Row],[Cantidad]]*bdInfoVentas3[[#This Row],[Unidad Precio ]]</f>
        <v>5.0199999999999996</v>
      </c>
      <c r="J1900" t="s">
        <v>63</v>
      </c>
    </row>
    <row r="1901" spans="1:10" x14ac:dyDescent="0.25">
      <c r="A1901">
        <v>1895</v>
      </c>
      <c r="B1901" s="1">
        <v>21035</v>
      </c>
      <c r="C1901" t="s">
        <v>43</v>
      </c>
      <c r="D1901" t="s">
        <v>6</v>
      </c>
      <c r="E1901">
        <v>3</v>
      </c>
      <c r="F1901" s="8">
        <v>44220</v>
      </c>
      <c r="G1901">
        <v>5.91</v>
      </c>
      <c r="H1901" s="12">
        <f>bdInfoVentas3[[#This Row],[Cantidad]]*bdInfoVentas3[[#This Row],[Unidad Precio ]]</f>
        <v>17.73</v>
      </c>
      <c r="J1901" t="s">
        <v>63</v>
      </c>
    </row>
    <row r="1902" spans="1:10" x14ac:dyDescent="0.25">
      <c r="A1902">
        <v>1896</v>
      </c>
      <c r="B1902" s="1">
        <v>21041</v>
      </c>
      <c r="C1902" t="s">
        <v>697</v>
      </c>
      <c r="D1902" t="s">
        <v>12</v>
      </c>
      <c r="E1902">
        <v>2</v>
      </c>
      <c r="F1902" s="8">
        <v>44204</v>
      </c>
      <c r="G1902">
        <v>5.91</v>
      </c>
      <c r="H1902" s="12">
        <f>bdInfoVentas3[[#This Row],[Cantidad]]*bdInfoVentas3[[#This Row],[Unidad Precio ]]</f>
        <v>11.82</v>
      </c>
      <c r="J1902" t="s">
        <v>63</v>
      </c>
    </row>
    <row r="1903" spans="1:10" x14ac:dyDescent="0.25">
      <c r="A1903">
        <v>1897</v>
      </c>
      <c r="B1903" s="1">
        <v>21068</v>
      </c>
      <c r="C1903" t="s">
        <v>71</v>
      </c>
      <c r="D1903" t="s">
        <v>4</v>
      </c>
      <c r="E1903">
        <v>1</v>
      </c>
      <c r="F1903" s="8">
        <v>44208</v>
      </c>
      <c r="G1903">
        <v>2.5099999999999998</v>
      </c>
      <c r="H1903" s="12">
        <f>bdInfoVentas3[[#This Row],[Cantidad]]*bdInfoVentas3[[#This Row],[Unidad Precio ]]</f>
        <v>2.5099999999999998</v>
      </c>
      <c r="J1903" t="s">
        <v>63</v>
      </c>
    </row>
    <row r="1904" spans="1:10" x14ac:dyDescent="0.25">
      <c r="A1904">
        <v>1898</v>
      </c>
      <c r="B1904" s="1">
        <v>21069</v>
      </c>
      <c r="C1904" t="s">
        <v>1183</v>
      </c>
      <c r="D1904" t="s">
        <v>6</v>
      </c>
      <c r="E1904">
        <v>1</v>
      </c>
      <c r="F1904" s="8">
        <v>44219</v>
      </c>
      <c r="G1904">
        <v>2.5099999999999998</v>
      </c>
      <c r="H1904" s="12">
        <f>bdInfoVentas3[[#This Row],[Cantidad]]*bdInfoVentas3[[#This Row],[Unidad Precio ]]</f>
        <v>2.5099999999999998</v>
      </c>
      <c r="J1904" t="s">
        <v>63</v>
      </c>
    </row>
    <row r="1905" spans="1:10" x14ac:dyDescent="0.25">
      <c r="A1905">
        <v>1899</v>
      </c>
      <c r="B1905" s="1">
        <v>21070</v>
      </c>
      <c r="C1905" t="s">
        <v>1183</v>
      </c>
      <c r="D1905" t="s">
        <v>9</v>
      </c>
      <c r="E1905">
        <v>1</v>
      </c>
      <c r="F1905" s="8">
        <v>44234</v>
      </c>
      <c r="G1905">
        <v>2.5099999999999998</v>
      </c>
      <c r="H1905" s="12">
        <f>bdInfoVentas3[[#This Row],[Cantidad]]*bdInfoVentas3[[#This Row],[Unidad Precio ]]</f>
        <v>2.5099999999999998</v>
      </c>
      <c r="J1905" t="s">
        <v>63</v>
      </c>
    </row>
    <row r="1906" spans="1:10" x14ac:dyDescent="0.25">
      <c r="A1906">
        <v>1900</v>
      </c>
      <c r="B1906" s="1">
        <v>21071</v>
      </c>
      <c r="C1906" t="s">
        <v>70</v>
      </c>
      <c r="D1906" t="s">
        <v>12</v>
      </c>
      <c r="E1906">
        <v>1</v>
      </c>
      <c r="F1906" s="8">
        <v>44233</v>
      </c>
      <c r="G1906">
        <v>2.5099999999999998</v>
      </c>
      <c r="H1906" s="12">
        <f>bdInfoVentas3[[#This Row],[Cantidad]]*bdInfoVentas3[[#This Row],[Unidad Precio ]]</f>
        <v>2.5099999999999998</v>
      </c>
      <c r="J1906" t="s">
        <v>63</v>
      </c>
    </row>
    <row r="1907" spans="1:10" x14ac:dyDescent="0.25">
      <c r="A1907">
        <v>1901</v>
      </c>
      <c r="B1907" s="1">
        <v>21080</v>
      </c>
      <c r="C1907" t="s">
        <v>214</v>
      </c>
      <c r="D1907" t="s">
        <v>4</v>
      </c>
      <c r="E1907">
        <v>1</v>
      </c>
      <c r="F1907" s="8">
        <v>44222</v>
      </c>
      <c r="G1907">
        <v>1.66</v>
      </c>
      <c r="H1907" s="12">
        <f>bdInfoVentas3[[#This Row],[Cantidad]]*bdInfoVentas3[[#This Row],[Unidad Precio ]]</f>
        <v>1.66</v>
      </c>
      <c r="J1907" t="s">
        <v>63</v>
      </c>
    </row>
    <row r="1908" spans="1:10" x14ac:dyDescent="0.25">
      <c r="A1908">
        <v>1902</v>
      </c>
      <c r="B1908" s="1">
        <v>21098</v>
      </c>
      <c r="C1908" t="s">
        <v>707</v>
      </c>
      <c r="D1908" t="s">
        <v>9</v>
      </c>
      <c r="E1908">
        <v>23</v>
      </c>
      <c r="F1908" s="8">
        <v>44226</v>
      </c>
      <c r="G1908">
        <v>2.5099999999999998</v>
      </c>
      <c r="H1908" s="12">
        <f>bdInfoVentas3[[#This Row],[Cantidad]]*bdInfoVentas3[[#This Row],[Unidad Precio ]]</f>
        <v>57.73</v>
      </c>
      <c r="J1908" t="s">
        <v>63</v>
      </c>
    </row>
    <row r="1909" spans="1:10" x14ac:dyDescent="0.25">
      <c r="A1909">
        <v>1903</v>
      </c>
      <c r="B1909" s="1">
        <v>21107</v>
      </c>
      <c r="C1909" t="s">
        <v>722</v>
      </c>
      <c r="D1909" t="s">
        <v>6</v>
      </c>
      <c r="E1909">
        <v>1</v>
      </c>
      <c r="F1909" s="8">
        <v>44206</v>
      </c>
      <c r="G1909">
        <v>5.91</v>
      </c>
      <c r="H1909" s="12">
        <f>bdInfoVentas3[[#This Row],[Cantidad]]*bdInfoVentas3[[#This Row],[Unidad Precio ]]</f>
        <v>5.91</v>
      </c>
      <c r="J1909" t="s">
        <v>63</v>
      </c>
    </row>
    <row r="1910" spans="1:10" x14ac:dyDescent="0.25">
      <c r="A1910">
        <v>1904</v>
      </c>
      <c r="B1910" s="1">
        <v>21108</v>
      </c>
      <c r="C1910" t="s">
        <v>323</v>
      </c>
      <c r="D1910" t="s">
        <v>12</v>
      </c>
      <c r="E1910">
        <v>3</v>
      </c>
      <c r="F1910" s="8">
        <v>44240</v>
      </c>
      <c r="G1910">
        <v>5.0599999999999996</v>
      </c>
      <c r="H1910" s="12">
        <f>bdInfoVentas3[[#This Row],[Cantidad]]*bdInfoVentas3[[#This Row],[Unidad Precio ]]</f>
        <v>15.18</v>
      </c>
      <c r="J1910" t="s">
        <v>63</v>
      </c>
    </row>
    <row r="1911" spans="1:10" x14ac:dyDescent="0.25">
      <c r="A1911">
        <v>1905</v>
      </c>
      <c r="B1911" s="1">
        <v>21115</v>
      </c>
      <c r="C1911" t="s">
        <v>189</v>
      </c>
      <c r="D1911" t="s">
        <v>9</v>
      </c>
      <c r="E1911">
        <v>1</v>
      </c>
      <c r="F1911" s="8">
        <v>44242</v>
      </c>
      <c r="G1911">
        <v>14.43</v>
      </c>
      <c r="H1911" s="12">
        <f>bdInfoVentas3[[#This Row],[Cantidad]]*bdInfoVentas3[[#This Row],[Unidad Precio ]]</f>
        <v>14.43</v>
      </c>
      <c r="J1911" t="s">
        <v>63</v>
      </c>
    </row>
    <row r="1912" spans="1:10" x14ac:dyDescent="0.25">
      <c r="A1912">
        <v>1906</v>
      </c>
      <c r="B1912" s="1">
        <v>21116</v>
      </c>
      <c r="C1912" t="s">
        <v>419</v>
      </c>
      <c r="D1912" t="s">
        <v>4</v>
      </c>
      <c r="E1912">
        <v>1</v>
      </c>
      <c r="F1912" s="8">
        <v>44236</v>
      </c>
      <c r="G1912">
        <v>8.4700000000000006</v>
      </c>
      <c r="H1912" s="12">
        <f>bdInfoVentas3[[#This Row],[Cantidad]]*bdInfoVentas3[[#This Row],[Unidad Precio ]]</f>
        <v>8.4700000000000006</v>
      </c>
      <c r="J1912" t="s">
        <v>63</v>
      </c>
    </row>
    <row r="1913" spans="1:10" x14ac:dyDescent="0.25">
      <c r="A1913">
        <v>1907</v>
      </c>
      <c r="B1913" s="1">
        <v>21121</v>
      </c>
      <c r="C1913" t="s">
        <v>553</v>
      </c>
      <c r="D1913" t="s">
        <v>12</v>
      </c>
      <c r="E1913">
        <v>7</v>
      </c>
      <c r="F1913" s="8">
        <v>44204</v>
      </c>
      <c r="G1913">
        <v>2.5099999999999998</v>
      </c>
      <c r="H1913" s="12">
        <f>bdInfoVentas3[[#This Row],[Cantidad]]*bdInfoVentas3[[#This Row],[Unidad Precio ]]</f>
        <v>17.57</v>
      </c>
      <c r="J1913" t="s">
        <v>63</v>
      </c>
    </row>
    <row r="1914" spans="1:10" x14ac:dyDescent="0.25">
      <c r="A1914">
        <v>1908</v>
      </c>
      <c r="B1914" s="1">
        <v>21147</v>
      </c>
      <c r="C1914" t="s">
        <v>1184</v>
      </c>
      <c r="D1914" t="s">
        <v>12</v>
      </c>
      <c r="E1914">
        <v>2</v>
      </c>
      <c r="F1914" s="8">
        <v>44211</v>
      </c>
      <c r="G1914">
        <v>2.5099999999999998</v>
      </c>
      <c r="H1914" s="12">
        <f>bdInfoVentas3[[#This Row],[Cantidad]]*bdInfoVentas3[[#This Row],[Unidad Precio ]]</f>
        <v>5.0199999999999996</v>
      </c>
      <c r="J1914" t="s">
        <v>63</v>
      </c>
    </row>
    <row r="1915" spans="1:10" x14ac:dyDescent="0.25">
      <c r="A1915">
        <v>1909</v>
      </c>
      <c r="B1915" s="1">
        <v>21154</v>
      </c>
      <c r="C1915" t="s">
        <v>522</v>
      </c>
      <c r="D1915" t="s">
        <v>4</v>
      </c>
      <c r="E1915">
        <v>1</v>
      </c>
      <c r="F1915" s="8">
        <v>44202</v>
      </c>
      <c r="G1915">
        <v>2.5099999999999998</v>
      </c>
      <c r="H1915" s="12">
        <f>bdInfoVentas3[[#This Row],[Cantidad]]*bdInfoVentas3[[#This Row],[Unidad Precio ]]</f>
        <v>2.5099999999999998</v>
      </c>
      <c r="J1915" t="s">
        <v>63</v>
      </c>
    </row>
    <row r="1916" spans="1:10" x14ac:dyDescent="0.25">
      <c r="A1916">
        <v>1910</v>
      </c>
      <c r="B1916" s="1">
        <v>21158</v>
      </c>
      <c r="C1916" t="s">
        <v>1185</v>
      </c>
      <c r="D1916" t="s">
        <v>6</v>
      </c>
      <c r="E1916">
        <v>2</v>
      </c>
      <c r="F1916" s="8">
        <v>44243</v>
      </c>
      <c r="G1916">
        <v>3.36</v>
      </c>
      <c r="H1916" s="12">
        <f>bdInfoVentas3[[#This Row],[Cantidad]]*bdInfoVentas3[[#This Row],[Unidad Precio ]]</f>
        <v>6.72</v>
      </c>
      <c r="J1916" t="s">
        <v>63</v>
      </c>
    </row>
    <row r="1917" spans="1:10" x14ac:dyDescent="0.25">
      <c r="A1917">
        <v>1911</v>
      </c>
      <c r="B1917" s="1">
        <v>21165</v>
      </c>
      <c r="C1917" t="s">
        <v>1186</v>
      </c>
      <c r="D1917" t="s">
        <v>9</v>
      </c>
      <c r="E1917">
        <v>1</v>
      </c>
      <c r="F1917" s="8">
        <v>44198</v>
      </c>
      <c r="G1917">
        <v>4.21</v>
      </c>
      <c r="H1917" s="12">
        <f>bdInfoVentas3[[#This Row],[Cantidad]]*bdInfoVentas3[[#This Row],[Unidad Precio ]]</f>
        <v>4.21</v>
      </c>
      <c r="J1917" t="s">
        <v>63</v>
      </c>
    </row>
    <row r="1918" spans="1:10" x14ac:dyDescent="0.25">
      <c r="A1918">
        <v>1912</v>
      </c>
      <c r="B1918" s="1">
        <v>21166</v>
      </c>
      <c r="C1918" t="s">
        <v>118</v>
      </c>
      <c r="D1918" t="s">
        <v>9</v>
      </c>
      <c r="E1918">
        <v>2</v>
      </c>
      <c r="F1918" s="8">
        <v>44226</v>
      </c>
      <c r="G1918">
        <v>4.21</v>
      </c>
      <c r="H1918" s="12">
        <f>bdInfoVentas3[[#This Row],[Cantidad]]*bdInfoVentas3[[#This Row],[Unidad Precio ]]</f>
        <v>8.42</v>
      </c>
      <c r="J1918" t="s">
        <v>63</v>
      </c>
    </row>
    <row r="1919" spans="1:10" x14ac:dyDescent="0.25">
      <c r="A1919">
        <v>1913</v>
      </c>
      <c r="B1919" s="1">
        <v>21169</v>
      </c>
      <c r="C1919" t="s">
        <v>117</v>
      </c>
      <c r="D1919" t="s">
        <v>6</v>
      </c>
      <c r="E1919">
        <v>1</v>
      </c>
      <c r="F1919" s="8">
        <v>44215</v>
      </c>
      <c r="G1919">
        <v>4.21</v>
      </c>
      <c r="H1919" s="12">
        <f>bdInfoVentas3[[#This Row],[Cantidad]]*bdInfoVentas3[[#This Row],[Unidad Precio ]]</f>
        <v>4.21</v>
      </c>
      <c r="J1919" t="s">
        <v>63</v>
      </c>
    </row>
    <row r="1920" spans="1:10" x14ac:dyDescent="0.25">
      <c r="A1920">
        <v>1914</v>
      </c>
      <c r="B1920" s="1">
        <v>21174</v>
      </c>
      <c r="C1920" t="s">
        <v>1187</v>
      </c>
      <c r="D1920" t="s">
        <v>6</v>
      </c>
      <c r="E1920">
        <v>1</v>
      </c>
      <c r="F1920" s="8">
        <v>44231</v>
      </c>
      <c r="G1920">
        <v>4.21</v>
      </c>
      <c r="H1920" s="12">
        <f>bdInfoVentas3[[#This Row],[Cantidad]]*bdInfoVentas3[[#This Row],[Unidad Precio ]]</f>
        <v>4.21</v>
      </c>
      <c r="J1920" t="s">
        <v>63</v>
      </c>
    </row>
    <row r="1921" spans="1:10" x14ac:dyDescent="0.25">
      <c r="A1921">
        <v>1915</v>
      </c>
      <c r="B1921" s="1">
        <v>21175</v>
      </c>
      <c r="C1921" t="s">
        <v>119</v>
      </c>
      <c r="D1921" t="s">
        <v>12</v>
      </c>
      <c r="E1921">
        <v>2</v>
      </c>
      <c r="F1921" s="8">
        <v>44197</v>
      </c>
      <c r="G1921">
        <v>4.21</v>
      </c>
      <c r="H1921" s="12">
        <f>bdInfoVentas3[[#This Row],[Cantidad]]*bdInfoVentas3[[#This Row],[Unidad Precio ]]</f>
        <v>8.42</v>
      </c>
      <c r="J1921" t="s">
        <v>63</v>
      </c>
    </row>
    <row r="1922" spans="1:10" x14ac:dyDescent="0.25">
      <c r="A1922">
        <v>1916</v>
      </c>
      <c r="B1922" s="1">
        <v>21189</v>
      </c>
      <c r="C1922" t="s">
        <v>1188</v>
      </c>
      <c r="D1922" t="s">
        <v>12</v>
      </c>
      <c r="E1922">
        <v>4</v>
      </c>
      <c r="F1922" s="8">
        <v>44228</v>
      </c>
      <c r="G1922">
        <v>3.36</v>
      </c>
      <c r="H1922" s="12">
        <f>bdInfoVentas3[[#This Row],[Cantidad]]*bdInfoVentas3[[#This Row],[Unidad Precio ]]</f>
        <v>13.44</v>
      </c>
      <c r="J1922" t="s">
        <v>63</v>
      </c>
    </row>
    <row r="1923" spans="1:10" x14ac:dyDescent="0.25">
      <c r="A1923">
        <v>1917</v>
      </c>
      <c r="B1923" s="1">
        <v>21191</v>
      </c>
      <c r="C1923" t="s">
        <v>1189</v>
      </c>
      <c r="D1923" t="s">
        <v>4</v>
      </c>
      <c r="E1923">
        <v>6</v>
      </c>
      <c r="F1923" s="8">
        <v>44242</v>
      </c>
      <c r="G1923">
        <v>4.21</v>
      </c>
      <c r="H1923" s="12">
        <f>bdInfoVentas3[[#This Row],[Cantidad]]*bdInfoVentas3[[#This Row],[Unidad Precio ]]</f>
        <v>25.259999999999998</v>
      </c>
      <c r="J1923" t="s">
        <v>63</v>
      </c>
    </row>
    <row r="1924" spans="1:10" x14ac:dyDescent="0.25">
      <c r="A1924">
        <v>1918</v>
      </c>
      <c r="B1924" s="1">
        <v>21195</v>
      </c>
      <c r="C1924" t="s">
        <v>1190</v>
      </c>
      <c r="D1924" t="s">
        <v>6</v>
      </c>
      <c r="E1924">
        <v>5</v>
      </c>
      <c r="F1924" s="8">
        <v>44219</v>
      </c>
      <c r="G1924">
        <v>4.21</v>
      </c>
      <c r="H1924" s="12">
        <f>bdInfoVentas3[[#This Row],[Cantidad]]*bdInfoVentas3[[#This Row],[Unidad Precio ]]</f>
        <v>21.05</v>
      </c>
      <c r="J1924" t="s">
        <v>63</v>
      </c>
    </row>
    <row r="1925" spans="1:10" x14ac:dyDescent="0.25">
      <c r="A1925">
        <v>1919</v>
      </c>
      <c r="B1925" s="1">
        <v>21207</v>
      </c>
      <c r="C1925" t="s">
        <v>1191</v>
      </c>
      <c r="D1925" t="s">
        <v>9</v>
      </c>
      <c r="E1925">
        <v>2</v>
      </c>
      <c r="F1925" s="8">
        <v>44217</v>
      </c>
      <c r="G1925">
        <v>3.36</v>
      </c>
      <c r="H1925" s="12">
        <f>bdInfoVentas3[[#This Row],[Cantidad]]*bdInfoVentas3[[#This Row],[Unidad Precio ]]</f>
        <v>6.72</v>
      </c>
      <c r="J1925" t="s">
        <v>63</v>
      </c>
    </row>
    <row r="1926" spans="1:10" x14ac:dyDescent="0.25">
      <c r="A1926">
        <v>1920</v>
      </c>
      <c r="B1926" s="1">
        <v>21210</v>
      </c>
      <c r="C1926" t="s">
        <v>377</v>
      </c>
      <c r="D1926" t="s">
        <v>9</v>
      </c>
      <c r="E1926">
        <v>1</v>
      </c>
      <c r="F1926" s="8">
        <v>44220</v>
      </c>
      <c r="G1926">
        <v>2.98</v>
      </c>
      <c r="H1926" s="12">
        <f>bdInfoVentas3[[#This Row],[Cantidad]]*bdInfoVentas3[[#This Row],[Unidad Precio ]]</f>
        <v>2.98</v>
      </c>
      <c r="J1926" t="s">
        <v>63</v>
      </c>
    </row>
    <row r="1927" spans="1:10" x14ac:dyDescent="0.25">
      <c r="A1927">
        <v>1921</v>
      </c>
      <c r="B1927" s="1">
        <v>21212</v>
      </c>
      <c r="C1927" t="s">
        <v>93</v>
      </c>
      <c r="D1927" t="s">
        <v>4</v>
      </c>
      <c r="E1927">
        <v>8</v>
      </c>
      <c r="F1927" s="8">
        <v>44240</v>
      </c>
      <c r="G1927">
        <v>1.28</v>
      </c>
      <c r="H1927" s="12">
        <f>bdInfoVentas3[[#This Row],[Cantidad]]*bdInfoVentas3[[#This Row],[Unidad Precio ]]</f>
        <v>10.24</v>
      </c>
      <c r="J1927" t="s">
        <v>63</v>
      </c>
    </row>
    <row r="1928" spans="1:10" x14ac:dyDescent="0.25">
      <c r="A1928">
        <v>1922</v>
      </c>
      <c r="B1928" s="1">
        <v>21213</v>
      </c>
      <c r="C1928" t="s">
        <v>347</v>
      </c>
      <c r="D1928" t="s">
        <v>9</v>
      </c>
      <c r="E1928">
        <v>2</v>
      </c>
      <c r="F1928" s="8">
        <v>44239</v>
      </c>
      <c r="G1928">
        <v>1.28</v>
      </c>
      <c r="H1928" s="12">
        <f>bdInfoVentas3[[#This Row],[Cantidad]]*bdInfoVentas3[[#This Row],[Unidad Precio ]]</f>
        <v>2.56</v>
      </c>
      <c r="J1928" t="s">
        <v>63</v>
      </c>
    </row>
    <row r="1929" spans="1:10" x14ac:dyDescent="0.25">
      <c r="A1929">
        <v>1923</v>
      </c>
      <c r="B1929" s="1">
        <v>21216</v>
      </c>
      <c r="C1929" t="s">
        <v>1192</v>
      </c>
      <c r="D1929" t="s">
        <v>9</v>
      </c>
      <c r="E1929">
        <v>1</v>
      </c>
      <c r="F1929" s="8">
        <v>44211</v>
      </c>
      <c r="G1929">
        <v>11.02</v>
      </c>
      <c r="H1929" s="12">
        <f>bdInfoVentas3[[#This Row],[Cantidad]]*bdInfoVentas3[[#This Row],[Unidad Precio ]]</f>
        <v>11.02</v>
      </c>
      <c r="J1929" t="s">
        <v>63</v>
      </c>
    </row>
    <row r="1930" spans="1:10" x14ac:dyDescent="0.25">
      <c r="A1930">
        <v>1924</v>
      </c>
      <c r="B1930" s="1">
        <v>21217</v>
      </c>
      <c r="C1930" t="s">
        <v>1193</v>
      </c>
      <c r="D1930" t="s">
        <v>12</v>
      </c>
      <c r="E1930">
        <v>1</v>
      </c>
      <c r="F1930" s="8">
        <v>44212</v>
      </c>
      <c r="G1930">
        <v>21.23</v>
      </c>
      <c r="H1930" s="12">
        <f>bdInfoVentas3[[#This Row],[Cantidad]]*bdInfoVentas3[[#This Row],[Unidad Precio ]]</f>
        <v>21.23</v>
      </c>
      <c r="J1930" t="s">
        <v>63</v>
      </c>
    </row>
    <row r="1931" spans="1:10" x14ac:dyDescent="0.25">
      <c r="A1931">
        <v>1925</v>
      </c>
      <c r="B1931" s="1">
        <v>21218</v>
      </c>
      <c r="C1931" t="s">
        <v>1139</v>
      </c>
      <c r="D1931" t="s">
        <v>4</v>
      </c>
      <c r="E1931">
        <v>1</v>
      </c>
      <c r="F1931" s="8">
        <v>44240</v>
      </c>
      <c r="G1931">
        <v>8.4700000000000006</v>
      </c>
      <c r="H1931" s="12">
        <f>bdInfoVentas3[[#This Row],[Cantidad]]*bdInfoVentas3[[#This Row],[Unidad Precio ]]</f>
        <v>8.4700000000000006</v>
      </c>
      <c r="J1931" t="s">
        <v>63</v>
      </c>
    </row>
    <row r="1932" spans="1:10" x14ac:dyDescent="0.25">
      <c r="A1932">
        <v>1926</v>
      </c>
      <c r="B1932" s="1">
        <v>21231</v>
      </c>
      <c r="C1932" t="s">
        <v>1194</v>
      </c>
      <c r="D1932" t="s">
        <v>6</v>
      </c>
      <c r="E1932">
        <v>4</v>
      </c>
      <c r="F1932" s="8">
        <v>44223</v>
      </c>
      <c r="G1932">
        <v>2.5099999999999998</v>
      </c>
      <c r="H1932" s="12">
        <f>bdInfoVentas3[[#This Row],[Cantidad]]*bdInfoVentas3[[#This Row],[Unidad Precio ]]</f>
        <v>10.039999999999999</v>
      </c>
      <c r="J1932" t="s">
        <v>63</v>
      </c>
    </row>
    <row r="1933" spans="1:10" x14ac:dyDescent="0.25">
      <c r="A1933">
        <v>1927</v>
      </c>
      <c r="B1933" s="1">
        <v>21232</v>
      </c>
      <c r="C1933" t="s">
        <v>259</v>
      </c>
      <c r="D1933" t="s">
        <v>12</v>
      </c>
      <c r="E1933">
        <v>4</v>
      </c>
      <c r="F1933" s="8">
        <v>44225</v>
      </c>
      <c r="G1933">
        <v>2.5099999999999998</v>
      </c>
      <c r="H1933" s="12">
        <f>bdInfoVentas3[[#This Row],[Cantidad]]*bdInfoVentas3[[#This Row],[Unidad Precio ]]</f>
        <v>10.039999999999999</v>
      </c>
      <c r="J1933" t="s">
        <v>63</v>
      </c>
    </row>
    <row r="1934" spans="1:10" x14ac:dyDescent="0.25">
      <c r="A1934">
        <v>1928</v>
      </c>
      <c r="B1934" s="1">
        <v>21238</v>
      </c>
      <c r="C1934" t="s">
        <v>1195</v>
      </c>
      <c r="D1934" t="s">
        <v>12</v>
      </c>
      <c r="E1934">
        <v>4</v>
      </c>
      <c r="F1934" s="8">
        <v>44234</v>
      </c>
      <c r="G1934">
        <v>1.66</v>
      </c>
      <c r="H1934" s="12">
        <f>bdInfoVentas3[[#This Row],[Cantidad]]*bdInfoVentas3[[#This Row],[Unidad Precio ]]</f>
        <v>6.64</v>
      </c>
      <c r="J1934" t="s">
        <v>63</v>
      </c>
    </row>
    <row r="1935" spans="1:10" x14ac:dyDescent="0.25">
      <c r="A1935">
        <v>1929</v>
      </c>
      <c r="B1935" s="1">
        <v>21249</v>
      </c>
      <c r="C1935" t="s">
        <v>1196</v>
      </c>
      <c r="D1935" t="s">
        <v>4</v>
      </c>
      <c r="E1935">
        <v>1</v>
      </c>
      <c r="F1935" s="8">
        <v>44217</v>
      </c>
      <c r="G1935">
        <v>5.91</v>
      </c>
      <c r="H1935" s="12">
        <f>bdInfoVentas3[[#This Row],[Cantidad]]*bdInfoVentas3[[#This Row],[Unidad Precio ]]</f>
        <v>5.91</v>
      </c>
      <c r="J1935" t="s">
        <v>63</v>
      </c>
    </row>
    <row r="1936" spans="1:10" x14ac:dyDescent="0.25">
      <c r="A1936">
        <v>1930</v>
      </c>
      <c r="B1936" s="1">
        <v>21258</v>
      </c>
      <c r="C1936" t="s">
        <v>77</v>
      </c>
      <c r="D1936" t="s">
        <v>6</v>
      </c>
      <c r="E1936">
        <v>1</v>
      </c>
      <c r="F1936" s="8">
        <v>44229</v>
      </c>
      <c r="G1936">
        <v>25.49</v>
      </c>
      <c r="H1936" s="12">
        <f>bdInfoVentas3[[#This Row],[Cantidad]]*bdInfoVentas3[[#This Row],[Unidad Precio ]]</f>
        <v>25.49</v>
      </c>
      <c r="J1936" t="s">
        <v>63</v>
      </c>
    </row>
    <row r="1937" spans="1:10" x14ac:dyDescent="0.25">
      <c r="A1937">
        <v>1931</v>
      </c>
      <c r="B1937" s="1">
        <v>21262</v>
      </c>
      <c r="C1937" t="s">
        <v>1197</v>
      </c>
      <c r="D1937" t="s">
        <v>9</v>
      </c>
      <c r="E1937">
        <v>2</v>
      </c>
      <c r="F1937" s="8">
        <v>44240</v>
      </c>
      <c r="G1937">
        <v>7.62</v>
      </c>
      <c r="H1937" s="12">
        <f>bdInfoVentas3[[#This Row],[Cantidad]]*bdInfoVentas3[[#This Row],[Unidad Precio ]]</f>
        <v>15.24</v>
      </c>
      <c r="J1937" t="s">
        <v>63</v>
      </c>
    </row>
    <row r="1938" spans="1:10" x14ac:dyDescent="0.25">
      <c r="A1938">
        <v>1932</v>
      </c>
      <c r="B1938" s="1">
        <v>21313</v>
      </c>
      <c r="C1938" t="s">
        <v>1198</v>
      </c>
      <c r="D1938" t="s">
        <v>12</v>
      </c>
      <c r="E1938">
        <v>2</v>
      </c>
      <c r="F1938" s="8">
        <v>44214</v>
      </c>
      <c r="G1938">
        <v>1.66</v>
      </c>
      <c r="H1938" s="12">
        <f>bdInfoVentas3[[#This Row],[Cantidad]]*bdInfoVentas3[[#This Row],[Unidad Precio ]]</f>
        <v>3.32</v>
      </c>
      <c r="J1938" t="s">
        <v>63</v>
      </c>
    </row>
    <row r="1939" spans="1:10" x14ac:dyDescent="0.25">
      <c r="A1939">
        <v>1933</v>
      </c>
      <c r="B1939" s="1">
        <v>21314</v>
      </c>
      <c r="C1939" t="s">
        <v>249</v>
      </c>
      <c r="D1939" t="s">
        <v>9</v>
      </c>
      <c r="E1939">
        <v>12</v>
      </c>
      <c r="F1939" s="8">
        <v>44221</v>
      </c>
      <c r="G1939">
        <v>4.21</v>
      </c>
      <c r="H1939" s="12">
        <f>bdInfoVentas3[[#This Row],[Cantidad]]*bdInfoVentas3[[#This Row],[Unidad Precio ]]</f>
        <v>50.519999999999996</v>
      </c>
      <c r="J1939" t="s">
        <v>63</v>
      </c>
    </row>
    <row r="1940" spans="1:10" x14ac:dyDescent="0.25">
      <c r="A1940">
        <v>1934</v>
      </c>
      <c r="B1940" s="1">
        <v>21327</v>
      </c>
      <c r="C1940" t="s">
        <v>604</v>
      </c>
      <c r="D1940" t="s">
        <v>12</v>
      </c>
      <c r="E1940">
        <v>1</v>
      </c>
      <c r="F1940" s="8">
        <v>44202</v>
      </c>
      <c r="G1940">
        <v>3.36</v>
      </c>
      <c r="H1940" s="12">
        <f>bdInfoVentas3[[#This Row],[Cantidad]]*bdInfoVentas3[[#This Row],[Unidad Precio ]]</f>
        <v>3.36</v>
      </c>
      <c r="J1940" t="s">
        <v>63</v>
      </c>
    </row>
    <row r="1941" spans="1:10" x14ac:dyDescent="0.25">
      <c r="A1941">
        <v>1935</v>
      </c>
      <c r="B1941" s="1">
        <v>21328</v>
      </c>
      <c r="C1941" t="s">
        <v>275</v>
      </c>
      <c r="D1941" t="s">
        <v>9</v>
      </c>
      <c r="E1941">
        <v>2</v>
      </c>
      <c r="F1941" s="8">
        <v>44239</v>
      </c>
      <c r="G1941">
        <v>3.36</v>
      </c>
      <c r="H1941" s="12">
        <f>bdInfoVentas3[[#This Row],[Cantidad]]*bdInfoVentas3[[#This Row],[Unidad Precio ]]</f>
        <v>6.72</v>
      </c>
      <c r="J1941" t="s">
        <v>63</v>
      </c>
    </row>
    <row r="1942" spans="1:10" x14ac:dyDescent="0.25">
      <c r="A1942">
        <v>1936</v>
      </c>
      <c r="B1942" s="1">
        <v>21349</v>
      </c>
      <c r="C1942" t="s">
        <v>1199</v>
      </c>
      <c r="D1942" t="s">
        <v>12</v>
      </c>
      <c r="E1942">
        <v>1</v>
      </c>
      <c r="F1942" s="8">
        <v>44233</v>
      </c>
      <c r="G1942">
        <v>13.57</v>
      </c>
      <c r="H1942" s="12">
        <f>bdInfoVentas3[[#This Row],[Cantidad]]*bdInfoVentas3[[#This Row],[Unidad Precio ]]</f>
        <v>13.57</v>
      </c>
      <c r="J1942" t="s">
        <v>63</v>
      </c>
    </row>
    <row r="1943" spans="1:10" x14ac:dyDescent="0.25">
      <c r="A1943">
        <v>1937</v>
      </c>
      <c r="B1943" s="1">
        <v>21352</v>
      </c>
      <c r="C1943" t="s">
        <v>1200</v>
      </c>
      <c r="D1943" t="s">
        <v>4</v>
      </c>
      <c r="E1943">
        <v>2</v>
      </c>
      <c r="F1943" s="8">
        <v>44240</v>
      </c>
      <c r="G1943">
        <v>5.91</v>
      </c>
      <c r="H1943" s="12">
        <f>bdInfoVentas3[[#This Row],[Cantidad]]*bdInfoVentas3[[#This Row],[Unidad Precio ]]</f>
        <v>11.82</v>
      </c>
      <c r="J1943" t="s">
        <v>63</v>
      </c>
    </row>
    <row r="1944" spans="1:10" x14ac:dyDescent="0.25">
      <c r="A1944">
        <v>1938</v>
      </c>
      <c r="B1944" s="1">
        <v>21354</v>
      </c>
      <c r="C1944" t="s">
        <v>1201</v>
      </c>
      <c r="D1944" t="s">
        <v>6</v>
      </c>
      <c r="E1944">
        <v>1</v>
      </c>
      <c r="F1944" s="8">
        <v>44226</v>
      </c>
      <c r="G1944">
        <v>2.5099999999999998</v>
      </c>
      <c r="H1944" s="12">
        <f>bdInfoVentas3[[#This Row],[Cantidad]]*bdInfoVentas3[[#This Row],[Unidad Precio ]]</f>
        <v>2.5099999999999998</v>
      </c>
      <c r="J1944" t="s">
        <v>63</v>
      </c>
    </row>
    <row r="1945" spans="1:10" x14ac:dyDescent="0.25">
      <c r="A1945">
        <v>1939</v>
      </c>
      <c r="B1945" s="1">
        <v>21365</v>
      </c>
      <c r="C1945" t="s">
        <v>1202</v>
      </c>
      <c r="D1945" t="s">
        <v>9</v>
      </c>
      <c r="E1945">
        <v>1</v>
      </c>
      <c r="F1945" s="8">
        <v>44200</v>
      </c>
      <c r="G1945">
        <v>5.91</v>
      </c>
      <c r="H1945" s="12">
        <f>bdInfoVentas3[[#This Row],[Cantidad]]*bdInfoVentas3[[#This Row],[Unidad Precio ]]</f>
        <v>5.91</v>
      </c>
      <c r="J1945" t="s">
        <v>63</v>
      </c>
    </row>
    <row r="1946" spans="1:10" x14ac:dyDescent="0.25">
      <c r="A1946">
        <v>1940</v>
      </c>
      <c r="B1946" s="1">
        <v>21366</v>
      </c>
      <c r="C1946" t="s">
        <v>1203</v>
      </c>
      <c r="D1946" t="s">
        <v>12</v>
      </c>
      <c r="E1946">
        <v>1</v>
      </c>
      <c r="F1946" s="8">
        <v>44232</v>
      </c>
      <c r="G1946">
        <v>8.4700000000000006</v>
      </c>
      <c r="H1946" s="12">
        <f>bdInfoVentas3[[#This Row],[Cantidad]]*bdInfoVentas3[[#This Row],[Unidad Precio ]]</f>
        <v>8.4700000000000006</v>
      </c>
      <c r="J1946" t="s">
        <v>63</v>
      </c>
    </row>
    <row r="1947" spans="1:10" x14ac:dyDescent="0.25">
      <c r="A1947">
        <v>1941</v>
      </c>
      <c r="B1947" s="1">
        <v>21369</v>
      </c>
      <c r="C1947" t="s">
        <v>1204</v>
      </c>
      <c r="D1947" t="s">
        <v>4</v>
      </c>
      <c r="E1947">
        <v>1</v>
      </c>
      <c r="F1947" s="8">
        <v>44218</v>
      </c>
      <c r="G1947">
        <v>7.62</v>
      </c>
      <c r="H1947" s="12">
        <f>bdInfoVentas3[[#This Row],[Cantidad]]*bdInfoVentas3[[#This Row],[Unidad Precio ]]</f>
        <v>7.62</v>
      </c>
      <c r="J1947" t="s">
        <v>63</v>
      </c>
    </row>
    <row r="1948" spans="1:10" x14ac:dyDescent="0.25">
      <c r="A1948">
        <v>1942</v>
      </c>
      <c r="B1948" s="1">
        <v>21372</v>
      </c>
      <c r="C1948" t="s">
        <v>1205</v>
      </c>
      <c r="D1948" t="s">
        <v>6</v>
      </c>
      <c r="E1948">
        <v>1</v>
      </c>
      <c r="F1948" s="8">
        <v>44202</v>
      </c>
      <c r="G1948">
        <v>5.91</v>
      </c>
      <c r="H1948" s="12">
        <f>bdInfoVentas3[[#This Row],[Cantidad]]*bdInfoVentas3[[#This Row],[Unidad Precio ]]</f>
        <v>5.91</v>
      </c>
      <c r="J1948" t="s">
        <v>63</v>
      </c>
    </row>
    <row r="1949" spans="1:10" x14ac:dyDescent="0.25">
      <c r="A1949">
        <v>1943</v>
      </c>
      <c r="B1949" s="1">
        <v>21385</v>
      </c>
      <c r="C1949" t="s">
        <v>1206</v>
      </c>
      <c r="D1949" t="s">
        <v>9</v>
      </c>
      <c r="E1949">
        <v>2</v>
      </c>
      <c r="F1949" s="8">
        <v>44205</v>
      </c>
      <c r="G1949">
        <v>1.66</v>
      </c>
      <c r="H1949" s="12">
        <f>bdInfoVentas3[[#This Row],[Cantidad]]*bdInfoVentas3[[#This Row],[Unidad Precio ]]</f>
        <v>3.32</v>
      </c>
      <c r="J1949" t="s">
        <v>63</v>
      </c>
    </row>
    <row r="1950" spans="1:10" x14ac:dyDescent="0.25">
      <c r="A1950">
        <v>1944</v>
      </c>
      <c r="B1950" s="1">
        <v>21407</v>
      </c>
      <c r="C1950" t="s">
        <v>1207</v>
      </c>
      <c r="D1950" t="s">
        <v>12</v>
      </c>
      <c r="E1950">
        <v>2</v>
      </c>
      <c r="F1950" s="8">
        <v>44210</v>
      </c>
      <c r="G1950">
        <v>8.4700000000000006</v>
      </c>
      <c r="H1950" s="12">
        <f>bdInfoVentas3[[#This Row],[Cantidad]]*bdInfoVentas3[[#This Row],[Unidad Precio ]]</f>
        <v>16.940000000000001</v>
      </c>
      <c r="J1950" t="s">
        <v>63</v>
      </c>
    </row>
    <row r="1951" spans="1:10" x14ac:dyDescent="0.25">
      <c r="A1951">
        <v>1945</v>
      </c>
      <c r="B1951" s="1">
        <v>21408</v>
      </c>
      <c r="C1951" t="s">
        <v>1208</v>
      </c>
      <c r="D1951" t="s">
        <v>4</v>
      </c>
      <c r="E1951">
        <v>1</v>
      </c>
      <c r="F1951" s="8">
        <v>44237</v>
      </c>
      <c r="G1951">
        <v>8.4700000000000006</v>
      </c>
      <c r="H1951" s="12">
        <f>bdInfoVentas3[[#This Row],[Cantidad]]*bdInfoVentas3[[#This Row],[Unidad Precio ]]</f>
        <v>8.4700000000000006</v>
      </c>
      <c r="J1951" t="s">
        <v>63</v>
      </c>
    </row>
    <row r="1952" spans="1:10" x14ac:dyDescent="0.25">
      <c r="A1952">
        <v>1946</v>
      </c>
      <c r="B1952" s="1">
        <v>21429</v>
      </c>
      <c r="C1952" t="s">
        <v>868</v>
      </c>
      <c r="D1952" t="s">
        <v>6</v>
      </c>
      <c r="E1952">
        <v>5</v>
      </c>
      <c r="F1952" s="8">
        <v>44225</v>
      </c>
      <c r="G1952">
        <v>3.36</v>
      </c>
      <c r="H1952" s="12">
        <f>bdInfoVentas3[[#This Row],[Cantidad]]*bdInfoVentas3[[#This Row],[Unidad Precio ]]</f>
        <v>16.8</v>
      </c>
      <c r="J1952" t="s">
        <v>63</v>
      </c>
    </row>
    <row r="1953" spans="1:10" x14ac:dyDescent="0.25">
      <c r="A1953">
        <v>1947</v>
      </c>
      <c r="B1953" s="1">
        <v>21479</v>
      </c>
      <c r="C1953" t="s">
        <v>264</v>
      </c>
      <c r="D1953" t="s">
        <v>6</v>
      </c>
      <c r="E1953">
        <v>5</v>
      </c>
      <c r="F1953" s="8">
        <v>44224</v>
      </c>
      <c r="G1953">
        <v>7.62</v>
      </c>
      <c r="H1953" s="12">
        <f>bdInfoVentas3[[#This Row],[Cantidad]]*bdInfoVentas3[[#This Row],[Unidad Precio ]]</f>
        <v>38.1</v>
      </c>
      <c r="J1953" t="s">
        <v>63</v>
      </c>
    </row>
    <row r="1954" spans="1:10" x14ac:dyDescent="0.25">
      <c r="A1954">
        <v>1948</v>
      </c>
      <c r="B1954" s="1">
        <v>21484</v>
      </c>
      <c r="C1954" t="s">
        <v>227</v>
      </c>
      <c r="D1954" t="s">
        <v>12</v>
      </c>
      <c r="E1954">
        <v>4</v>
      </c>
      <c r="F1954" s="8">
        <v>44241</v>
      </c>
      <c r="G1954">
        <v>7.62</v>
      </c>
      <c r="H1954" s="12">
        <f>bdInfoVentas3[[#This Row],[Cantidad]]*bdInfoVentas3[[#This Row],[Unidad Precio ]]</f>
        <v>30.48</v>
      </c>
      <c r="J1954" t="s">
        <v>63</v>
      </c>
    </row>
    <row r="1955" spans="1:10" x14ac:dyDescent="0.25">
      <c r="A1955">
        <v>1949</v>
      </c>
      <c r="B1955" s="1">
        <v>21486</v>
      </c>
      <c r="C1955" t="s">
        <v>650</v>
      </c>
      <c r="D1955" t="s">
        <v>12</v>
      </c>
      <c r="E1955">
        <v>1</v>
      </c>
      <c r="F1955" s="8">
        <v>44216</v>
      </c>
      <c r="G1955">
        <v>4.21</v>
      </c>
      <c r="H1955" s="12">
        <f>bdInfoVentas3[[#This Row],[Cantidad]]*bdInfoVentas3[[#This Row],[Unidad Precio ]]</f>
        <v>4.21</v>
      </c>
      <c r="J1955" t="s">
        <v>63</v>
      </c>
    </row>
    <row r="1956" spans="1:10" x14ac:dyDescent="0.25">
      <c r="A1956">
        <v>1950</v>
      </c>
      <c r="B1956" s="1">
        <v>21488</v>
      </c>
      <c r="C1956" t="s">
        <v>637</v>
      </c>
      <c r="D1956" t="s">
        <v>9</v>
      </c>
      <c r="E1956">
        <v>1</v>
      </c>
      <c r="F1956" s="8">
        <v>44242</v>
      </c>
      <c r="G1956">
        <v>8.4700000000000006</v>
      </c>
      <c r="H1956" s="12">
        <f>bdInfoVentas3[[#This Row],[Cantidad]]*bdInfoVentas3[[#This Row],[Unidad Precio ]]</f>
        <v>8.4700000000000006</v>
      </c>
      <c r="J1956" t="s">
        <v>63</v>
      </c>
    </row>
    <row r="1957" spans="1:10" x14ac:dyDescent="0.25">
      <c r="A1957">
        <v>1951</v>
      </c>
      <c r="B1957" s="1">
        <v>21507</v>
      </c>
      <c r="C1957" t="s">
        <v>1209</v>
      </c>
      <c r="D1957" t="s">
        <v>9</v>
      </c>
      <c r="E1957">
        <v>1</v>
      </c>
      <c r="F1957" s="8">
        <v>44222</v>
      </c>
      <c r="G1957">
        <v>0.85</v>
      </c>
      <c r="H1957" s="12">
        <f>bdInfoVentas3[[#This Row],[Cantidad]]*bdInfoVentas3[[#This Row],[Unidad Precio ]]</f>
        <v>0.85</v>
      </c>
      <c r="J1957" t="s">
        <v>63</v>
      </c>
    </row>
    <row r="1958" spans="1:10" x14ac:dyDescent="0.25">
      <c r="A1958">
        <v>1952</v>
      </c>
      <c r="B1958" s="1">
        <v>21523</v>
      </c>
      <c r="C1958" t="s">
        <v>142</v>
      </c>
      <c r="D1958" t="s">
        <v>4</v>
      </c>
      <c r="E1958">
        <v>1</v>
      </c>
      <c r="F1958" s="8">
        <v>44218</v>
      </c>
      <c r="G1958">
        <v>14.43</v>
      </c>
      <c r="H1958" s="12">
        <f>bdInfoVentas3[[#This Row],[Cantidad]]*bdInfoVentas3[[#This Row],[Unidad Precio ]]</f>
        <v>14.43</v>
      </c>
      <c r="J1958" t="s">
        <v>63</v>
      </c>
    </row>
    <row r="1959" spans="1:10" x14ac:dyDescent="0.25">
      <c r="A1959">
        <v>1953</v>
      </c>
      <c r="B1959" s="1">
        <v>21559</v>
      </c>
      <c r="C1959" t="s">
        <v>91</v>
      </c>
      <c r="D1959" t="s">
        <v>9</v>
      </c>
      <c r="E1959">
        <v>1</v>
      </c>
      <c r="F1959" s="8">
        <v>44224</v>
      </c>
      <c r="G1959">
        <v>5.0599999999999996</v>
      </c>
      <c r="H1959" s="12">
        <f>bdInfoVentas3[[#This Row],[Cantidad]]*bdInfoVentas3[[#This Row],[Unidad Precio ]]</f>
        <v>5.0599999999999996</v>
      </c>
      <c r="J1959" t="s">
        <v>63</v>
      </c>
    </row>
    <row r="1960" spans="1:10" x14ac:dyDescent="0.25">
      <c r="A1960">
        <v>1954</v>
      </c>
      <c r="B1960" s="1">
        <v>21563</v>
      </c>
      <c r="C1960" t="s">
        <v>1210</v>
      </c>
      <c r="D1960" t="s">
        <v>6</v>
      </c>
      <c r="E1960">
        <v>2</v>
      </c>
      <c r="F1960" s="8">
        <v>44227</v>
      </c>
      <c r="G1960">
        <v>5.91</v>
      </c>
      <c r="H1960" s="12">
        <f>bdInfoVentas3[[#This Row],[Cantidad]]*bdInfoVentas3[[#This Row],[Unidad Precio ]]</f>
        <v>11.82</v>
      </c>
      <c r="J1960" t="s">
        <v>63</v>
      </c>
    </row>
    <row r="1961" spans="1:10" x14ac:dyDescent="0.25">
      <c r="A1961">
        <v>1955</v>
      </c>
      <c r="B1961" s="1">
        <v>21564</v>
      </c>
      <c r="C1961" t="s">
        <v>1211</v>
      </c>
      <c r="D1961" t="s">
        <v>9</v>
      </c>
      <c r="E1961">
        <v>2</v>
      </c>
      <c r="F1961" s="8">
        <v>44234</v>
      </c>
      <c r="G1961">
        <v>5.91</v>
      </c>
      <c r="H1961" s="12">
        <f>bdInfoVentas3[[#This Row],[Cantidad]]*bdInfoVentas3[[#This Row],[Unidad Precio ]]</f>
        <v>11.82</v>
      </c>
      <c r="J1961" t="s">
        <v>63</v>
      </c>
    </row>
    <row r="1962" spans="1:10" x14ac:dyDescent="0.25">
      <c r="A1962">
        <v>1956</v>
      </c>
      <c r="B1962" s="1">
        <v>21577</v>
      </c>
      <c r="C1962" t="s">
        <v>620</v>
      </c>
      <c r="D1962" t="s">
        <v>4</v>
      </c>
      <c r="E1962">
        <v>2</v>
      </c>
      <c r="F1962" s="8">
        <v>44224</v>
      </c>
      <c r="G1962">
        <v>5.0599999999999996</v>
      </c>
      <c r="H1962" s="12">
        <f>bdInfoVentas3[[#This Row],[Cantidad]]*bdInfoVentas3[[#This Row],[Unidad Precio ]]</f>
        <v>10.119999999999999</v>
      </c>
      <c r="J1962" t="s">
        <v>63</v>
      </c>
    </row>
    <row r="1963" spans="1:10" x14ac:dyDescent="0.25">
      <c r="A1963">
        <v>1957</v>
      </c>
      <c r="B1963" s="1">
        <v>21634</v>
      </c>
      <c r="C1963" t="s">
        <v>1212</v>
      </c>
      <c r="D1963" t="s">
        <v>4</v>
      </c>
      <c r="E1963">
        <v>1</v>
      </c>
      <c r="F1963" s="8">
        <v>44214</v>
      </c>
      <c r="G1963">
        <v>2.5099999999999998</v>
      </c>
      <c r="H1963" s="12">
        <f>bdInfoVentas3[[#This Row],[Cantidad]]*bdInfoVentas3[[#This Row],[Unidad Precio ]]</f>
        <v>2.5099999999999998</v>
      </c>
      <c r="J1963" t="s">
        <v>63</v>
      </c>
    </row>
    <row r="1964" spans="1:10" x14ac:dyDescent="0.25">
      <c r="A1964">
        <v>1958</v>
      </c>
      <c r="B1964" s="1">
        <v>21641</v>
      </c>
      <c r="C1964" t="s">
        <v>1213</v>
      </c>
      <c r="D1964" t="s">
        <v>6</v>
      </c>
      <c r="E1964">
        <v>1</v>
      </c>
      <c r="F1964" s="8">
        <v>44208</v>
      </c>
      <c r="G1964">
        <v>1.66</v>
      </c>
      <c r="H1964" s="12">
        <f>bdInfoVentas3[[#This Row],[Cantidad]]*bdInfoVentas3[[#This Row],[Unidad Precio ]]</f>
        <v>1.66</v>
      </c>
      <c r="J1964" t="s">
        <v>63</v>
      </c>
    </row>
    <row r="1965" spans="1:10" x14ac:dyDescent="0.25">
      <c r="A1965">
        <v>1959</v>
      </c>
      <c r="B1965" s="1">
        <v>21658</v>
      </c>
      <c r="C1965" t="s">
        <v>781</v>
      </c>
      <c r="D1965" t="s">
        <v>6</v>
      </c>
      <c r="E1965">
        <v>1</v>
      </c>
      <c r="F1965" s="8">
        <v>44224</v>
      </c>
      <c r="G1965">
        <v>8.4700000000000006</v>
      </c>
      <c r="H1965" s="12">
        <f>bdInfoVentas3[[#This Row],[Cantidad]]*bdInfoVentas3[[#This Row],[Unidad Precio ]]</f>
        <v>8.4700000000000006</v>
      </c>
      <c r="J1965" t="s">
        <v>63</v>
      </c>
    </row>
    <row r="1966" spans="1:10" x14ac:dyDescent="0.25">
      <c r="A1966">
        <v>1960</v>
      </c>
      <c r="B1966" s="1">
        <v>21662</v>
      </c>
      <c r="C1966" t="s">
        <v>778</v>
      </c>
      <c r="D1966" t="s">
        <v>9</v>
      </c>
      <c r="E1966">
        <v>2</v>
      </c>
      <c r="F1966" s="8">
        <v>44224</v>
      </c>
      <c r="G1966">
        <v>11.87</v>
      </c>
      <c r="H1966" s="12">
        <f>bdInfoVentas3[[#This Row],[Cantidad]]*bdInfoVentas3[[#This Row],[Unidad Precio ]]</f>
        <v>23.74</v>
      </c>
      <c r="J1966" t="s">
        <v>63</v>
      </c>
    </row>
    <row r="1967" spans="1:10" x14ac:dyDescent="0.25">
      <c r="A1967">
        <v>1961</v>
      </c>
      <c r="B1967" s="1">
        <v>21679</v>
      </c>
      <c r="C1967" t="s">
        <v>1214</v>
      </c>
      <c r="D1967" t="s">
        <v>4</v>
      </c>
      <c r="E1967">
        <v>3</v>
      </c>
      <c r="F1967" s="8">
        <v>44206</v>
      </c>
      <c r="G1967">
        <v>1.66</v>
      </c>
      <c r="H1967" s="12">
        <f>bdInfoVentas3[[#This Row],[Cantidad]]*bdInfoVentas3[[#This Row],[Unidad Precio ]]</f>
        <v>4.9799999999999995</v>
      </c>
      <c r="J1967" t="s">
        <v>63</v>
      </c>
    </row>
    <row r="1968" spans="1:10" x14ac:dyDescent="0.25">
      <c r="A1968">
        <v>1962</v>
      </c>
      <c r="B1968" s="1">
        <v>21703</v>
      </c>
      <c r="C1968" t="s">
        <v>1215</v>
      </c>
      <c r="D1968" t="s">
        <v>6</v>
      </c>
      <c r="E1968">
        <v>1</v>
      </c>
      <c r="F1968" s="8">
        <v>44199</v>
      </c>
      <c r="G1968">
        <v>0.85</v>
      </c>
      <c r="H1968" s="12">
        <f>bdInfoVentas3[[#This Row],[Cantidad]]*bdInfoVentas3[[#This Row],[Unidad Precio ]]</f>
        <v>0.85</v>
      </c>
      <c r="J1968" t="s">
        <v>63</v>
      </c>
    </row>
    <row r="1969" spans="1:10" x14ac:dyDescent="0.25">
      <c r="A1969">
        <v>1963</v>
      </c>
      <c r="B1969" s="1">
        <v>21704</v>
      </c>
      <c r="C1969" t="s">
        <v>1216</v>
      </c>
      <c r="D1969" t="s">
        <v>9</v>
      </c>
      <c r="E1969">
        <v>1</v>
      </c>
      <c r="F1969" s="8">
        <v>44220</v>
      </c>
      <c r="G1969">
        <v>1.66</v>
      </c>
      <c r="H1969" s="12">
        <f>bdInfoVentas3[[#This Row],[Cantidad]]*bdInfoVentas3[[#This Row],[Unidad Precio ]]</f>
        <v>1.66</v>
      </c>
      <c r="J1969" t="s">
        <v>63</v>
      </c>
    </row>
    <row r="1970" spans="1:10" x14ac:dyDescent="0.25">
      <c r="A1970">
        <v>1964</v>
      </c>
      <c r="B1970" s="1">
        <v>21706</v>
      </c>
      <c r="C1970" t="s">
        <v>455</v>
      </c>
      <c r="D1970" t="s">
        <v>4</v>
      </c>
      <c r="E1970">
        <v>2</v>
      </c>
      <c r="F1970" s="8">
        <v>44225</v>
      </c>
      <c r="G1970">
        <v>10.17</v>
      </c>
      <c r="H1970" s="12">
        <f>bdInfoVentas3[[#This Row],[Cantidad]]*bdInfoVentas3[[#This Row],[Unidad Precio ]]</f>
        <v>20.34</v>
      </c>
      <c r="J1970" t="s">
        <v>63</v>
      </c>
    </row>
    <row r="1971" spans="1:10" x14ac:dyDescent="0.25">
      <c r="A1971">
        <v>1965</v>
      </c>
      <c r="B1971" s="1">
        <v>21716</v>
      </c>
      <c r="C1971" t="s">
        <v>508</v>
      </c>
      <c r="D1971" t="s">
        <v>6</v>
      </c>
      <c r="E1971">
        <v>1</v>
      </c>
      <c r="F1971" s="8">
        <v>44210</v>
      </c>
      <c r="G1971">
        <v>5.0599999999999996</v>
      </c>
      <c r="H1971" s="12">
        <f>bdInfoVentas3[[#This Row],[Cantidad]]*bdInfoVentas3[[#This Row],[Unidad Precio ]]</f>
        <v>5.0599999999999996</v>
      </c>
      <c r="J1971" t="s">
        <v>63</v>
      </c>
    </row>
    <row r="1972" spans="1:10" x14ac:dyDescent="0.25">
      <c r="A1972">
        <v>1966</v>
      </c>
      <c r="B1972" s="1">
        <v>21721</v>
      </c>
      <c r="C1972" t="s">
        <v>1217</v>
      </c>
      <c r="D1972" t="s">
        <v>6</v>
      </c>
      <c r="E1972">
        <v>1</v>
      </c>
      <c r="F1972" s="8">
        <v>44228</v>
      </c>
      <c r="G1972">
        <v>1.66</v>
      </c>
      <c r="H1972" s="12">
        <f>bdInfoVentas3[[#This Row],[Cantidad]]*bdInfoVentas3[[#This Row],[Unidad Precio ]]</f>
        <v>1.66</v>
      </c>
      <c r="J1972" t="s">
        <v>63</v>
      </c>
    </row>
    <row r="1973" spans="1:10" x14ac:dyDescent="0.25">
      <c r="A1973">
        <v>1967</v>
      </c>
      <c r="B1973" s="1">
        <v>21722</v>
      </c>
      <c r="C1973" t="s">
        <v>1218</v>
      </c>
      <c r="D1973" t="s">
        <v>9</v>
      </c>
      <c r="E1973">
        <v>1</v>
      </c>
      <c r="F1973" s="8">
        <v>44210</v>
      </c>
      <c r="G1973">
        <v>1.66</v>
      </c>
      <c r="H1973" s="12">
        <f>bdInfoVentas3[[#This Row],[Cantidad]]*bdInfoVentas3[[#This Row],[Unidad Precio ]]</f>
        <v>1.66</v>
      </c>
      <c r="J1973" t="s">
        <v>63</v>
      </c>
    </row>
    <row r="1974" spans="1:10" x14ac:dyDescent="0.25">
      <c r="A1974">
        <v>1968</v>
      </c>
      <c r="B1974" s="1">
        <v>21731</v>
      </c>
      <c r="C1974" t="s">
        <v>49</v>
      </c>
      <c r="D1974" t="s">
        <v>12</v>
      </c>
      <c r="E1974">
        <v>5</v>
      </c>
      <c r="F1974" s="8">
        <v>44209</v>
      </c>
      <c r="G1974">
        <v>3.36</v>
      </c>
      <c r="H1974" s="12">
        <f>bdInfoVentas3[[#This Row],[Cantidad]]*bdInfoVentas3[[#This Row],[Unidad Precio ]]</f>
        <v>16.8</v>
      </c>
      <c r="J1974" t="s">
        <v>63</v>
      </c>
    </row>
    <row r="1975" spans="1:10" x14ac:dyDescent="0.25">
      <c r="A1975">
        <v>1969</v>
      </c>
      <c r="B1975" s="1">
        <v>21742</v>
      </c>
      <c r="C1975" t="s">
        <v>715</v>
      </c>
      <c r="D1975" t="s">
        <v>12</v>
      </c>
      <c r="E1975">
        <v>1</v>
      </c>
      <c r="F1975" s="8">
        <v>44199</v>
      </c>
      <c r="G1975">
        <v>12.72</v>
      </c>
      <c r="H1975" s="12">
        <f>bdInfoVentas3[[#This Row],[Cantidad]]*bdInfoVentas3[[#This Row],[Unidad Precio ]]</f>
        <v>12.72</v>
      </c>
      <c r="J1975" t="s">
        <v>63</v>
      </c>
    </row>
    <row r="1976" spans="1:10" x14ac:dyDescent="0.25">
      <c r="A1976">
        <v>1970</v>
      </c>
      <c r="B1976" s="1">
        <v>21758</v>
      </c>
      <c r="C1976" t="s">
        <v>1219</v>
      </c>
      <c r="D1976" t="s">
        <v>6</v>
      </c>
      <c r="E1976">
        <v>1</v>
      </c>
      <c r="F1976" s="8">
        <v>44215</v>
      </c>
      <c r="G1976">
        <v>12.72</v>
      </c>
      <c r="H1976" s="12">
        <f>bdInfoVentas3[[#This Row],[Cantidad]]*bdInfoVentas3[[#This Row],[Unidad Precio ]]</f>
        <v>12.72</v>
      </c>
      <c r="J1976" t="s">
        <v>63</v>
      </c>
    </row>
    <row r="1977" spans="1:10" x14ac:dyDescent="0.25">
      <c r="A1977">
        <v>1971</v>
      </c>
      <c r="B1977" s="1">
        <v>21134</v>
      </c>
      <c r="C1977" t="e">
        <v>#N/A</v>
      </c>
      <c r="D1977" t="s">
        <v>9</v>
      </c>
      <c r="E1977">
        <v>1</v>
      </c>
      <c r="F1977" s="8">
        <v>44206</v>
      </c>
      <c r="G1977">
        <v>0</v>
      </c>
      <c r="H1977" s="12">
        <f>bdInfoVentas3[[#This Row],[Cantidad]]*bdInfoVentas3[[#This Row],[Unidad Precio ]]</f>
        <v>0</v>
      </c>
      <c r="J1977" t="s">
        <v>63</v>
      </c>
    </row>
    <row r="1978" spans="1:10" x14ac:dyDescent="0.25">
      <c r="A1978">
        <v>1972</v>
      </c>
      <c r="B1978" s="1">
        <v>22145</v>
      </c>
      <c r="C1978" t="e">
        <v>#N/A</v>
      </c>
      <c r="D1978" t="s">
        <v>12</v>
      </c>
      <c r="E1978">
        <v>1</v>
      </c>
      <c r="F1978" s="8">
        <v>44236</v>
      </c>
      <c r="G1978">
        <v>0</v>
      </c>
      <c r="H1978" s="12">
        <f>bdInfoVentas3[[#This Row],[Cantidad]]*bdInfoVentas3[[#This Row],[Unidad Precio ]]</f>
        <v>0</v>
      </c>
      <c r="J1978" t="s">
        <v>63</v>
      </c>
    </row>
    <row r="1979" spans="1:10" x14ac:dyDescent="0.25">
      <c r="A1979">
        <v>1973</v>
      </c>
      <c r="B1979" s="1">
        <v>37509</v>
      </c>
      <c r="C1979" t="e">
        <v>#N/A</v>
      </c>
      <c r="D1979" t="s">
        <v>4</v>
      </c>
      <c r="E1979">
        <v>1</v>
      </c>
      <c r="F1979" s="8">
        <v>44226</v>
      </c>
      <c r="G1979">
        <v>0</v>
      </c>
      <c r="H1979" s="12">
        <f>bdInfoVentas3[[#This Row],[Cantidad]]*bdInfoVentas3[[#This Row],[Unidad Precio ]]</f>
        <v>0</v>
      </c>
      <c r="J1979" t="s">
        <v>63</v>
      </c>
    </row>
    <row r="1980" spans="1:10" x14ac:dyDescent="0.25">
      <c r="A1980">
        <v>1974</v>
      </c>
      <c r="B1980" s="1">
        <v>22244</v>
      </c>
      <c r="C1980" t="s">
        <v>740</v>
      </c>
      <c r="D1980" t="s">
        <v>6</v>
      </c>
      <c r="E1980">
        <v>-4</v>
      </c>
      <c r="F1980" s="8">
        <v>44241</v>
      </c>
      <c r="G1980">
        <v>1.95</v>
      </c>
      <c r="H1980" s="12">
        <f>bdInfoVentas3[[#This Row],[Cantidad]]*bdInfoVentas3[[#This Row],[Unidad Precio ]]</f>
        <v>-7.8</v>
      </c>
      <c r="I1980">
        <v>12472</v>
      </c>
      <c r="J1980" t="s">
        <v>738</v>
      </c>
    </row>
    <row r="1981" spans="1:10" x14ac:dyDescent="0.25">
      <c r="A1981">
        <v>1975</v>
      </c>
      <c r="B1981" s="1">
        <v>22242</v>
      </c>
      <c r="C1981" t="s">
        <v>190</v>
      </c>
      <c r="D1981" t="s">
        <v>4</v>
      </c>
      <c r="E1981">
        <v>-5</v>
      </c>
      <c r="F1981" s="8">
        <v>44230</v>
      </c>
      <c r="G1981">
        <v>1.65</v>
      </c>
      <c r="H1981" s="12">
        <f>bdInfoVentas3[[#This Row],[Cantidad]]*bdInfoVentas3[[#This Row],[Unidad Precio ]]</f>
        <v>-8.25</v>
      </c>
      <c r="I1981">
        <v>12472</v>
      </c>
      <c r="J1981" t="s">
        <v>738</v>
      </c>
    </row>
    <row r="1982" spans="1:10" x14ac:dyDescent="0.25">
      <c r="A1982">
        <v>1976</v>
      </c>
      <c r="B1982" s="1">
        <v>20914</v>
      </c>
      <c r="C1982" t="s">
        <v>354</v>
      </c>
      <c r="D1982" t="s">
        <v>12</v>
      </c>
      <c r="E1982">
        <v>-1</v>
      </c>
      <c r="F1982" s="8">
        <v>44212</v>
      </c>
      <c r="G1982">
        <v>2.95</v>
      </c>
      <c r="H1982" s="12">
        <f>bdInfoVentas3[[#This Row],[Cantidad]]*bdInfoVentas3[[#This Row],[Unidad Precio ]]</f>
        <v>-2.95</v>
      </c>
      <c r="I1982">
        <v>12472</v>
      </c>
      <c r="J1982" t="s">
        <v>738</v>
      </c>
    </row>
    <row r="1983" spans="1:10" x14ac:dyDescent="0.25">
      <c r="A1983">
        <v>1977</v>
      </c>
      <c r="B1983" s="1">
        <v>22892</v>
      </c>
      <c r="C1983" t="s">
        <v>1221</v>
      </c>
      <c r="D1983" t="s">
        <v>4</v>
      </c>
      <c r="E1983">
        <v>-7</v>
      </c>
      <c r="F1983" s="8">
        <v>44201</v>
      </c>
      <c r="G1983">
        <v>1.25</v>
      </c>
      <c r="H1983" s="12">
        <f>bdInfoVentas3[[#This Row],[Cantidad]]*bdInfoVentas3[[#This Row],[Unidad Precio ]]</f>
        <v>-8.75</v>
      </c>
      <c r="I1983">
        <v>12472</v>
      </c>
      <c r="J1983" t="s">
        <v>738</v>
      </c>
    </row>
    <row r="1984" spans="1:10" x14ac:dyDescent="0.25">
      <c r="A1984">
        <v>1978</v>
      </c>
      <c r="B1984" s="1">
        <v>22654</v>
      </c>
      <c r="C1984" t="s">
        <v>217</v>
      </c>
      <c r="D1984" t="s">
        <v>4</v>
      </c>
      <c r="E1984">
        <v>-1</v>
      </c>
      <c r="F1984" s="8">
        <v>44230</v>
      </c>
      <c r="G1984">
        <v>5.95</v>
      </c>
      <c r="H1984" s="12">
        <f>bdInfoVentas3[[#This Row],[Cantidad]]*bdInfoVentas3[[#This Row],[Unidad Precio ]]</f>
        <v>-5.95</v>
      </c>
      <c r="I1984">
        <v>12472</v>
      </c>
      <c r="J1984" t="s">
        <v>738</v>
      </c>
    </row>
    <row r="1985" spans="1:10" x14ac:dyDescent="0.25">
      <c r="A1985">
        <v>1979</v>
      </c>
      <c r="B1985" s="1">
        <v>22767</v>
      </c>
      <c r="C1985" t="s">
        <v>283</v>
      </c>
      <c r="D1985" t="s">
        <v>4</v>
      </c>
      <c r="E1985">
        <v>-2</v>
      </c>
      <c r="F1985" s="8">
        <v>44238</v>
      </c>
      <c r="G1985">
        <v>9.9499999999999993</v>
      </c>
      <c r="H1985" s="12">
        <f>bdInfoVentas3[[#This Row],[Cantidad]]*bdInfoVentas3[[#This Row],[Unidad Precio ]]</f>
        <v>-19.899999999999999</v>
      </c>
      <c r="I1985">
        <v>12472</v>
      </c>
      <c r="J1985" t="s">
        <v>738</v>
      </c>
    </row>
    <row r="1986" spans="1:10" x14ac:dyDescent="0.25">
      <c r="A1986">
        <v>1980</v>
      </c>
      <c r="B1986" s="1">
        <v>22333</v>
      </c>
      <c r="C1986" t="s">
        <v>591</v>
      </c>
      <c r="D1986" t="s">
        <v>9</v>
      </c>
      <c r="E1986">
        <v>-1</v>
      </c>
      <c r="F1986" s="8">
        <v>44233</v>
      </c>
      <c r="G1986">
        <v>1.65</v>
      </c>
      <c r="H1986" s="12">
        <f>bdInfoVentas3[[#This Row],[Cantidad]]*bdInfoVentas3[[#This Row],[Unidad Precio ]]</f>
        <v>-1.65</v>
      </c>
      <c r="I1986">
        <v>12472</v>
      </c>
      <c r="J1986" t="s">
        <v>738</v>
      </c>
    </row>
    <row r="1987" spans="1:10" x14ac:dyDescent="0.25">
      <c r="A1987">
        <v>1981</v>
      </c>
      <c r="B1987" s="1">
        <v>22245</v>
      </c>
      <c r="C1987" t="s">
        <v>1222</v>
      </c>
      <c r="D1987" t="s">
        <v>4</v>
      </c>
      <c r="E1987">
        <v>-2</v>
      </c>
      <c r="F1987" s="8">
        <v>44216</v>
      </c>
      <c r="G1987">
        <v>0.85</v>
      </c>
      <c r="H1987" s="12">
        <f>bdInfoVentas3[[#This Row],[Cantidad]]*bdInfoVentas3[[#This Row],[Unidad Precio ]]</f>
        <v>-1.7</v>
      </c>
      <c r="I1987">
        <v>12472</v>
      </c>
      <c r="J1987" t="s">
        <v>738</v>
      </c>
    </row>
    <row r="1988" spans="1:10" x14ac:dyDescent="0.25">
      <c r="A1988">
        <v>1982</v>
      </c>
      <c r="B1988" s="1">
        <v>22077</v>
      </c>
      <c r="C1988" t="s">
        <v>438</v>
      </c>
      <c r="D1988" t="s">
        <v>9</v>
      </c>
      <c r="E1988">
        <v>-6</v>
      </c>
      <c r="F1988" s="8">
        <v>44202</v>
      </c>
      <c r="G1988">
        <v>1.65</v>
      </c>
      <c r="H1988" s="12">
        <f>bdInfoVentas3[[#This Row],[Cantidad]]*bdInfoVentas3[[#This Row],[Unidad Precio ]]</f>
        <v>-9.8999999999999986</v>
      </c>
      <c r="I1988">
        <v>12472</v>
      </c>
      <c r="J1988" t="s">
        <v>738</v>
      </c>
    </row>
    <row r="1989" spans="1:10" x14ac:dyDescent="0.25">
      <c r="A1989">
        <v>1983</v>
      </c>
      <c r="B1989" s="1">
        <v>22631</v>
      </c>
      <c r="C1989" t="s">
        <v>47</v>
      </c>
      <c r="D1989" t="s">
        <v>6</v>
      </c>
      <c r="E1989">
        <v>-1</v>
      </c>
      <c r="F1989" s="8">
        <v>44243</v>
      </c>
      <c r="G1989">
        <v>1.95</v>
      </c>
      <c r="H1989" s="12">
        <f>bdInfoVentas3[[#This Row],[Cantidad]]*bdInfoVentas3[[#This Row],[Unidad Precio ]]</f>
        <v>-1.95</v>
      </c>
      <c r="I1989">
        <v>12472</v>
      </c>
      <c r="J1989" t="s">
        <v>738</v>
      </c>
    </row>
    <row r="1990" spans="1:10" x14ac:dyDescent="0.25">
      <c r="A1990">
        <v>1984</v>
      </c>
      <c r="B1990" s="1">
        <v>22168</v>
      </c>
      <c r="C1990" t="s">
        <v>173</v>
      </c>
      <c r="D1990" t="s">
        <v>6</v>
      </c>
      <c r="E1990">
        <v>-2</v>
      </c>
      <c r="F1990" s="8">
        <v>44242</v>
      </c>
      <c r="G1990">
        <v>8.5</v>
      </c>
      <c r="H1990" s="12">
        <f>bdInfoVentas3[[#This Row],[Cantidad]]*bdInfoVentas3[[#This Row],[Unidad Precio ]]</f>
        <v>-17</v>
      </c>
      <c r="I1990">
        <v>12472</v>
      </c>
      <c r="J1990" t="s">
        <v>738</v>
      </c>
    </row>
    <row r="1991" spans="1:10" x14ac:dyDescent="0.25">
      <c r="A1991">
        <v>1985</v>
      </c>
      <c r="B1991" s="1">
        <v>21218</v>
      </c>
      <c r="C1991" t="s">
        <v>1139</v>
      </c>
      <c r="D1991" t="s">
        <v>4</v>
      </c>
      <c r="E1991">
        <v>-3</v>
      </c>
      <c r="F1991" s="8">
        <v>44235</v>
      </c>
      <c r="G1991">
        <v>3.75</v>
      </c>
      <c r="H1991" s="12">
        <f>bdInfoVentas3[[#This Row],[Cantidad]]*bdInfoVentas3[[#This Row],[Unidad Precio ]]</f>
        <v>-11.25</v>
      </c>
      <c r="I1991">
        <v>12472</v>
      </c>
      <c r="J1991" t="s">
        <v>738</v>
      </c>
    </row>
    <row r="1992" spans="1:10" x14ac:dyDescent="0.25">
      <c r="A1992">
        <v>1986</v>
      </c>
      <c r="B1992" s="1">
        <v>20957</v>
      </c>
      <c r="C1992" t="s">
        <v>1223</v>
      </c>
      <c r="D1992" t="s">
        <v>6</v>
      </c>
      <c r="E1992">
        <v>-1</v>
      </c>
      <c r="F1992" s="8">
        <v>44243</v>
      </c>
      <c r="G1992">
        <v>1.45</v>
      </c>
      <c r="H1992" s="12">
        <f>bdInfoVentas3[[#This Row],[Cantidad]]*bdInfoVentas3[[#This Row],[Unidad Precio ]]</f>
        <v>-1.45</v>
      </c>
      <c r="I1992">
        <v>12472</v>
      </c>
      <c r="J1992" t="s">
        <v>738</v>
      </c>
    </row>
    <row r="1993" spans="1:10" x14ac:dyDescent="0.25">
      <c r="A1993">
        <v>1987</v>
      </c>
      <c r="B1993" s="1">
        <v>22580</v>
      </c>
      <c r="C1993" t="s">
        <v>468</v>
      </c>
      <c r="D1993" t="s">
        <v>6</v>
      </c>
      <c r="E1993">
        <v>-4</v>
      </c>
      <c r="F1993" s="8">
        <v>44235</v>
      </c>
      <c r="G1993">
        <v>5.95</v>
      </c>
      <c r="H1993" s="12">
        <f>bdInfoVentas3[[#This Row],[Cantidad]]*bdInfoVentas3[[#This Row],[Unidad Precio ]]</f>
        <v>-23.8</v>
      </c>
      <c r="I1993">
        <v>12472</v>
      </c>
      <c r="J1993" t="s">
        <v>738</v>
      </c>
    </row>
    <row r="1994" spans="1:10" x14ac:dyDescent="0.25">
      <c r="A1994">
        <v>1988</v>
      </c>
      <c r="B1994" s="1" t="s">
        <v>1224</v>
      </c>
      <c r="C1994" t="e">
        <v>#N/A</v>
      </c>
      <c r="D1994" t="s">
        <v>12</v>
      </c>
      <c r="E1994">
        <v>1</v>
      </c>
      <c r="F1994" s="8">
        <v>44243</v>
      </c>
      <c r="G1994">
        <v>0</v>
      </c>
      <c r="H1994" s="12">
        <f>bdInfoVentas3[[#This Row],[Cantidad]]*bdInfoVentas3[[#This Row],[Unidad Precio ]]</f>
        <v>0</v>
      </c>
      <c r="J1994" t="s">
        <v>63</v>
      </c>
    </row>
    <row r="1995" spans="1:10" x14ac:dyDescent="0.25">
      <c r="A1995">
        <v>1989</v>
      </c>
      <c r="B1995" s="1">
        <v>85044</v>
      </c>
      <c r="C1995" t="e">
        <v>#N/A</v>
      </c>
      <c r="D1995" t="s">
        <v>4</v>
      </c>
      <c r="E1995">
        <v>1</v>
      </c>
      <c r="F1995" s="8">
        <v>44197</v>
      </c>
      <c r="G1995">
        <v>0</v>
      </c>
      <c r="H1995" s="12">
        <f>bdInfoVentas3[[#This Row],[Cantidad]]*bdInfoVentas3[[#This Row],[Unidad Precio ]]</f>
        <v>0</v>
      </c>
      <c r="J1995" t="s">
        <v>63</v>
      </c>
    </row>
    <row r="1996" spans="1:10" x14ac:dyDescent="0.25">
      <c r="A1996">
        <v>1990</v>
      </c>
      <c r="B1996" s="1" t="s">
        <v>365</v>
      </c>
      <c r="C1996" t="s">
        <v>366</v>
      </c>
      <c r="D1996" t="s">
        <v>9</v>
      </c>
      <c r="E1996">
        <v>1</v>
      </c>
      <c r="F1996" s="8">
        <v>44231</v>
      </c>
      <c r="G1996">
        <v>0.95</v>
      </c>
      <c r="H1996" s="12">
        <f>bdInfoVentas3[[#This Row],[Cantidad]]*bdInfoVentas3[[#This Row],[Unidad Precio ]]</f>
        <v>0.95</v>
      </c>
      <c r="I1996">
        <v>17346</v>
      </c>
      <c r="J1996" t="s">
        <v>63</v>
      </c>
    </row>
    <row r="1997" spans="1:10" x14ac:dyDescent="0.25">
      <c r="A1997">
        <v>1991</v>
      </c>
      <c r="B1997" s="1" t="s">
        <v>208</v>
      </c>
      <c r="C1997" t="s">
        <v>209</v>
      </c>
      <c r="D1997" t="s">
        <v>6</v>
      </c>
      <c r="E1997">
        <v>2</v>
      </c>
      <c r="F1997" s="8">
        <v>44202</v>
      </c>
      <c r="G1997">
        <v>0.85</v>
      </c>
      <c r="H1997" s="12">
        <f>bdInfoVentas3[[#This Row],[Cantidad]]*bdInfoVentas3[[#This Row],[Unidad Precio ]]</f>
        <v>1.7</v>
      </c>
      <c r="I1997">
        <v>17346</v>
      </c>
      <c r="J1997" t="s">
        <v>63</v>
      </c>
    </row>
    <row r="1998" spans="1:10" x14ac:dyDescent="0.25">
      <c r="A1998">
        <v>1992</v>
      </c>
      <c r="B1998" s="1">
        <v>22466</v>
      </c>
      <c r="C1998" t="s">
        <v>181</v>
      </c>
      <c r="D1998" t="s">
        <v>6</v>
      </c>
      <c r="E1998">
        <v>6</v>
      </c>
      <c r="F1998" s="8">
        <v>44212</v>
      </c>
      <c r="G1998">
        <v>1.95</v>
      </c>
      <c r="H1998" s="12">
        <f>bdInfoVentas3[[#This Row],[Cantidad]]*bdInfoVentas3[[#This Row],[Unidad Precio ]]</f>
        <v>11.7</v>
      </c>
      <c r="I1998">
        <v>17346</v>
      </c>
      <c r="J1998" t="s">
        <v>63</v>
      </c>
    </row>
    <row r="1999" spans="1:10" x14ac:dyDescent="0.25">
      <c r="A1999">
        <v>1993</v>
      </c>
      <c r="B1999" s="1">
        <v>22625</v>
      </c>
      <c r="C1999" t="s">
        <v>736</v>
      </c>
      <c r="D1999" t="s">
        <v>12</v>
      </c>
      <c r="E1999">
        <v>1</v>
      </c>
      <c r="F1999" s="8">
        <v>44219</v>
      </c>
      <c r="G1999">
        <v>8.5</v>
      </c>
      <c r="H1999" s="12">
        <f>bdInfoVentas3[[#This Row],[Cantidad]]*bdInfoVentas3[[#This Row],[Unidad Precio ]]</f>
        <v>8.5</v>
      </c>
      <c r="I1999">
        <v>17346</v>
      </c>
      <c r="J1999" t="s">
        <v>63</v>
      </c>
    </row>
    <row r="2000" spans="1:10" x14ac:dyDescent="0.25">
      <c r="A2000">
        <v>1994</v>
      </c>
      <c r="B2000" s="1">
        <v>20914</v>
      </c>
      <c r="C2000" t="s">
        <v>354</v>
      </c>
      <c r="D2000" t="s">
        <v>12</v>
      </c>
      <c r="E2000">
        <v>3</v>
      </c>
      <c r="F2000" s="8">
        <v>44200</v>
      </c>
      <c r="G2000">
        <v>2.95</v>
      </c>
      <c r="H2000" s="12">
        <f>bdInfoVentas3[[#This Row],[Cantidad]]*bdInfoVentas3[[#This Row],[Unidad Precio ]]</f>
        <v>8.8500000000000014</v>
      </c>
      <c r="I2000">
        <v>17346</v>
      </c>
      <c r="J2000" t="s">
        <v>63</v>
      </c>
    </row>
    <row r="2001" spans="1:10" x14ac:dyDescent="0.25">
      <c r="A2001">
        <v>1995</v>
      </c>
      <c r="B2001" s="1">
        <v>22835</v>
      </c>
      <c r="C2001" t="s">
        <v>262</v>
      </c>
      <c r="D2001" t="s">
        <v>12</v>
      </c>
      <c r="E2001">
        <v>2</v>
      </c>
      <c r="F2001" s="8">
        <v>44227</v>
      </c>
      <c r="G2001">
        <v>4.6500000000000004</v>
      </c>
      <c r="H2001" s="12">
        <f>bdInfoVentas3[[#This Row],[Cantidad]]*bdInfoVentas3[[#This Row],[Unidad Precio ]]</f>
        <v>9.3000000000000007</v>
      </c>
      <c r="I2001">
        <v>17346</v>
      </c>
      <c r="J2001" t="s">
        <v>63</v>
      </c>
    </row>
    <row r="2002" spans="1:10" x14ac:dyDescent="0.25">
      <c r="A2002">
        <v>1996</v>
      </c>
      <c r="B2002" s="1">
        <v>22837</v>
      </c>
      <c r="C2002" t="s">
        <v>327</v>
      </c>
      <c r="D2002" t="s">
        <v>4</v>
      </c>
      <c r="E2002">
        <v>2</v>
      </c>
      <c r="F2002" s="8">
        <v>44243</v>
      </c>
      <c r="G2002">
        <v>4.6500000000000004</v>
      </c>
      <c r="H2002" s="12">
        <f>bdInfoVentas3[[#This Row],[Cantidad]]*bdInfoVentas3[[#This Row],[Unidad Precio ]]</f>
        <v>9.3000000000000007</v>
      </c>
      <c r="I2002">
        <v>17346</v>
      </c>
      <c r="J2002" t="s">
        <v>63</v>
      </c>
    </row>
    <row r="2003" spans="1:10" x14ac:dyDescent="0.25">
      <c r="A2003">
        <v>1997</v>
      </c>
      <c r="B2003" s="1">
        <v>22900</v>
      </c>
      <c r="C2003" t="s">
        <v>50</v>
      </c>
      <c r="D2003" t="s">
        <v>4</v>
      </c>
      <c r="E2003">
        <v>1</v>
      </c>
      <c r="F2003" s="8">
        <v>44227</v>
      </c>
      <c r="G2003">
        <v>2.95</v>
      </c>
      <c r="H2003" s="12">
        <f>bdInfoVentas3[[#This Row],[Cantidad]]*bdInfoVentas3[[#This Row],[Unidad Precio ]]</f>
        <v>2.95</v>
      </c>
      <c r="I2003">
        <v>17346</v>
      </c>
      <c r="J2003" t="s">
        <v>63</v>
      </c>
    </row>
    <row r="2004" spans="1:10" x14ac:dyDescent="0.25">
      <c r="A2004">
        <v>1998</v>
      </c>
      <c r="B2004" s="1">
        <v>22174</v>
      </c>
      <c r="C2004" t="s">
        <v>221</v>
      </c>
      <c r="D2004" t="s">
        <v>4</v>
      </c>
      <c r="E2004">
        <v>3</v>
      </c>
      <c r="F2004" s="8">
        <v>44219</v>
      </c>
      <c r="G2004">
        <v>1.65</v>
      </c>
      <c r="H2004" s="12">
        <f>bdInfoVentas3[[#This Row],[Cantidad]]*bdInfoVentas3[[#This Row],[Unidad Precio ]]</f>
        <v>4.9499999999999993</v>
      </c>
      <c r="I2004">
        <v>17346</v>
      </c>
      <c r="J2004" t="s">
        <v>63</v>
      </c>
    </row>
    <row r="2005" spans="1:10" x14ac:dyDescent="0.25">
      <c r="A2005">
        <v>1999</v>
      </c>
      <c r="B2005" s="1">
        <v>22112</v>
      </c>
      <c r="C2005" t="s">
        <v>263</v>
      </c>
      <c r="D2005" t="s">
        <v>4</v>
      </c>
      <c r="E2005">
        <v>1</v>
      </c>
      <c r="F2005" s="8">
        <v>44230</v>
      </c>
      <c r="G2005">
        <v>4.95</v>
      </c>
      <c r="H2005" s="12">
        <f>bdInfoVentas3[[#This Row],[Cantidad]]*bdInfoVentas3[[#This Row],[Unidad Precio ]]</f>
        <v>4.95</v>
      </c>
      <c r="I2005">
        <v>17346</v>
      </c>
      <c r="J2005" t="s">
        <v>63</v>
      </c>
    </row>
    <row r="2006" spans="1:10" x14ac:dyDescent="0.25">
      <c r="A2006">
        <v>2000</v>
      </c>
      <c r="B2006" s="1">
        <v>22895</v>
      </c>
      <c r="C2006" t="s">
        <v>638</v>
      </c>
      <c r="D2006" t="s">
        <v>4</v>
      </c>
      <c r="E2006">
        <v>1</v>
      </c>
      <c r="F2006" s="8">
        <v>44218</v>
      </c>
      <c r="G2006">
        <v>2.95</v>
      </c>
      <c r="H2006" s="12">
        <f>bdInfoVentas3[[#This Row],[Cantidad]]*bdInfoVentas3[[#This Row],[Unidad Precio ]]</f>
        <v>2.95</v>
      </c>
      <c r="I2006">
        <v>17346</v>
      </c>
      <c r="J2006" t="s">
        <v>63</v>
      </c>
    </row>
    <row r="2007" spans="1:10" x14ac:dyDescent="0.25">
      <c r="A2007">
        <v>2001</v>
      </c>
      <c r="B2007" s="1">
        <v>21592</v>
      </c>
      <c r="C2007" t="s">
        <v>310</v>
      </c>
      <c r="D2007" t="s">
        <v>4</v>
      </c>
      <c r="E2007">
        <v>2</v>
      </c>
      <c r="F2007" s="8">
        <v>44242</v>
      </c>
      <c r="G2007">
        <v>1.25</v>
      </c>
      <c r="H2007" s="12">
        <f>bdInfoVentas3[[#This Row],[Cantidad]]*bdInfoVentas3[[#This Row],[Unidad Precio ]]</f>
        <v>2.5</v>
      </c>
      <c r="I2007">
        <v>17346</v>
      </c>
      <c r="J2007" t="s">
        <v>63</v>
      </c>
    </row>
    <row r="2008" spans="1:10" x14ac:dyDescent="0.25">
      <c r="A2008">
        <v>2002</v>
      </c>
      <c r="B2008" s="1" t="s">
        <v>1225</v>
      </c>
      <c r="C2008" t="s">
        <v>1226</v>
      </c>
      <c r="D2008" t="s">
        <v>6</v>
      </c>
      <c r="E2008">
        <v>2</v>
      </c>
      <c r="F2008" s="8">
        <v>44223</v>
      </c>
      <c r="G2008">
        <v>0.42</v>
      </c>
      <c r="H2008" s="12">
        <f>bdInfoVentas3[[#This Row],[Cantidad]]*bdInfoVentas3[[#This Row],[Unidad Precio ]]</f>
        <v>0.84</v>
      </c>
      <c r="I2008">
        <v>17346</v>
      </c>
      <c r="J2008" t="s">
        <v>63</v>
      </c>
    </row>
    <row r="2009" spans="1:10" x14ac:dyDescent="0.25">
      <c r="A2009">
        <v>2003</v>
      </c>
      <c r="B2009" s="1">
        <v>22900</v>
      </c>
      <c r="C2009" t="s">
        <v>50</v>
      </c>
      <c r="D2009" t="s">
        <v>4</v>
      </c>
      <c r="E2009">
        <v>1</v>
      </c>
      <c r="F2009" s="8">
        <v>44240</v>
      </c>
      <c r="G2009">
        <v>2.95</v>
      </c>
      <c r="H2009" s="12">
        <f>bdInfoVentas3[[#This Row],[Cantidad]]*bdInfoVentas3[[#This Row],[Unidad Precio ]]</f>
        <v>2.95</v>
      </c>
      <c r="I2009">
        <v>17346</v>
      </c>
      <c r="J2009" t="s">
        <v>63</v>
      </c>
    </row>
    <row r="2010" spans="1:10" x14ac:dyDescent="0.25">
      <c r="A2010">
        <v>2004</v>
      </c>
      <c r="B2010" s="1">
        <v>22551</v>
      </c>
      <c r="C2010" t="s">
        <v>493</v>
      </c>
      <c r="D2010" t="s">
        <v>12</v>
      </c>
      <c r="E2010">
        <v>1</v>
      </c>
      <c r="F2010" s="8">
        <v>44243</v>
      </c>
      <c r="G2010">
        <v>1.65</v>
      </c>
      <c r="H2010" s="12">
        <f>bdInfoVentas3[[#This Row],[Cantidad]]*bdInfoVentas3[[#This Row],[Unidad Precio ]]</f>
        <v>1.65</v>
      </c>
      <c r="I2010">
        <v>17346</v>
      </c>
      <c r="J2010" t="s">
        <v>63</v>
      </c>
    </row>
    <row r="2011" spans="1:10" x14ac:dyDescent="0.25">
      <c r="A2011">
        <v>2005</v>
      </c>
      <c r="B2011" s="1">
        <v>22310</v>
      </c>
      <c r="C2011" t="s">
        <v>23</v>
      </c>
      <c r="D2011" t="s">
        <v>6</v>
      </c>
      <c r="E2011">
        <v>2</v>
      </c>
      <c r="F2011" s="8">
        <v>44210</v>
      </c>
      <c r="G2011">
        <v>1.65</v>
      </c>
      <c r="H2011" s="12">
        <f>bdInfoVentas3[[#This Row],[Cantidad]]*bdInfoVentas3[[#This Row],[Unidad Precio ]]</f>
        <v>3.3</v>
      </c>
      <c r="I2011">
        <v>17346</v>
      </c>
      <c r="J2011" t="s">
        <v>63</v>
      </c>
    </row>
    <row r="2012" spans="1:10" x14ac:dyDescent="0.25">
      <c r="A2012">
        <v>2006</v>
      </c>
      <c r="B2012" s="1">
        <v>22557</v>
      </c>
      <c r="C2012" t="s">
        <v>228</v>
      </c>
      <c r="D2012" t="s">
        <v>4</v>
      </c>
      <c r="E2012">
        <v>1</v>
      </c>
      <c r="F2012" s="8">
        <v>44237</v>
      </c>
      <c r="G2012">
        <v>1.65</v>
      </c>
      <c r="H2012" s="12">
        <f>bdInfoVentas3[[#This Row],[Cantidad]]*bdInfoVentas3[[#This Row],[Unidad Precio ]]</f>
        <v>1.65</v>
      </c>
      <c r="I2012">
        <v>17346</v>
      </c>
      <c r="J2012" t="s">
        <v>63</v>
      </c>
    </row>
    <row r="2013" spans="1:10" x14ac:dyDescent="0.25">
      <c r="A2013">
        <v>2007</v>
      </c>
      <c r="B2013" s="1">
        <v>22555</v>
      </c>
      <c r="C2013" t="s">
        <v>794</v>
      </c>
      <c r="D2013" t="s">
        <v>6</v>
      </c>
      <c r="E2013">
        <v>1</v>
      </c>
      <c r="F2013" s="8">
        <v>44227</v>
      </c>
      <c r="G2013">
        <v>1.65</v>
      </c>
      <c r="H2013" s="12">
        <f>bdInfoVentas3[[#This Row],[Cantidad]]*bdInfoVentas3[[#This Row],[Unidad Precio ]]</f>
        <v>1.65</v>
      </c>
      <c r="I2013">
        <v>17346</v>
      </c>
      <c r="J2013" t="s">
        <v>63</v>
      </c>
    </row>
    <row r="2014" spans="1:10" x14ac:dyDescent="0.25">
      <c r="A2014">
        <v>2008</v>
      </c>
      <c r="B2014" s="1">
        <v>22480</v>
      </c>
      <c r="C2014" t="s">
        <v>529</v>
      </c>
      <c r="D2014" t="s">
        <v>9</v>
      </c>
      <c r="E2014">
        <v>2</v>
      </c>
      <c r="F2014" s="8">
        <v>44243</v>
      </c>
      <c r="G2014">
        <v>1.25</v>
      </c>
      <c r="H2014" s="12">
        <f>bdInfoVentas3[[#This Row],[Cantidad]]*bdInfoVentas3[[#This Row],[Unidad Precio ]]</f>
        <v>2.5</v>
      </c>
      <c r="I2014">
        <v>17346</v>
      </c>
      <c r="J2014" t="s">
        <v>63</v>
      </c>
    </row>
    <row r="2015" spans="1:10" x14ac:dyDescent="0.25">
      <c r="A2015">
        <v>2009</v>
      </c>
      <c r="B2015" s="1">
        <v>22482</v>
      </c>
      <c r="C2015" t="s">
        <v>1227</v>
      </c>
      <c r="D2015" t="s">
        <v>4</v>
      </c>
      <c r="E2015">
        <v>2</v>
      </c>
      <c r="F2015" s="8">
        <v>44204</v>
      </c>
      <c r="G2015">
        <v>1.25</v>
      </c>
      <c r="H2015" s="12">
        <f>bdInfoVentas3[[#This Row],[Cantidad]]*bdInfoVentas3[[#This Row],[Unidad Precio ]]</f>
        <v>2.5</v>
      </c>
      <c r="I2015">
        <v>17346</v>
      </c>
      <c r="J2015" t="s">
        <v>63</v>
      </c>
    </row>
    <row r="2016" spans="1:10" x14ac:dyDescent="0.25">
      <c r="A2016">
        <v>2010</v>
      </c>
      <c r="B2016" s="1">
        <v>22481</v>
      </c>
      <c r="C2016" t="s">
        <v>716</v>
      </c>
      <c r="D2016" t="s">
        <v>4</v>
      </c>
      <c r="E2016">
        <v>2</v>
      </c>
      <c r="F2016" s="8">
        <v>44224</v>
      </c>
      <c r="G2016">
        <v>1.25</v>
      </c>
      <c r="H2016" s="12">
        <f>bdInfoVentas3[[#This Row],[Cantidad]]*bdInfoVentas3[[#This Row],[Unidad Precio ]]</f>
        <v>2.5</v>
      </c>
      <c r="I2016">
        <v>17346</v>
      </c>
      <c r="J2016" t="s">
        <v>63</v>
      </c>
    </row>
    <row r="2017" spans="1:10" x14ac:dyDescent="0.25">
      <c r="A2017">
        <v>2011</v>
      </c>
      <c r="B2017" s="1">
        <v>22663</v>
      </c>
      <c r="C2017" t="s">
        <v>170</v>
      </c>
      <c r="D2017" t="s">
        <v>12</v>
      </c>
      <c r="E2017">
        <v>4</v>
      </c>
      <c r="F2017" s="8">
        <v>44217</v>
      </c>
      <c r="G2017">
        <v>1.95</v>
      </c>
      <c r="H2017" s="12">
        <f>bdInfoVentas3[[#This Row],[Cantidad]]*bdInfoVentas3[[#This Row],[Unidad Precio ]]</f>
        <v>7.8</v>
      </c>
      <c r="I2017">
        <v>17346</v>
      </c>
      <c r="J2017" t="s">
        <v>63</v>
      </c>
    </row>
    <row r="2018" spans="1:10" x14ac:dyDescent="0.25">
      <c r="A2018">
        <v>2012</v>
      </c>
      <c r="B2018" s="1">
        <v>22659</v>
      </c>
      <c r="C2018" t="s">
        <v>46</v>
      </c>
      <c r="D2018" t="s">
        <v>4</v>
      </c>
      <c r="E2018">
        <v>1</v>
      </c>
      <c r="F2018" s="8">
        <v>44225</v>
      </c>
      <c r="G2018">
        <v>1.95</v>
      </c>
      <c r="H2018" s="12">
        <f>bdInfoVentas3[[#This Row],[Cantidad]]*bdInfoVentas3[[#This Row],[Unidad Precio ]]</f>
        <v>1.95</v>
      </c>
      <c r="I2018">
        <v>17346</v>
      </c>
      <c r="J2018" t="s">
        <v>63</v>
      </c>
    </row>
    <row r="2019" spans="1:10" x14ac:dyDescent="0.25">
      <c r="A2019">
        <v>2013</v>
      </c>
      <c r="B2019" s="1">
        <v>84949</v>
      </c>
      <c r="C2019" t="s">
        <v>368</v>
      </c>
      <c r="D2019" t="s">
        <v>6</v>
      </c>
      <c r="E2019">
        <v>6</v>
      </c>
      <c r="F2019" s="8">
        <v>44217</v>
      </c>
      <c r="G2019">
        <v>1.65</v>
      </c>
      <c r="H2019" s="12">
        <f>bdInfoVentas3[[#This Row],[Cantidad]]*bdInfoVentas3[[#This Row],[Unidad Precio ]]</f>
        <v>9.8999999999999986</v>
      </c>
      <c r="I2019">
        <v>17346</v>
      </c>
      <c r="J2019" t="s">
        <v>63</v>
      </c>
    </row>
    <row r="2020" spans="1:10" x14ac:dyDescent="0.25">
      <c r="A2020">
        <v>2014</v>
      </c>
      <c r="B2020" s="1">
        <v>21326</v>
      </c>
      <c r="C2020" t="s">
        <v>415</v>
      </c>
      <c r="D2020" t="s">
        <v>9</v>
      </c>
      <c r="E2020">
        <v>12</v>
      </c>
      <c r="F2020" s="8">
        <v>44231</v>
      </c>
      <c r="G2020">
        <v>0.65</v>
      </c>
      <c r="H2020" s="12">
        <f>bdInfoVentas3[[#This Row],[Cantidad]]*bdInfoVentas3[[#This Row],[Unidad Precio ]]</f>
        <v>7.8000000000000007</v>
      </c>
      <c r="I2020">
        <v>17346</v>
      </c>
      <c r="J2020" t="s">
        <v>63</v>
      </c>
    </row>
    <row r="2021" spans="1:10" x14ac:dyDescent="0.25">
      <c r="A2021">
        <v>2015</v>
      </c>
      <c r="B2021" s="1">
        <v>22713</v>
      </c>
      <c r="C2021" t="s">
        <v>623</v>
      </c>
      <c r="D2021" t="s">
        <v>4</v>
      </c>
      <c r="E2021">
        <v>12</v>
      </c>
      <c r="F2021" s="8">
        <v>44213</v>
      </c>
      <c r="G2021">
        <v>0.42</v>
      </c>
      <c r="H2021" s="12">
        <f>bdInfoVentas3[[#This Row],[Cantidad]]*bdInfoVentas3[[#This Row],[Unidad Precio ]]</f>
        <v>5.04</v>
      </c>
      <c r="I2021">
        <v>17346</v>
      </c>
      <c r="J2021" t="s">
        <v>63</v>
      </c>
    </row>
    <row r="2022" spans="1:10" x14ac:dyDescent="0.25">
      <c r="A2022">
        <v>2016</v>
      </c>
      <c r="B2022" s="1">
        <v>22551</v>
      </c>
      <c r="C2022" t="s">
        <v>493</v>
      </c>
      <c r="D2022" t="s">
        <v>12</v>
      </c>
      <c r="E2022">
        <v>1</v>
      </c>
      <c r="F2022" s="8">
        <v>44200</v>
      </c>
      <c r="G2022">
        <v>1.65</v>
      </c>
      <c r="H2022" s="12">
        <f>bdInfoVentas3[[#This Row],[Cantidad]]*bdInfoVentas3[[#This Row],[Unidad Precio ]]</f>
        <v>1.65</v>
      </c>
      <c r="I2022">
        <v>17346</v>
      </c>
      <c r="J2022" t="s">
        <v>63</v>
      </c>
    </row>
    <row r="2023" spans="1:10" x14ac:dyDescent="0.25">
      <c r="A2023">
        <v>2017</v>
      </c>
      <c r="B2023" s="1">
        <v>22310</v>
      </c>
      <c r="C2023" t="s">
        <v>23</v>
      </c>
      <c r="D2023" t="s">
        <v>6</v>
      </c>
      <c r="E2023">
        <v>4</v>
      </c>
      <c r="F2023" s="8">
        <v>44201</v>
      </c>
      <c r="G2023">
        <v>1.65</v>
      </c>
      <c r="H2023" s="12">
        <f>bdInfoVentas3[[#This Row],[Cantidad]]*bdInfoVentas3[[#This Row],[Unidad Precio ]]</f>
        <v>6.6</v>
      </c>
      <c r="I2023">
        <v>17346</v>
      </c>
      <c r="J2023" t="s">
        <v>63</v>
      </c>
    </row>
    <row r="2024" spans="1:10" x14ac:dyDescent="0.25">
      <c r="A2024">
        <v>2018</v>
      </c>
      <c r="B2024" s="1">
        <v>22111</v>
      </c>
      <c r="C2024" t="s">
        <v>265</v>
      </c>
      <c r="D2024" t="s">
        <v>9</v>
      </c>
      <c r="E2024">
        <v>1</v>
      </c>
      <c r="F2024" s="8">
        <v>44214</v>
      </c>
      <c r="G2024">
        <v>4.95</v>
      </c>
      <c r="H2024" s="12">
        <f>bdInfoVentas3[[#This Row],[Cantidad]]*bdInfoVentas3[[#This Row],[Unidad Precio ]]</f>
        <v>4.95</v>
      </c>
      <c r="I2024">
        <v>17346</v>
      </c>
      <c r="J2024" t="s">
        <v>63</v>
      </c>
    </row>
    <row r="2025" spans="1:10" x14ac:dyDescent="0.25">
      <c r="A2025">
        <v>2019</v>
      </c>
      <c r="B2025" s="1">
        <v>21592</v>
      </c>
      <c r="C2025" t="s">
        <v>310</v>
      </c>
      <c r="D2025" t="s">
        <v>4</v>
      </c>
      <c r="E2025">
        <v>1</v>
      </c>
      <c r="F2025" s="8">
        <v>44213</v>
      </c>
      <c r="G2025">
        <v>1.25</v>
      </c>
      <c r="H2025" s="12">
        <f>bdInfoVentas3[[#This Row],[Cantidad]]*bdInfoVentas3[[#This Row],[Unidad Precio ]]</f>
        <v>1.25</v>
      </c>
      <c r="I2025">
        <v>17346</v>
      </c>
      <c r="J2025" t="s">
        <v>63</v>
      </c>
    </row>
    <row r="2026" spans="1:10" x14ac:dyDescent="0.25">
      <c r="A2026">
        <v>2020</v>
      </c>
      <c r="B2026" s="1">
        <v>22112</v>
      </c>
      <c r="C2026" t="s">
        <v>263</v>
      </c>
      <c r="D2026" t="s">
        <v>4</v>
      </c>
      <c r="E2026">
        <v>1</v>
      </c>
      <c r="F2026" s="8">
        <v>44234</v>
      </c>
      <c r="G2026">
        <v>4.95</v>
      </c>
      <c r="H2026" s="12">
        <f>bdInfoVentas3[[#This Row],[Cantidad]]*bdInfoVentas3[[#This Row],[Unidad Precio ]]</f>
        <v>4.95</v>
      </c>
      <c r="I2026">
        <v>17346</v>
      </c>
      <c r="J2026" t="s">
        <v>63</v>
      </c>
    </row>
    <row r="2027" spans="1:10" x14ac:dyDescent="0.25">
      <c r="A2027">
        <v>2021</v>
      </c>
      <c r="B2027" s="1">
        <v>22895</v>
      </c>
      <c r="C2027" t="s">
        <v>638</v>
      </c>
      <c r="D2027" t="s">
        <v>4</v>
      </c>
      <c r="E2027">
        <v>1</v>
      </c>
      <c r="F2027" s="8">
        <v>44219</v>
      </c>
      <c r="G2027">
        <v>2.95</v>
      </c>
      <c r="H2027" s="12">
        <f>bdInfoVentas3[[#This Row],[Cantidad]]*bdInfoVentas3[[#This Row],[Unidad Precio ]]</f>
        <v>2.95</v>
      </c>
      <c r="I2027">
        <v>17346</v>
      </c>
      <c r="J2027" t="s">
        <v>63</v>
      </c>
    </row>
    <row r="2028" spans="1:10" x14ac:dyDescent="0.25">
      <c r="A2028">
        <v>2022</v>
      </c>
      <c r="B2028" s="1">
        <v>22629</v>
      </c>
      <c r="C2028" t="s">
        <v>45</v>
      </c>
      <c r="D2028" t="s">
        <v>12</v>
      </c>
      <c r="E2028">
        <v>1</v>
      </c>
      <c r="F2028" s="8">
        <v>44213</v>
      </c>
      <c r="G2028">
        <v>1.95</v>
      </c>
      <c r="H2028" s="12">
        <f>bdInfoVentas3[[#This Row],[Cantidad]]*bdInfoVentas3[[#This Row],[Unidad Precio ]]</f>
        <v>1.95</v>
      </c>
      <c r="I2028">
        <v>17346</v>
      </c>
      <c r="J2028" t="s">
        <v>63</v>
      </c>
    </row>
    <row r="2029" spans="1:10" x14ac:dyDescent="0.25">
      <c r="A2029">
        <v>2023</v>
      </c>
      <c r="B2029" s="1">
        <v>21916</v>
      </c>
      <c r="C2029" t="s">
        <v>488</v>
      </c>
      <c r="D2029" t="s">
        <v>6</v>
      </c>
      <c r="E2029">
        <v>3</v>
      </c>
      <c r="F2029" s="8">
        <v>44220</v>
      </c>
      <c r="G2029">
        <v>0.42</v>
      </c>
      <c r="H2029" s="12">
        <f>bdInfoVentas3[[#This Row],[Cantidad]]*bdInfoVentas3[[#This Row],[Unidad Precio ]]</f>
        <v>1.26</v>
      </c>
      <c r="I2029">
        <v>17346</v>
      </c>
      <c r="J2029" t="s">
        <v>63</v>
      </c>
    </row>
    <row r="2030" spans="1:10" x14ac:dyDescent="0.25">
      <c r="A2030">
        <v>2024</v>
      </c>
      <c r="B2030" s="1">
        <v>21917</v>
      </c>
      <c r="C2030" t="s">
        <v>1228</v>
      </c>
      <c r="D2030" t="s">
        <v>12</v>
      </c>
      <c r="E2030">
        <v>1</v>
      </c>
      <c r="F2030" s="8">
        <v>44200</v>
      </c>
      <c r="G2030">
        <v>0.42</v>
      </c>
      <c r="H2030" s="12">
        <f>bdInfoVentas3[[#This Row],[Cantidad]]*bdInfoVentas3[[#This Row],[Unidad Precio ]]</f>
        <v>0.42</v>
      </c>
      <c r="I2030">
        <v>17346</v>
      </c>
      <c r="J2030" t="s">
        <v>63</v>
      </c>
    </row>
    <row r="2031" spans="1:10" x14ac:dyDescent="0.25">
      <c r="A2031">
        <v>2025</v>
      </c>
      <c r="B2031" s="1">
        <v>20950</v>
      </c>
      <c r="C2031" t="e">
        <v>#N/A</v>
      </c>
      <c r="D2031" t="s">
        <v>4</v>
      </c>
      <c r="E2031">
        <v>1</v>
      </c>
      <c r="F2031" s="8">
        <v>44226</v>
      </c>
      <c r="G2031">
        <v>0</v>
      </c>
      <c r="H2031" s="12">
        <f>bdInfoVentas3[[#This Row],[Cantidad]]*bdInfoVentas3[[#This Row],[Unidad Precio ]]</f>
        <v>0</v>
      </c>
      <c r="J2031" t="s">
        <v>63</v>
      </c>
    </row>
    <row r="2032" spans="1:10" x14ac:dyDescent="0.25">
      <c r="A2032">
        <v>2026</v>
      </c>
      <c r="B2032" s="1">
        <v>37461</v>
      </c>
      <c r="C2032" t="e">
        <v>#N/A</v>
      </c>
      <c r="D2032" t="s">
        <v>6</v>
      </c>
      <c r="E2032">
        <v>3</v>
      </c>
      <c r="F2032" s="8">
        <v>44218</v>
      </c>
      <c r="G2032">
        <v>0</v>
      </c>
      <c r="H2032" s="12">
        <f>bdInfoVentas3[[#This Row],[Cantidad]]*bdInfoVentas3[[#This Row],[Unidad Precio ]]</f>
        <v>0</v>
      </c>
      <c r="J2032" t="s">
        <v>63</v>
      </c>
    </row>
    <row r="2033" spans="1:10" x14ac:dyDescent="0.25">
      <c r="A2033">
        <v>2027</v>
      </c>
      <c r="B2033" s="1">
        <v>84670</v>
      </c>
      <c r="C2033" t="e">
        <v>#N/A</v>
      </c>
      <c r="D2033" t="s">
        <v>9</v>
      </c>
      <c r="E2033">
        <v>23</v>
      </c>
      <c r="F2033" s="8">
        <v>44200</v>
      </c>
      <c r="G2033">
        <v>0</v>
      </c>
      <c r="H2033" s="12">
        <f>bdInfoVentas3[[#This Row],[Cantidad]]*bdInfoVentas3[[#This Row],[Unidad Precio ]]</f>
        <v>0</v>
      </c>
      <c r="J2033" t="s">
        <v>63</v>
      </c>
    </row>
    <row r="2034" spans="1:10" x14ac:dyDescent="0.25">
      <c r="A2034">
        <v>2028</v>
      </c>
      <c r="B2034" s="1">
        <v>20697</v>
      </c>
      <c r="C2034" t="s">
        <v>1229</v>
      </c>
      <c r="D2034" t="s">
        <v>12</v>
      </c>
      <c r="E2034">
        <v>1</v>
      </c>
      <c r="F2034" s="8">
        <v>44219</v>
      </c>
      <c r="G2034">
        <v>2.5499999999999998</v>
      </c>
      <c r="H2034" s="12">
        <f>bdInfoVentas3[[#This Row],[Cantidad]]*bdInfoVentas3[[#This Row],[Unidad Precio ]]</f>
        <v>2.5499999999999998</v>
      </c>
      <c r="J2034" t="s">
        <v>63</v>
      </c>
    </row>
    <row r="2035" spans="1:10" x14ac:dyDescent="0.25">
      <c r="A2035">
        <v>2029</v>
      </c>
      <c r="B2035" s="1">
        <v>22716</v>
      </c>
      <c r="C2035" t="s">
        <v>374</v>
      </c>
      <c r="D2035" t="s">
        <v>12</v>
      </c>
      <c r="E2035">
        <v>1</v>
      </c>
      <c r="F2035" s="8">
        <v>44198</v>
      </c>
      <c r="G2035">
        <v>0.42</v>
      </c>
      <c r="H2035" s="12">
        <f>bdInfoVentas3[[#This Row],[Cantidad]]*bdInfoVentas3[[#This Row],[Unidad Precio ]]</f>
        <v>0.42</v>
      </c>
      <c r="J2035" t="s">
        <v>63</v>
      </c>
    </row>
    <row r="2036" spans="1:10" x14ac:dyDescent="0.25">
      <c r="A2036">
        <v>2030</v>
      </c>
      <c r="B2036" s="1">
        <v>22599</v>
      </c>
      <c r="C2036" t="s">
        <v>1230</v>
      </c>
      <c r="D2036" t="s">
        <v>6</v>
      </c>
      <c r="E2036">
        <v>12</v>
      </c>
      <c r="F2036" s="8">
        <v>44233</v>
      </c>
      <c r="G2036">
        <v>0.85</v>
      </c>
      <c r="H2036" s="12">
        <f>bdInfoVentas3[[#This Row],[Cantidad]]*bdInfoVentas3[[#This Row],[Unidad Precio ]]</f>
        <v>10.199999999999999</v>
      </c>
      <c r="I2036">
        <v>17643</v>
      </c>
      <c r="J2036" t="s">
        <v>63</v>
      </c>
    </row>
    <row r="2037" spans="1:10" x14ac:dyDescent="0.25">
      <c r="A2037">
        <v>2031</v>
      </c>
      <c r="B2037" s="1">
        <v>22597</v>
      </c>
      <c r="C2037" t="s">
        <v>1231</v>
      </c>
      <c r="D2037" t="s">
        <v>9</v>
      </c>
      <c r="E2037">
        <v>12</v>
      </c>
      <c r="F2037" s="8">
        <v>44206</v>
      </c>
      <c r="G2037">
        <v>0.85</v>
      </c>
      <c r="H2037" s="12">
        <f>bdInfoVentas3[[#This Row],[Cantidad]]*bdInfoVentas3[[#This Row],[Unidad Precio ]]</f>
        <v>10.199999999999999</v>
      </c>
      <c r="I2037">
        <v>17643</v>
      </c>
      <c r="J2037" t="s">
        <v>63</v>
      </c>
    </row>
    <row r="2038" spans="1:10" x14ac:dyDescent="0.25">
      <c r="A2038">
        <v>2032</v>
      </c>
      <c r="B2038" s="1">
        <v>22336</v>
      </c>
      <c r="C2038" t="s">
        <v>944</v>
      </c>
      <c r="D2038" t="s">
        <v>6</v>
      </c>
      <c r="E2038">
        <v>24</v>
      </c>
      <c r="F2038" s="8">
        <v>44200</v>
      </c>
      <c r="G2038">
        <v>0.65</v>
      </c>
      <c r="H2038" s="12">
        <f>bdInfoVentas3[[#This Row],[Cantidad]]*bdInfoVentas3[[#This Row],[Unidad Precio ]]</f>
        <v>15.600000000000001</v>
      </c>
      <c r="I2038">
        <v>17643</v>
      </c>
      <c r="J2038" t="s">
        <v>63</v>
      </c>
    </row>
    <row r="2039" spans="1:10" x14ac:dyDescent="0.25">
      <c r="A2039">
        <v>2033</v>
      </c>
      <c r="B2039" s="1">
        <v>21922</v>
      </c>
      <c r="C2039" t="s">
        <v>906</v>
      </c>
      <c r="D2039" t="s">
        <v>9</v>
      </c>
      <c r="E2039">
        <v>2</v>
      </c>
      <c r="F2039" s="8">
        <v>44224</v>
      </c>
      <c r="G2039">
        <v>7.95</v>
      </c>
      <c r="H2039" s="12">
        <f>bdInfoVentas3[[#This Row],[Cantidad]]*bdInfoVentas3[[#This Row],[Unidad Precio ]]</f>
        <v>15.9</v>
      </c>
      <c r="I2039">
        <v>17643</v>
      </c>
      <c r="J2039" t="s">
        <v>63</v>
      </c>
    </row>
    <row r="2040" spans="1:10" x14ac:dyDescent="0.25">
      <c r="A2040">
        <v>2034</v>
      </c>
      <c r="B2040" s="1">
        <v>35961</v>
      </c>
      <c r="C2040" t="s">
        <v>1010</v>
      </c>
      <c r="D2040" t="s">
        <v>6</v>
      </c>
      <c r="E2040">
        <v>12</v>
      </c>
      <c r="F2040" s="8">
        <v>44211</v>
      </c>
      <c r="G2040">
        <v>0.85</v>
      </c>
      <c r="H2040" s="12">
        <f>bdInfoVentas3[[#This Row],[Cantidad]]*bdInfoVentas3[[#This Row],[Unidad Precio ]]</f>
        <v>10.199999999999999</v>
      </c>
      <c r="I2040">
        <v>17643</v>
      </c>
      <c r="J2040" t="s">
        <v>63</v>
      </c>
    </row>
    <row r="2041" spans="1:10" x14ac:dyDescent="0.25">
      <c r="A2041">
        <v>2035</v>
      </c>
      <c r="B2041" s="1">
        <v>21843</v>
      </c>
      <c r="C2041" t="s">
        <v>826</v>
      </c>
      <c r="D2041" t="s">
        <v>9</v>
      </c>
      <c r="E2041">
        <v>1</v>
      </c>
      <c r="F2041" s="8">
        <v>44200</v>
      </c>
      <c r="G2041">
        <v>10.95</v>
      </c>
      <c r="H2041" s="12">
        <f>bdInfoVentas3[[#This Row],[Cantidad]]*bdInfoVentas3[[#This Row],[Unidad Precio ]]</f>
        <v>10.95</v>
      </c>
      <c r="I2041">
        <v>17643</v>
      </c>
      <c r="J2041" t="s">
        <v>63</v>
      </c>
    </row>
    <row r="2042" spans="1:10" x14ac:dyDescent="0.25">
      <c r="A2042">
        <v>2036</v>
      </c>
      <c r="B2042" s="1">
        <v>20749</v>
      </c>
      <c r="C2042" t="s">
        <v>314</v>
      </c>
      <c r="D2042" t="s">
        <v>12</v>
      </c>
      <c r="E2042">
        <v>2</v>
      </c>
      <c r="F2042" s="8">
        <v>44231</v>
      </c>
      <c r="G2042">
        <v>7.95</v>
      </c>
      <c r="H2042" s="12">
        <f>bdInfoVentas3[[#This Row],[Cantidad]]*bdInfoVentas3[[#This Row],[Unidad Precio ]]</f>
        <v>15.9</v>
      </c>
      <c r="I2042">
        <v>17643</v>
      </c>
      <c r="J2042" t="s">
        <v>63</v>
      </c>
    </row>
    <row r="2043" spans="1:10" x14ac:dyDescent="0.25">
      <c r="A2043">
        <v>2037</v>
      </c>
      <c r="B2043" s="1">
        <v>22694</v>
      </c>
      <c r="C2043" t="s">
        <v>471</v>
      </c>
      <c r="D2043" t="s">
        <v>9</v>
      </c>
      <c r="E2043">
        <v>6</v>
      </c>
      <c r="F2043" s="8">
        <v>44223</v>
      </c>
      <c r="G2043">
        <v>2.1</v>
      </c>
      <c r="H2043" s="12">
        <f>bdInfoVentas3[[#This Row],[Cantidad]]*bdInfoVentas3[[#This Row],[Unidad Precio ]]</f>
        <v>12.600000000000001</v>
      </c>
      <c r="I2043">
        <v>17643</v>
      </c>
      <c r="J2043" t="s">
        <v>63</v>
      </c>
    </row>
    <row r="2044" spans="1:10" x14ac:dyDescent="0.25">
      <c r="A2044">
        <v>2038</v>
      </c>
      <c r="B2044" s="1">
        <v>21495</v>
      </c>
      <c r="C2044" t="s">
        <v>1232</v>
      </c>
      <c r="D2044" t="s">
        <v>6</v>
      </c>
      <c r="E2044">
        <v>25</v>
      </c>
      <c r="F2044" s="8">
        <v>44226</v>
      </c>
      <c r="G2044">
        <v>0.42</v>
      </c>
      <c r="H2044" s="12">
        <f>bdInfoVentas3[[#This Row],[Cantidad]]*bdInfoVentas3[[#This Row],[Unidad Precio ]]</f>
        <v>10.5</v>
      </c>
      <c r="I2044">
        <v>17841</v>
      </c>
      <c r="J2044" t="s">
        <v>63</v>
      </c>
    </row>
    <row r="2045" spans="1:10" x14ac:dyDescent="0.25">
      <c r="A2045">
        <v>2039</v>
      </c>
      <c r="B2045" s="1" t="s">
        <v>1233</v>
      </c>
      <c r="C2045" t="s">
        <v>1234</v>
      </c>
      <c r="D2045" t="s">
        <v>9</v>
      </c>
      <c r="E2045">
        <v>2</v>
      </c>
      <c r="F2045" s="8">
        <v>44228</v>
      </c>
      <c r="G2045">
        <v>1.45</v>
      </c>
      <c r="H2045" s="12">
        <f>bdInfoVentas3[[#This Row],[Cantidad]]*bdInfoVentas3[[#This Row],[Unidad Precio ]]</f>
        <v>2.9</v>
      </c>
      <c r="I2045">
        <v>17841</v>
      </c>
      <c r="J2045" t="s">
        <v>63</v>
      </c>
    </row>
    <row r="2046" spans="1:10" x14ac:dyDescent="0.25">
      <c r="A2046">
        <v>2040</v>
      </c>
      <c r="B2046" s="1" t="s">
        <v>1235</v>
      </c>
      <c r="C2046" t="s">
        <v>1236</v>
      </c>
      <c r="D2046" t="s">
        <v>12</v>
      </c>
      <c r="E2046">
        <v>1</v>
      </c>
      <c r="F2046" s="8">
        <v>44224</v>
      </c>
      <c r="G2046">
        <v>1.45</v>
      </c>
      <c r="H2046" s="12">
        <f>bdInfoVentas3[[#This Row],[Cantidad]]*bdInfoVentas3[[#This Row],[Unidad Precio ]]</f>
        <v>1.45</v>
      </c>
      <c r="I2046">
        <v>17841</v>
      </c>
      <c r="J2046" t="s">
        <v>63</v>
      </c>
    </row>
    <row r="2047" spans="1:10" x14ac:dyDescent="0.25">
      <c r="A2047">
        <v>2041</v>
      </c>
      <c r="B2047" s="1">
        <v>22731</v>
      </c>
      <c r="C2047" t="s">
        <v>593</v>
      </c>
      <c r="D2047" t="s">
        <v>9</v>
      </c>
      <c r="E2047">
        <v>1</v>
      </c>
      <c r="F2047" s="8">
        <v>44237</v>
      </c>
      <c r="G2047">
        <v>1.25</v>
      </c>
      <c r="H2047" s="12">
        <f>bdInfoVentas3[[#This Row],[Cantidad]]*bdInfoVentas3[[#This Row],[Unidad Precio ]]</f>
        <v>1.25</v>
      </c>
      <c r="I2047">
        <v>17841</v>
      </c>
      <c r="J2047" t="s">
        <v>63</v>
      </c>
    </row>
    <row r="2048" spans="1:10" x14ac:dyDescent="0.25">
      <c r="A2048">
        <v>2042</v>
      </c>
      <c r="B2048" s="1">
        <v>21258</v>
      </c>
      <c r="C2048" t="s">
        <v>77</v>
      </c>
      <c r="D2048" t="s">
        <v>6</v>
      </c>
      <c r="E2048">
        <v>1</v>
      </c>
      <c r="F2048" s="8">
        <v>44221</v>
      </c>
      <c r="G2048">
        <v>12.75</v>
      </c>
      <c r="H2048" s="12">
        <f>bdInfoVentas3[[#This Row],[Cantidad]]*bdInfoVentas3[[#This Row],[Unidad Precio ]]</f>
        <v>12.75</v>
      </c>
      <c r="I2048">
        <v>17841</v>
      </c>
      <c r="J2048" t="s">
        <v>63</v>
      </c>
    </row>
    <row r="2049" spans="1:10" x14ac:dyDescent="0.25">
      <c r="A2049">
        <v>2043</v>
      </c>
      <c r="B2049" s="1">
        <v>21041</v>
      </c>
      <c r="C2049" t="s">
        <v>697</v>
      </c>
      <c r="D2049" t="s">
        <v>12</v>
      </c>
      <c r="E2049">
        <v>1</v>
      </c>
      <c r="F2049" s="8">
        <v>44220</v>
      </c>
      <c r="G2049">
        <v>2.95</v>
      </c>
      <c r="H2049" s="12">
        <f>bdInfoVentas3[[#This Row],[Cantidad]]*bdInfoVentas3[[#This Row],[Unidad Precio ]]</f>
        <v>2.95</v>
      </c>
      <c r="I2049">
        <v>17841</v>
      </c>
      <c r="J2049" t="s">
        <v>63</v>
      </c>
    </row>
    <row r="2050" spans="1:10" x14ac:dyDescent="0.25">
      <c r="A2050">
        <v>2044</v>
      </c>
      <c r="B2050" s="1">
        <v>84920</v>
      </c>
      <c r="C2050" t="s">
        <v>1237</v>
      </c>
      <c r="D2050" t="s">
        <v>12</v>
      </c>
      <c r="E2050">
        <v>1</v>
      </c>
      <c r="F2050" s="8">
        <v>44198</v>
      </c>
      <c r="G2050">
        <v>3.75</v>
      </c>
      <c r="H2050" s="12">
        <f>bdInfoVentas3[[#This Row],[Cantidad]]*bdInfoVentas3[[#This Row],[Unidad Precio ]]</f>
        <v>3.75</v>
      </c>
      <c r="I2050">
        <v>17841</v>
      </c>
      <c r="J2050" t="s">
        <v>63</v>
      </c>
    </row>
    <row r="2051" spans="1:10" x14ac:dyDescent="0.25">
      <c r="A2051">
        <v>2045</v>
      </c>
      <c r="B2051" s="1">
        <v>22173</v>
      </c>
      <c r="C2051" t="s">
        <v>734</v>
      </c>
      <c r="D2051" t="s">
        <v>6</v>
      </c>
      <c r="E2051">
        <v>1</v>
      </c>
      <c r="F2051" s="8">
        <v>44233</v>
      </c>
      <c r="G2051">
        <v>2.95</v>
      </c>
      <c r="H2051" s="12">
        <f>bdInfoVentas3[[#This Row],[Cantidad]]*bdInfoVentas3[[#This Row],[Unidad Precio ]]</f>
        <v>2.95</v>
      </c>
      <c r="I2051">
        <v>17841</v>
      </c>
      <c r="J2051" t="s">
        <v>63</v>
      </c>
    </row>
    <row r="2052" spans="1:10" x14ac:dyDescent="0.25">
      <c r="A2052">
        <v>2046</v>
      </c>
      <c r="B2052" s="1">
        <v>22953</v>
      </c>
      <c r="C2052" t="s">
        <v>1238</v>
      </c>
      <c r="D2052" t="s">
        <v>6</v>
      </c>
      <c r="E2052">
        <v>1</v>
      </c>
      <c r="F2052" s="8">
        <v>44197</v>
      </c>
      <c r="G2052">
        <v>1.25</v>
      </c>
      <c r="H2052" s="12">
        <f>bdInfoVentas3[[#This Row],[Cantidad]]*bdInfoVentas3[[#This Row],[Unidad Precio ]]</f>
        <v>1.25</v>
      </c>
      <c r="I2052">
        <v>17841</v>
      </c>
      <c r="J2052" t="s">
        <v>63</v>
      </c>
    </row>
    <row r="2053" spans="1:10" x14ac:dyDescent="0.25">
      <c r="A2053">
        <v>2047</v>
      </c>
      <c r="B2053" s="1" t="s">
        <v>1239</v>
      </c>
      <c r="C2053" t="s">
        <v>1240</v>
      </c>
      <c r="D2053" t="s">
        <v>9</v>
      </c>
      <c r="E2053">
        <v>1</v>
      </c>
      <c r="F2053" s="8">
        <v>44207</v>
      </c>
      <c r="G2053">
        <v>2.5499999999999998</v>
      </c>
      <c r="H2053" s="12">
        <f>bdInfoVentas3[[#This Row],[Cantidad]]*bdInfoVentas3[[#This Row],[Unidad Precio ]]</f>
        <v>2.5499999999999998</v>
      </c>
      <c r="I2053">
        <v>17841</v>
      </c>
      <c r="J2053" t="s">
        <v>63</v>
      </c>
    </row>
    <row r="2054" spans="1:10" x14ac:dyDescent="0.25">
      <c r="A2054">
        <v>2048</v>
      </c>
      <c r="B2054" s="1">
        <v>22471</v>
      </c>
      <c r="C2054" t="s">
        <v>960</v>
      </c>
      <c r="D2054" t="s">
        <v>6</v>
      </c>
      <c r="E2054">
        <v>1</v>
      </c>
      <c r="F2054" s="8">
        <v>44231</v>
      </c>
      <c r="G2054">
        <v>4.95</v>
      </c>
      <c r="H2054" s="12">
        <f>bdInfoVentas3[[#This Row],[Cantidad]]*bdInfoVentas3[[#This Row],[Unidad Precio ]]</f>
        <v>4.95</v>
      </c>
      <c r="I2054">
        <v>17841</v>
      </c>
      <c r="J2054" t="s">
        <v>63</v>
      </c>
    </row>
    <row r="2055" spans="1:10" x14ac:dyDescent="0.25">
      <c r="A2055">
        <v>2049</v>
      </c>
      <c r="B2055" s="1">
        <v>21935</v>
      </c>
      <c r="C2055" t="s">
        <v>907</v>
      </c>
      <c r="D2055" t="s">
        <v>4</v>
      </c>
      <c r="E2055">
        <v>4</v>
      </c>
      <c r="F2055" s="8">
        <v>44237</v>
      </c>
      <c r="G2055">
        <v>1.65</v>
      </c>
      <c r="H2055" s="12">
        <f>bdInfoVentas3[[#This Row],[Cantidad]]*bdInfoVentas3[[#This Row],[Unidad Precio ]]</f>
        <v>6.6</v>
      </c>
      <c r="I2055">
        <v>17841</v>
      </c>
      <c r="J2055" t="s">
        <v>63</v>
      </c>
    </row>
    <row r="2056" spans="1:10" x14ac:dyDescent="0.25">
      <c r="A2056">
        <v>2050</v>
      </c>
      <c r="B2056" s="1">
        <v>21670</v>
      </c>
      <c r="C2056" t="s">
        <v>1241</v>
      </c>
      <c r="D2056" t="s">
        <v>6</v>
      </c>
      <c r="E2056">
        <v>6</v>
      </c>
      <c r="F2056" s="8">
        <v>44234</v>
      </c>
      <c r="G2056">
        <v>1.25</v>
      </c>
      <c r="H2056" s="12">
        <f>bdInfoVentas3[[#This Row],[Cantidad]]*bdInfoVentas3[[#This Row],[Unidad Precio ]]</f>
        <v>7.5</v>
      </c>
      <c r="I2056">
        <v>17841</v>
      </c>
      <c r="J2056" t="s">
        <v>63</v>
      </c>
    </row>
    <row r="2057" spans="1:10" x14ac:dyDescent="0.25">
      <c r="A2057">
        <v>2051</v>
      </c>
      <c r="B2057" s="1">
        <v>20668</v>
      </c>
      <c r="C2057" t="s">
        <v>211</v>
      </c>
      <c r="D2057" t="s">
        <v>12</v>
      </c>
      <c r="E2057">
        <v>24</v>
      </c>
      <c r="F2057" s="8">
        <v>44235</v>
      </c>
      <c r="G2057">
        <v>0.12</v>
      </c>
      <c r="H2057" s="12">
        <f>bdInfoVentas3[[#This Row],[Cantidad]]*bdInfoVentas3[[#This Row],[Unidad Precio ]]</f>
        <v>2.88</v>
      </c>
      <c r="I2057">
        <v>17841</v>
      </c>
      <c r="J2057" t="s">
        <v>63</v>
      </c>
    </row>
    <row r="2058" spans="1:10" x14ac:dyDescent="0.25">
      <c r="A2058">
        <v>2052</v>
      </c>
      <c r="B2058" s="1">
        <v>21672</v>
      </c>
      <c r="C2058" t="s">
        <v>110</v>
      </c>
      <c r="D2058" t="s">
        <v>9</v>
      </c>
      <c r="E2058">
        <v>1</v>
      </c>
      <c r="F2058" s="8">
        <v>44201</v>
      </c>
      <c r="G2058">
        <v>1.25</v>
      </c>
      <c r="H2058" s="12">
        <f>bdInfoVentas3[[#This Row],[Cantidad]]*bdInfoVentas3[[#This Row],[Unidad Precio ]]</f>
        <v>1.25</v>
      </c>
      <c r="I2058">
        <v>17841</v>
      </c>
      <c r="J2058" t="s">
        <v>63</v>
      </c>
    </row>
    <row r="2059" spans="1:10" x14ac:dyDescent="0.25">
      <c r="A2059">
        <v>2053</v>
      </c>
      <c r="B2059" s="1">
        <v>22553</v>
      </c>
      <c r="C2059" t="s">
        <v>229</v>
      </c>
      <c r="D2059" t="s">
        <v>6</v>
      </c>
      <c r="E2059">
        <v>1</v>
      </c>
      <c r="F2059" s="8">
        <v>44215</v>
      </c>
      <c r="G2059">
        <v>1.65</v>
      </c>
      <c r="H2059" s="12">
        <f>bdInfoVentas3[[#This Row],[Cantidad]]*bdInfoVentas3[[#This Row],[Unidad Precio ]]</f>
        <v>1.65</v>
      </c>
      <c r="I2059">
        <v>17841</v>
      </c>
      <c r="J2059" t="s">
        <v>63</v>
      </c>
    </row>
    <row r="2060" spans="1:10" x14ac:dyDescent="0.25">
      <c r="A2060">
        <v>2054</v>
      </c>
      <c r="B2060" s="1">
        <v>22041</v>
      </c>
      <c r="C2060" t="s">
        <v>610</v>
      </c>
      <c r="D2060" t="s">
        <v>12</v>
      </c>
      <c r="E2060">
        <v>4</v>
      </c>
      <c r="F2060" s="8">
        <v>44240</v>
      </c>
      <c r="G2060">
        <v>2.5499999999999998</v>
      </c>
      <c r="H2060" s="12">
        <f>bdInfoVentas3[[#This Row],[Cantidad]]*bdInfoVentas3[[#This Row],[Unidad Precio ]]</f>
        <v>10.199999999999999</v>
      </c>
      <c r="I2060">
        <v>17841</v>
      </c>
      <c r="J2060" t="s">
        <v>63</v>
      </c>
    </row>
    <row r="2061" spans="1:10" x14ac:dyDescent="0.25">
      <c r="A2061">
        <v>2055</v>
      </c>
      <c r="B2061" s="1">
        <v>20972</v>
      </c>
      <c r="C2061" t="s">
        <v>696</v>
      </c>
      <c r="D2061" t="s">
        <v>6</v>
      </c>
      <c r="E2061">
        <v>2</v>
      </c>
      <c r="F2061" s="8">
        <v>44233</v>
      </c>
      <c r="G2061">
        <v>1.25</v>
      </c>
      <c r="H2061" s="12">
        <f>bdInfoVentas3[[#This Row],[Cantidad]]*bdInfoVentas3[[#This Row],[Unidad Precio ]]</f>
        <v>2.5</v>
      </c>
      <c r="I2061">
        <v>17841</v>
      </c>
      <c r="J2061" t="s">
        <v>63</v>
      </c>
    </row>
    <row r="2062" spans="1:10" x14ac:dyDescent="0.25">
      <c r="A2062">
        <v>2056</v>
      </c>
      <c r="B2062" s="1">
        <v>22568</v>
      </c>
      <c r="C2062" t="s">
        <v>390</v>
      </c>
      <c r="D2062" t="s">
        <v>9</v>
      </c>
      <c r="E2062">
        <v>1</v>
      </c>
      <c r="F2062" s="8">
        <v>44221</v>
      </c>
      <c r="G2062">
        <v>3.75</v>
      </c>
      <c r="H2062" s="12">
        <f>bdInfoVentas3[[#This Row],[Cantidad]]*bdInfoVentas3[[#This Row],[Unidad Precio ]]</f>
        <v>3.75</v>
      </c>
      <c r="I2062">
        <v>17841</v>
      </c>
      <c r="J2062" t="s">
        <v>63</v>
      </c>
    </row>
    <row r="2063" spans="1:10" x14ac:dyDescent="0.25">
      <c r="A2063">
        <v>2057</v>
      </c>
      <c r="B2063" s="1">
        <v>22570</v>
      </c>
      <c r="C2063" t="s">
        <v>448</v>
      </c>
      <c r="D2063" t="s">
        <v>4</v>
      </c>
      <c r="E2063">
        <v>1</v>
      </c>
      <c r="F2063" s="8">
        <v>44237</v>
      </c>
      <c r="G2063">
        <v>3.75</v>
      </c>
      <c r="H2063" s="12">
        <f>bdInfoVentas3[[#This Row],[Cantidad]]*bdInfoVentas3[[#This Row],[Unidad Precio ]]</f>
        <v>3.75</v>
      </c>
      <c r="I2063">
        <v>17841</v>
      </c>
      <c r="J2063" t="s">
        <v>63</v>
      </c>
    </row>
    <row r="2064" spans="1:10" x14ac:dyDescent="0.25">
      <c r="A2064">
        <v>2058</v>
      </c>
      <c r="B2064" s="1">
        <v>22730</v>
      </c>
      <c r="C2064" t="s">
        <v>250</v>
      </c>
      <c r="D2064" t="s">
        <v>12</v>
      </c>
      <c r="E2064">
        <v>1</v>
      </c>
      <c r="F2064" s="8">
        <v>44217</v>
      </c>
      <c r="G2064">
        <v>3.75</v>
      </c>
      <c r="H2064" s="12">
        <f>bdInfoVentas3[[#This Row],[Cantidad]]*bdInfoVentas3[[#This Row],[Unidad Precio ]]</f>
        <v>3.75</v>
      </c>
      <c r="I2064">
        <v>17841</v>
      </c>
      <c r="J2064" t="s">
        <v>63</v>
      </c>
    </row>
    <row r="2065" spans="1:10" x14ac:dyDescent="0.25">
      <c r="A2065">
        <v>2059</v>
      </c>
      <c r="B2065" s="1">
        <v>20749</v>
      </c>
      <c r="C2065" t="s">
        <v>314</v>
      </c>
      <c r="D2065" t="s">
        <v>12</v>
      </c>
      <c r="E2065">
        <v>1</v>
      </c>
      <c r="F2065" s="8">
        <v>44203</v>
      </c>
      <c r="G2065">
        <v>7.95</v>
      </c>
      <c r="H2065" s="12">
        <f>bdInfoVentas3[[#This Row],[Cantidad]]*bdInfoVentas3[[#This Row],[Unidad Precio ]]</f>
        <v>7.95</v>
      </c>
      <c r="I2065">
        <v>17841</v>
      </c>
      <c r="J2065" t="s">
        <v>63</v>
      </c>
    </row>
    <row r="2066" spans="1:10" x14ac:dyDescent="0.25">
      <c r="A2066">
        <v>2060</v>
      </c>
      <c r="B2066" s="1">
        <v>22785</v>
      </c>
      <c r="C2066" t="s">
        <v>387</v>
      </c>
      <c r="D2066" t="s">
        <v>9</v>
      </c>
      <c r="E2066">
        <v>1</v>
      </c>
      <c r="F2066" s="8">
        <v>44233</v>
      </c>
      <c r="G2066">
        <v>6.75</v>
      </c>
      <c r="H2066" s="12">
        <f>bdInfoVentas3[[#This Row],[Cantidad]]*bdInfoVentas3[[#This Row],[Unidad Precio ]]</f>
        <v>6.75</v>
      </c>
      <c r="I2066">
        <v>17841</v>
      </c>
      <c r="J2066" t="s">
        <v>63</v>
      </c>
    </row>
    <row r="2067" spans="1:10" x14ac:dyDescent="0.25">
      <c r="A2067">
        <v>2061</v>
      </c>
      <c r="B2067" s="1">
        <v>22786</v>
      </c>
      <c r="C2067" t="s">
        <v>1242</v>
      </c>
      <c r="D2067" t="s">
        <v>4</v>
      </c>
      <c r="E2067">
        <v>2</v>
      </c>
      <c r="F2067" s="8">
        <v>44238</v>
      </c>
      <c r="G2067">
        <v>5.95</v>
      </c>
      <c r="H2067" s="12">
        <f>bdInfoVentas3[[#This Row],[Cantidad]]*bdInfoVentas3[[#This Row],[Unidad Precio ]]</f>
        <v>11.9</v>
      </c>
      <c r="I2067">
        <v>17841</v>
      </c>
      <c r="J2067" t="s">
        <v>63</v>
      </c>
    </row>
    <row r="2068" spans="1:10" x14ac:dyDescent="0.25">
      <c r="A2068">
        <v>2062</v>
      </c>
      <c r="B2068" s="1">
        <v>85064</v>
      </c>
      <c r="C2068" t="s">
        <v>1067</v>
      </c>
      <c r="D2068" t="s">
        <v>12</v>
      </c>
      <c r="E2068">
        <v>2</v>
      </c>
      <c r="F2068" s="8">
        <v>44232</v>
      </c>
      <c r="G2068">
        <v>5.45</v>
      </c>
      <c r="H2068" s="12">
        <f>bdInfoVentas3[[#This Row],[Cantidad]]*bdInfoVentas3[[#This Row],[Unidad Precio ]]</f>
        <v>10.9</v>
      </c>
      <c r="I2068">
        <v>17841</v>
      </c>
      <c r="J2068" t="s">
        <v>63</v>
      </c>
    </row>
    <row r="2069" spans="1:10" x14ac:dyDescent="0.25">
      <c r="A2069">
        <v>2063</v>
      </c>
      <c r="B2069" s="1">
        <v>22212</v>
      </c>
      <c r="C2069" t="s">
        <v>1243</v>
      </c>
      <c r="D2069" t="s">
        <v>9</v>
      </c>
      <c r="E2069">
        <v>1</v>
      </c>
      <c r="F2069" s="8">
        <v>44236</v>
      </c>
      <c r="G2069">
        <v>2.1</v>
      </c>
      <c r="H2069" s="12">
        <f>bdInfoVentas3[[#This Row],[Cantidad]]*bdInfoVentas3[[#This Row],[Unidad Precio ]]</f>
        <v>2.1</v>
      </c>
      <c r="I2069">
        <v>17841</v>
      </c>
      <c r="J2069" t="s">
        <v>63</v>
      </c>
    </row>
    <row r="2070" spans="1:10" x14ac:dyDescent="0.25">
      <c r="A2070">
        <v>2064</v>
      </c>
      <c r="B2070" s="1">
        <v>21486</v>
      </c>
      <c r="C2070" t="s">
        <v>650</v>
      </c>
      <c r="D2070" t="s">
        <v>12</v>
      </c>
      <c r="E2070">
        <v>2</v>
      </c>
      <c r="F2070" s="8">
        <v>44204</v>
      </c>
      <c r="G2070">
        <v>3.75</v>
      </c>
      <c r="H2070" s="12">
        <f>bdInfoVentas3[[#This Row],[Cantidad]]*bdInfoVentas3[[#This Row],[Unidad Precio ]]</f>
        <v>7.5</v>
      </c>
      <c r="I2070">
        <v>17841</v>
      </c>
      <c r="J2070" t="s">
        <v>63</v>
      </c>
    </row>
    <row r="2071" spans="1:10" x14ac:dyDescent="0.25">
      <c r="A2071">
        <v>2065</v>
      </c>
      <c r="B2071" s="1">
        <v>22114</v>
      </c>
      <c r="C2071" t="s">
        <v>78</v>
      </c>
      <c r="D2071" t="s">
        <v>9</v>
      </c>
      <c r="E2071">
        <v>2</v>
      </c>
      <c r="F2071" s="8">
        <v>44218</v>
      </c>
      <c r="G2071">
        <v>3.95</v>
      </c>
      <c r="H2071" s="12">
        <f>bdInfoVentas3[[#This Row],[Cantidad]]*bdInfoVentas3[[#This Row],[Unidad Precio ]]</f>
        <v>7.9</v>
      </c>
      <c r="I2071">
        <v>17841</v>
      </c>
      <c r="J2071" t="s">
        <v>63</v>
      </c>
    </row>
    <row r="2072" spans="1:10" x14ac:dyDescent="0.25">
      <c r="A2072">
        <v>2066</v>
      </c>
      <c r="B2072" s="1">
        <v>21485</v>
      </c>
      <c r="C2072" t="s">
        <v>218</v>
      </c>
      <c r="D2072" t="s">
        <v>6</v>
      </c>
      <c r="E2072">
        <v>1</v>
      </c>
      <c r="F2072" s="8">
        <v>44204</v>
      </c>
      <c r="G2072">
        <v>4.95</v>
      </c>
      <c r="H2072" s="12">
        <f>bdInfoVentas3[[#This Row],[Cantidad]]*bdInfoVentas3[[#This Row],[Unidad Precio ]]</f>
        <v>4.95</v>
      </c>
      <c r="I2072">
        <v>17841</v>
      </c>
      <c r="J2072" t="s">
        <v>63</v>
      </c>
    </row>
    <row r="2073" spans="1:10" x14ac:dyDescent="0.25">
      <c r="A2073">
        <v>2067</v>
      </c>
      <c r="B2073" s="1" t="s">
        <v>13</v>
      </c>
      <c r="C2073" t="s">
        <v>14</v>
      </c>
      <c r="D2073" t="s">
        <v>4</v>
      </c>
      <c r="E2073">
        <v>1</v>
      </c>
      <c r="F2073" s="8">
        <v>44230</v>
      </c>
      <c r="G2073">
        <v>3.75</v>
      </c>
      <c r="H2073" s="12">
        <f>bdInfoVentas3[[#This Row],[Cantidad]]*bdInfoVentas3[[#This Row],[Unidad Precio ]]</f>
        <v>3.75</v>
      </c>
      <c r="I2073">
        <v>17841</v>
      </c>
      <c r="J2073" t="s">
        <v>63</v>
      </c>
    </row>
    <row r="2074" spans="1:10" x14ac:dyDescent="0.25">
      <c r="A2074">
        <v>2068</v>
      </c>
      <c r="B2074" s="1">
        <v>22678</v>
      </c>
      <c r="C2074" t="s">
        <v>1244</v>
      </c>
      <c r="D2074" t="s">
        <v>12</v>
      </c>
      <c r="E2074">
        <v>3</v>
      </c>
      <c r="F2074" s="8">
        <v>44230</v>
      </c>
      <c r="G2074">
        <v>1.25</v>
      </c>
      <c r="H2074" s="12">
        <f>bdInfoVentas3[[#This Row],[Cantidad]]*bdInfoVentas3[[#This Row],[Unidad Precio ]]</f>
        <v>3.75</v>
      </c>
      <c r="I2074">
        <v>17841</v>
      </c>
      <c r="J2074" t="s">
        <v>63</v>
      </c>
    </row>
    <row r="2075" spans="1:10" x14ac:dyDescent="0.25">
      <c r="A2075">
        <v>2069</v>
      </c>
      <c r="B2075" s="1">
        <v>22686</v>
      </c>
      <c r="C2075" t="s">
        <v>1245</v>
      </c>
      <c r="D2075" t="s">
        <v>4</v>
      </c>
      <c r="E2075">
        <v>1</v>
      </c>
      <c r="F2075" s="8">
        <v>44205</v>
      </c>
      <c r="G2075">
        <v>1.25</v>
      </c>
      <c r="H2075" s="12">
        <f>bdInfoVentas3[[#This Row],[Cantidad]]*bdInfoVentas3[[#This Row],[Unidad Precio ]]</f>
        <v>1.25</v>
      </c>
      <c r="I2075">
        <v>17841</v>
      </c>
      <c r="J2075" t="s">
        <v>63</v>
      </c>
    </row>
    <row r="2076" spans="1:10" x14ac:dyDescent="0.25">
      <c r="A2076">
        <v>2070</v>
      </c>
      <c r="B2076" s="1">
        <v>22468</v>
      </c>
      <c r="C2076" t="s">
        <v>257</v>
      </c>
      <c r="D2076" t="s">
        <v>4</v>
      </c>
      <c r="E2076">
        <v>1</v>
      </c>
      <c r="F2076" s="8">
        <v>44217</v>
      </c>
      <c r="G2076">
        <v>6.75</v>
      </c>
      <c r="H2076" s="12">
        <f>bdInfoVentas3[[#This Row],[Cantidad]]*bdInfoVentas3[[#This Row],[Unidad Precio ]]</f>
        <v>6.75</v>
      </c>
      <c r="I2076">
        <v>17841</v>
      </c>
      <c r="J2076" t="s">
        <v>63</v>
      </c>
    </row>
    <row r="2077" spans="1:10" x14ac:dyDescent="0.25">
      <c r="A2077">
        <v>2071</v>
      </c>
      <c r="B2077" s="1" t="s">
        <v>1082</v>
      </c>
      <c r="C2077" t="s">
        <v>1083</v>
      </c>
      <c r="D2077" t="s">
        <v>6</v>
      </c>
      <c r="E2077">
        <v>1</v>
      </c>
      <c r="F2077" s="8">
        <v>44225</v>
      </c>
      <c r="G2077">
        <v>4.95</v>
      </c>
      <c r="H2077" s="12">
        <f>bdInfoVentas3[[#This Row],[Cantidad]]*bdInfoVentas3[[#This Row],[Unidad Precio ]]</f>
        <v>4.95</v>
      </c>
      <c r="I2077">
        <v>17841</v>
      </c>
      <c r="J2077" t="s">
        <v>63</v>
      </c>
    </row>
    <row r="2078" spans="1:10" x14ac:dyDescent="0.25">
      <c r="A2078">
        <v>2072</v>
      </c>
      <c r="B2078" s="1">
        <v>21479</v>
      </c>
      <c r="C2078" t="s">
        <v>264</v>
      </c>
      <c r="D2078" t="s">
        <v>6</v>
      </c>
      <c r="E2078">
        <v>5</v>
      </c>
      <c r="F2078" s="8">
        <v>44220</v>
      </c>
      <c r="G2078">
        <v>3.75</v>
      </c>
      <c r="H2078" s="12">
        <f>bdInfoVentas3[[#This Row],[Cantidad]]*bdInfoVentas3[[#This Row],[Unidad Precio ]]</f>
        <v>18.75</v>
      </c>
      <c r="I2078">
        <v>17841</v>
      </c>
      <c r="J2078" t="s">
        <v>63</v>
      </c>
    </row>
    <row r="2079" spans="1:10" x14ac:dyDescent="0.25">
      <c r="A2079">
        <v>2073</v>
      </c>
      <c r="B2079" s="1" t="s">
        <v>10</v>
      </c>
      <c r="C2079" t="s">
        <v>11</v>
      </c>
      <c r="D2079" t="s">
        <v>12</v>
      </c>
      <c r="E2079">
        <v>2</v>
      </c>
      <c r="F2079" s="8">
        <v>44237</v>
      </c>
      <c r="G2079">
        <v>3.75</v>
      </c>
      <c r="H2079" s="12">
        <f>bdInfoVentas3[[#This Row],[Cantidad]]*bdInfoVentas3[[#This Row],[Unidad Precio ]]</f>
        <v>7.5</v>
      </c>
      <c r="I2079">
        <v>17841</v>
      </c>
      <c r="J2079" t="s">
        <v>63</v>
      </c>
    </row>
    <row r="2080" spans="1:10" x14ac:dyDescent="0.25">
      <c r="A2080">
        <v>2074</v>
      </c>
      <c r="B2080" s="1">
        <v>22837</v>
      </c>
      <c r="C2080" t="s">
        <v>327</v>
      </c>
      <c r="D2080" t="s">
        <v>4</v>
      </c>
      <c r="E2080">
        <v>5</v>
      </c>
      <c r="F2080" s="8">
        <v>44209</v>
      </c>
      <c r="G2080">
        <v>4.6500000000000004</v>
      </c>
      <c r="H2080" s="12">
        <f>bdInfoVentas3[[#This Row],[Cantidad]]*bdInfoVentas3[[#This Row],[Unidad Precio ]]</f>
        <v>23.25</v>
      </c>
      <c r="I2080">
        <v>17841</v>
      </c>
      <c r="J2080" t="s">
        <v>63</v>
      </c>
    </row>
    <row r="2081" spans="1:10" x14ac:dyDescent="0.25">
      <c r="A2081">
        <v>2075</v>
      </c>
      <c r="B2081" s="1">
        <v>22112</v>
      </c>
      <c r="C2081" t="s">
        <v>263</v>
      </c>
      <c r="D2081" t="s">
        <v>4</v>
      </c>
      <c r="E2081">
        <v>2</v>
      </c>
      <c r="F2081" s="8">
        <v>44202</v>
      </c>
      <c r="G2081">
        <v>4.95</v>
      </c>
      <c r="H2081" s="12">
        <f>bdInfoVentas3[[#This Row],[Cantidad]]*bdInfoVentas3[[#This Row],[Unidad Precio ]]</f>
        <v>9.9</v>
      </c>
      <c r="I2081">
        <v>17841</v>
      </c>
      <c r="J2081" t="s">
        <v>63</v>
      </c>
    </row>
    <row r="2082" spans="1:10" x14ac:dyDescent="0.25">
      <c r="A2082">
        <v>2076</v>
      </c>
      <c r="B2082" s="1">
        <v>22835</v>
      </c>
      <c r="C2082" t="s">
        <v>262</v>
      </c>
      <c r="D2082" t="s">
        <v>12</v>
      </c>
      <c r="E2082">
        <v>1</v>
      </c>
      <c r="F2082" s="8">
        <v>44227</v>
      </c>
      <c r="G2082">
        <v>4.6500000000000004</v>
      </c>
      <c r="H2082" s="12">
        <f>bdInfoVentas3[[#This Row],[Cantidad]]*bdInfoVentas3[[#This Row],[Unidad Precio ]]</f>
        <v>4.6500000000000004</v>
      </c>
      <c r="I2082">
        <v>17841</v>
      </c>
      <c r="J2082" t="s">
        <v>63</v>
      </c>
    </row>
    <row r="2083" spans="1:10" x14ac:dyDescent="0.25">
      <c r="A2083">
        <v>2077</v>
      </c>
      <c r="B2083" s="1">
        <v>21485</v>
      </c>
      <c r="C2083" t="s">
        <v>218</v>
      </c>
      <c r="D2083" t="s">
        <v>6</v>
      </c>
      <c r="E2083">
        <v>2</v>
      </c>
      <c r="F2083" s="8">
        <v>44238</v>
      </c>
      <c r="G2083">
        <v>4.95</v>
      </c>
      <c r="H2083" s="12">
        <f>bdInfoVentas3[[#This Row],[Cantidad]]*bdInfoVentas3[[#This Row],[Unidad Precio ]]</f>
        <v>9.9</v>
      </c>
      <c r="I2083">
        <v>17841</v>
      </c>
      <c r="J2083" t="s">
        <v>63</v>
      </c>
    </row>
    <row r="2084" spans="1:10" x14ac:dyDescent="0.25">
      <c r="A2084">
        <v>2078</v>
      </c>
      <c r="B2084" s="1">
        <v>22111</v>
      </c>
      <c r="C2084" t="s">
        <v>265</v>
      </c>
      <c r="D2084" t="s">
        <v>9</v>
      </c>
      <c r="E2084">
        <v>7</v>
      </c>
      <c r="F2084" s="8">
        <v>44203</v>
      </c>
      <c r="G2084">
        <v>4.95</v>
      </c>
      <c r="H2084" s="12">
        <f>bdInfoVentas3[[#This Row],[Cantidad]]*bdInfoVentas3[[#This Row],[Unidad Precio ]]</f>
        <v>34.65</v>
      </c>
      <c r="I2084">
        <v>17841</v>
      </c>
      <c r="J2084" t="s">
        <v>63</v>
      </c>
    </row>
    <row r="2085" spans="1:10" x14ac:dyDescent="0.25">
      <c r="A2085">
        <v>2079</v>
      </c>
      <c r="B2085" s="1">
        <v>22667</v>
      </c>
      <c r="C2085" t="s">
        <v>815</v>
      </c>
      <c r="D2085" t="s">
        <v>12</v>
      </c>
      <c r="E2085">
        <v>1</v>
      </c>
      <c r="F2085" s="8">
        <v>44220</v>
      </c>
      <c r="G2085">
        <v>2.95</v>
      </c>
      <c r="H2085" s="12">
        <f>bdInfoVentas3[[#This Row],[Cantidad]]*bdInfoVentas3[[#This Row],[Unidad Precio ]]</f>
        <v>2.95</v>
      </c>
      <c r="I2085">
        <v>17841</v>
      </c>
      <c r="J2085" t="s">
        <v>63</v>
      </c>
    </row>
    <row r="2086" spans="1:10" x14ac:dyDescent="0.25">
      <c r="A2086">
        <v>2080</v>
      </c>
      <c r="B2086" s="1">
        <v>22666</v>
      </c>
      <c r="C2086" t="s">
        <v>816</v>
      </c>
      <c r="D2086" t="s">
        <v>4</v>
      </c>
      <c r="E2086">
        <v>1</v>
      </c>
      <c r="F2086" s="8">
        <v>44205</v>
      </c>
      <c r="G2086">
        <v>2.95</v>
      </c>
      <c r="H2086" s="12">
        <f>bdInfoVentas3[[#This Row],[Cantidad]]*bdInfoVentas3[[#This Row],[Unidad Precio ]]</f>
        <v>2.95</v>
      </c>
      <c r="I2086">
        <v>17841</v>
      </c>
      <c r="J2086" t="s">
        <v>63</v>
      </c>
    </row>
    <row r="2087" spans="1:10" x14ac:dyDescent="0.25">
      <c r="A2087">
        <v>2081</v>
      </c>
      <c r="B2087" s="1">
        <v>21259</v>
      </c>
      <c r="C2087" t="s">
        <v>551</v>
      </c>
      <c r="D2087" t="s">
        <v>6</v>
      </c>
      <c r="E2087">
        <v>4</v>
      </c>
      <c r="F2087" s="8">
        <v>44241</v>
      </c>
      <c r="G2087">
        <v>5.95</v>
      </c>
      <c r="H2087" s="12">
        <f>bdInfoVentas3[[#This Row],[Cantidad]]*bdInfoVentas3[[#This Row],[Unidad Precio ]]</f>
        <v>23.8</v>
      </c>
      <c r="I2087">
        <v>17841</v>
      </c>
      <c r="J2087" t="s">
        <v>63</v>
      </c>
    </row>
    <row r="2088" spans="1:10" x14ac:dyDescent="0.25">
      <c r="A2088">
        <v>2082</v>
      </c>
      <c r="B2088" s="1">
        <v>22941</v>
      </c>
      <c r="C2088" t="s">
        <v>191</v>
      </c>
      <c r="D2088" t="s">
        <v>6</v>
      </c>
      <c r="E2088">
        <v>1</v>
      </c>
      <c r="F2088" s="8">
        <v>44219</v>
      </c>
      <c r="G2088">
        <v>8.5</v>
      </c>
      <c r="H2088" s="12">
        <f>bdInfoVentas3[[#This Row],[Cantidad]]*bdInfoVentas3[[#This Row],[Unidad Precio ]]</f>
        <v>8.5</v>
      </c>
      <c r="I2088">
        <v>17841</v>
      </c>
      <c r="J2088" t="s">
        <v>63</v>
      </c>
    </row>
    <row r="2089" spans="1:10" x14ac:dyDescent="0.25">
      <c r="A2089">
        <v>2083</v>
      </c>
      <c r="B2089" s="1">
        <v>82484</v>
      </c>
      <c r="C2089" t="s">
        <v>157</v>
      </c>
      <c r="D2089" t="s">
        <v>12</v>
      </c>
      <c r="E2089">
        <v>1</v>
      </c>
      <c r="F2089" s="8">
        <v>44199</v>
      </c>
      <c r="G2089">
        <v>6.45</v>
      </c>
      <c r="H2089" s="12">
        <f>bdInfoVentas3[[#This Row],[Cantidad]]*bdInfoVentas3[[#This Row],[Unidad Precio ]]</f>
        <v>6.45</v>
      </c>
      <c r="I2089">
        <v>17841</v>
      </c>
      <c r="J2089" t="s">
        <v>63</v>
      </c>
    </row>
    <row r="2090" spans="1:10" x14ac:dyDescent="0.25">
      <c r="A2090">
        <v>2084</v>
      </c>
      <c r="B2090" s="1">
        <v>84685</v>
      </c>
      <c r="C2090" t="s">
        <v>1246</v>
      </c>
      <c r="D2090" t="s">
        <v>12</v>
      </c>
      <c r="E2090">
        <v>1</v>
      </c>
      <c r="F2090" s="8">
        <v>44234</v>
      </c>
      <c r="G2090">
        <v>3.75</v>
      </c>
      <c r="H2090" s="12">
        <f>bdInfoVentas3[[#This Row],[Cantidad]]*bdInfoVentas3[[#This Row],[Unidad Precio ]]</f>
        <v>3.75</v>
      </c>
      <c r="I2090">
        <v>17841</v>
      </c>
      <c r="J2090" t="s">
        <v>63</v>
      </c>
    </row>
    <row r="2091" spans="1:10" x14ac:dyDescent="0.25">
      <c r="A2091">
        <v>2085</v>
      </c>
      <c r="B2091" s="1">
        <v>21363</v>
      </c>
      <c r="C2091" t="s">
        <v>182</v>
      </c>
      <c r="D2091" t="s">
        <v>9</v>
      </c>
      <c r="E2091">
        <v>1</v>
      </c>
      <c r="F2091" s="8">
        <v>44222</v>
      </c>
      <c r="G2091">
        <v>4.95</v>
      </c>
      <c r="H2091" s="12">
        <f>bdInfoVentas3[[#This Row],[Cantidad]]*bdInfoVentas3[[#This Row],[Unidad Precio ]]</f>
        <v>4.95</v>
      </c>
      <c r="I2091">
        <v>17841</v>
      </c>
      <c r="J2091" t="s">
        <v>63</v>
      </c>
    </row>
    <row r="2092" spans="1:10" x14ac:dyDescent="0.25">
      <c r="A2092">
        <v>2086</v>
      </c>
      <c r="B2092" s="1" t="s">
        <v>1082</v>
      </c>
      <c r="C2092" t="s">
        <v>1083</v>
      </c>
      <c r="D2092" t="s">
        <v>6</v>
      </c>
      <c r="E2092">
        <v>1</v>
      </c>
      <c r="F2092" s="8">
        <v>44238</v>
      </c>
      <c r="G2092">
        <v>4.95</v>
      </c>
      <c r="H2092" s="12">
        <f>bdInfoVentas3[[#This Row],[Cantidad]]*bdInfoVentas3[[#This Row],[Unidad Precio ]]</f>
        <v>4.95</v>
      </c>
      <c r="I2092">
        <v>17841</v>
      </c>
      <c r="J2092" t="s">
        <v>63</v>
      </c>
    </row>
    <row r="2093" spans="1:10" x14ac:dyDescent="0.25">
      <c r="A2093">
        <v>2087</v>
      </c>
      <c r="B2093" s="1">
        <v>22755</v>
      </c>
      <c r="C2093" t="s">
        <v>979</v>
      </c>
      <c r="D2093" t="s">
        <v>4</v>
      </c>
      <c r="E2093">
        <v>11</v>
      </c>
      <c r="F2093" s="8">
        <v>44212</v>
      </c>
      <c r="G2093">
        <v>0.85</v>
      </c>
      <c r="H2093" s="12">
        <f>bdInfoVentas3[[#This Row],[Cantidad]]*bdInfoVentas3[[#This Row],[Unidad Precio ]]</f>
        <v>9.35</v>
      </c>
      <c r="I2093">
        <v>17841</v>
      </c>
      <c r="J2093" t="s">
        <v>63</v>
      </c>
    </row>
    <row r="2094" spans="1:10" x14ac:dyDescent="0.25">
      <c r="A2094">
        <v>2088</v>
      </c>
      <c r="B2094" s="1">
        <v>20616</v>
      </c>
      <c r="C2094" t="s">
        <v>1247</v>
      </c>
      <c r="D2094" t="s">
        <v>12</v>
      </c>
      <c r="E2094">
        <v>2</v>
      </c>
      <c r="F2094" s="8">
        <v>44216</v>
      </c>
      <c r="G2094">
        <v>2.1</v>
      </c>
      <c r="H2094" s="12">
        <f>bdInfoVentas3[[#This Row],[Cantidad]]*bdInfoVentas3[[#This Row],[Unidad Precio ]]</f>
        <v>4.2</v>
      </c>
      <c r="I2094">
        <v>17841</v>
      </c>
      <c r="J2094" t="s">
        <v>63</v>
      </c>
    </row>
    <row r="2095" spans="1:10" x14ac:dyDescent="0.25">
      <c r="A2095">
        <v>2089</v>
      </c>
      <c r="B2095" s="1">
        <v>22451</v>
      </c>
      <c r="C2095" t="s">
        <v>270</v>
      </c>
      <c r="D2095" t="s">
        <v>9</v>
      </c>
      <c r="E2095">
        <v>3</v>
      </c>
      <c r="F2095" s="8">
        <v>44229</v>
      </c>
      <c r="G2095">
        <v>3.35</v>
      </c>
      <c r="H2095" s="12">
        <f>bdInfoVentas3[[#This Row],[Cantidad]]*bdInfoVentas3[[#This Row],[Unidad Precio ]]</f>
        <v>10.050000000000001</v>
      </c>
      <c r="I2095">
        <v>17841</v>
      </c>
      <c r="J2095" t="s">
        <v>63</v>
      </c>
    </row>
    <row r="2096" spans="1:10" x14ac:dyDescent="0.25">
      <c r="A2096">
        <v>2090</v>
      </c>
      <c r="B2096" s="1">
        <v>22114</v>
      </c>
      <c r="C2096" t="s">
        <v>78</v>
      </c>
      <c r="D2096" t="s">
        <v>9</v>
      </c>
      <c r="E2096">
        <v>1</v>
      </c>
      <c r="F2096" s="8">
        <v>44212</v>
      </c>
      <c r="G2096">
        <v>3.95</v>
      </c>
      <c r="H2096" s="12">
        <f>bdInfoVentas3[[#This Row],[Cantidad]]*bdInfoVentas3[[#This Row],[Unidad Precio ]]</f>
        <v>3.95</v>
      </c>
      <c r="I2096">
        <v>17841</v>
      </c>
      <c r="J2096" t="s">
        <v>63</v>
      </c>
    </row>
    <row r="2097" spans="1:10" x14ac:dyDescent="0.25">
      <c r="A2097">
        <v>2091</v>
      </c>
      <c r="B2097" s="1">
        <v>22753</v>
      </c>
      <c r="C2097" t="s">
        <v>1248</v>
      </c>
      <c r="D2097" t="s">
        <v>9</v>
      </c>
      <c r="E2097">
        <v>9</v>
      </c>
      <c r="F2097" s="8">
        <v>44228</v>
      </c>
      <c r="G2097">
        <v>0.85</v>
      </c>
      <c r="H2097" s="12">
        <f>bdInfoVentas3[[#This Row],[Cantidad]]*bdInfoVentas3[[#This Row],[Unidad Precio ]]</f>
        <v>7.6499999999999995</v>
      </c>
      <c r="I2097">
        <v>17841</v>
      </c>
      <c r="J2097" t="s">
        <v>63</v>
      </c>
    </row>
    <row r="2098" spans="1:10" x14ac:dyDescent="0.25">
      <c r="A2098">
        <v>2092</v>
      </c>
      <c r="B2098" s="1" t="s">
        <v>1249</v>
      </c>
      <c r="C2098" t="s">
        <v>1250</v>
      </c>
      <c r="D2098" t="s">
        <v>12</v>
      </c>
      <c r="E2098">
        <v>1</v>
      </c>
      <c r="F2098" s="8">
        <v>44229</v>
      </c>
      <c r="G2098">
        <v>0.85</v>
      </c>
      <c r="H2098" s="12">
        <f>bdInfoVentas3[[#This Row],[Cantidad]]*bdInfoVentas3[[#This Row],[Unidad Precio ]]</f>
        <v>0.85</v>
      </c>
      <c r="I2098">
        <v>17841</v>
      </c>
      <c r="J2098" t="s">
        <v>63</v>
      </c>
    </row>
    <row r="2099" spans="1:10" x14ac:dyDescent="0.25">
      <c r="A2099">
        <v>2093</v>
      </c>
      <c r="B2099" s="1">
        <v>22794</v>
      </c>
      <c r="C2099" t="s">
        <v>1251</v>
      </c>
      <c r="D2099" t="s">
        <v>4</v>
      </c>
      <c r="E2099">
        <v>1</v>
      </c>
      <c r="F2099" s="8">
        <v>44222</v>
      </c>
      <c r="G2099">
        <v>7.95</v>
      </c>
      <c r="H2099" s="12">
        <f>bdInfoVentas3[[#This Row],[Cantidad]]*bdInfoVentas3[[#This Row],[Unidad Precio ]]</f>
        <v>7.95</v>
      </c>
      <c r="I2099">
        <v>17841</v>
      </c>
      <c r="J2099" t="s">
        <v>63</v>
      </c>
    </row>
    <row r="2100" spans="1:10" x14ac:dyDescent="0.25">
      <c r="A2100">
        <v>2094</v>
      </c>
      <c r="B2100" s="1">
        <v>22592</v>
      </c>
      <c r="C2100" t="s">
        <v>1252</v>
      </c>
      <c r="D2100" t="s">
        <v>6</v>
      </c>
      <c r="E2100">
        <v>1</v>
      </c>
      <c r="F2100" s="8">
        <v>44208</v>
      </c>
      <c r="G2100">
        <v>3.75</v>
      </c>
      <c r="H2100" s="12">
        <f>bdInfoVentas3[[#This Row],[Cantidad]]*bdInfoVentas3[[#This Row],[Unidad Precio ]]</f>
        <v>3.75</v>
      </c>
      <c r="I2100">
        <v>17841</v>
      </c>
      <c r="J2100" t="s">
        <v>63</v>
      </c>
    </row>
    <row r="2101" spans="1:10" x14ac:dyDescent="0.25">
      <c r="A2101">
        <v>2095</v>
      </c>
      <c r="B2101" s="1">
        <v>84352</v>
      </c>
      <c r="C2101" t="s">
        <v>1253</v>
      </c>
      <c r="D2101" t="s">
        <v>9</v>
      </c>
      <c r="E2101">
        <v>1</v>
      </c>
      <c r="F2101" s="8">
        <v>44207</v>
      </c>
      <c r="G2101">
        <v>16.95</v>
      </c>
      <c r="H2101" s="12">
        <f>bdInfoVentas3[[#This Row],[Cantidad]]*bdInfoVentas3[[#This Row],[Unidad Precio ]]</f>
        <v>16.95</v>
      </c>
      <c r="I2101">
        <v>17841</v>
      </c>
      <c r="J2101" t="s">
        <v>63</v>
      </c>
    </row>
    <row r="2102" spans="1:10" x14ac:dyDescent="0.25">
      <c r="A2102">
        <v>2096</v>
      </c>
      <c r="B2102" s="1">
        <v>79321</v>
      </c>
      <c r="C2102" t="s">
        <v>178</v>
      </c>
      <c r="D2102" t="s">
        <v>9</v>
      </c>
      <c r="E2102">
        <v>24</v>
      </c>
      <c r="F2102" s="8">
        <v>44227</v>
      </c>
      <c r="G2102">
        <v>4.25</v>
      </c>
      <c r="H2102" s="12">
        <f>bdInfoVentas3[[#This Row],[Cantidad]]*bdInfoVentas3[[#This Row],[Unidad Precio ]]</f>
        <v>102</v>
      </c>
      <c r="I2102">
        <v>17841</v>
      </c>
      <c r="J2102" t="s">
        <v>63</v>
      </c>
    </row>
    <row r="2103" spans="1:10" x14ac:dyDescent="0.25">
      <c r="A2103">
        <v>2097</v>
      </c>
      <c r="B2103" s="1">
        <v>22694</v>
      </c>
      <c r="C2103" t="s">
        <v>471</v>
      </c>
      <c r="D2103" t="s">
        <v>9</v>
      </c>
      <c r="E2103">
        <v>2</v>
      </c>
      <c r="F2103" s="8">
        <v>44237</v>
      </c>
      <c r="G2103">
        <v>2.1</v>
      </c>
      <c r="H2103" s="12">
        <f>bdInfoVentas3[[#This Row],[Cantidad]]*bdInfoVentas3[[#This Row],[Unidad Precio ]]</f>
        <v>4.2</v>
      </c>
      <c r="I2103">
        <v>17841</v>
      </c>
      <c r="J2103" t="s">
        <v>63</v>
      </c>
    </row>
    <row r="2104" spans="1:10" x14ac:dyDescent="0.25">
      <c r="A2104">
        <v>2098</v>
      </c>
      <c r="B2104" s="1">
        <v>21098</v>
      </c>
      <c r="C2104" t="s">
        <v>707</v>
      </c>
      <c r="D2104" t="s">
        <v>9</v>
      </c>
      <c r="E2104">
        <v>2</v>
      </c>
      <c r="F2104" s="8">
        <v>44226</v>
      </c>
      <c r="G2104">
        <v>1.25</v>
      </c>
      <c r="H2104" s="12">
        <f>bdInfoVentas3[[#This Row],[Cantidad]]*bdInfoVentas3[[#This Row],[Unidad Precio ]]</f>
        <v>2.5</v>
      </c>
      <c r="I2104">
        <v>17841</v>
      </c>
      <c r="J2104" t="s">
        <v>63</v>
      </c>
    </row>
    <row r="2105" spans="1:10" x14ac:dyDescent="0.25">
      <c r="A2105">
        <v>2099</v>
      </c>
      <c r="B2105" s="1">
        <v>22470</v>
      </c>
      <c r="C2105" t="s">
        <v>163</v>
      </c>
      <c r="D2105" t="s">
        <v>6</v>
      </c>
      <c r="E2105">
        <v>2</v>
      </c>
      <c r="F2105" s="8">
        <v>44207</v>
      </c>
      <c r="G2105">
        <v>2.95</v>
      </c>
      <c r="H2105" s="12">
        <f>bdInfoVentas3[[#This Row],[Cantidad]]*bdInfoVentas3[[#This Row],[Unidad Precio ]]</f>
        <v>5.9</v>
      </c>
      <c r="I2105">
        <v>17841</v>
      </c>
      <c r="J2105" t="s">
        <v>63</v>
      </c>
    </row>
    <row r="2106" spans="1:10" x14ac:dyDescent="0.25">
      <c r="A2106">
        <v>2100</v>
      </c>
      <c r="B2106" s="1">
        <v>22795</v>
      </c>
      <c r="C2106" t="s">
        <v>1254</v>
      </c>
      <c r="D2106" t="s">
        <v>12</v>
      </c>
      <c r="E2106">
        <v>2</v>
      </c>
      <c r="F2106" s="8">
        <v>44208</v>
      </c>
      <c r="G2106">
        <v>6.75</v>
      </c>
      <c r="H2106" s="12">
        <f>bdInfoVentas3[[#This Row],[Cantidad]]*bdInfoVentas3[[#This Row],[Unidad Precio ]]</f>
        <v>13.5</v>
      </c>
      <c r="I2106">
        <v>17841</v>
      </c>
      <c r="J2106" t="s">
        <v>63</v>
      </c>
    </row>
    <row r="2107" spans="1:10" x14ac:dyDescent="0.25">
      <c r="A2107">
        <v>2101</v>
      </c>
      <c r="B2107" s="1">
        <v>20963</v>
      </c>
      <c r="C2107" t="s">
        <v>303</v>
      </c>
      <c r="D2107" t="s">
        <v>9</v>
      </c>
      <c r="E2107">
        <v>1</v>
      </c>
      <c r="F2107" s="8">
        <v>44234</v>
      </c>
      <c r="G2107">
        <v>1.25</v>
      </c>
      <c r="H2107" s="12">
        <f>bdInfoVentas3[[#This Row],[Cantidad]]*bdInfoVentas3[[#This Row],[Unidad Precio ]]</f>
        <v>1.25</v>
      </c>
      <c r="I2107">
        <v>17841</v>
      </c>
      <c r="J2107" t="s">
        <v>63</v>
      </c>
    </row>
    <row r="2108" spans="1:10" x14ac:dyDescent="0.25">
      <c r="A2108">
        <v>2102</v>
      </c>
      <c r="B2108" s="1">
        <v>22278</v>
      </c>
      <c r="C2108" t="s">
        <v>1255</v>
      </c>
      <c r="D2108" t="s">
        <v>6</v>
      </c>
      <c r="E2108">
        <v>1</v>
      </c>
      <c r="F2108" s="8">
        <v>44203</v>
      </c>
      <c r="G2108">
        <v>4.95</v>
      </c>
      <c r="H2108" s="12">
        <f>bdInfoVentas3[[#This Row],[Cantidad]]*bdInfoVentas3[[#This Row],[Unidad Precio ]]</f>
        <v>4.95</v>
      </c>
      <c r="I2108">
        <v>17841</v>
      </c>
      <c r="J2108" t="s">
        <v>63</v>
      </c>
    </row>
    <row r="2109" spans="1:10" x14ac:dyDescent="0.25">
      <c r="A2109">
        <v>2103</v>
      </c>
      <c r="B2109" s="1">
        <v>22802</v>
      </c>
      <c r="C2109" t="s">
        <v>1256</v>
      </c>
      <c r="D2109" t="s">
        <v>9</v>
      </c>
      <c r="E2109">
        <v>5</v>
      </c>
      <c r="F2109" s="8">
        <v>44229</v>
      </c>
      <c r="G2109">
        <v>19.95</v>
      </c>
      <c r="H2109" s="12">
        <f>bdInfoVentas3[[#This Row],[Cantidad]]*bdInfoVentas3[[#This Row],[Unidad Precio ]]</f>
        <v>99.75</v>
      </c>
      <c r="J2109" t="s">
        <v>63</v>
      </c>
    </row>
    <row r="2110" spans="1:10" x14ac:dyDescent="0.25">
      <c r="A2110">
        <v>2104</v>
      </c>
      <c r="B2110" s="1" t="s">
        <v>1257</v>
      </c>
      <c r="C2110" t="s">
        <v>1258</v>
      </c>
      <c r="D2110" t="s">
        <v>12</v>
      </c>
      <c r="E2110">
        <v>10</v>
      </c>
      <c r="F2110" s="8">
        <v>44214</v>
      </c>
      <c r="G2110">
        <v>3.95</v>
      </c>
      <c r="H2110" s="12">
        <f>bdInfoVentas3[[#This Row],[Cantidad]]*bdInfoVentas3[[#This Row],[Unidad Precio ]]</f>
        <v>39.5</v>
      </c>
      <c r="I2110">
        <v>17873</v>
      </c>
      <c r="J2110" t="s">
        <v>63</v>
      </c>
    </row>
    <row r="2111" spans="1:10" x14ac:dyDescent="0.25">
      <c r="A2111">
        <v>2105</v>
      </c>
      <c r="B2111" s="1" t="s">
        <v>1259</v>
      </c>
      <c r="C2111" t="s">
        <v>1260</v>
      </c>
      <c r="D2111" t="s">
        <v>4</v>
      </c>
      <c r="E2111">
        <v>24</v>
      </c>
      <c r="F2111" s="8">
        <v>44224</v>
      </c>
      <c r="G2111">
        <v>0.85</v>
      </c>
      <c r="H2111" s="12">
        <f>bdInfoVentas3[[#This Row],[Cantidad]]*bdInfoVentas3[[#This Row],[Unidad Precio ]]</f>
        <v>20.399999999999999</v>
      </c>
      <c r="I2111">
        <v>17873</v>
      </c>
      <c r="J2111" t="s">
        <v>63</v>
      </c>
    </row>
    <row r="2112" spans="1:10" x14ac:dyDescent="0.25">
      <c r="A2112">
        <v>2106</v>
      </c>
      <c r="B2112" s="1" t="s">
        <v>1261</v>
      </c>
      <c r="C2112" t="s">
        <v>1262</v>
      </c>
      <c r="D2112" t="s">
        <v>6</v>
      </c>
      <c r="E2112">
        <v>12</v>
      </c>
      <c r="F2112" s="8">
        <v>44220</v>
      </c>
      <c r="G2112">
        <v>0.85</v>
      </c>
      <c r="H2112" s="12">
        <f>bdInfoVentas3[[#This Row],[Cantidad]]*bdInfoVentas3[[#This Row],[Unidad Precio ]]</f>
        <v>10.199999999999999</v>
      </c>
      <c r="I2112">
        <v>17873</v>
      </c>
      <c r="J2112" t="s">
        <v>63</v>
      </c>
    </row>
    <row r="2113" spans="1:10" x14ac:dyDescent="0.25">
      <c r="A2113">
        <v>2107</v>
      </c>
      <c r="B2113" s="1" t="s">
        <v>1261</v>
      </c>
      <c r="C2113" t="s">
        <v>1262</v>
      </c>
      <c r="D2113" t="s">
        <v>6</v>
      </c>
      <c r="E2113">
        <v>12</v>
      </c>
      <c r="F2113" s="8">
        <v>44209</v>
      </c>
      <c r="G2113">
        <v>0.85</v>
      </c>
      <c r="H2113" s="12">
        <f>bdInfoVentas3[[#This Row],[Cantidad]]*bdInfoVentas3[[#This Row],[Unidad Precio ]]</f>
        <v>10.199999999999999</v>
      </c>
      <c r="I2113">
        <v>17873</v>
      </c>
      <c r="J2113" t="s">
        <v>63</v>
      </c>
    </row>
    <row r="2114" spans="1:10" x14ac:dyDescent="0.25">
      <c r="A2114">
        <v>2108</v>
      </c>
      <c r="B2114" s="1" t="s">
        <v>1259</v>
      </c>
      <c r="C2114" t="s">
        <v>1260</v>
      </c>
      <c r="D2114" t="s">
        <v>4</v>
      </c>
      <c r="E2114">
        <v>12</v>
      </c>
      <c r="F2114" s="8">
        <v>44205</v>
      </c>
      <c r="G2114">
        <v>0.85</v>
      </c>
      <c r="H2114" s="12">
        <f>bdInfoVentas3[[#This Row],[Cantidad]]*bdInfoVentas3[[#This Row],[Unidad Precio ]]</f>
        <v>10.199999999999999</v>
      </c>
      <c r="I2114">
        <v>17873</v>
      </c>
      <c r="J2114" t="s">
        <v>63</v>
      </c>
    </row>
    <row r="2115" spans="1:10" x14ac:dyDescent="0.25">
      <c r="A2115">
        <v>2109</v>
      </c>
      <c r="B2115" s="1" t="s">
        <v>1263</v>
      </c>
      <c r="C2115" t="s">
        <v>1264</v>
      </c>
      <c r="D2115" t="s">
        <v>4</v>
      </c>
      <c r="E2115">
        <v>12</v>
      </c>
      <c r="F2115" s="8">
        <v>44220</v>
      </c>
      <c r="G2115">
        <v>0.85</v>
      </c>
      <c r="H2115" s="12">
        <f>bdInfoVentas3[[#This Row],[Cantidad]]*bdInfoVentas3[[#This Row],[Unidad Precio ]]</f>
        <v>10.199999999999999</v>
      </c>
      <c r="I2115">
        <v>17873</v>
      </c>
      <c r="J2115" t="s">
        <v>63</v>
      </c>
    </row>
    <row r="2116" spans="1:10" x14ac:dyDescent="0.25">
      <c r="A2116">
        <v>2110</v>
      </c>
      <c r="B2116" s="1">
        <v>22366</v>
      </c>
      <c r="C2116" t="s">
        <v>1265</v>
      </c>
      <c r="D2116" t="s">
        <v>6</v>
      </c>
      <c r="E2116">
        <v>10</v>
      </c>
      <c r="F2116" s="8">
        <v>44224</v>
      </c>
      <c r="G2116">
        <v>6.75</v>
      </c>
      <c r="H2116" s="12">
        <f>bdInfoVentas3[[#This Row],[Cantidad]]*bdInfoVentas3[[#This Row],[Unidad Precio ]]</f>
        <v>67.5</v>
      </c>
      <c r="I2116">
        <v>17873</v>
      </c>
      <c r="J2116" t="s">
        <v>63</v>
      </c>
    </row>
    <row r="2117" spans="1:10" x14ac:dyDescent="0.25">
      <c r="A2117">
        <v>2111</v>
      </c>
      <c r="B2117" s="1">
        <v>22876</v>
      </c>
      <c r="C2117" t="s">
        <v>990</v>
      </c>
      <c r="D2117" t="s">
        <v>9</v>
      </c>
      <c r="E2117">
        <v>1</v>
      </c>
      <c r="F2117" s="8">
        <v>44243</v>
      </c>
      <c r="G2117">
        <v>1.95</v>
      </c>
      <c r="H2117" s="12">
        <f>bdInfoVentas3[[#This Row],[Cantidad]]*bdInfoVentas3[[#This Row],[Unidad Precio ]]</f>
        <v>1.95</v>
      </c>
      <c r="I2117">
        <v>17873</v>
      </c>
      <c r="J2117" t="s">
        <v>63</v>
      </c>
    </row>
    <row r="2118" spans="1:10" x14ac:dyDescent="0.25">
      <c r="A2118">
        <v>2112</v>
      </c>
      <c r="B2118" s="1">
        <v>22953</v>
      </c>
      <c r="C2118" t="s">
        <v>1238</v>
      </c>
      <c r="D2118" t="s">
        <v>6</v>
      </c>
      <c r="E2118">
        <v>36</v>
      </c>
      <c r="F2118" s="8">
        <v>44227</v>
      </c>
      <c r="G2118">
        <v>1.25</v>
      </c>
      <c r="H2118" s="12">
        <f>bdInfoVentas3[[#This Row],[Cantidad]]*bdInfoVentas3[[#This Row],[Unidad Precio ]]</f>
        <v>45</v>
      </c>
      <c r="I2118">
        <v>17873</v>
      </c>
      <c r="J2118" t="s">
        <v>63</v>
      </c>
    </row>
    <row r="2119" spans="1:10" x14ac:dyDescent="0.25">
      <c r="A2119">
        <v>2113</v>
      </c>
      <c r="B2119" s="1">
        <v>79321</v>
      </c>
      <c r="C2119" t="s">
        <v>178</v>
      </c>
      <c r="D2119" t="s">
        <v>9</v>
      </c>
      <c r="E2119">
        <v>48</v>
      </c>
      <c r="F2119" s="8">
        <v>44243</v>
      </c>
      <c r="G2119">
        <v>4.25</v>
      </c>
      <c r="H2119" s="12">
        <f>bdInfoVentas3[[#This Row],[Cantidad]]*bdInfoVentas3[[#This Row],[Unidad Precio ]]</f>
        <v>204</v>
      </c>
      <c r="I2119">
        <v>13093</v>
      </c>
      <c r="J2119" t="s">
        <v>63</v>
      </c>
    </row>
    <row r="2120" spans="1:10" x14ac:dyDescent="0.25">
      <c r="A2120">
        <v>2114</v>
      </c>
      <c r="B2120" s="1">
        <v>48129</v>
      </c>
      <c r="C2120" t="s">
        <v>290</v>
      </c>
      <c r="D2120" t="s">
        <v>4</v>
      </c>
      <c r="E2120">
        <v>10</v>
      </c>
      <c r="F2120" s="8">
        <v>44200</v>
      </c>
      <c r="G2120">
        <v>6.75</v>
      </c>
      <c r="H2120" s="12">
        <f>bdInfoVentas3[[#This Row],[Cantidad]]*bdInfoVentas3[[#This Row],[Unidad Precio ]]</f>
        <v>67.5</v>
      </c>
      <c r="I2120">
        <v>13093</v>
      </c>
      <c r="J2120" t="s">
        <v>63</v>
      </c>
    </row>
    <row r="2121" spans="1:10" x14ac:dyDescent="0.25">
      <c r="A2121">
        <v>2115</v>
      </c>
      <c r="B2121" s="1">
        <v>48111</v>
      </c>
      <c r="C2121" t="s">
        <v>1266</v>
      </c>
      <c r="D2121" t="s">
        <v>9</v>
      </c>
      <c r="E2121">
        <v>10</v>
      </c>
      <c r="F2121" s="8">
        <v>44222</v>
      </c>
      <c r="G2121">
        <v>6.75</v>
      </c>
      <c r="H2121" s="12">
        <f>bdInfoVentas3[[#This Row],[Cantidad]]*bdInfoVentas3[[#This Row],[Unidad Precio ]]</f>
        <v>67.5</v>
      </c>
      <c r="I2121">
        <v>13093</v>
      </c>
      <c r="J2121" t="s">
        <v>63</v>
      </c>
    </row>
    <row r="2122" spans="1:10" x14ac:dyDescent="0.25">
      <c r="A2122">
        <v>2116</v>
      </c>
      <c r="B2122" s="1">
        <v>22960</v>
      </c>
      <c r="C2122" t="s">
        <v>31</v>
      </c>
      <c r="D2122" t="s">
        <v>6</v>
      </c>
      <c r="E2122">
        <v>12</v>
      </c>
      <c r="F2122" s="8">
        <v>44198</v>
      </c>
      <c r="G2122">
        <v>3.75</v>
      </c>
      <c r="H2122" s="12">
        <f>bdInfoVentas3[[#This Row],[Cantidad]]*bdInfoVentas3[[#This Row],[Unidad Precio ]]</f>
        <v>45</v>
      </c>
      <c r="I2122">
        <v>13093</v>
      </c>
      <c r="J2122" t="s">
        <v>63</v>
      </c>
    </row>
    <row r="2123" spans="1:10" x14ac:dyDescent="0.25">
      <c r="A2123">
        <v>2117</v>
      </c>
      <c r="B2123" s="1">
        <v>22847</v>
      </c>
      <c r="C2123" t="s">
        <v>988</v>
      </c>
      <c r="D2123" t="s">
        <v>6</v>
      </c>
      <c r="E2123">
        <v>4</v>
      </c>
      <c r="F2123" s="8">
        <v>44220</v>
      </c>
      <c r="G2123">
        <v>14.95</v>
      </c>
      <c r="H2123" s="12">
        <f>bdInfoVentas3[[#This Row],[Cantidad]]*bdInfoVentas3[[#This Row],[Unidad Precio ]]</f>
        <v>59.8</v>
      </c>
      <c r="I2123">
        <v>13093</v>
      </c>
      <c r="J2123" t="s">
        <v>63</v>
      </c>
    </row>
    <row r="2124" spans="1:10" x14ac:dyDescent="0.25">
      <c r="A2124">
        <v>2118</v>
      </c>
      <c r="B2124" s="1">
        <v>22846</v>
      </c>
      <c r="C2124" t="s">
        <v>1267</v>
      </c>
      <c r="D2124" t="s">
        <v>6</v>
      </c>
      <c r="E2124">
        <v>4</v>
      </c>
      <c r="F2124" s="8">
        <v>44215</v>
      </c>
      <c r="G2124">
        <v>14.95</v>
      </c>
      <c r="H2124" s="12">
        <f>bdInfoVentas3[[#This Row],[Cantidad]]*bdInfoVentas3[[#This Row],[Unidad Precio ]]</f>
        <v>59.8</v>
      </c>
      <c r="I2124">
        <v>13093</v>
      </c>
      <c r="J2124" t="s">
        <v>63</v>
      </c>
    </row>
    <row r="2125" spans="1:10" x14ac:dyDescent="0.25">
      <c r="A2125">
        <v>2119</v>
      </c>
      <c r="B2125" s="1">
        <v>22665</v>
      </c>
      <c r="C2125" t="s">
        <v>817</v>
      </c>
      <c r="D2125" t="s">
        <v>6</v>
      </c>
      <c r="E2125">
        <v>6</v>
      </c>
      <c r="F2125" s="8">
        <v>44214</v>
      </c>
      <c r="G2125">
        <v>2.95</v>
      </c>
      <c r="H2125" s="12">
        <f>bdInfoVentas3[[#This Row],[Cantidad]]*bdInfoVentas3[[#This Row],[Unidad Precio ]]</f>
        <v>17.700000000000003</v>
      </c>
      <c r="I2125">
        <v>13093</v>
      </c>
      <c r="J2125" t="s">
        <v>63</v>
      </c>
    </row>
    <row r="2126" spans="1:10" x14ac:dyDescent="0.25">
      <c r="A2126">
        <v>2120</v>
      </c>
      <c r="B2126" s="1">
        <v>22652</v>
      </c>
      <c r="C2126" t="s">
        <v>247</v>
      </c>
      <c r="D2126" t="s">
        <v>12</v>
      </c>
      <c r="E2126">
        <v>10</v>
      </c>
      <c r="F2126" s="8">
        <v>44222</v>
      </c>
      <c r="G2126">
        <v>1.65</v>
      </c>
      <c r="H2126" s="12">
        <f>bdInfoVentas3[[#This Row],[Cantidad]]*bdInfoVentas3[[#This Row],[Unidad Precio ]]</f>
        <v>16.5</v>
      </c>
      <c r="I2126">
        <v>13093</v>
      </c>
      <c r="J2126" t="s">
        <v>63</v>
      </c>
    </row>
    <row r="2127" spans="1:10" x14ac:dyDescent="0.25">
      <c r="A2127">
        <v>2121</v>
      </c>
      <c r="B2127" s="1">
        <v>22418</v>
      </c>
      <c r="C2127" t="s">
        <v>363</v>
      </c>
      <c r="D2127" t="s">
        <v>4</v>
      </c>
      <c r="E2127">
        <v>96</v>
      </c>
      <c r="F2127" s="8">
        <v>44224</v>
      </c>
      <c r="G2127">
        <v>0.85</v>
      </c>
      <c r="H2127" s="12">
        <f>bdInfoVentas3[[#This Row],[Cantidad]]*bdInfoVentas3[[#This Row],[Unidad Precio ]]</f>
        <v>81.599999999999994</v>
      </c>
      <c r="I2127">
        <v>13093</v>
      </c>
      <c r="J2127" t="s">
        <v>63</v>
      </c>
    </row>
    <row r="2128" spans="1:10" x14ac:dyDescent="0.25">
      <c r="A2128">
        <v>2122</v>
      </c>
      <c r="B2128" s="1">
        <v>22402</v>
      </c>
      <c r="C2128" t="s">
        <v>1268</v>
      </c>
      <c r="D2128" t="s">
        <v>6</v>
      </c>
      <c r="E2128">
        <v>12</v>
      </c>
      <c r="F2128" s="8">
        <v>44225</v>
      </c>
      <c r="G2128">
        <v>1.25</v>
      </c>
      <c r="H2128" s="12">
        <f>bdInfoVentas3[[#This Row],[Cantidad]]*bdInfoVentas3[[#This Row],[Unidad Precio ]]</f>
        <v>15</v>
      </c>
      <c r="I2128">
        <v>13093</v>
      </c>
      <c r="J2128" t="s">
        <v>63</v>
      </c>
    </row>
    <row r="2129" spans="1:10" x14ac:dyDescent="0.25">
      <c r="A2129">
        <v>2123</v>
      </c>
      <c r="B2129" s="1">
        <v>22400</v>
      </c>
      <c r="C2129" t="s">
        <v>1269</v>
      </c>
      <c r="D2129" t="s">
        <v>9</v>
      </c>
      <c r="E2129">
        <v>12</v>
      </c>
      <c r="F2129" s="8">
        <v>44228</v>
      </c>
      <c r="G2129">
        <v>1.25</v>
      </c>
      <c r="H2129" s="12">
        <f>bdInfoVentas3[[#This Row],[Cantidad]]*bdInfoVentas3[[#This Row],[Unidad Precio ]]</f>
        <v>15</v>
      </c>
      <c r="I2129">
        <v>13093</v>
      </c>
      <c r="J2129" t="s">
        <v>63</v>
      </c>
    </row>
    <row r="2130" spans="1:10" x14ac:dyDescent="0.25">
      <c r="A2130">
        <v>2124</v>
      </c>
      <c r="B2130" s="1">
        <v>22399</v>
      </c>
      <c r="C2130" t="s">
        <v>1270</v>
      </c>
      <c r="D2130" t="s">
        <v>12</v>
      </c>
      <c r="E2130">
        <v>12</v>
      </c>
      <c r="F2130" s="8">
        <v>44204</v>
      </c>
      <c r="G2130">
        <v>1.25</v>
      </c>
      <c r="H2130" s="12">
        <f>bdInfoVentas3[[#This Row],[Cantidad]]*bdInfoVentas3[[#This Row],[Unidad Precio ]]</f>
        <v>15</v>
      </c>
      <c r="I2130">
        <v>13093</v>
      </c>
      <c r="J2130" t="s">
        <v>63</v>
      </c>
    </row>
    <row r="2131" spans="1:10" x14ac:dyDescent="0.25">
      <c r="A2131">
        <v>2125</v>
      </c>
      <c r="B2131" s="1">
        <v>20685</v>
      </c>
      <c r="C2131" t="s">
        <v>369</v>
      </c>
      <c r="D2131" t="s">
        <v>9</v>
      </c>
      <c r="E2131">
        <v>20</v>
      </c>
      <c r="F2131" s="8">
        <v>44223</v>
      </c>
      <c r="G2131">
        <v>6.75</v>
      </c>
      <c r="H2131" s="12">
        <f>bdInfoVentas3[[#This Row],[Cantidad]]*bdInfoVentas3[[#This Row],[Unidad Precio ]]</f>
        <v>135</v>
      </c>
      <c r="I2131">
        <v>13093</v>
      </c>
      <c r="J2131" t="s">
        <v>63</v>
      </c>
    </row>
    <row r="2132" spans="1:10" x14ac:dyDescent="0.25">
      <c r="A2132">
        <v>2126</v>
      </c>
      <c r="B2132" s="1">
        <v>22318</v>
      </c>
      <c r="C2132" t="s">
        <v>184</v>
      </c>
      <c r="D2132" t="s">
        <v>4</v>
      </c>
      <c r="E2132">
        <v>6</v>
      </c>
      <c r="F2132" s="8">
        <v>44217</v>
      </c>
      <c r="G2132">
        <v>2.95</v>
      </c>
      <c r="H2132" s="12">
        <f>bdInfoVentas3[[#This Row],[Cantidad]]*bdInfoVentas3[[#This Row],[Unidad Precio ]]</f>
        <v>17.700000000000003</v>
      </c>
      <c r="I2132">
        <v>12921</v>
      </c>
      <c r="J2132" t="s">
        <v>63</v>
      </c>
    </row>
    <row r="2133" spans="1:10" x14ac:dyDescent="0.25">
      <c r="A2133">
        <v>2127</v>
      </c>
      <c r="B2133" s="1">
        <v>22551</v>
      </c>
      <c r="C2133" t="s">
        <v>493</v>
      </c>
      <c r="D2133" t="s">
        <v>12</v>
      </c>
      <c r="E2133">
        <v>12</v>
      </c>
      <c r="F2133" s="8">
        <v>44223</v>
      </c>
      <c r="G2133">
        <v>1.65</v>
      </c>
      <c r="H2133" s="12">
        <f>bdInfoVentas3[[#This Row],[Cantidad]]*bdInfoVentas3[[#This Row],[Unidad Precio ]]</f>
        <v>19.799999999999997</v>
      </c>
      <c r="I2133">
        <v>12921</v>
      </c>
      <c r="J2133" t="s">
        <v>63</v>
      </c>
    </row>
    <row r="2134" spans="1:10" x14ac:dyDescent="0.25">
      <c r="A2134">
        <v>2128</v>
      </c>
      <c r="B2134" s="1">
        <v>22748</v>
      </c>
      <c r="C2134" t="s">
        <v>21</v>
      </c>
      <c r="D2134" t="s">
        <v>12</v>
      </c>
      <c r="E2134">
        <v>6</v>
      </c>
      <c r="F2134" s="8">
        <v>44222</v>
      </c>
      <c r="G2134">
        <v>2.1</v>
      </c>
      <c r="H2134" s="12">
        <f>bdInfoVentas3[[#This Row],[Cantidad]]*bdInfoVentas3[[#This Row],[Unidad Precio ]]</f>
        <v>12.600000000000001</v>
      </c>
      <c r="I2134">
        <v>12921</v>
      </c>
      <c r="J2134" t="s">
        <v>63</v>
      </c>
    </row>
    <row r="2135" spans="1:10" x14ac:dyDescent="0.25">
      <c r="A2135">
        <v>2129</v>
      </c>
      <c r="B2135" s="1">
        <v>22745</v>
      </c>
      <c r="C2135" t="s">
        <v>20</v>
      </c>
      <c r="D2135" t="s">
        <v>9</v>
      </c>
      <c r="E2135">
        <v>6</v>
      </c>
      <c r="F2135" s="8">
        <v>44205</v>
      </c>
      <c r="G2135">
        <v>2.1</v>
      </c>
      <c r="H2135" s="12">
        <f>bdInfoVentas3[[#This Row],[Cantidad]]*bdInfoVentas3[[#This Row],[Unidad Precio ]]</f>
        <v>12.600000000000001</v>
      </c>
      <c r="I2135">
        <v>12921</v>
      </c>
      <c r="J2135" t="s">
        <v>63</v>
      </c>
    </row>
    <row r="2136" spans="1:10" x14ac:dyDescent="0.25">
      <c r="A2136">
        <v>2130</v>
      </c>
      <c r="B2136" s="1">
        <v>21731</v>
      </c>
      <c r="C2136" t="s">
        <v>49</v>
      </c>
      <c r="D2136" t="s">
        <v>12</v>
      </c>
      <c r="E2136">
        <v>12</v>
      </c>
      <c r="F2136" s="8">
        <v>44221</v>
      </c>
      <c r="G2136">
        <v>1.65</v>
      </c>
      <c r="H2136" s="12">
        <f>bdInfoVentas3[[#This Row],[Cantidad]]*bdInfoVentas3[[#This Row],[Unidad Precio ]]</f>
        <v>19.799999999999997</v>
      </c>
      <c r="I2136">
        <v>12921</v>
      </c>
      <c r="J2136" t="s">
        <v>63</v>
      </c>
    </row>
    <row r="2137" spans="1:10" x14ac:dyDescent="0.25">
      <c r="A2137">
        <v>2131</v>
      </c>
      <c r="B2137" s="1">
        <v>22466</v>
      </c>
      <c r="C2137" t="s">
        <v>181</v>
      </c>
      <c r="D2137" t="s">
        <v>6</v>
      </c>
      <c r="E2137">
        <v>12</v>
      </c>
      <c r="F2137" s="8">
        <v>44217</v>
      </c>
      <c r="G2137">
        <v>1.95</v>
      </c>
      <c r="H2137" s="12">
        <f>bdInfoVentas3[[#This Row],[Cantidad]]*bdInfoVentas3[[#This Row],[Unidad Precio ]]</f>
        <v>23.4</v>
      </c>
      <c r="I2137">
        <v>12921</v>
      </c>
      <c r="J2137" t="s">
        <v>63</v>
      </c>
    </row>
    <row r="2138" spans="1:10" x14ac:dyDescent="0.25">
      <c r="A2138">
        <v>2132</v>
      </c>
      <c r="B2138" s="1">
        <v>20972</v>
      </c>
      <c r="C2138" t="s">
        <v>696</v>
      </c>
      <c r="D2138" t="s">
        <v>6</v>
      </c>
      <c r="E2138">
        <v>12</v>
      </c>
      <c r="F2138" s="8">
        <v>44238</v>
      </c>
      <c r="G2138">
        <v>1.25</v>
      </c>
      <c r="H2138" s="12">
        <f>bdInfoVentas3[[#This Row],[Cantidad]]*bdInfoVentas3[[#This Row],[Unidad Precio ]]</f>
        <v>15</v>
      </c>
      <c r="I2138">
        <v>12921</v>
      </c>
      <c r="J2138" t="s">
        <v>63</v>
      </c>
    </row>
    <row r="2139" spans="1:10" x14ac:dyDescent="0.25">
      <c r="A2139">
        <v>2133</v>
      </c>
      <c r="B2139" s="1">
        <v>22274</v>
      </c>
      <c r="C2139" t="s">
        <v>445</v>
      </c>
      <c r="D2139" t="s">
        <v>4</v>
      </c>
      <c r="E2139">
        <v>6</v>
      </c>
      <c r="F2139" s="8">
        <v>44211</v>
      </c>
      <c r="G2139">
        <v>2.95</v>
      </c>
      <c r="H2139" s="12">
        <f>bdInfoVentas3[[#This Row],[Cantidad]]*bdInfoVentas3[[#This Row],[Unidad Precio ]]</f>
        <v>17.700000000000003</v>
      </c>
      <c r="I2139">
        <v>12921</v>
      </c>
      <c r="J2139" t="s">
        <v>63</v>
      </c>
    </row>
    <row r="2140" spans="1:10" x14ac:dyDescent="0.25">
      <c r="A2140">
        <v>2134</v>
      </c>
      <c r="B2140" s="1">
        <v>22750</v>
      </c>
      <c r="C2140" t="s">
        <v>479</v>
      </c>
      <c r="D2140" t="s">
        <v>4</v>
      </c>
      <c r="E2140">
        <v>4</v>
      </c>
      <c r="F2140" s="8">
        <v>44203</v>
      </c>
      <c r="G2140">
        <v>3.75</v>
      </c>
      <c r="H2140" s="12">
        <f>bdInfoVentas3[[#This Row],[Cantidad]]*bdInfoVentas3[[#This Row],[Unidad Precio ]]</f>
        <v>15</v>
      </c>
      <c r="I2140">
        <v>12921</v>
      </c>
      <c r="J2140" t="s">
        <v>63</v>
      </c>
    </row>
    <row r="2141" spans="1:10" x14ac:dyDescent="0.25">
      <c r="A2141">
        <v>2135</v>
      </c>
      <c r="B2141" s="1">
        <v>22780</v>
      </c>
      <c r="C2141" t="s">
        <v>179</v>
      </c>
      <c r="D2141" t="s">
        <v>12</v>
      </c>
      <c r="E2141">
        <v>8</v>
      </c>
      <c r="F2141" s="8">
        <v>44219</v>
      </c>
      <c r="G2141">
        <v>4.25</v>
      </c>
      <c r="H2141" s="12">
        <f>bdInfoVentas3[[#This Row],[Cantidad]]*bdInfoVentas3[[#This Row],[Unidad Precio ]]</f>
        <v>34</v>
      </c>
      <c r="I2141">
        <v>12921</v>
      </c>
      <c r="J2141" t="s">
        <v>63</v>
      </c>
    </row>
    <row r="2142" spans="1:10" x14ac:dyDescent="0.25">
      <c r="A2142">
        <v>2136</v>
      </c>
      <c r="B2142" s="1">
        <v>22779</v>
      </c>
      <c r="C2142" t="s">
        <v>180</v>
      </c>
      <c r="D2142" t="s">
        <v>4</v>
      </c>
      <c r="E2142">
        <v>8</v>
      </c>
      <c r="F2142" s="8">
        <v>44215</v>
      </c>
      <c r="G2142">
        <v>4.25</v>
      </c>
      <c r="H2142" s="12">
        <f>bdInfoVentas3[[#This Row],[Cantidad]]*bdInfoVentas3[[#This Row],[Unidad Precio ]]</f>
        <v>34</v>
      </c>
      <c r="I2142">
        <v>12921</v>
      </c>
      <c r="J2142" t="s">
        <v>63</v>
      </c>
    </row>
    <row r="2143" spans="1:10" x14ac:dyDescent="0.25">
      <c r="A2143">
        <v>2137</v>
      </c>
      <c r="B2143" s="1">
        <v>22866</v>
      </c>
      <c r="C2143" t="s">
        <v>241</v>
      </c>
      <c r="D2143" t="s">
        <v>12</v>
      </c>
      <c r="E2143">
        <v>12</v>
      </c>
      <c r="F2143" s="8">
        <v>44217</v>
      </c>
      <c r="G2143">
        <v>2.1</v>
      </c>
      <c r="H2143" s="12">
        <f>bdInfoVentas3[[#This Row],[Cantidad]]*bdInfoVentas3[[#This Row],[Unidad Precio ]]</f>
        <v>25.200000000000003</v>
      </c>
      <c r="I2143">
        <v>12921</v>
      </c>
      <c r="J2143" t="s">
        <v>63</v>
      </c>
    </row>
    <row r="2144" spans="1:10" x14ac:dyDescent="0.25">
      <c r="A2144">
        <v>2138</v>
      </c>
      <c r="B2144" s="1">
        <v>22867</v>
      </c>
      <c r="C2144" t="s">
        <v>252</v>
      </c>
      <c r="D2144" t="s">
        <v>4</v>
      </c>
      <c r="E2144">
        <v>12</v>
      </c>
      <c r="F2144" s="8">
        <v>44213</v>
      </c>
      <c r="G2144">
        <v>2.1</v>
      </c>
      <c r="H2144" s="12">
        <f>bdInfoVentas3[[#This Row],[Cantidad]]*bdInfoVentas3[[#This Row],[Unidad Precio ]]</f>
        <v>25.200000000000003</v>
      </c>
      <c r="I2144">
        <v>12921</v>
      </c>
      <c r="J2144" t="s">
        <v>63</v>
      </c>
    </row>
    <row r="2145" spans="1:10" x14ac:dyDescent="0.25">
      <c r="A2145">
        <v>2139</v>
      </c>
      <c r="B2145" s="1">
        <v>22865</v>
      </c>
      <c r="C2145" t="s">
        <v>242</v>
      </c>
      <c r="D2145" t="s">
        <v>4</v>
      </c>
      <c r="E2145">
        <v>12</v>
      </c>
      <c r="F2145" s="8">
        <v>44221</v>
      </c>
      <c r="G2145">
        <v>2.1</v>
      </c>
      <c r="H2145" s="12">
        <f>bdInfoVentas3[[#This Row],[Cantidad]]*bdInfoVentas3[[#This Row],[Unidad Precio ]]</f>
        <v>25.200000000000003</v>
      </c>
      <c r="I2145">
        <v>12921</v>
      </c>
      <c r="J2145" t="s">
        <v>63</v>
      </c>
    </row>
    <row r="2146" spans="1:10" x14ac:dyDescent="0.25">
      <c r="A2146">
        <v>2140</v>
      </c>
      <c r="B2146" s="1">
        <v>22632</v>
      </c>
      <c r="C2146" t="s">
        <v>243</v>
      </c>
      <c r="D2146" t="s">
        <v>4</v>
      </c>
      <c r="E2146">
        <v>12</v>
      </c>
      <c r="F2146" s="8">
        <v>44239</v>
      </c>
      <c r="G2146">
        <v>2.1</v>
      </c>
      <c r="H2146" s="12">
        <f>bdInfoVentas3[[#This Row],[Cantidad]]*bdInfoVentas3[[#This Row],[Unidad Precio ]]</f>
        <v>25.200000000000003</v>
      </c>
      <c r="I2146">
        <v>12921</v>
      </c>
      <c r="J2146" t="s">
        <v>63</v>
      </c>
    </row>
    <row r="2147" spans="1:10" x14ac:dyDescent="0.25">
      <c r="A2147">
        <v>2141</v>
      </c>
      <c r="B2147" s="1">
        <v>21777</v>
      </c>
      <c r="C2147" t="s">
        <v>29</v>
      </c>
      <c r="D2147" t="s">
        <v>12</v>
      </c>
      <c r="E2147">
        <v>2</v>
      </c>
      <c r="F2147" s="8">
        <v>44222</v>
      </c>
      <c r="G2147">
        <v>7.95</v>
      </c>
      <c r="H2147" s="12">
        <f>bdInfoVentas3[[#This Row],[Cantidad]]*bdInfoVentas3[[#This Row],[Unidad Precio ]]</f>
        <v>15.9</v>
      </c>
      <c r="I2147">
        <v>13468</v>
      </c>
      <c r="J2147" t="s">
        <v>63</v>
      </c>
    </row>
    <row r="2148" spans="1:10" x14ac:dyDescent="0.25">
      <c r="A2148">
        <v>2142</v>
      </c>
      <c r="B2148" s="1" t="s">
        <v>1271</v>
      </c>
      <c r="C2148" t="s">
        <v>1272</v>
      </c>
      <c r="D2148" t="s">
        <v>6</v>
      </c>
      <c r="E2148">
        <v>6</v>
      </c>
      <c r="F2148" s="8">
        <v>44228</v>
      </c>
      <c r="G2148">
        <v>2.95</v>
      </c>
      <c r="H2148" s="12">
        <f>bdInfoVentas3[[#This Row],[Cantidad]]*bdInfoVentas3[[#This Row],[Unidad Precio ]]</f>
        <v>17.700000000000003</v>
      </c>
      <c r="I2148">
        <v>13468</v>
      </c>
      <c r="J2148" t="s">
        <v>63</v>
      </c>
    </row>
    <row r="2149" spans="1:10" x14ac:dyDescent="0.25">
      <c r="A2149">
        <v>2143</v>
      </c>
      <c r="B2149" s="1">
        <v>22752</v>
      </c>
      <c r="C2149" t="s">
        <v>15</v>
      </c>
      <c r="D2149" t="s">
        <v>6</v>
      </c>
      <c r="E2149">
        <v>2</v>
      </c>
      <c r="F2149" s="8">
        <v>44228</v>
      </c>
      <c r="G2149">
        <v>8.5</v>
      </c>
      <c r="H2149" s="12">
        <f>bdInfoVentas3[[#This Row],[Cantidad]]*bdInfoVentas3[[#This Row],[Unidad Precio ]]</f>
        <v>17</v>
      </c>
      <c r="I2149">
        <v>13468</v>
      </c>
      <c r="J2149" t="s">
        <v>63</v>
      </c>
    </row>
    <row r="2150" spans="1:10" x14ac:dyDescent="0.25">
      <c r="A2150">
        <v>2144</v>
      </c>
      <c r="B2150" s="1">
        <v>21609</v>
      </c>
      <c r="C2150" t="s">
        <v>393</v>
      </c>
      <c r="D2150" t="s">
        <v>6</v>
      </c>
      <c r="E2150">
        <v>6</v>
      </c>
      <c r="F2150" s="8">
        <v>44236</v>
      </c>
      <c r="G2150">
        <v>2.95</v>
      </c>
      <c r="H2150" s="12">
        <f>bdInfoVentas3[[#This Row],[Cantidad]]*bdInfoVentas3[[#This Row],[Unidad Precio ]]</f>
        <v>17.700000000000003</v>
      </c>
      <c r="I2150">
        <v>13468</v>
      </c>
      <c r="J2150" t="s">
        <v>63</v>
      </c>
    </row>
    <row r="2151" spans="1:10" x14ac:dyDescent="0.25">
      <c r="A2151">
        <v>2145</v>
      </c>
      <c r="B2151" s="1">
        <v>20685</v>
      </c>
      <c r="C2151" t="s">
        <v>369</v>
      </c>
      <c r="D2151" t="s">
        <v>9</v>
      </c>
      <c r="E2151">
        <v>2</v>
      </c>
      <c r="F2151" s="8">
        <v>44225</v>
      </c>
      <c r="G2151">
        <v>7.95</v>
      </c>
      <c r="H2151" s="12">
        <f>bdInfoVentas3[[#This Row],[Cantidad]]*bdInfoVentas3[[#This Row],[Unidad Precio ]]</f>
        <v>15.9</v>
      </c>
      <c r="I2151">
        <v>13468</v>
      </c>
      <c r="J2151" t="s">
        <v>63</v>
      </c>
    </row>
    <row r="2152" spans="1:10" x14ac:dyDescent="0.25">
      <c r="A2152">
        <v>2146</v>
      </c>
      <c r="B2152" s="1">
        <v>48185</v>
      </c>
      <c r="C2152" t="s">
        <v>258</v>
      </c>
      <c r="D2152" t="s">
        <v>12</v>
      </c>
      <c r="E2152">
        <v>2</v>
      </c>
      <c r="F2152" s="8">
        <v>44216</v>
      </c>
      <c r="G2152">
        <v>7.95</v>
      </c>
      <c r="H2152" s="12">
        <f>bdInfoVentas3[[#This Row],[Cantidad]]*bdInfoVentas3[[#This Row],[Unidad Precio ]]</f>
        <v>15.9</v>
      </c>
      <c r="I2152">
        <v>13468</v>
      </c>
      <c r="J2152" t="s">
        <v>63</v>
      </c>
    </row>
    <row r="2153" spans="1:10" x14ac:dyDescent="0.25">
      <c r="A2153">
        <v>2147</v>
      </c>
      <c r="B2153" s="1">
        <v>48194</v>
      </c>
      <c r="C2153" t="s">
        <v>370</v>
      </c>
      <c r="D2153" t="s">
        <v>12</v>
      </c>
      <c r="E2153">
        <v>2</v>
      </c>
      <c r="F2153" s="8">
        <v>44240</v>
      </c>
      <c r="G2153">
        <v>7.95</v>
      </c>
      <c r="H2153" s="12">
        <f>bdInfoVentas3[[#This Row],[Cantidad]]*bdInfoVentas3[[#This Row],[Unidad Precio ]]</f>
        <v>15.9</v>
      </c>
      <c r="I2153">
        <v>13468</v>
      </c>
      <c r="J2153" t="s">
        <v>63</v>
      </c>
    </row>
    <row r="2154" spans="1:10" x14ac:dyDescent="0.25">
      <c r="A2154">
        <v>2148</v>
      </c>
      <c r="B2154" s="1">
        <v>22423</v>
      </c>
      <c r="C2154" t="s">
        <v>614</v>
      </c>
      <c r="D2154" t="s">
        <v>4</v>
      </c>
      <c r="E2154">
        <v>2</v>
      </c>
      <c r="F2154" s="8">
        <v>44240</v>
      </c>
      <c r="G2154">
        <v>12.75</v>
      </c>
      <c r="H2154" s="12">
        <f>bdInfoVentas3[[#This Row],[Cantidad]]*bdInfoVentas3[[#This Row],[Unidad Precio ]]</f>
        <v>25.5</v>
      </c>
      <c r="I2154">
        <v>13468</v>
      </c>
      <c r="J2154" t="s">
        <v>63</v>
      </c>
    </row>
    <row r="2155" spans="1:10" x14ac:dyDescent="0.25">
      <c r="A2155">
        <v>2149</v>
      </c>
      <c r="B2155" s="1">
        <v>37446</v>
      </c>
      <c r="C2155" t="s">
        <v>1273</v>
      </c>
      <c r="D2155" t="s">
        <v>4</v>
      </c>
      <c r="E2155">
        <v>8</v>
      </c>
      <c r="F2155" s="8">
        <v>44218</v>
      </c>
      <c r="G2155">
        <v>1.45</v>
      </c>
      <c r="H2155" s="12">
        <f>bdInfoVentas3[[#This Row],[Cantidad]]*bdInfoVentas3[[#This Row],[Unidad Precio ]]</f>
        <v>11.6</v>
      </c>
      <c r="I2155">
        <v>13468</v>
      </c>
      <c r="J2155" t="s">
        <v>63</v>
      </c>
    </row>
    <row r="2156" spans="1:10" x14ac:dyDescent="0.25">
      <c r="A2156">
        <v>2150</v>
      </c>
      <c r="B2156" s="1">
        <v>37449</v>
      </c>
      <c r="C2156" t="s">
        <v>1012</v>
      </c>
      <c r="D2156" t="s">
        <v>4</v>
      </c>
      <c r="E2156">
        <v>2</v>
      </c>
      <c r="F2156" s="8">
        <v>44204</v>
      </c>
      <c r="G2156">
        <v>9.9499999999999993</v>
      </c>
      <c r="H2156" s="12">
        <f>bdInfoVentas3[[#This Row],[Cantidad]]*bdInfoVentas3[[#This Row],[Unidad Precio ]]</f>
        <v>19.899999999999999</v>
      </c>
      <c r="I2156">
        <v>13468</v>
      </c>
      <c r="J2156" t="s">
        <v>63</v>
      </c>
    </row>
    <row r="2157" spans="1:10" x14ac:dyDescent="0.25">
      <c r="A2157">
        <v>2151</v>
      </c>
      <c r="B2157" s="1">
        <v>21231</v>
      </c>
      <c r="C2157" t="s">
        <v>1194</v>
      </c>
      <c r="D2157" t="s">
        <v>6</v>
      </c>
      <c r="E2157">
        <v>12</v>
      </c>
      <c r="F2157" s="8">
        <v>44243</v>
      </c>
      <c r="G2157">
        <v>1.25</v>
      </c>
      <c r="H2157" s="12">
        <f>bdInfoVentas3[[#This Row],[Cantidad]]*bdInfoVentas3[[#This Row],[Unidad Precio ]]</f>
        <v>15</v>
      </c>
      <c r="I2157">
        <v>13468</v>
      </c>
      <c r="J2157" t="s">
        <v>63</v>
      </c>
    </row>
    <row r="2158" spans="1:10" x14ac:dyDescent="0.25">
      <c r="A2158">
        <v>2152</v>
      </c>
      <c r="B2158" s="1">
        <v>21232</v>
      </c>
      <c r="C2158" t="s">
        <v>259</v>
      </c>
      <c r="D2158" t="s">
        <v>12</v>
      </c>
      <c r="E2158">
        <v>12</v>
      </c>
      <c r="F2158" s="8">
        <v>44224</v>
      </c>
      <c r="G2158">
        <v>1.25</v>
      </c>
      <c r="H2158" s="12">
        <f>bdInfoVentas3[[#This Row],[Cantidad]]*bdInfoVentas3[[#This Row],[Unidad Precio ]]</f>
        <v>15</v>
      </c>
      <c r="I2158">
        <v>13468</v>
      </c>
      <c r="J2158" t="s">
        <v>63</v>
      </c>
    </row>
    <row r="2159" spans="1:10" x14ac:dyDescent="0.25">
      <c r="A2159">
        <v>2153</v>
      </c>
      <c r="B2159" s="1" t="s">
        <v>1274</v>
      </c>
      <c r="C2159" t="s">
        <v>1275</v>
      </c>
      <c r="D2159" t="s">
        <v>4</v>
      </c>
      <c r="E2159">
        <v>4</v>
      </c>
      <c r="F2159" s="8">
        <v>44239</v>
      </c>
      <c r="G2159">
        <v>3.75</v>
      </c>
      <c r="H2159" s="12">
        <f>bdInfoVentas3[[#This Row],[Cantidad]]*bdInfoVentas3[[#This Row],[Unidad Precio ]]</f>
        <v>15</v>
      </c>
      <c r="I2159">
        <v>13468</v>
      </c>
      <c r="J2159" t="s">
        <v>63</v>
      </c>
    </row>
    <row r="2160" spans="1:10" x14ac:dyDescent="0.25">
      <c r="A2160">
        <v>2154</v>
      </c>
      <c r="B2160" s="1">
        <v>22313</v>
      </c>
      <c r="C2160" t="s">
        <v>1276</v>
      </c>
      <c r="D2160" t="s">
        <v>6</v>
      </c>
      <c r="E2160">
        <v>6</v>
      </c>
      <c r="F2160" s="8">
        <v>44214</v>
      </c>
      <c r="G2160">
        <v>2.95</v>
      </c>
      <c r="H2160" s="12">
        <f>bdInfoVentas3[[#This Row],[Cantidad]]*bdInfoVentas3[[#This Row],[Unidad Precio ]]</f>
        <v>17.700000000000003</v>
      </c>
      <c r="I2160">
        <v>13468</v>
      </c>
      <c r="J2160" t="s">
        <v>63</v>
      </c>
    </row>
    <row r="2161" spans="1:10" x14ac:dyDescent="0.25">
      <c r="A2161">
        <v>2155</v>
      </c>
      <c r="B2161" s="1">
        <v>22314</v>
      </c>
      <c r="C2161" t="s">
        <v>942</v>
      </c>
      <c r="D2161" t="s">
        <v>9</v>
      </c>
      <c r="E2161">
        <v>6</v>
      </c>
      <c r="F2161" s="8">
        <v>44229</v>
      </c>
      <c r="G2161">
        <v>2.95</v>
      </c>
      <c r="H2161" s="12">
        <f>bdInfoVentas3[[#This Row],[Cantidad]]*bdInfoVentas3[[#This Row],[Unidad Precio ]]</f>
        <v>17.700000000000003</v>
      </c>
      <c r="I2161">
        <v>13468</v>
      </c>
      <c r="J2161" t="s">
        <v>63</v>
      </c>
    </row>
    <row r="2162" spans="1:10" x14ac:dyDescent="0.25">
      <c r="A2162">
        <v>2156</v>
      </c>
      <c r="B2162" s="1">
        <v>21181</v>
      </c>
      <c r="C2162" t="s">
        <v>1277</v>
      </c>
      <c r="D2162" t="s">
        <v>12</v>
      </c>
      <c r="E2162">
        <v>12</v>
      </c>
      <c r="F2162" s="8">
        <v>44214</v>
      </c>
      <c r="G2162">
        <v>2.1</v>
      </c>
      <c r="H2162" s="12">
        <f>bdInfoVentas3[[#This Row],[Cantidad]]*bdInfoVentas3[[#This Row],[Unidad Precio ]]</f>
        <v>25.200000000000003</v>
      </c>
      <c r="I2162">
        <v>13468</v>
      </c>
      <c r="J2162" t="s">
        <v>63</v>
      </c>
    </row>
    <row r="2163" spans="1:10" x14ac:dyDescent="0.25">
      <c r="A2163">
        <v>2157</v>
      </c>
      <c r="B2163" s="1">
        <v>72741</v>
      </c>
      <c r="C2163" t="s">
        <v>857</v>
      </c>
      <c r="D2163" t="s">
        <v>9</v>
      </c>
      <c r="E2163">
        <v>9</v>
      </c>
      <c r="F2163" s="8">
        <v>44220</v>
      </c>
      <c r="G2163">
        <v>1.45</v>
      </c>
      <c r="H2163" s="12">
        <f>bdInfoVentas3[[#This Row],[Cantidad]]*bdInfoVentas3[[#This Row],[Unidad Precio ]]</f>
        <v>13.049999999999999</v>
      </c>
      <c r="I2163">
        <v>13468</v>
      </c>
      <c r="J2163" t="s">
        <v>63</v>
      </c>
    </row>
    <row r="2164" spans="1:10" x14ac:dyDescent="0.25">
      <c r="A2164">
        <v>2158</v>
      </c>
      <c r="B2164" s="1">
        <v>22187</v>
      </c>
      <c r="C2164" t="s">
        <v>764</v>
      </c>
      <c r="D2164" t="s">
        <v>4</v>
      </c>
      <c r="E2164">
        <v>4</v>
      </c>
      <c r="F2164" s="8">
        <v>44223</v>
      </c>
      <c r="G2164">
        <v>4.25</v>
      </c>
      <c r="H2164" s="12">
        <f>bdInfoVentas3[[#This Row],[Cantidad]]*bdInfoVentas3[[#This Row],[Unidad Precio ]]</f>
        <v>17</v>
      </c>
      <c r="I2164">
        <v>13468</v>
      </c>
      <c r="J2164" t="s">
        <v>63</v>
      </c>
    </row>
    <row r="2165" spans="1:10" x14ac:dyDescent="0.25">
      <c r="A2165">
        <v>2159</v>
      </c>
      <c r="B2165" s="1" t="s">
        <v>855</v>
      </c>
      <c r="C2165" t="s">
        <v>856</v>
      </c>
      <c r="D2165" t="s">
        <v>4</v>
      </c>
      <c r="E2165">
        <v>72</v>
      </c>
      <c r="F2165" s="8">
        <v>44205</v>
      </c>
      <c r="G2165">
        <v>0.42</v>
      </c>
      <c r="H2165" s="12">
        <f>bdInfoVentas3[[#This Row],[Cantidad]]*bdInfoVentas3[[#This Row],[Unidad Precio ]]</f>
        <v>30.24</v>
      </c>
      <c r="I2165">
        <v>17760</v>
      </c>
      <c r="J2165" t="s">
        <v>63</v>
      </c>
    </row>
    <row r="2166" spans="1:10" x14ac:dyDescent="0.25">
      <c r="A2166">
        <v>2160</v>
      </c>
      <c r="B2166" s="1">
        <v>22909</v>
      </c>
      <c r="C2166" t="s">
        <v>463</v>
      </c>
      <c r="D2166" t="s">
        <v>4</v>
      </c>
      <c r="E2166">
        <v>10</v>
      </c>
      <c r="F2166" s="8">
        <v>44219</v>
      </c>
      <c r="G2166">
        <v>0.85</v>
      </c>
      <c r="H2166" s="12">
        <f>bdInfoVentas3[[#This Row],[Cantidad]]*bdInfoVentas3[[#This Row],[Unidad Precio ]]</f>
        <v>8.5</v>
      </c>
      <c r="I2166">
        <v>17760</v>
      </c>
      <c r="J2166" t="s">
        <v>63</v>
      </c>
    </row>
    <row r="2167" spans="1:10" x14ac:dyDescent="0.25">
      <c r="A2167">
        <v>2161</v>
      </c>
      <c r="B2167" s="1">
        <v>22798</v>
      </c>
      <c r="C2167" t="s">
        <v>149</v>
      </c>
      <c r="D2167" t="s">
        <v>4</v>
      </c>
      <c r="E2167">
        <v>4</v>
      </c>
      <c r="F2167" s="8">
        <v>44224</v>
      </c>
      <c r="G2167">
        <v>2.95</v>
      </c>
      <c r="H2167" s="12">
        <f>bdInfoVentas3[[#This Row],[Cantidad]]*bdInfoVentas3[[#This Row],[Unidad Precio ]]</f>
        <v>11.8</v>
      </c>
      <c r="I2167">
        <v>17760</v>
      </c>
      <c r="J2167" t="s">
        <v>63</v>
      </c>
    </row>
    <row r="2168" spans="1:10" x14ac:dyDescent="0.25">
      <c r="A2168">
        <v>2162</v>
      </c>
      <c r="B2168" s="1">
        <v>22800</v>
      </c>
      <c r="C2168" t="s">
        <v>836</v>
      </c>
      <c r="D2168" t="s">
        <v>12</v>
      </c>
      <c r="E2168">
        <v>4</v>
      </c>
      <c r="F2168" s="8">
        <v>44224</v>
      </c>
      <c r="G2168">
        <v>3.75</v>
      </c>
      <c r="H2168" s="12">
        <f>bdInfoVentas3[[#This Row],[Cantidad]]*bdInfoVentas3[[#This Row],[Unidad Precio ]]</f>
        <v>15</v>
      </c>
      <c r="I2168">
        <v>17760</v>
      </c>
      <c r="J2168" t="s">
        <v>63</v>
      </c>
    </row>
    <row r="2169" spans="1:10" x14ac:dyDescent="0.25">
      <c r="A2169">
        <v>2163</v>
      </c>
      <c r="B2169" s="1">
        <v>21818</v>
      </c>
      <c r="C2169" t="s">
        <v>1278</v>
      </c>
      <c r="D2169" t="s">
        <v>9</v>
      </c>
      <c r="E2169">
        <v>36</v>
      </c>
      <c r="F2169" s="8">
        <v>44210</v>
      </c>
      <c r="G2169">
        <v>0.85</v>
      </c>
      <c r="H2169" s="12">
        <f>bdInfoVentas3[[#This Row],[Cantidad]]*bdInfoVentas3[[#This Row],[Unidad Precio ]]</f>
        <v>30.599999999999998</v>
      </c>
      <c r="I2169">
        <v>17760</v>
      </c>
      <c r="J2169" t="s">
        <v>63</v>
      </c>
    </row>
    <row r="2170" spans="1:10" x14ac:dyDescent="0.25">
      <c r="A2170">
        <v>2164</v>
      </c>
      <c r="B2170" s="1">
        <v>22976</v>
      </c>
      <c r="C2170" t="s">
        <v>994</v>
      </c>
      <c r="D2170" t="s">
        <v>12</v>
      </c>
      <c r="E2170">
        <v>24</v>
      </c>
      <c r="F2170" s="8">
        <v>44243</v>
      </c>
      <c r="G2170">
        <v>1.25</v>
      </c>
      <c r="H2170" s="12">
        <f>bdInfoVentas3[[#This Row],[Cantidad]]*bdInfoVentas3[[#This Row],[Unidad Precio ]]</f>
        <v>30</v>
      </c>
      <c r="I2170">
        <v>17760</v>
      </c>
      <c r="J2170" t="s">
        <v>63</v>
      </c>
    </row>
    <row r="2171" spans="1:10" x14ac:dyDescent="0.25">
      <c r="A2171">
        <v>2165</v>
      </c>
      <c r="B2171" s="1">
        <v>21452</v>
      </c>
      <c r="C2171" t="s">
        <v>754</v>
      </c>
      <c r="D2171" t="s">
        <v>4</v>
      </c>
      <c r="E2171">
        <v>10</v>
      </c>
      <c r="F2171" s="8">
        <v>44218</v>
      </c>
      <c r="G2171">
        <v>2.95</v>
      </c>
      <c r="H2171" s="12">
        <f>bdInfoVentas3[[#This Row],[Cantidad]]*bdInfoVentas3[[#This Row],[Unidad Precio ]]</f>
        <v>29.5</v>
      </c>
      <c r="I2171">
        <v>17760</v>
      </c>
      <c r="J2171" t="s">
        <v>63</v>
      </c>
    </row>
    <row r="2172" spans="1:10" x14ac:dyDescent="0.25">
      <c r="A2172">
        <v>2166</v>
      </c>
      <c r="B2172" s="1">
        <v>22964</v>
      </c>
      <c r="C2172" t="s">
        <v>346</v>
      </c>
      <c r="D2172" t="s">
        <v>6</v>
      </c>
      <c r="E2172">
        <v>4</v>
      </c>
      <c r="F2172" s="8">
        <v>44232</v>
      </c>
      <c r="G2172">
        <v>2.1</v>
      </c>
      <c r="H2172" s="12">
        <f>bdInfoVentas3[[#This Row],[Cantidad]]*bdInfoVentas3[[#This Row],[Unidad Precio ]]</f>
        <v>8.4</v>
      </c>
      <c r="I2172">
        <v>17760</v>
      </c>
      <c r="J2172" t="s">
        <v>63</v>
      </c>
    </row>
    <row r="2173" spans="1:10" x14ac:dyDescent="0.25">
      <c r="A2173">
        <v>2167</v>
      </c>
      <c r="B2173" s="1">
        <v>22941</v>
      </c>
      <c r="C2173" t="s">
        <v>191</v>
      </c>
      <c r="D2173" t="s">
        <v>6</v>
      </c>
      <c r="E2173">
        <v>1</v>
      </c>
      <c r="F2173" s="8">
        <v>44211</v>
      </c>
      <c r="G2173">
        <v>8.5</v>
      </c>
      <c r="H2173" s="12">
        <f>bdInfoVentas3[[#This Row],[Cantidad]]*bdInfoVentas3[[#This Row],[Unidad Precio ]]</f>
        <v>8.5</v>
      </c>
      <c r="I2173">
        <v>17760</v>
      </c>
      <c r="J2173" t="s">
        <v>63</v>
      </c>
    </row>
    <row r="2174" spans="1:10" x14ac:dyDescent="0.25">
      <c r="A2174">
        <v>2168</v>
      </c>
      <c r="B2174" s="1">
        <v>37446</v>
      </c>
      <c r="C2174" t="s">
        <v>1273</v>
      </c>
      <c r="D2174" t="s">
        <v>4</v>
      </c>
      <c r="E2174">
        <v>8</v>
      </c>
      <c r="F2174" s="8">
        <v>44225</v>
      </c>
      <c r="G2174">
        <v>1.45</v>
      </c>
      <c r="H2174" s="12">
        <f>bdInfoVentas3[[#This Row],[Cantidad]]*bdInfoVentas3[[#This Row],[Unidad Precio ]]</f>
        <v>11.6</v>
      </c>
      <c r="I2174">
        <v>13468</v>
      </c>
      <c r="J2174" t="s">
        <v>63</v>
      </c>
    </row>
    <row r="2175" spans="1:10" x14ac:dyDescent="0.25">
      <c r="A2175">
        <v>2169</v>
      </c>
      <c r="B2175" s="1">
        <v>37449</v>
      </c>
      <c r="C2175" t="s">
        <v>1012</v>
      </c>
      <c r="D2175" t="s">
        <v>4</v>
      </c>
      <c r="E2175">
        <v>4</v>
      </c>
      <c r="F2175" s="8">
        <v>44198</v>
      </c>
      <c r="G2175">
        <v>9.9499999999999993</v>
      </c>
      <c r="H2175" s="12">
        <f>bdInfoVentas3[[#This Row],[Cantidad]]*bdInfoVentas3[[#This Row],[Unidad Precio ]]</f>
        <v>39.799999999999997</v>
      </c>
      <c r="I2175">
        <v>13468</v>
      </c>
      <c r="J2175" t="s">
        <v>63</v>
      </c>
    </row>
    <row r="2176" spans="1:10" x14ac:dyDescent="0.25">
      <c r="A2176">
        <v>2170</v>
      </c>
      <c r="B2176" s="1">
        <v>21372</v>
      </c>
      <c r="C2176" t="s">
        <v>1205</v>
      </c>
      <c r="D2176" t="s">
        <v>6</v>
      </c>
      <c r="E2176">
        <v>1</v>
      </c>
      <c r="F2176" s="8">
        <v>44211</v>
      </c>
      <c r="G2176">
        <v>2.95</v>
      </c>
      <c r="H2176" s="12">
        <f>bdInfoVentas3[[#This Row],[Cantidad]]*bdInfoVentas3[[#This Row],[Unidad Precio ]]</f>
        <v>2.95</v>
      </c>
      <c r="J2176" t="s">
        <v>63</v>
      </c>
    </row>
    <row r="2177" spans="1:10" x14ac:dyDescent="0.25">
      <c r="A2177">
        <v>2171</v>
      </c>
      <c r="B2177" s="1">
        <v>21369</v>
      </c>
      <c r="C2177" t="s">
        <v>1204</v>
      </c>
      <c r="D2177" t="s">
        <v>4</v>
      </c>
      <c r="E2177">
        <v>1</v>
      </c>
      <c r="F2177" s="8">
        <v>44217</v>
      </c>
      <c r="G2177">
        <v>3.75</v>
      </c>
      <c r="H2177" s="12">
        <f>bdInfoVentas3[[#This Row],[Cantidad]]*bdInfoVentas3[[#This Row],[Unidad Precio ]]</f>
        <v>3.75</v>
      </c>
      <c r="J2177" t="s">
        <v>63</v>
      </c>
    </row>
    <row r="2178" spans="1:10" x14ac:dyDescent="0.25">
      <c r="A2178">
        <v>2172</v>
      </c>
      <c r="B2178" s="1">
        <v>21668</v>
      </c>
      <c r="C2178" t="s">
        <v>1279</v>
      </c>
      <c r="D2178" t="s">
        <v>12</v>
      </c>
      <c r="E2178">
        <v>6</v>
      </c>
      <c r="F2178" s="8">
        <v>44243</v>
      </c>
      <c r="G2178">
        <v>1.25</v>
      </c>
      <c r="H2178" s="12">
        <f>bdInfoVentas3[[#This Row],[Cantidad]]*bdInfoVentas3[[#This Row],[Unidad Precio ]]</f>
        <v>7.5</v>
      </c>
      <c r="I2178">
        <v>16928</v>
      </c>
      <c r="J2178" t="s">
        <v>63</v>
      </c>
    </row>
    <row r="2179" spans="1:10" x14ac:dyDescent="0.25">
      <c r="A2179">
        <v>2173</v>
      </c>
      <c r="B2179" s="1">
        <v>22771</v>
      </c>
      <c r="C2179" t="s">
        <v>112</v>
      </c>
      <c r="D2179" t="s">
        <v>4</v>
      </c>
      <c r="E2179">
        <v>10</v>
      </c>
      <c r="F2179" s="8">
        <v>44207</v>
      </c>
      <c r="G2179">
        <v>1.25</v>
      </c>
      <c r="H2179" s="12">
        <f>bdInfoVentas3[[#This Row],[Cantidad]]*bdInfoVentas3[[#This Row],[Unidad Precio ]]</f>
        <v>12.5</v>
      </c>
      <c r="I2179">
        <v>16928</v>
      </c>
      <c r="J2179" t="s">
        <v>63</v>
      </c>
    </row>
    <row r="2180" spans="1:10" x14ac:dyDescent="0.25">
      <c r="A2180">
        <v>2174</v>
      </c>
      <c r="B2180" s="1">
        <v>22805</v>
      </c>
      <c r="C2180" t="s">
        <v>332</v>
      </c>
      <c r="D2180" t="s">
        <v>12</v>
      </c>
      <c r="E2180">
        <v>9</v>
      </c>
      <c r="F2180" s="8">
        <v>44215</v>
      </c>
      <c r="G2180">
        <v>1.25</v>
      </c>
      <c r="H2180" s="12">
        <f>bdInfoVentas3[[#This Row],[Cantidad]]*bdInfoVentas3[[#This Row],[Unidad Precio ]]</f>
        <v>11.25</v>
      </c>
      <c r="I2180">
        <v>16928</v>
      </c>
      <c r="J2180" t="s">
        <v>63</v>
      </c>
    </row>
    <row r="2181" spans="1:10" x14ac:dyDescent="0.25">
      <c r="A2181">
        <v>2175</v>
      </c>
      <c r="B2181" s="1">
        <v>22772</v>
      </c>
      <c r="C2181" t="s">
        <v>330</v>
      </c>
      <c r="D2181" t="s">
        <v>6</v>
      </c>
      <c r="E2181">
        <v>20</v>
      </c>
      <c r="F2181" s="8">
        <v>44206</v>
      </c>
      <c r="G2181">
        <v>1.25</v>
      </c>
      <c r="H2181" s="12">
        <f>bdInfoVentas3[[#This Row],[Cantidad]]*bdInfoVentas3[[#This Row],[Unidad Precio ]]</f>
        <v>25</v>
      </c>
      <c r="I2181">
        <v>16928</v>
      </c>
      <c r="J2181" t="s">
        <v>63</v>
      </c>
    </row>
    <row r="2182" spans="1:10" x14ac:dyDescent="0.25">
      <c r="A2182">
        <v>2176</v>
      </c>
      <c r="B2182" s="1">
        <v>22774</v>
      </c>
      <c r="C2182" t="s">
        <v>111</v>
      </c>
      <c r="D2182" t="s">
        <v>12</v>
      </c>
      <c r="E2182">
        <v>36</v>
      </c>
      <c r="F2182" s="8">
        <v>44233</v>
      </c>
      <c r="G2182">
        <v>1.25</v>
      </c>
      <c r="H2182" s="12">
        <f>bdInfoVentas3[[#This Row],[Cantidad]]*bdInfoVentas3[[#This Row],[Unidad Precio ]]</f>
        <v>45</v>
      </c>
      <c r="I2182">
        <v>16928</v>
      </c>
      <c r="J2182" t="s">
        <v>63</v>
      </c>
    </row>
    <row r="2183" spans="1:10" x14ac:dyDescent="0.25">
      <c r="A2183">
        <v>2177</v>
      </c>
      <c r="B2183" s="1">
        <v>22773</v>
      </c>
      <c r="C2183" t="s">
        <v>331</v>
      </c>
      <c r="D2183" t="s">
        <v>9</v>
      </c>
      <c r="E2183">
        <v>12</v>
      </c>
      <c r="F2183" s="8">
        <v>44218</v>
      </c>
      <c r="G2183">
        <v>1.25</v>
      </c>
      <c r="H2183" s="12">
        <f>bdInfoVentas3[[#This Row],[Cantidad]]*bdInfoVentas3[[#This Row],[Unidad Precio ]]</f>
        <v>15</v>
      </c>
      <c r="I2183">
        <v>16928</v>
      </c>
      <c r="J2183" t="s">
        <v>63</v>
      </c>
    </row>
    <row r="2184" spans="1:10" x14ac:dyDescent="0.25">
      <c r="A2184">
        <v>2178</v>
      </c>
      <c r="B2184" s="1">
        <v>22867</v>
      </c>
      <c r="C2184" t="s">
        <v>252</v>
      </c>
      <c r="D2184" t="s">
        <v>4</v>
      </c>
      <c r="E2184">
        <v>24</v>
      </c>
      <c r="F2184" s="8">
        <v>44226</v>
      </c>
      <c r="G2184">
        <v>2.1</v>
      </c>
      <c r="H2184" s="12">
        <f>bdInfoVentas3[[#This Row],[Cantidad]]*bdInfoVentas3[[#This Row],[Unidad Precio ]]</f>
        <v>50.400000000000006</v>
      </c>
      <c r="I2184">
        <v>16048</v>
      </c>
      <c r="J2184" t="s">
        <v>63</v>
      </c>
    </row>
    <row r="2185" spans="1:10" x14ac:dyDescent="0.25">
      <c r="A2185">
        <v>2179</v>
      </c>
      <c r="B2185" s="1">
        <v>22866</v>
      </c>
      <c r="C2185" t="s">
        <v>241</v>
      </c>
      <c r="D2185" t="s">
        <v>12</v>
      </c>
      <c r="E2185">
        <v>24</v>
      </c>
      <c r="F2185" s="8">
        <v>44243</v>
      </c>
      <c r="G2185">
        <v>2.1</v>
      </c>
      <c r="H2185" s="12">
        <f>bdInfoVentas3[[#This Row],[Cantidad]]*bdInfoVentas3[[#This Row],[Unidad Precio ]]</f>
        <v>50.400000000000006</v>
      </c>
      <c r="I2185">
        <v>16048</v>
      </c>
      <c r="J2185" t="s">
        <v>63</v>
      </c>
    </row>
    <row r="2186" spans="1:10" x14ac:dyDescent="0.25">
      <c r="A2186">
        <v>2180</v>
      </c>
      <c r="B2186" s="1">
        <v>22865</v>
      </c>
      <c r="C2186" t="s">
        <v>242</v>
      </c>
      <c r="D2186" t="s">
        <v>4</v>
      </c>
      <c r="E2186">
        <v>24</v>
      </c>
      <c r="F2186" s="8">
        <v>44235</v>
      </c>
      <c r="G2186">
        <v>2.1</v>
      </c>
      <c r="H2186" s="12">
        <f>bdInfoVentas3[[#This Row],[Cantidad]]*bdInfoVentas3[[#This Row],[Unidad Precio ]]</f>
        <v>50.400000000000006</v>
      </c>
      <c r="I2186">
        <v>16048</v>
      </c>
      <c r="J2186" t="s">
        <v>63</v>
      </c>
    </row>
    <row r="2187" spans="1:10" x14ac:dyDescent="0.25">
      <c r="A2187">
        <v>2181</v>
      </c>
      <c r="B2187" s="1">
        <v>21231</v>
      </c>
      <c r="C2187" t="s">
        <v>1194</v>
      </c>
      <c r="D2187" t="s">
        <v>6</v>
      </c>
      <c r="E2187">
        <v>12</v>
      </c>
      <c r="F2187" s="8">
        <v>44201</v>
      </c>
      <c r="G2187">
        <v>1.25</v>
      </c>
      <c r="H2187" s="12">
        <f>bdInfoVentas3[[#This Row],[Cantidad]]*bdInfoVentas3[[#This Row],[Unidad Precio ]]</f>
        <v>15</v>
      </c>
      <c r="I2187">
        <v>16048</v>
      </c>
      <c r="J2187" t="s">
        <v>63</v>
      </c>
    </row>
    <row r="2188" spans="1:10" x14ac:dyDescent="0.25">
      <c r="A2188">
        <v>2182</v>
      </c>
      <c r="B2188" s="1">
        <v>22645</v>
      </c>
      <c r="C2188" t="s">
        <v>517</v>
      </c>
      <c r="D2188" t="s">
        <v>9</v>
      </c>
      <c r="E2188">
        <v>12</v>
      </c>
      <c r="F2188" s="8">
        <v>44202</v>
      </c>
      <c r="G2188">
        <v>1.45</v>
      </c>
      <c r="H2188" s="12">
        <f>bdInfoVentas3[[#This Row],[Cantidad]]*bdInfoVentas3[[#This Row],[Unidad Precio ]]</f>
        <v>17.399999999999999</v>
      </c>
      <c r="I2188">
        <v>16048</v>
      </c>
      <c r="J2188" t="s">
        <v>63</v>
      </c>
    </row>
    <row r="2189" spans="1:10" x14ac:dyDescent="0.25">
      <c r="A2189">
        <v>2183</v>
      </c>
      <c r="B2189" s="1">
        <v>22646</v>
      </c>
      <c r="C2189" t="s">
        <v>137</v>
      </c>
      <c r="D2189" t="s">
        <v>9</v>
      </c>
      <c r="E2189">
        <v>12</v>
      </c>
      <c r="F2189" s="8">
        <v>44204</v>
      </c>
      <c r="G2189">
        <v>1.45</v>
      </c>
      <c r="H2189" s="12">
        <f>bdInfoVentas3[[#This Row],[Cantidad]]*bdInfoVentas3[[#This Row],[Unidad Precio ]]</f>
        <v>17.399999999999999</v>
      </c>
      <c r="I2189">
        <v>16048</v>
      </c>
      <c r="J2189" t="s">
        <v>63</v>
      </c>
    </row>
    <row r="2190" spans="1:10" x14ac:dyDescent="0.25">
      <c r="A2190">
        <v>2184</v>
      </c>
      <c r="B2190" s="1">
        <v>22632</v>
      </c>
      <c r="C2190" t="s">
        <v>243</v>
      </c>
      <c r="D2190" t="s">
        <v>4</v>
      </c>
      <c r="E2190">
        <v>24</v>
      </c>
      <c r="F2190" s="8">
        <v>44239</v>
      </c>
      <c r="G2190">
        <v>2.1</v>
      </c>
      <c r="H2190" s="12">
        <f>bdInfoVentas3[[#This Row],[Cantidad]]*bdInfoVentas3[[#This Row],[Unidad Precio ]]</f>
        <v>50.400000000000006</v>
      </c>
      <c r="I2190">
        <v>16048</v>
      </c>
      <c r="J2190" t="s">
        <v>63</v>
      </c>
    </row>
    <row r="2191" spans="1:10" x14ac:dyDescent="0.25">
      <c r="A2191">
        <v>2185</v>
      </c>
      <c r="B2191" s="1">
        <v>22915</v>
      </c>
      <c r="C2191" t="s">
        <v>185</v>
      </c>
      <c r="D2191" t="s">
        <v>9</v>
      </c>
      <c r="E2191">
        <v>12</v>
      </c>
      <c r="F2191" s="8">
        <v>44241</v>
      </c>
      <c r="G2191">
        <v>0.42</v>
      </c>
      <c r="H2191" s="12">
        <f>bdInfoVentas3[[#This Row],[Cantidad]]*bdInfoVentas3[[#This Row],[Unidad Precio ]]</f>
        <v>5.04</v>
      </c>
      <c r="I2191">
        <v>16048</v>
      </c>
      <c r="J2191" t="s">
        <v>63</v>
      </c>
    </row>
    <row r="2192" spans="1:10" x14ac:dyDescent="0.25">
      <c r="A2192">
        <v>2186</v>
      </c>
      <c r="B2192" s="1">
        <v>22171</v>
      </c>
      <c r="C2192" t="s">
        <v>859</v>
      </c>
      <c r="D2192" t="s">
        <v>6</v>
      </c>
      <c r="E2192">
        <v>1</v>
      </c>
      <c r="F2192" s="8">
        <v>44235</v>
      </c>
      <c r="G2192">
        <v>8.5</v>
      </c>
      <c r="H2192" s="12">
        <f>bdInfoVentas3[[#This Row],[Cantidad]]*bdInfoVentas3[[#This Row],[Unidad Precio ]]</f>
        <v>8.5</v>
      </c>
      <c r="I2192">
        <v>16274</v>
      </c>
      <c r="J2192" t="s">
        <v>63</v>
      </c>
    </row>
    <row r="2193" spans="1:10" x14ac:dyDescent="0.25">
      <c r="A2193">
        <v>2187</v>
      </c>
      <c r="B2193" s="1">
        <v>21462</v>
      </c>
      <c r="C2193" t="s">
        <v>1280</v>
      </c>
      <c r="D2193" t="s">
        <v>9</v>
      </c>
      <c r="E2193">
        <v>1</v>
      </c>
      <c r="F2193" s="8">
        <v>44201</v>
      </c>
      <c r="G2193">
        <v>6.75</v>
      </c>
      <c r="H2193" s="12">
        <f>bdInfoVentas3[[#This Row],[Cantidad]]*bdInfoVentas3[[#This Row],[Unidad Precio ]]</f>
        <v>6.75</v>
      </c>
      <c r="I2193">
        <v>16274</v>
      </c>
      <c r="J2193" t="s">
        <v>63</v>
      </c>
    </row>
    <row r="2194" spans="1:10" x14ac:dyDescent="0.25">
      <c r="A2194">
        <v>2188</v>
      </c>
      <c r="B2194" s="1">
        <v>22622</v>
      </c>
      <c r="C2194" t="s">
        <v>26</v>
      </c>
      <c r="D2194" t="s">
        <v>4</v>
      </c>
      <c r="E2194">
        <v>1</v>
      </c>
      <c r="F2194" s="8">
        <v>44231</v>
      </c>
      <c r="G2194">
        <v>9.9499999999999993</v>
      </c>
      <c r="H2194" s="12">
        <f>bdInfoVentas3[[#This Row],[Cantidad]]*bdInfoVentas3[[#This Row],[Unidad Precio ]]</f>
        <v>9.9499999999999993</v>
      </c>
      <c r="I2194">
        <v>16274</v>
      </c>
      <c r="J2194" t="s">
        <v>63</v>
      </c>
    </row>
    <row r="2195" spans="1:10" x14ac:dyDescent="0.25">
      <c r="A2195">
        <v>2189</v>
      </c>
      <c r="B2195" s="1">
        <v>22616</v>
      </c>
      <c r="C2195" t="s">
        <v>480</v>
      </c>
      <c r="D2195" t="s">
        <v>6</v>
      </c>
      <c r="E2195">
        <v>12</v>
      </c>
      <c r="F2195" s="8">
        <v>44203</v>
      </c>
      <c r="G2195">
        <v>0.28999999999999998</v>
      </c>
      <c r="H2195" s="12">
        <f>bdInfoVentas3[[#This Row],[Cantidad]]*bdInfoVentas3[[#This Row],[Unidad Precio ]]</f>
        <v>3.4799999999999995</v>
      </c>
      <c r="I2195">
        <v>16274</v>
      </c>
      <c r="J2195" t="s">
        <v>63</v>
      </c>
    </row>
    <row r="2196" spans="1:10" x14ac:dyDescent="0.25">
      <c r="A2196">
        <v>2190</v>
      </c>
      <c r="B2196" s="1">
        <v>22713</v>
      </c>
      <c r="C2196" t="s">
        <v>623</v>
      </c>
      <c r="D2196" t="s">
        <v>4</v>
      </c>
      <c r="E2196">
        <v>12</v>
      </c>
      <c r="F2196" s="8">
        <v>44212</v>
      </c>
      <c r="G2196">
        <v>0.42</v>
      </c>
      <c r="H2196" s="12">
        <f>bdInfoVentas3[[#This Row],[Cantidad]]*bdInfoVentas3[[#This Row],[Unidad Precio ]]</f>
        <v>5.04</v>
      </c>
      <c r="I2196">
        <v>16274</v>
      </c>
      <c r="J2196" t="s">
        <v>63</v>
      </c>
    </row>
    <row r="2197" spans="1:10" x14ac:dyDescent="0.25">
      <c r="A2197">
        <v>2191</v>
      </c>
      <c r="B2197" s="1">
        <v>22111</v>
      </c>
      <c r="C2197" t="s">
        <v>265</v>
      </c>
      <c r="D2197" t="s">
        <v>9</v>
      </c>
      <c r="E2197">
        <v>1</v>
      </c>
      <c r="F2197" s="8">
        <v>44208</v>
      </c>
      <c r="G2197">
        <v>4.95</v>
      </c>
      <c r="H2197" s="12">
        <f>bdInfoVentas3[[#This Row],[Cantidad]]*bdInfoVentas3[[#This Row],[Unidad Precio ]]</f>
        <v>4.95</v>
      </c>
      <c r="I2197">
        <v>16274</v>
      </c>
      <c r="J2197" t="s">
        <v>63</v>
      </c>
    </row>
    <row r="2198" spans="1:10" x14ac:dyDescent="0.25">
      <c r="A2198">
        <v>2192</v>
      </c>
      <c r="B2198" s="1">
        <v>22496</v>
      </c>
      <c r="C2198" t="s">
        <v>1281</v>
      </c>
      <c r="D2198" t="s">
        <v>12</v>
      </c>
      <c r="E2198">
        <v>1</v>
      </c>
      <c r="F2198" s="8">
        <v>44218</v>
      </c>
      <c r="G2198">
        <v>2.95</v>
      </c>
      <c r="H2198" s="12">
        <f>bdInfoVentas3[[#This Row],[Cantidad]]*bdInfoVentas3[[#This Row],[Unidad Precio ]]</f>
        <v>2.95</v>
      </c>
      <c r="I2198">
        <v>16274</v>
      </c>
      <c r="J2198" t="s">
        <v>63</v>
      </c>
    </row>
    <row r="2199" spans="1:10" x14ac:dyDescent="0.25">
      <c r="A2199">
        <v>2193</v>
      </c>
      <c r="B2199" s="1" t="s">
        <v>1282</v>
      </c>
      <c r="C2199" t="s">
        <v>1283</v>
      </c>
      <c r="D2199" t="s">
        <v>4</v>
      </c>
      <c r="E2199">
        <v>1</v>
      </c>
      <c r="F2199" s="8">
        <v>44197</v>
      </c>
      <c r="G2199">
        <v>3.75</v>
      </c>
      <c r="H2199" s="12">
        <f>bdInfoVentas3[[#This Row],[Cantidad]]*bdInfoVentas3[[#This Row],[Unidad Precio ]]</f>
        <v>3.75</v>
      </c>
      <c r="I2199">
        <v>16274</v>
      </c>
      <c r="J2199" t="s">
        <v>63</v>
      </c>
    </row>
    <row r="2200" spans="1:10" x14ac:dyDescent="0.25">
      <c r="A2200">
        <v>2194</v>
      </c>
      <c r="B2200" s="1">
        <v>22659</v>
      </c>
      <c r="C2200" t="s">
        <v>46</v>
      </c>
      <c r="D2200" t="s">
        <v>4</v>
      </c>
      <c r="E2200">
        <v>1</v>
      </c>
      <c r="F2200" s="8">
        <v>44216</v>
      </c>
      <c r="G2200">
        <v>1.95</v>
      </c>
      <c r="H2200" s="12">
        <f>bdInfoVentas3[[#This Row],[Cantidad]]*bdInfoVentas3[[#This Row],[Unidad Precio ]]</f>
        <v>1.95</v>
      </c>
      <c r="I2200">
        <v>16274</v>
      </c>
      <c r="J2200" t="s">
        <v>63</v>
      </c>
    </row>
    <row r="2201" spans="1:10" x14ac:dyDescent="0.25">
      <c r="A2201">
        <v>2195</v>
      </c>
      <c r="B2201" s="1">
        <v>22494</v>
      </c>
      <c r="C2201" t="s">
        <v>821</v>
      </c>
      <c r="D2201" t="s">
        <v>12</v>
      </c>
      <c r="E2201">
        <v>1</v>
      </c>
      <c r="F2201" s="8">
        <v>44231</v>
      </c>
      <c r="G2201">
        <v>1.25</v>
      </c>
      <c r="H2201" s="12">
        <f>bdInfoVentas3[[#This Row],[Cantidad]]*bdInfoVentas3[[#This Row],[Unidad Precio ]]</f>
        <v>1.25</v>
      </c>
      <c r="I2201">
        <v>16274</v>
      </c>
      <c r="J2201" t="s">
        <v>63</v>
      </c>
    </row>
    <row r="2202" spans="1:10" x14ac:dyDescent="0.25">
      <c r="A2202">
        <v>2196</v>
      </c>
      <c r="B2202" s="1">
        <v>22111</v>
      </c>
      <c r="C2202" t="s">
        <v>265</v>
      </c>
      <c r="D2202" t="s">
        <v>9</v>
      </c>
      <c r="E2202">
        <v>1</v>
      </c>
      <c r="F2202" s="8">
        <v>44240</v>
      </c>
      <c r="G2202">
        <v>4.95</v>
      </c>
      <c r="H2202" s="12">
        <f>bdInfoVentas3[[#This Row],[Cantidad]]*bdInfoVentas3[[#This Row],[Unidad Precio ]]</f>
        <v>4.95</v>
      </c>
      <c r="I2202">
        <v>16274</v>
      </c>
      <c r="J2202" t="s">
        <v>63</v>
      </c>
    </row>
    <row r="2203" spans="1:10" x14ac:dyDescent="0.25">
      <c r="A2203">
        <v>2197</v>
      </c>
      <c r="B2203" s="1">
        <v>22113</v>
      </c>
      <c r="C2203" t="s">
        <v>510</v>
      </c>
      <c r="D2203" t="s">
        <v>12</v>
      </c>
      <c r="E2203">
        <v>1</v>
      </c>
      <c r="F2203" s="8">
        <v>44200</v>
      </c>
      <c r="G2203">
        <v>3.75</v>
      </c>
      <c r="H2203" s="12">
        <f>bdInfoVentas3[[#This Row],[Cantidad]]*bdInfoVentas3[[#This Row],[Unidad Precio ]]</f>
        <v>3.75</v>
      </c>
      <c r="I2203">
        <v>16274</v>
      </c>
      <c r="J2203" t="s">
        <v>63</v>
      </c>
    </row>
    <row r="2204" spans="1:10" x14ac:dyDescent="0.25">
      <c r="A2204">
        <v>2198</v>
      </c>
      <c r="B2204" s="1" t="s">
        <v>1284</v>
      </c>
      <c r="C2204" t="s">
        <v>1285</v>
      </c>
      <c r="D2204" t="s">
        <v>6</v>
      </c>
      <c r="E2204">
        <v>1</v>
      </c>
      <c r="F2204" s="8">
        <v>44228</v>
      </c>
      <c r="G2204">
        <v>3.75</v>
      </c>
      <c r="H2204" s="12">
        <f>bdInfoVentas3[[#This Row],[Cantidad]]*bdInfoVentas3[[#This Row],[Unidad Precio ]]</f>
        <v>3.75</v>
      </c>
      <c r="I2204">
        <v>16274</v>
      </c>
      <c r="J2204" t="s">
        <v>63</v>
      </c>
    </row>
    <row r="2205" spans="1:10" x14ac:dyDescent="0.25">
      <c r="A2205">
        <v>2199</v>
      </c>
      <c r="B2205" s="1">
        <v>22119</v>
      </c>
      <c r="C2205" t="s">
        <v>829</v>
      </c>
      <c r="D2205" t="s">
        <v>12</v>
      </c>
      <c r="E2205">
        <v>1</v>
      </c>
      <c r="F2205" s="8">
        <v>44209</v>
      </c>
      <c r="G2205">
        <v>6.95</v>
      </c>
      <c r="H2205" s="12">
        <f>bdInfoVentas3[[#This Row],[Cantidad]]*bdInfoVentas3[[#This Row],[Unidad Precio ]]</f>
        <v>6.95</v>
      </c>
      <c r="I2205">
        <v>16274</v>
      </c>
      <c r="J2205" t="s">
        <v>63</v>
      </c>
    </row>
    <row r="2206" spans="1:10" x14ac:dyDescent="0.25">
      <c r="A2206">
        <v>2200</v>
      </c>
      <c r="B2206" s="1">
        <v>22121</v>
      </c>
      <c r="C2206" t="s">
        <v>828</v>
      </c>
      <c r="D2206" t="s">
        <v>9</v>
      </c>
      <c r="E2206">
        <v>1</v>
      </c>
      <c r="F2206" s="8">
        <v>44232</v>
      </c>
      <c r="G2206">
        <v>5.95</v>
      </c>
      <c r="H2206" s="12">
        <f>bdInfoVentas3[[#This Row],[Cantidad]]*bdInfoVentas3[[#This Row],[Unidad Precio ]]</f>
        <v>5.95</v>
      </c>
      <c r="I2206">
        <v>16274</v>
      </c>
      <c r="J2206" t="s">
        <v>63</v>
      </c>
    </row>
    <row r="2207" spans="1:10" x14ac:dyDescent="0.25">
      <c r="A2207">
        <v>2201</v>
      </c>
      <c r="B2207" s="1">
        <v>22765</v>
      </c>
      <c r="C2207" t="s">
        <v>1286</v>
      </c>
      <c r="D2207" t="s">
        <v>4</v>
      </c>
      <c r="E2207">
        <v>1</v>
      </c>
      <c r="F2207" s="8">
        <v>44223</v>
      </c>
      <c r="G2207">
        <v>14.95</v>
      </c>
      <c r="H2207" s="12">
        <f>bdInfoVentas3[[#This Row],[Cantidad]]*bdInfoVentas3[[#This Row],[Unidad Precio ]]</f>
        <v>14.95</v>
      </c>
      <c r="I2207">
        <v>16274</v>
      </c>
      <c r="J2207" t="s">
        <v>63</v>
      </c>
    </row>
    <row r="2208" spans="1:10" x14ac:dyDescent="0.25">
      <c r="A2208">
        <v>2202</v>
      </c>
      <c r="B2208" s="1">
        <v>21351</v>
      </c>
      <c r="C2208" t="s">
        <v>1287</v>
      </c>
      <c r="D2208" t="s">
        <v>6</v>
      </c>
      <c r="E2208">
        <v>2</v>
      </c>
      <c r="F2208" s="8">
        <v>44241</v>
      </c>
      <c r="G2208">
        <v>6.75</v>
      </c>
      <c r="H2208" s="12">
        <f>bdInfoVentas3[[#This Row],[Cantidad]]*bdInfoVentas3[[#This Row],[Unidad Precio ]]</f>
        <v>13.5</v>
      </c>
      <c r="I2208">
        <v>16274</v>
      </c>
      <c r="J2208" t="s">
        <v>63</v>
      </c>
    </row>
    <row r="2209" spans="1:10" x14ac:dyDescent="0.25">
      <c r="A2209">
        <v>2203</v>
      </c>
      <c r="B2209" s="1">
        <v>22130</v>
      </c>
      <c r="C2209" t="s">
        <v>470</v>
      </c>
      <c r="D2209" t="s">
        <v>4</v>
      </c>
      <c r="E2209">
        <v>12</v>
      </c>
      <c r="F2209" s="8">
        <v>44242</v>
      </c>
      <c r="G2209">
        <v>0.85</v>
      </c>
      <c r="H2209" s="12">
        <f>bdInfoVentas3[[#This Row],[Cantidad]]*bdInfoVentas3[[#This Row],[Unidad Precio ]]</f>
        <v>10.199999999999999</v>
      </c>
      <c r="I2209">
        <v>16274</v>
      </c>
      <c r="J2209" t="s">
        <v>63</v>
      </c>
    </row>
    <row r="2210" spans="1:10" x14ac:dyDescent="0.25">
      <c r="A2210">
        <v>2204</v>
      </c>
      <c r="B2210" s="1">
        <v>21191</v>
      </c>
      <c r="C2210" t="s">
        <v>1189</v>
      </c>
      <c r="D2210" t="s">
        <v>4</v>
      </c>
      <c r="E2210">
        <v>2</v>
      </c>
      <c r="F2210" s="8">
        <v>44200</v>
      </c>
      <c r="G2210">
        <v>2.1</v>
      </c>
      <c r="H2210" s="12">
        <f>bdInfoVentas3[[#This Row],[Cantidad]]*bdInfoVentas3[[#This Row],[Unidad Precio ]]</f>
        <v>4.2</v>
      </c>
      <c r="I2210">
        <v>16274</v>
      </c>
      <c r="J2210" t="s">
        <v>63</v>
      </c>
    </row>
    <row r="2211" spans="1:10" x14ac:dyDescent="0.25">
      <c r="A2211">
        <v>2205</v>
      </c>
      <c r="B2211" s="1">
        <v>22945</v>
      </c>
      <c r="C2211" t="s">
        <v>580</v>
      </c>
      <c r="D2211" t="s">
        <v>6</v>
      </c>
      <c r="E2211">
        <v>12</v>
      </c>
      <c r="F2211" s="8">
        <v>44217</v>
      </c>
      <c r="G2211">
        <v>0.85</v>
      </c>
      <c r="H2211" s="12">
        <f>bdInfoVentas3[[#This Row],[Cantidad]]*bdInfoVentas3[[#This Row],[Unidad Precio ]]</f>
        <v>10.199999999999999</v>
      </c>
      <c r="I2211">
        <v>16274</v>
      </c>
      <c r="J2211" t="s">
        <v>63</v>
      </c>
    </row>
    <row r="2212" spans="1:10" x14ac:dyDescent="0.25">
      <c r="A2212">
        <v>2206</v>
      </c>
      <c r="B2212" s="1">
        <v>22581</v>
      </c>
      <c r="C2212" t="s">
        <v>1288</v>
      </c>
      <c r="D2212" t="s">
        <v>6</v>
      </c>
      <c r="E2212">
        <v>3</v>
      </c>
      <c r="F2212" s="8">
        <v>44231</v>
      </c>
      <c r="G2212">
        <v>0.85</v>
      </c>
      <c r="H2212" s="12">
        <f>bdInfoVentas3[[#This Row],[Cantidad]]*bdInfoVentas3[[#This Row],[Unidad Precio ]]</f>
        <v>2.5499999999999998</v>
      </c>
      <c r="I2212">
        <v>16274</v>
      </c>
      <c r="J2212" t="s">
        <v>63</v>
      </c>
    </row>
    <row r="2213" spans="1:10" x14ac:dyDescent="0.25">
      <c r="A2213">
        <v>2207</v>
      </c>
      <c r="B2213" s="1">
        <v>22639</v>
      </c>
      <c r="C2213" t="s">
        <v>974</v>
      </c>
      <c r="D2213" t="s">
        <v>9</v>
      </c>
      <c r="E2213">
        <v>1</v>
      </c>
      <c r="F2213" s="8">
        <v>44207</v>
      </c>
      <c r="G2213">
        <v>2.5499999999999998</v>
      </c>
      <c r="H2213" s="12">
        <f>bdInfoVentas3[[#This Row],[Cantidad]]*bdInfoVentas3[[#This Row],[Unidad Precio ]]</f>
        <v>2.5499999999999998</v>
      </c>
      <c r="I2213">
        <v>16274</v>
      </c>
      <c r="J2213" t="s">
        <v>63</v>
      </c>
    </row>
    <row r="2214" spans="1:10" x14ac:dyDescent="0.25">
      <c r="A2214">
        <v>2208</v>
      </c>
      <c r="B2214" s="1">
        <v>22579</v>
      </c>
      <c r="C2214" t="s">
        <v>1289</v>
      </c>
      <c r="D2214" t="s">
        <v>12</v>
      </c>
      <c r="E2214">
        <v>1</v>
      </c>
      <c r="F2214" s="8">
        <v>44239</v>
      </c>
      <c r="G2214">
        <v>0.85</v>
      </c>
      <c r="H2214" s="12">
        <f>bdInfoVentas3[[#This Row],[Cantidad]]*bdInfoVentas3[[#This Row],[Unidad Precio ]]</f>
        <v>0.85</v>
      </c>
      <c r="I2214">
        <v>16274</v>
      </c>
      <c r="J2214" t="s">
        <v>63</v>
      </c>
    </row>
    <row r="2215" spans="1:10" x14ac:dyDescent="0.25">
      <c r="A2215">
        <v>2209</v>
      </c>
      <c r="B2215" s="1">
        <v>22572</v>
      </c>
      <c r="C2215" t="s">
        <v>1290</v>
      </c>
      <c r="D2215" t="s">
        <v>4</v>
      </c>
      <c r="E2215">
        <v>1</v>
      </c>
      <c r="F2215" s="8">
        <v>44206</v>
      </c>
      <c r="G2215">
        <v>0.85</v>
      </c>
      <c r="H2215" s="12">
        <f>bdInfoVentas3[[#This Row],[Cantidad]]*bdInfoVentas3[[#This Row],[Unidad Precio ]]</f>
        <v>0.85</v>
      </c>
      <c r="I2215">
        <v>16274</v>
      </c>
      <c r="J2215" t="s">
        <v>63</v>
      </c>
    </row>
    <row r="2216" spans="1:10" x14ac:dyDescent="0.25">
      <c r="A2216">
        <v>2210</v>
      </c>
      <c r="B2216" s="1">
        <v>21809</v>
      </c>
      <c r="C2216" t="s">
        <v>898</v>
      </c>
      <c r="D2216" t="s">
        <v>4</v>
      </c>
      <c r="E2216">
        <v>1</v>
      </c>
      <c r="F2216" s="8">
        <v>44241</v>
      </c>
      <c r="G2216">
        <v>1.25</v>
      </c>
      <c r="H2216" s="12">
        <f>bdInfoVentas3[[#This Row],[Cantidad]]*bdInfoVentas3[[#This Row],[Unidad Precio ]]</f>
        <v>1.25</v>
      </c>
      <c r="I2216">
        <v>16274</v>
      </c>
      <c r="J2216" t="s">
        <v>63</v>
      </c>
    </row>
    <row r="2217" spans="1:10" x14ac:dyDescent="0.25">
      <c r="A2217">
        <v>2211</v>
      </c>
      <c r="B2217" s="1">
        <v>21818</v>
      </c>
      <c r="C2217" t="s">
        <v>1278</v>
      </c>
      <c r="D2217" t="s">
        <v>9</v>
      </c>
      <c r="E2217">
        <v>1</v>
      </c>
      <c r="F2217" s="8">
        <v>44206</v>
      </c>
      <c r="G2217">
        <v>0.85</v>
      </c>
      <c r="H2217" s="12">
        <f>bdInfoVentas3[[#This Row],[Cantidad]]*bdInfoVentas3[[#This Row],[Unidad Precio ]]</f>
        <v>0.85</v>
      </c>
      <c r="I2217">
        <v>16274</v>
      </c>
      <c r="J2217" t="s">
        <v>63</v>
      </c>
    </row>
    <row r="2218" spans="1:10" x14ac:dyDescent="0.25">
      <c r="A2218">
        <v>2212</v>
      </c>
      <c r="B2218" s="1">
        <v>22571</v>
      </c>
      <c r="C2218" t="s">
        <v>613</v>
      </c>
      <c r="D2218" t="s">
        <v>12</v>
      </c>
      <c r="E2218">
        <v>4</v>
      </c>
      <c r="F2218" s="8">
        <v>44232</v>
      </c>
      <c r="G2218">
        <v>0.85</v>
      </c>
      <c r="H2218" s="12">
        <f>bdInfoVentas3[[#This Row],[Cantidad]]*bdInfoVentas3[[#This Row],[Unidad Precio ]]</f>
        <v>3.4</v>
      </c>
      <c r="I2218">
        <v>16274</v>
      </c>
      <c r="J2218" t="s">
        <v>63</v>
      </c>
    </row>
    <row r="2219" spans="1:10" x14ac:dyDescent="0.25">
      <c r="A2219">
        <v>2213</v>
      </c>
      <c r="B2219" s="1">
        <v>21810</v>
      </c>
      <c r="C2219" t="s">
        <v>701</v>
      </c>
      <c r="D2219" t="s">
        <v>4</v>
      </c>
      <c r="E2219">
        <v>2</v>
      </c>
      <c r="F2219" s="8">
        <v>44230</v>
      </c>
      <c r="G2219">
        <v>1.25</v>
      </c>
      <c r="H2219" s="12">
        <f>bdInfoVentas3[[#This Row],[Cantidad]]*bdInfoVentas3[[#This Row],[Unidad Precio ]]</f>
        <v>2.5</v>
      </c>
      <c r="I2219">
        <v>16274</v>
      </c>
      <c r="J2219" t="s">
        <v>63</v>
      </c>
    </row>
    <row r="2220" spans="1:10" x14ac:dyDescent="0.25">
      <c r="A2220">
        <v>2214</v>
      </c>
      <c r="B2220" s="1">
        <v>21809</v>
      </c>
      <c r="C2220" t="s">
        <v>898</v>
      </c>
      <c r="D2220" t="s">
        <v>4</v>
      </c>
      <c r="E2220">
        <v>1</v>
      </c>
      <c r="F2220" s="8">
        <v>44208</v>
      </c>
      <c r="G2220">
        <v>1.25</v>
      </c>
      <c r="H2220" s="12">
        <f>bdInfoVentas3[[#This Row],[Cantidad]]*bdInfoVentas3[[#This Row],[Unidad Precio ]]</f>
        <v>1.25</v>
      </c>
      <c r="I2220">
        <v>16274</v>
      </c>
      <c r="J2220" t="s">
        <v>63</v>
      </c>
    </row>
    <row r="2221" spans="1:10" x14ac:dyDescent="0.25">
      <c r="A2221">
        <v>2215</v>
      </c>
      <c r="B2221" s="1">
        <v>21147</v>
      </c>
      <c r="C2221" t="s">
        <v>1184</v>
      </c>
      <c r="D2221" t="s">
        <v>12</v>
      </c>
      <c r="E2221">
        <v>2</v>
      </c>
      <c r="F2221" s="8">
        <v>44204</v>
      </c>
      <c r="G2221">
        <v>2.1</v>
      </c>
      <c r="H2221" s="12">
        <f>bdInfoVentas3[[#This Row],[Cantidad]]*bdInfoVentas3[[#This Row],[Unidad Precio ]]</f>
        <v>4.2</v>
      </c>
      <c r="I2221">
        <v>16274</v>
      </c>
      <c r="J2221" t="s">
        <v>63</v>
      </c>
    </row>
    <row r="2222" spans="1:10" x14ac:dyDescent="0.25">
      <c r="A2222">
        <v>2216</v>
      </c>
      <c r="B2222" s="1">
        <v>21811</v>
      </c>
      <c r="C2222" t="s">
        <v>405</v>
      </c>
      <c r="D2222" t="s">
        <v>4</v>
      </c>
      <c r="E2222">
        <v>2</v>
      </c>
      <c r="F2222" s="8">
        <v>44241</v>
      </c>
      <c r="G2222">
        <v>1.25</v>
      </c>
      <c r="H2222" s="12">
        <f>bdInfoVentas3[[#This Row],[Cantidad]]*bdInfoVentas3[[#This Row],[Unidad Precio ]]</f>
        <v>2.5</v>
      </c>
      <c r="I2222">
        <v>16274</v>
      </c>
      <c r="J2222" t="s">
        <v>63</v>
      </c>
    </row>
    <row r="2223" spans="1:10" x14ac:dyDescent="0.25">
      <c r="A2223">
        <v>2217</v>
      </c>
      <c r="B2223" s="1">
        <v>22640</v>
      </c>
      <c r="C2223" t="s">
        <v>1291</v>
      </c>
      <c r="D2223" t="s">
        <v>4</v>
      </c>
      <c r="E2223">
        <v>1</v>
      </c>
      <c r="F2223" s="8">
        <v>44237</v>
      </c>
      <c r="G2223">
        <v>2.5499999999999998</v>
      </c>
      <c r="H2223" s="12">
        <f>bdInfoVentas3[[#This Row],[Cantidad]]*bdInfoVentas3[[#This Row],[Unidad Precio ]]</f>
        <v>2.5499999999999998</v>
      </c>
      <c r="I2223">
        <v>16274</v>
      </c>
      <c r="J2223" t="s">
        <v>63</v>
      </c>
    </row>
    <row r="2224" spans="1:10" x14ac:dyDescent="0.25">
      <c r="A2224">
        <v>2218</v>
      </c>
      <c r="B2224" s="1">
        <v>22641</v>
      </c>
      <c r="C2224" t="s">
        <v>1292</v>
      </c>
      <c r="D2224" t="s">
        <v>6</v>
      </c>
      <c r="E2224">
        <v>2</v>
      </c>
      <c r="F2224" s="8">
        <v>44208</v>
      </c>
      <c r="G2224">
        <v>2.5499999999999998</v>
      </c>
      <c r="H2224" s="12">
        <f>bdInfoVentas3[[#This Row],[Cantidad]]*bdInfoVentas3[[#This Row],[Unidad Precio ]]</f>
        <v>5.0999999999999996</v>
      </c>
      <c r="I2224">
        <v>16274</v>
      </c>
      <c r="J2224" t="s">
        <v>63</v>
      </c>
    </row>
    <row r="2225" spans="1:10" x14ac:dyDescent="0.25">
      <c r="A2225">
        <v>2219</v>
      </c>
      <c r="B2225" s="1">
        <v>22638</v>
      </c>
      <c r="C2225" t="s">
        <v>1293</v>
      </c>
      <c r="D2225" t="s">
        <v>9</v>
      </c>
      <c r="E2225">
        <v>1</v>
      </c>
      <c r="F2225" s="8">
        <v>44203</v>
      </c>
      <c r="G2225">
        <v>2.5499999999999998</v>
      </c>
      <c r="H2225" s="12">
        <f>bdInfoVentas3[[#This Row],[Cantidad]]*bdInfoVentas3[[#This Row],[Unidad Precio ]]</f>
        <v>2.5499999999999998</v>
      </c>
      <c r="I2225">
        <v>16274</v>
      </c>
      <c r="J2225" t="s">
        <v>63</v>
      </c>
    </row>
    <row r="2226" spans="1:10" x14ac:dyDescent="0.25">
      <c r="A2226">
        <v>2220</v>
      </c>
      <c r="B2226" s="1">
        <v>22573</v>
      </c>
      <c r="C2226" t="s">
        <v>585</v>
      </c>
      <c r="D2226" t="s">
        <v>12</v>
      </c>
      <c r="E2226">
        <v>1</v>
      </c>
      <c r="F2226" s="8">
        <v>44198</v>
      </c>
      <c r="G2226">
        <v>0.85</v>
      </c>
      <c r="H2226" s="12">
        <f>bdInfoVentas3[[#This Row],[Cantidad]]*bdInfoVentas3[[#This Row],[Unidad Precio ]]</f>
        <v>0.85</v>
      </c>
      <c r="I2226">
        <v>16274</v>
      </c>
      <c r="J2226" t="s">
        <v>63</v>
      </c>
    </row>
    <row r="2227" spans="1:10" x14ac:dyDescent="0.25">
      <c r="A2227">
        <v>2221</v>
      </c>
      <c r="B2227" s="1">
        <v>22576</v>
      </c>
      <c r="C2227" t="s">
        <v>1294</v>
      </c>
      <c r="D2227" t="s">
        <v>4</v>
      </c>
      <c r="E2227">
        <v>3</v>
      </c>
      <c r="F2227" s="8">
        <v>44218</v>
      </c>
      <c r="G2227">
        <v>0.85</v>
      </c>
      <c r="H2227" s="12">
        <f>bdInfoVentas3[[#This Row],[Cantidad]]*bdInfoVentas3[[#This Row],[Unidad Precio ]]</f>
        <v>2.5499999999999998</v>
      </c>
      <c r="I2227">
        <v>16274</v>
      </c>
      <c r="J2227" t="s">
        <v>63</v>
      </c>
    </row>
    <row r="2228" spans="1:10" x14ac:dyDescent="0.25">
      <c r="A2228">
        <v>2222</v>
      </c>
      <c r="B2228" s="1">
        <v>22603</v>
      </c>
      <c r="C2228" t="s">
        <v>587</v>
      </c>
      <c r="D2228" t="s">
        <v>6</v>
      </c>
      <c r="E2228">
        <v>1</v>
      </c>
      <c r="F2228" s="8">
        <v>44213</v>
      </c>
      <c r="G2228">
        <v>0.85</v>
      </c>
      <c r="H2228" s="12">
        <f>bdInfoVentas3[[#This Row],[Cantidad]]*bdInfoVentas3[[#This Row],[Unidad Precio ]]</f>
        <v>0.85</v>
      </c>
      <c r="I2228">
        <v>16274</v>
      </c>
      <c r="J2228" t="s">
        <v>63</v>
      </c>
    </row>
    <row r="2229" spans="1:10" x14ac:dyDescent="0.25">
      <c r="A2229">
        <v>2223</v>
      </c>
      <c r="B2229" s="1">
        <v>21817</v>
      </c>
      <c r="C2229" t="s">
        <v>1295</v>
      </c>
      <c r="D2229" t="s">
        <v>9</v>
      </c>
      <c r="E2229">
        <v>1</v>
      </c>
      <c r="F2229" s="8">
        <v>44226</v>
      </c>
      <c r="G2229">
        <v>0.85</v>
      </c>
      <c r="H2229" s="12">
        <f>bdInfoVentas3[[#This Row],[Cantidad]]*bdInfoVentas3[[#This Row],[Unidad Precio ]]</f>
        <v>0.85</v>
      </c>
      <c r="I2229">
        <v>16274</v>
      </c>
      <c r="J2229" t="s">
        <v>63</v>
      </c>
    </row>
    <row r="2230" spans="1:10" x14ac:dyDescent="0.25">
      <c r="A2230">
        <v>2224</v>
      </c>
      <c r="B2230" s="1">
        <v>21813</v>
      </c>
      <c r="C2230" t="s">
        <v>1296</v>
      </c>
      <c r="D2230" t="s">
        <v>12</v>
      </c>
      <c r="E2230">
        <v>1</v>
      </c>
      <c r="F2230" s="8">
        <v>44223</v>
      </c>
      <c r="G2230">
        <v>4.95</v>
      </c>
      <c r="H2230" s="12">
        <f>bdInfoVentas3[[#This Row],[Cantidad]]*bdInfoVentas3[[#This Row],[Unidad Precio ]]</f>
        <v>4.95</v>
      </c>
      <c r="I2230">
        <v>16274</v>
      </c>
      <c r="J2230" t="s">
        <v>63</v>
      </c>
    </row>
    <row r="2231" spans="1:10" x14ac:dyDescent="0.25">
      <c r="A2231">
        <v>2225</v>
      </c>
      <c r="B2231" s="1">
        <v>21808</v>
      </c>
      <c r="C2231" t="s">
        <v>1297</v>
      </c>
      <c r="D2231" t="s">
        <v>4</v>
      </c>
      <c r="E2231">
        <v>1</v>
      </c>
      <c r="F2231" s="8">
        <v>44225</v>
      </c>
      <c r="G2231">
        <v>3.75</v>
      </c>
      <c r="H2231" s="12">
        <f>bdInfoVentas3[[#This Row],[Cantidad]]*bdInfoVentas3[[#This Row],[Unidad Precio ]]</f>
        <v>3.75</v>
      </c>
      <c r="I2231">
        <v>16274</v>
      </c>
      <c r="J2231" t="s">
        <v>63</v>
      </c>
    </row>
    <row r="2232" spans="1:10" x14ac:dyDescent="0.25">
      <c r="A2232">
        <v>2226</v>
      </c>
      <c r="B2232" s="1">
        <v>21804</v>
      </c>
      <c r="C2232" t="s">
        <v>666</v>
      </c>
      <c r="D2232" t="s">
        <v>6</v>
      </c>
      <c r="E2232">
        <v>1</v>
      </c>
      <c r="F2232" s="8">
        <v>44226</v>
      </c>
      <c r="G2232">
        <v>3.75</v>
      </c>
      <c r="H2232" s="12">
        <f>bdInfoVentas3[[#This Row],[Cantidad]]*bdInfoVentas3[[#This Row],[Unidad Precio ]]</f>
        <v>3.75</v>
      </c>
      <c r="I2232">
        <v>16274</v>
      </c>
      <c r="J2232" t="s">
        <v>63</v>
      </c>
    </row>
    <row r="2233" spans="1:10" x14ac:dyDescent="0.25">
      <c r="A2233">
        <v>2227</v>
      </c>
      <c r="B2233" s="1">
        <v>21014</v>
      </c>
      <c r="C2233" t="s">
        <v>1298</v>
      </c>
      <c r="D2233" t="s">
        <v>9</v>
      </c>
      <c r="E2233">
        <v>2</v>
      </c>
      <c r="F2233" s="8">
        <v>44222</v>
      </c>
      <c r="G2233">
        <v>0.85</v>
      </c>
      <c r="H2233" s="12">
        <f>bdInfoVentas3[[#This Row],[Cantidad]]*bdInfoVentas3[[#This Row],[Unidad Precio ]]</f>
        <v>1.7</v>
      </c>
      <c r="I2233">
        <v>16274</v>
      </c>
      <c r="J2233" t="s">
        <v>63</v>
      </c>
    </row>
    <row r="2234" spans="1:10" x14ac:dyDescent="0.25">
      <c r="A2234">
        <v>2228</v>
      </c>
      <c r="B2234" s="1">
        <v>21823</v>
      </c>
      <c r="C2234" t="s">
        <v>421</v>
      </c>
      <c r="D2234" t="s">
        <v>9</v>
      </c>
      <c r="E2234">
        <v>4</v>
      </c>
      <c r="F2234" s="8">
        <v>44201</v>
      </c>
      <c r="G2234">
        <v>1.45</v>
      </c>
      <c r="H2234" s="12">
        <f>bdInfoVentas3[[#This Row],[Cantidad]]*bdInfoVentas3[[#This Row],[Unidad Precio ]]</f>
        <v>5.8</v>
      </c>
      <c r="I2234">
        <v>16274</v>
      </c>
      <c r="J2234" t="s">
        <v>63</v>
      </c>
    </row>
    <row r="2235" spans="1:10" x14ac:dyDescent="0.25">
      <c r="A2235">
        <v>2229</v>
      </c>
      <c r="B2235" s="1">
        <v>22086</v>
      </c>
      <c r="C2235" t="s">
        <v>55</v>
      </c>
      <c r="D2235" t="s">
        <v>9</v>
      </c>
      <c r="E2235">
        <v>1</v>
      </c>
      <c r="F2235" s="8">
        <v>44233</v>
      </c>
      <c r="G2235">
        <v>2.95</v>
      </c>
      <c r="H2235" s="12">
        <f>bdInfoVentas3[[#This Row],[Cantidad]]*bdInfoVentas3[[#This Row],[Unidad Precio ]]</f>
        <v>2.95</v>
      </c>
      <c r="I2235">
        <v>16274</v>
      </c>
      <c r="J2235" t="s">
        <v>63</v>
      </c>
    </row>
    <row r="2236" spans="1:10" x14ac:dyDescent="0.25">
      <c r="A2236">
        <v>2230</v>
      </c>
      <c r="B2236" s="1">
        <v>21018</v>
      </c>
      <c r="C2236" t="s">
        <v>1299</v>
      </c>
      <c r="D2236" t="s">
        <v>6</v>
      </c>
      <c r="E2236">
        <v>2</v>
      </c>
      <c r="F2236" s="8">
        <v>44198</v>
      </c>
      <c r="G2236">
        <v>0.85</v>
      </c>
      <c r="H2236" s="12">
        <f>bdInfoVentas3[[#This Row],[Cantidad]]*bdInfoVentas3[[#This Row],[Unidad Precio ]]</f>
        <v>1.7</v>
      </c>
      <c r="I2236">
        <v>16274</v>
      </c>
      <c r="J2236" t="s">
        <v>63</v>
      </c>
    </row>
    <row r="2237" spans="1:10" x14ac:dyDescent="0.25">
      <c r="A2237">
        <v>2231</v>
      </c>
      <c r="B2237" s="1">
        <v>22739</v>
      </c>
      <c r="C2237" t="s">
        <v>461</v>
      </c>
      <c r="D2237" t="s">
        <v>6</v>
      </c>
      <c r="E2237">
        <v>1</v>
      </c>
      <c r="F2237" s="8">
        <v>44225</v>
      </c>
      <c r="G2237">
        <v>1.65</v>
      </c>
      <c r="H2237" s="12">
        <f>bdInfoVentas3[[#This Row],[Cantidad]]*bdInfoVentas3[[#This Row],[Unidad Precio ]]</f>
        <v>1.65</v>
      </c>
      <c r="I2237">
        <v>16274</v>
      </c>
      <c r="J2237" t="s">
        <v>63</v>
      </c>
    </row>
    <row r="2238" spans="1:10" x14ac:dyDescent="0.25">
      <c r="A2238">
        <v>2232</v>
      </c>
      <c r="B2238" s="1">
        <v>22738</v>
      </c>
      <c r="C2238" t="s">
        <v>462</v>
      </c>
      <c r="D2238" t="s">
        <v>9</v>
      </c>
      <c r="E2238">
        <v>1</v>
      </c>
      <c r="F2238" s="8">
        <v>44235</v>
      </c>
      <c r="G2238">
        <v>1.65</v>
      </c>
      <c r="H2238" s="12">
        <f>bdInfoVentas3[[#This Row],[Cantidad]]*bdInfoVentas3[[#This Row],[Unidad Precio ]]</f>
        <v>1.65</v>
      </c>
      <c r="I2238">
        <v>16274</v>
      </c>
      <c r="J2238" t="s">
        <v>63</v>
      </c>
    </row>
    <row r="2239" spans="1:10" x14ac:dyDescent="0.25">
      <c r="A2239">
        <v>2233</v>
      </c>
      <c r="B2239" s="1">
        <v>22635</v>
      </c>
      <c r="C2239" t="s">
        <v>760</v>
      </c>
      <c r="D2239" t="s">
        <v>6</v>
      </c>
      <c r="E2239">
        <v>1</v>
      </c>
      <c r="F2239" s="8">
        <v>44204</v>
      </c>
      <c r="G2239">
        <v>9.9499999999999993</v>
      </c>
      <c r="H2239" s="12">
        <f>bdInfoVentas3[[#This Row],[Cantidad]]*bdInfoVentas3[[#This Row],[Unidad Precio ]]</f>
        <v>9.9499999999999993</v>
      </c>
      <c r="I2239">
        <v>16274</v>
      </c>
      <c r="J2239" t="s">
        <v>63</v>
      </c>
    </row>
    <row r="2240" spans="1:10" x14ac:dyDescent="0.25">
      <c r="A2240">
        <v>2234</v>
      </c>
      <c r="B2240" s="1">
        <v>22731</v>
      </c>
      <c r="C2240" t="s">
        <v>593</v>
      </c>
      <c r="D2240" t="s">
        <v>9</v>
      </c>
      <c r="E2240">
        <v>2</v>
      </c>
      <c r="F2240" s="8">
        <v>44213</v>
      </c>
      <c r="G2240">
        <v>1.25</v>
      </c>
      <c r="H2240" s="12">
        <f>bdInfoVentas3[[#This Row],[Cantidad]]*bdInfoVentas3[[#This Row],[Unidad Precio ]]</f>
        <v>2.5</v>
      </c>
      <c r="I2240">
        <v>16274</v>
      </c>
      <c r="J2240" t="s">
        <v>63</v>
      </c>
    </row>
    <row r="2241" spans="1:10" x14ac:dyDescent="0.25">
      <c r="A2241">
        <v>2235</v>
      </c>
      <c r="B2241" s="1">
        <v>22428</v>
      </c>
      <c r="C2241" t="s">
        <v>168</v>
      </c>
      <c r="D2241" t="s">
        <v>9</v>
      </c>
      <c r="E2241">
        <v>1</v>
      </c>
      <c r="F2241" s="8">
        <v>44209</v>
      </c>
      <c r="G2241">
        <v>6.95</v>
      </c>
      <c r="H2241" s="12">
        <f>bdInfoVentas3[[#This Row],[Cantidad]]*bdInfoVentas3[[#This Row],[Unidad Precio ]]</f>
        <v>6.95</v>
      </c>
      <c r="I2241">
        <v>16274</v>
      </c>
      <c r="J2241" t="s">
        <v>63</v>
      </c>
    </row>
    <row r="2242" spans="1:10" x14ac:dyDescent="0.25">
      <c r="A2242">
        <v>2236</v>
      </c>
      <c r="B2242" s="1">
        <v>22946</v>
      </c>
      <c r="C2242" t="s">
        <v>1300</v>
      </c>
      <c r="D2242" t="s">
        <v>12</v>
      </c>
      <c r="E2242">
        <v>1</v>
      </c>
      <c r="F2242" s="8">
        <v>44220</v>
      </c>
      <c r="G2242">
        <v>16.95</v>
      </c>
      <c r="H2242" s="12">
        <f>bdInfoVentas3[[#This Row],[Cantidad]]*bdInfoVentas3[[#This Row],[Unidad Precio ]]</f>
        <v>16.95</v>
      </c>
      <c r="I2242">
        <v>16274</v>
      </c>
      <c r="J2242" t="s">
        <v>63</v>
      </c>
    </row>
    <row r="2243" spans="1:10" x14ac:dyDescent="0.25">
      <c r="A2243">
        <v>2237</v>
      </c>
      <c r="B2243" s="1">
        <v>22825</v>
      </c>
      <c r="C2243" t="s">
        <v>823</v>
      </c>
      <c r="D2243" t="s">
        <v>12</v>
      </c>
      <c r="E2243">
        <v>1</v>
      </c>
      <c r="F2243" s="8">
        <v>44234</v>
      </c>
      <c r="G2243">
        <v>7.95</v>
      </c>
      <c r="H2243" s="12">
        <f>bdInfoVentas3[[#This Row],[Cantidad]]*bdInfoVentas3[[#This Row],[Unidad Precio ]]</f>
        <v>7.95</v>
      </c>
      <c r="I2243">
        <v>16274</v>
      </c>
      <c r="J2243" t="s">
        <v>63</v>
      </c>
    </row>
    <row r="2244" spans="1:10" x14ac:dyDescent="0.25">
      <c r="A2244">
        <v>2238</v>
      </c>
      <c r="B2244" s="1">
        <v>21871</v>
      </c>
      <c r="C2244" t="s">
        <v>69</v>
      </c>
      <c r="D2244" t="s">
        <v>9</v>
      </c>
      <c r="E2244">
        <v>1</v>
      </c>
      <c r="F2244" s="8">
        <v>44240</v>
      </c>
      <c r="G2244">
        <v>1.25</v>
      </c>
      <c r="H2244" s="12">
        <f>bdInfoVentas3[[#This Row],[Cantidad]]*bdInfoVentas3[[#This Row],[Unidad Precio ]]</f>
        <v>1.25</v>
      </c>
      <c r="I2244">
        <v>16274</v>
      </c>
      <c r="J2244" t="s">
        <v>63</v>
      </c>
    </row>
    <row r="2245" spans="1:10" x14ac:dyDescent="0.25">
      <c r="A2245">
        <v>2239</v>
      </c>
      <c r="B2245" s="1">
        <v>21071</v>
      </c>
      <c r="C2245" t="s">
        <v>70</v>
      </c>
      <c r="D2245" t="s">
        <v>12</v>
      </c>
      <c r="E2245">
        <v>1</v>
      </c>
      <c r="F2245" s="8">
        <v>44208</v>
      </c>
      <c r="G2245">
        <v>1.25</v>
      </c>
      <c r="H2245" s="12">
        <f>bdInfoVentas3[[#This Row],[Cantidad]]*bdInfoVentas3[[#This Row],[Unidad Precio ]]</f>
        <v>1.25</v>
      </c>
      <c r="I2245">
        <v>16274</v>
      </c>
      <c r="J2245" t="s">
        <v>63</v>
      </c>
    </row>
    <row r="2246" spans="1:10" x14ac:dyDescent="0.25">
      <c r="A2246">
        <v>2240</v>
      </c>
      <c r="B2246" s="1" t="s">
        <v>57</v>
      </c>
      <c r="C2246" t="s">
        <v>58</v>
      </c>
      <c r="D2246" t="s">
        <v>12</v>
      </c>
      <c r="E2246">
        <v>1</v>
      </c>
      <c r="F2246" s="8">
        <v>44219</v>
      </c>
      <c r="G2246">
        <v>1.25</v>
      </c>
      <c r="H2246" s="12">
        <f>bdInfoVentas3[[#This Row],[Cantidad]]*bdInfoVentas3[[#This Row],[Unidad Precio ]]</f>
        <v>1.25</v>
      </c>
      <c r="I2246">
        <v>16274</v>
      </c>
      <c r="J2246" t="s">
        <v>63</v>
      </c>
    </row>
    <row r="2247" spans="1:10" x14ac:dyDescent="0.25">
      <c r="A2247">
        <v>2241</v>
      </c>
      <c r="B2247" s="1">
        <v>21340</v>
      </c>
      <c r="C2247" t="s">
        <v>165</v>
      </c>
      <c r="D2247" t="s">
        <v>12</v>
      </c>
      <c r="E2247">
        <v>1</v>
      </c>
      <c r="F2247" s="8">
        <v>44214</v>
      </c>
      <c r="G2247">
        <v>12.75</v>
      </c>
      <c r="H2247" s="12">
        <f>bdInfoVentas3[[#This Row],[Cantidad]]*bdInfoVentas3[[#This Row],[Unidad Precio ]]</f>
        <v>12.75</v>
      </c>
      <c r="I2247">
        <v>16274</v>
      </c>
      <c r="J2247" t="s">
        <v>63</v>
      </c>
    </row>
    <row r="2248" spans="1:10" x14ac:dyDescent="0.25">
      <c r="A2248">
        <v>2242</v>
      </c>
      <c r="B2248" s="1">
        <v>22816</v>
      </c>
      <c r="C2248" t="s">
        <v>984</v>
      </c>
      <c r="D2248" t="s">
        <v>12</v>
      </c>
      <c r="E2248">
        <v>12</v>
      </c>
      <c r="F2248" s="8">
        <v>44235</v>
      </c>
      <c r="G2248">
        <v>0.42</v>
      </c>
      <c r="H2248" s="12">
        <f>bdInfoVentas3[[#This Row],[Cantidad]]*bdInfoVentas3[[#This Row],[Unidad Precio ]]</f>
        <v>5.04</v>
      </c>
      <c r="I2248">
        <v>16274</v>
      </c>
      <c r="J2248" t="s">
        <v>63</v>
      </c>
    </row>
    <row r="2249" spans="1:10" x14ac:dyDescent="0.25">
      <c r="A2249">
        <v>2243</v>
      </c>
      <c r="B2249" s="1">
        <v>22818</v>
      </c>
      <c r="C2249" t="s">
        <v>985</v>
      </c>
      <c r="D2249" t="s">
        <v>4</v>
      </c>
      <c r="E2249">
        <v>12</v>
      </c>
      <c r="F2249" s="8">
        <v>44217</v>
      </c>
      <c r="G2249">
        <v>0.42</v>
      </c>
      <c r="H2249" s="12">
        <f>bdInfoVentas3[[#This Row],[Cantidad]]*bdInfoVentas3[[#This Row],[Unidad Precio ]]</f>
        <v>5.04</v>
      </c>
      <c r="I2249">
        <v>16274</v>
      </c>
      <c r="J2249" t="s">
        <v>63</v>
      </c>
    </row>
    <row r="2250" spans="1:10" x14ac:dyDescent="0.25">
      <c r="A2250">
        <v>2244</v>
      </c>
      <c r="B2250" s="1">
        <v>21591</v>
      </c>
      <c r="C2250" t="s">
        <v>528</v>
      </c>
      <c r="D2250" t="s">
        <v>6</v>
      </c>
      <c r="E2250">
        <v>2</v>
      </c>
      <c r="F2250" s="8">
        <v>44230</v>
      </c>
      <c r="G2250">
        <v>1.25</v>
      </c>
      <c r="H2250" s="12">
        <f>bdInfoVentas3[[#This Row],[Cantidad]]*bdInfoVentas3[[#This Row],[Unidad Precio ]]</f>
        <v>2.5</v>
      </c>
      <c r="I2250">
        <v>16274</v>
      </c>
      <c r="J2250" t="s">
        <v>63</v>
      </c>
    </row>
    <row r="2251" spans="1:10" x14ac:dyDescent="0.25">
      <c r="A2251">
        <v>2245</v>
      </c>
      <c r="B2251" s="1">
        <v>21587</v>
      </c>
      <c r="C2251" t="s">
        <v>311</v>
      </c>
      <c r="D2251" t="s">
        <v>6</v>
      </c>
      <c r="E2251">
        <v>3</v>
      </c>
      <c r="F2251" s="8">
        <v>44233</v>
      </c>
      <c r="G2251">
        <v>2.5499999999999998</v>
      </c>
      <c r="H2251" s="12">
        <f>bdInfoVentas3[[#This Row],[Cantidad]]*bdInfoVentas3[[#This Row],[Unidad Precio ]]</f>
        <v>7.6499999999999995</v>
      </c>
      <c r="I2251">
        <v>16274</v>
      </c>
      <c r="J2251" t="s">
        <v>63</v>
      </c>
    </row>
    <row r="2252" spans="1:10" x14ac:dyDescent="0.25">
      <c r="A2252">
        <v>2246</v>
      </c>
      <c r="B2252" s="1">
        <v>22750</v>
      </c>
      <c r="C2252" t="s">
        <v>479</v>
      </c>
      <c r="D2252" t="s">
        <v>4</v>
      </c>
      <c r="E2252">
        <v>1</v>
      </c>
      <c r="F2252" s="8">
        <v>44201</v>
      </c>
      <c r="G2252">
        <v>3.75</v>
      </c>
      <c r="H2252" s="12">
        <f>bdInfoVentas3[[#This Row],[Cantidad]]*bdInfoVentas3[[#This Row],[Unidad Precio ]]</f>
        <v>3.75</v>
      </c>
      <c r="I2252">
        <v>16274</v>
      </c>
      <c r="J2252" t="s">
        <v>63</v>
      </c>
    </row>
    <row r="2253" spans="1:10" x14ac:dyDescent="0.25">
      <c r="A2253">
        <v>2247</v>
      </c>
      <c r="B2253" s="1">
        <v>22767</v>
      </c>
      <c r="C2253" t="s">
        <v>283</v>
      </c>
      <c r="D2253" t="s">
        <v>4</v>
      </c>
      <c r="E2253">
        <v>1</v>
      </c>
      <c r="F2253" s="8">
        <v>44201</v>
      </c>
      <c r="G2253">
        <v>9.9499999999999993</v>
      </c>
      <c r="H2253" s="12">
        <f>bdInfoVentas3[[#This Row],[Cantidad]]*bdInfoVentas3[[#This Row],[Unidad Precio ]]</f>
        <v>9.9499999999999993</v>
      </c>
      <c r="I2253">
        <v>16274</v>
      </c>
      <c r="J2253" t="s">
        <v>63</v>
      </c>
    </row>
    <row r="2254" spans="1:10" x14ac:dyDescent="0.25">
      <c r="A2254">
        <v>2248</v>
      </c>
      <c r="B2254" s="1">
        <v>22660</v>
      </c>
      <c r="C2254" t="s">
        <v>1301</v>
      </c>
      <c r="D2254" t="s">
        <v>12</v>
      </c>
      <c r="E2254">
        <v>1</v>
      </c>
      <c r="F2254" s="8">
        <v>44224</v>
      </c>
      <c r="G2254">
        <v>7.95</v>
      </c>
      <c r="H2254" s="12">
        <f>bdInfoVentas3[[#This Row],[Cantidad]]*bdInfoVentas3[[#This Row],[Unidad Precio ]]</f>
        <v>7.95</v>
      </c>
      <c r="I2254">
        <v>16274</v>
      </c>
      <c r="J2254" t="s">
        <v>63</v>
      </c>
    </row>
    <row r="2255" spans="1:10" x14ac:dyDescent="0.25">
      <c r="A2255">
        <v>2249</v>
      </c>
      <c r="B2255" s="1" t="s">
        <v>1082</v>
      </c>
      <c r="C2255" t="s">
        <v>1083</v>
      </c>
      <c r="D2255" t="s">
        <v>6</v>
      </c>
      <c r="E2255">
        <v>1</v>
      </c>
      <c r="F2255" s="8">
        <v>44232</v>
      </c>
      <c r="G2255">
        <v>4.95</v>
      </c>
      <c r="H2255" s="12">
        <f>bdInfoVentas3[[#This Row],[Cantidad]]*bdInfoVentas3[[#This Row],[Unidad Precio ]]</f>
        <v>4.95</v>
      </c>
      <c r="I2255">
        <v>16274</v>
      </c>
      <c r="J2255" t="s">
        <v>63</v>
      </c>
    </row>
    <row r="2256" spans="1:10" x14ac:dyDescent="0.25">
      <c r="A2256">
        <v>2250</v>
      </c>
      <c r="B2256" s="1">
        <v>22941</v>
      </c>
      <c r="C2256" t="s">
        <v>191</v>
      </c>
      <c r="D2256" t="s">
        <v>6</v>
      </c>
      <c r="E2256">
        <v>1</v>
      </c>
      <c r="F2256" s="8">
        <v>44243</v>
      </c>
      <c r="G2256">
        <v>8.5</v>
      </c>
      <c r="H2256" s="12">
        <f>bdInfoVentas3[[#This Row],[Cantidad]]*bdInfoVentas3[[#This Row],[Unidad Precio ]]</f>
        <v>8.5</v>
      </c>
      <c r="I2256">
        <v>16274</v>
      </c>
      <c r="J2256" t="s">
        <v>63</v>
      </c>
    </row>
    <row r="2257" spans="1:10" x14ac:dyDescent="0.25">
      <c r="A2257">
        <v>2251</v>
      </c>
      <c r="B2257" s="1" t="s">
        <v>57</v>
      </c>
      <c r="C2257" t="s">
        <v>58</v>
      </c>
      <c r="D2257" t="s">
        <v>12</v>
      </c>
      <c r="E2257">
        <v>1</v>
      </c>
      <c r="F2257" s="8">
        <v>44239</v>
      </c>
      <c r="G2257">
        <v>18.95</v>
      </c>
      <c r="H2257" s="12">
        <f>bdInfoVentas3[[#This Row],[Cantidad]]*bdInfoVentas3[[#This Row],[Unidad Precio ]]</f>
        <v>18.95</v>
      </c>
      <c r="I2257">
        <v>16274</v>
      </c>
      <c r="J2257" t="s">
        <v>63</v>
      </c>
    </row>
    <row r="2258" spans="1:10" x14ac:dyDescent="0.25">
      <c r="A2258">
        <v>2252</v>
      </c>
      <c r="B2258" s="1">
        <v>21761</v>
      </c>
      <c r="C2258" t="s">
        <v>1302</v>
      </c>
      <c r="D2258" t="s">
        <v>12</v>
      </c>
      <c r="E2258">
        <v>1</v>
      </c>
      <c r="F2258" s="8">
        <v>44237</v>
      </c>
      <c r="G2258">
        <v>29.95</v>
      </c>
      <c r="H2258" s="12">
        <f>bdInfoVentas3[[#This Row],[Cantidad]]*bdInfoVentas3[[#This Row],[Unidad Precio ]]</f>
        <v>29.95</v>
      </c>
      <c r="I2258">
        <v>16274</v>
      </c>
      <c r="J2258" t="s">
        <v>63</v>
      </c>
    </row>
    <row r="2259" spans="1:10" x14ac:dyDescent="0.25">
      <c r="A2259">
        <v>2253</v>
      </c>
      <c r="B2259" s="1">
        <v>84836</v>
      </c>
      <c r="C2259" t="s">
        <v>535</v>
      </c>
      <c r="D2259" t="s">
        <v>4</v>
      </c>
      <c r="E2259">
        <v>12</v>
      </c>
      <c r="F2259" s="8">
        <v>44217</v>
      </c>
      <c r="G2259">
        <v>1.25</v>
      </c>
      <c r="H2259" s="12">
        <f>bdInfoVentas3[[#This Row],[Cantidad]]*bdInfoVentas3[[#This Row],[Unidad Precio ]]</f>
        <v>15</v>
      </c>
      <c r="I2259">
        <v>14496</v>
      </c>
      <c r="J2259" t="s">
        <v>63</v>
      </c>
    </row>
    <row r="2260" spans="1:10" x14ac:dyDescent="0.25">
      <c r="A2260">
        <v>2254</v>
      </c>
      <c r="B2260" s="1">
        <v>21781</v>
      </c>
      <c r="C2260" t="s">
        <v>1303</v>
      </c>
      <c r="D2260" t="s">
        <v>6</v>
      </c>
      <c r="E2260">
        <v>2</v>
      </c>
      <c r="F2260" s="8">
        <v>44238</v>
      </c>
      <c r="G2260">
        <v>14.95</v>
      </c>
      <c r="H2260" s="12">
        <f>bdInfoVentas3[[#This Row],[Cantidad]]*bdInfoVentas3[[#This Row],[Unidad Precio ]]</f>
        <v>29.9</v>
      </c>
      <c r="I2260">
        <v>14496</v>
      </c>
      <c r="J2260" t="s">
        <v>63</v>
      </c>
    </row>
    <row r="2261" spans="1:10" x14ac:dyDescent="0.25">
      <c r="A2261">
        <v>2255</v>
      </c>
      <c r="B2261" s="1">
        <v>22457</v>
      </c>
      <c r="C2261" t="s">
        <v>161</v>
      </c>
      <c r="D2261" t="s">
        <v>12</v>
      </c>
      <c r="E2261">
        <v>12</v>
      </c>
      <c r="F2261" s="8">
        <v>44210</v>
      </c>
      <c r="G2261">
        <v>2.95</v>
      </c>
      <c r="H2261" s="12">
        <f>bdInfoVentas3[[#This Row],[Cantidad]]*bdInfoVentas3[[#This Row],[Unidad Precio ]]</f>
        <v>35.400000000000006</v>
      </c>
      <c r="I2261">
        <v>14496</v>
      </c>
      <c r="J2261" t="s">
        <v>63</v>
      </c>
    </row>
    <row r="2262" spans="1:10" x14ac:dyDescent="0.25">
      <c r="A2262">
        <v>2256</v>
      </c>
      <c r="B2262" s="1">
        <v>22113</v>
      </c>
      <c r="C2262" t="s">
        <v>510</v>
      </c>
      <c r="D2262" t="s">
        <v>12</v>
      </c>
      <c r="E2262">
        <v>36</v>
      </c>
      <c r="F2262" s="8">
        <v>44221</v>
      </c>
      <c r="G2262">
        <v>3.39</v>
      </c>
      <c r="H2262" s="12">
        <f>bdInfoVentas3[[#This Row],[Cantidad]]*bdInfoVentas3[[#This Row],[Unidad Precio ]]</f>
        <v>122.04</v>
      </c>
      <c r="I2262">
        <v>14496</v>
      </c>
      <c r="J2262" t="s">
        <v>63</v>
      </c>
    </row>
    <row r="2263" spans="1:10" x14ac:dyDescent="0.25">
      <c r="A2263">
        <v>2257</v>
      </c>
      <c r="B2263" s="1">
        <v>22835</v>
      </c>
      <c r="C2263" t="s">
        <v>262</v>
      </c>
      <c r="D2263" t="s">
        <v>12</v>
      </c>
      <c r="E2263">
        <v>24</v>
      </c>
      <c r="F2263" s="8">
        <v>44213</v>
      </c>
      <c r="G2263">
        <v>4.25</v>
      </c>
      <c r="H2263" s="12">
        <f>bdInfoVentas3[[#This Row],[Cantidad]]*bdInfoVentas3[[#This Row],[Unidad Precio ]]</f>
        <v>102</v>
      </c>
      <c r="I2263">
        <v>14496</v>
      </c>
      <c r="J2263" t="s">
        <v>63</v>
      </c>
    </row>
    <row r="2264" spans="1:10" x14ac:dyDescent="0.25">
      <c r="A2264">
        <v>2258</v>
      </c>
      <c r="B2264" s="1" t="s">
        <v>1062</v>
      </c>
      <c r="C2264" t="s">
        <v>1063</v>
      </c>
      <c r="D2264" t="s">
        <v>6</v>
      </c>
      <c r="E2264">
        <v>6</v>
      </c>
      <c r="F2264" s="8">
        <v>44197</v>
      </c>
      <c r="G2264">
        <v>2.1</v>
      </c>
      <c r="H2264" s="12">
        <f>bdInfoVentas3[[#This Row],[Cantidad]]*bdInfoVentas3[[#This Row],[Unidad Precio ]]</f>
        <v>12.600000000000001</v>
      </c>
      <c r="I2264">
        <v>14696</v>
      </c>
      <c r="J2264" t="s">
        <v>63</v>
      </c>
    </row>
    <row r="2265" spans="1:10" x14ac:dyDescent="0.25">
      <c r="A2265">
        <v>2259</v>
      </c>
      <c r="B2265" s="1">
        <v>22696</v>
      </c>
      <c r="C2265" t="s">
        <v>1304</v>
      </c>
      <c r="D2265" t="s">
        <v>9</v>
      </c>
      <c r="E2265">
        <v>6</v>
      </c>
      <c r="F2265" s="8">
        <v>44221</v>
      </c>
      <c r="G2265">
        <v>1.95</v>
      </c>
      <c r="H2265" s="12">
        <f>bdInfoVentas3[[#This Row],[Cantidad]]*bdInfoVentas3[[#This Row],[Unidad Precio ]]</f>
        <v>11.7</v>
      </c>
      <c r="I2265">
        <v>14696</v>
      </c>
      <c r="J2265" t="s">
        <v>63</v>
      </c>
    </row>
    <row r="2266" spans="1:10" x14ac:dyDescent="0.25">
      <c r="A2266">
        <v>2260</v>
      </c>
      <c r="B2266" s="1">
        <v>21790</v>
      </c>
      <c r="C2266" t="s">
        <v>472</v>
      </c>
      <c r="D2266" t="s">
        <v>12</v>
      </c>
      <c r="E2266">
        <v>12</v>
      </c>
      <c r="F2266" s="8">
        <v>44236</v>
      </c>
      <c r="G2266">
        <v>0.85</v>
      </c>
      <c r="H2266" s="12">
        <f>bdInfoVentas3[[#This Row],[Cantidad]]*bdInfoVentas3[[#This Row],[Unidad Precio ]]</f>
        <v>10.199999999999999</v>
      </c>
      <c r="I2266">
        <v>14696</v>
      </c>
      <c r="J2266" t="s">
        <v>63</v>
      </c>
    </row>
    <row r="2267" spans="1:10" x14ac:dyDescent="0.25">
      <c r="A2267">
        <v>2261</v>
      </c>
      <c r="B2267" s="1">
        <v>84360</v>
      </c>
      <c r="C2267" t="s">
        <v>1305</v>
      </c>
      <c r="D2267" t="s">
        <v>4</v>
      </c>
      <c r="E2267">
        <v>2</v>
      </c>
      <c r="F2267" s="8">
        <v>44237</v>
      </c>
      <c r="G2267">
        <v>5.95</v>
      </c>
      <c r="H2267" s="12">
        <f>bdInfoVentas3[[#This Row],[Cantidad]]*bdInfoVentas3[[#This Row],[Unidad Precio ]]</f>
        <v>11.9</v>
      </c>
      <c r="I2267">
        <v>14696</v>
      </c>
      <c r="J2267" t="s">
        <v>63</v>
      </c>
    </row>
    <row r="2268" spans="1:10" x14ac:dyDescent="0.25">
      <c r="A2268">
        <v>2262</v>
      </c>
      <c r="B2268" s="1">
        <v>35954</v>
      </c>
      <c r="C2268" t="s">
        <v>1306</v>
      </c>
      <c r="D2268" t="s">
        <v>6</v>
      </c>
      <c r="E2268">
        <v>48</v>
      </c>
      <c r="F2268" s="8">
        <v>44210</v>
      </c>
      <c r="G2268">
        <v>0.42</v>
      </c>
      <c r="H2268" s="12">
        <f>bdInfoVentas3[[#This Row],[Cantidad]]*bdInfoVentas3[[#This Row],[Unidad Precio ]]</f>
        <v>20.16</v>
      </c>
      <c r="I2268">
        <v>14696</v>
      </c>
      <c r="J2268" t="s">
        <v>63</v>
      </c>
    </row>
    <row r="2269" spans="1:10" x14ac:dyDescent="0.25">
      <c r="A2269">
        <v>2263</v>
      </c>
      <c r="B2269" s="1">
        <v>35957</v>
      </c>
      <c r="C2269" t="s">
        <v>1009</v>
      </c>
      <c r="D2269" t="s">
        <v>4</v>
      </c>
      <c r="E2269">
        <v>48</v>
      </c>
      <c r="F2269" s="8">
        <v>44233</v>
      </c>
      <c r="G2269">
        <v>0.42</v>
      </c>
      <c r="H2269" s="12">
        <f>bdInfoVentas3[[#This Row],[Cantidad]]*bdInfoVentas3[[#This Row],[Unidad Precio ]]</f>
        <v>20.16</v>
      </c>
      <c r="I2269">
        <v>14696</v>
      </c>
      <c r="J2269" t="s">
        <v>63</v>
      </c>
    </row>
    <row r="2270" spans="1:10" x14ac:dyDescent="0.25">
      <c r="A2270">
        <v>2264</v>
      </c>
      <c r="B2270" s="1" t="s">
        <v>1307</v>
      </c>
      <c r="C2270" t="s">
        <v>1308</v>
      </c>
      <c r="D2270" t="s">
        <v>12</v>
      </c>
      <c r="E2270">
        <v>12</v>
      </c>
      <c r="F2270" s="8">
        <v>44243</v>
      </c>
      <c r="G2270">
        <v>1.45</v>
      </c>
      <c r="H2270" s="12">
        <f>bdInfoVentas3[[#This Row],[Cantidad]]*bdInfoVentas3[[#This Row],[Unidad Precio ]]</f>
        <v>17.399999999999999</v>
      </c>
      <c r="I2270">
        <v>14696</v>
      </c>
      <c r="J2270" t="s">
        <v>63</v>
      </c>
    </row>
    <row r="2271" spans="1:10" x14ac:dyDescent="0.25">
      <c r="A2271">
        <v>2265</v>
      </c>
      <c r="B2271" s="1">
        <v>72816</v>
      </c>
      <c r="C2271" t="s">
        <v>1035</v>
      </c>
      <c r="D2271" t="s">
        <v>6</v>
      </c>
      <c r="E2271">
        <v>12</v>
      </c>
      <c r="F2271" s="8">
        <v>44211</v>
      </c>
      <c r="G2271">
        <v>1.25</v>
      </c>
      <c r="H2271" s="12">
        <f>bdInfoVentas3[[#This Row],[Cantidad]]*bdInfoVentas3[[#This Row],[Unidad Precio ]]</f>
        <v>15</v>
      </c>
      <c r="I2271">
        <v>14696</v>
      </c>
      <c r="J2271" t="s">
        <v>63</v>
      </c>
    </row>
    <row r="2272" spans="1:10" x14ac:dyDescent="0.25">
      <c r="A2272">
        <v>2266</v>
      </c>
      <c r="B2272" s="1">
        <v>84754</v>
      </c>
      <c r="C2272" t="s">
        <v>545</v>
      </c>
      <c r="D2272" t="s">
        <v>6</v>
      </c>
      <c r="E2272">
        <v>12</v>
      </c>
      <c r="F2272" s="8">
        <v>44243</v>
      </c>
      <c r="G2272">
        <v>1.25</v>
      </c>
      <c r="H2272" s="12">
        <f>bdInfoVentas3[[#This Row],[Cantidad]]*bdInfoVentas3[[#This Row],[Unidad Precio ]]</f>
        <v>15</v>
      </c>
      <c r="I2272">
        <v>14696</v>
      </c>
      <c r="J2272" t="s">
        <v>63</v>
      </c>
    </row>
    <row r="2273" spans="1:10" x14ac:dyDescent="0.25">
      <c r="A2273">
        <v>2267</v>
      </c>
      <c r="B2273" s="1">
        <v>22444</v>
      </c>
      <c r="C2273" t="s">
        <v>793</v>
      </c>
      <c r="D2273" t="s">
        <v>6</v>
      </c>
      <c r="E2273">
        <v>24</v>
      </c>
      <c r="F2273" s="8">
        <v>44231</v>
      </c>
      <c r="G2273">
        <v>1.25</v>
      </c>
      <c r="H2273" s="12">
        <f>bdInfoVentas3[[#This Row],[Cantidad]]*bdInfoVentas3[[#This Row],[Unidad Precio ]]</f>
        <v>30</v>
      </c>
      <c r="I2273">
        <v>14696</v>
      </c>
      <c r="J2273" t="s">
        <v>63</v>
      </c>
    </row>
    <row r="2274" spans="1:10" x14ac:dyDescent="0.25">
      <c r="A2274">
        <v>2268</v>
      </c>
      <c r="B2274" s="1" t="s">
        <v>1001</v>
      </c>
      <c r="C2274" t="s">
        <v>1002</v>
      </c>
      <c r="D2274" t="s">
        <v>4</v>
      </c>
      <c r="E2274">
        <v>24</v>
      </c>
      <c r="F2274" s="8">
        <v>44213</v>
      </c>
      <c r="G2274">
        <v>0.65</v>
      </c>
      <c r="H2274" s="12">
        <f>bdInfoVentas3[[#This Row],[Cantidad]]*bdInfoVentas3[[#This Row],[Unidad Precio ]]</f>
        <v>15.600000000000001</v>
      </c>
      <c r="I2274">
        <v>14696</v>
      </c>
      <c r="J2274" t="s">
        <v>63</v>
      </c>
    </row>
    <row r="2275" spans="1:10" x14ac:dyDescent="0.25">
      <c r="A2275">
        <v>2269</v>
      </c>
      <c r="B2275" s="1">
        <v>85045</v>
      </c>
      <c r="C2275" t="s">
        <v>1309</v>
      </c>
      <c r="D2275" t="s">
        <v>4</v>
      </c>
      <c r="E2275">
        <v>4</v>
      </c>
      <c r="F2275" s="8">
        <v>44239</v>
      </c>
      <c r="G2275">
        <v>4.95</v>
      </c>
      <c r="H2275" s="12">
        <f>bdInfoVentas3[[#This Row],[Cantidad]]*bdInfoVentas3[[#This Row],[Unidad Precio ]]</f>
        <v>19.8</v>
      </c>
      <c r="I2275">
        <v>14696</v>
      </c>
      <c r="J2275" t="s">
        <v>63</v>
      </c>
    </row>
    <row r="2276" spans="1:10" x14ac:dyDescent="0.25">
      <c r="A2276">
        <v>2270</v>
      </c>
      <c r="B2276" s="1">
        <v>21352</v>
      </c>
      <c r="C2276" t="s">
        <v>1200</v>
      </c>
      <c r="D2276" t="s">
        <v>4</v>
      </c>
      <c r="E2276">
        <v>2</v>
      </c>
      <c r="F2276" s="8">
        <v>44232</v>
      </c>
      <c r="G2276">
        <v>6.75</v>
      </c>
      <c r="H2276" s="12">
        <f>bdInfoVentas3[[#This Row],[Cantidad]]*bdInfoVentas3[[#This Row],[Unidad Precio ]]</f>
        <v>13.5</v>
      </c>
      <c r="I2276">
        <v>14696</v>
      </c>
      <c r="J2276" t="s">
        <v>63</v>
      </c>
    </row>
    <row r="2277" spans="1:10" x14ac:dyDescent="0.25">
      <c r="A2277">
        <v>2271</v>
      </c>
      <c r="B2277" s="1">
        <v>22065</v>
      </c>
      <c r="C2277" t="s">
        <v>916</v>
      </c>
      <c r="D2277" t="s">
        <v>9</v>
      </c>
      <c r="E2277">
        <v>12</v>
      </c>
      <c r="F2277" s="8">
        <v>44204</v>
      </c>
      <c r="G2277">
        <v>1.45</v>
      </c>
      <c r="H2277" s="12">
        <f>bdInfoVentas3[[#This Row],[Cantidad]]*bdInfoVentas3[[#This Row],[Unidad Precio ]]</f>
        <v>17.399999999999999</v>
      </c>
      <c r="I2277">
        <v>14696</v>
      </c>
      <c r="J2277" t="s">
        <v>63</v>
      </c>
    </row>
    <row r="2278" spans="1:10" x14ac:dyDescent="0.25">
      <c r="A2278">
        <v>2272</v>
      </c>
      <c r="B2278" s="1" t="s">
        <v>1310</v>
      </c>
      <c r="C2278" t="s">
        <v>1311</v>
      </c>
      <c r="D2278" t="s">
        <v>12</v>
      </c>
      <c r="E2278">
        <v>24</v>
      </c>
      <c r="F2278" s="8">
        <v>44231</v>
      </c>
      <c r="G2278">
        <v>0.65</v>
      </c>
      <c r="H2278" s="12">
        <f>bdInfoVentas3[[#This Row],[Cantidad]]*bdInfoVentas3[[#This Row],[Unidad Precio ]]</f>
        <v>15.600000000000001</v>
      </c>
      <c r="I2278">
        <v>14696</v>
      </c>
      <c r="J2278" t="s">
        <v>63</v>
      </c>
    </row>
    <row r="2279" spans="1:10" x14ac:dyDescent="0.25">
      <c r="A2279">
        <v>2273</v>
      </c>
      <c r="B2279" s="1" t="s">
        <v>81</v>
      </c>
      <c r="C2279" t="s">
        <v>82</v>
      </c>
      <c r="D2279" t="s">
        <v>12</v>
      </c>
      <c r="E2279">
        <v>10</v>
      </c>
      <c r="F2279" s="8">
        <v>44207</v>
      </c>
      <c r="G2279">
        <v>1.95</v>
      </c>
      <c r="H2279" s="12">
        <f>bdInfoVentas3[[#This Row],[Cantidad]]*bdInfoVentas3[[#This Row],[Unidad Precio ]]</f>
        <v>19.5</v>
      </c>
      <c r="I2279">
        <v>14696</v>
      </c>
      <c r="J2279" t="s">
        <v>63</v>
      </c>
    </row>
    <row r="2280" spans="1:10" x14ac:dyDescent="0.25">
      <c r="A2280">
        <v>2274</v>
      </c>
      <c r="B2280" s="1">
        <v>22952</v>
      </c>
      <c r="C2280" t="s">
        <v>460</v>
      </c>
      <c r="D2280" t="s">
        <v>12</v>
      </c>
      <c r="E2280">
        <v>24</v>
      </c>
      <c r="F2280" s="8">
        <v>44221</v>
      </c>
      <c r="G2280">
        <v>0.55000000000000004</v>
      </c>
      <c r="H2280" s="12">
        <f>bdInfoVentas3[[#This Row],[Cantidad]]*bdInfoVentas3[[#This Row],[Unidad Precio ]]</f>
        <v>13.200000000000001</v>
      </c>
      <c r="I2280">
        <v>14696</v>
      </c>
      <c r="J2280" t="s">
        <v>63</v>
      </c>
    </row>
    <row r="2281" spans="1:10" x14ac:dyDescent="0.25">
      <c r="A2281">
        <v>2275</v>
      </c>
      <c r="B2281" s="1">
        <v>85048</v>
      </c>
      <c r="C2281" t="s">
        <v>1066</v>
      </c>
      <c r="D2281" t="s">
        <v>12</v>
      </c>
      <c r="E2281">
        <v>2</v>
      </c>
      <c r="F2281" s="8">
        <v>44222</v>
      </c>
      <c r="G2281">
        <v>7.95</v>
      </c>
      <c r="H2281" s="12">
        <f>bdInfoVentas3[[#This Row],[Cantidad]]*bdInfoVentas3[[#This Row],[Unidad Precio ]]</f>
        <v>15.9</v>
      </c>
      <c r="I2281">
        <v>14696</v>
      </c>
      <c r="J2281" t="s">
        <v>63</v>
      </c>
    </row>
    <row r="2282" spans="1:10" x14ac:dyDescent="0.25">
      <c r="A2282">
        <v>2276</v>
      </c>
      <c r="B2282" s="1">
        <v>22589</v>
      </c>
      <c r="C2282" t="s">
        <v>972</v>
      </c>
      <c r="D2282" t="s">
        <v>6</v>
      </c>
      <c r="E2282">
        <v>6</v>
      </c>
      <c r="F2282" s="8">
        <v>44239</v>
      </c>
      <c r="G2282">
        <v>2.5499999999999998</v>
      </c>
      <c r="H2282" s="12">
        <f>bdInfoVentas3[[#This Row],[Cantidad]]*bdInfoVentas3[[#This Row],[Unidad Precio ]]</f>
        <v>15.299999999999999</v>
      </c>
      <c r="I2282">
        <v>16539</v>
      </c>
      <c r="J2282" t="s">
        <v>63</v>
      </c>
    </row>
    <row r="2283" spans="1:10" x14ac:dyDescent="0.25">
      <c r="A2283">
        <v>2277</v>
      </c>
      <c r="B2283" s="1">
        <v>22121</v>
      </c>
      <c r="C2283" t="s">
        <v>828</v>
      </c>
      <c r="D2283" t="s">
        <v>9</v>
      </c>
      <c r="E2283">
        <v>3</v>
      </c>
      <c r="F2283" s="8">
        <v>44238</v>
      </c>
      <c r="G2283">
        <v>5.95</v>
      </c>
      <c r="H2283" s="12">
        <f>bdInfoVentas3[[#This Row],[Cantidad]]*bdInfoVentas3[[#This Row],[Unidad Precio ]]</f>
        <v>17.850000000000001</v>
      </c>
      <c r="I2283">
        <v>16539</v>
      </c>
      <c r="J2283" t="s">
        <v>63</v>
      </c>
    </row>
    <row r="2284" spans="1:10" x14ac:dyDescent="0.25">
      <c r="A2284">
        <v>2278</v>
      </c>
      <c r="B2284" s="1">
        <v>22119</v>
      </c>
      <c r="C2284" t="s">
        <v>829</v>
      </c>
      <c r="D2284" t="s">
        <v>12</v>
      </c>
      <c r="E2284">
        <v>3</v>
      </c>
      <c r="F2284" s="8">
        <v>44220</v>
      </c>
      <c r="G2284">
        <v>6.95</v>
      </c>
      <c r="H2284" s="12">
        <f>bdInfoVentas3[[#This Row],[Cantidad]]*bdInfoVentas3[[#This Row],[Unidad Precio ]]</f>
        <v>20.85</v>
      </c>
      <c r="I2284">
        <v>16539</v>
      </c>
      <c r="J2284" t="s">
        <v>63</v>
      </c>
    </row>
    <row r="2285" spans="1:10" x14ac:dyDescent="0.25">
      <c r="A2285">
        <v>2279</v>
      </c>
      <c r="B2285" s="1">
        <v>22573</v>
      </c>
      <c r="C2285" t="s">
        <v>585</v>
      </c>
      <c r="D2285" t="s">
        <v>12</v>
      </c>
      <c r="E2285">
        <v>24</v>
      </c>
      <c r="F2285" s="8">
        <v>44233</v>
      </c>
      <c r="G2285">
        <v>0.85</v>
      </c>
      <c r="H2285" s="12">
        <f>bdInfoVentas3[[#This Row],[Cantidad]]*bdInfoVentas3[[#This Row],[Unidad Precio ]]</f>
        <v>20.399999999999999</v>
      </c>
      <c r="I2285">
        <v>16539</v>
      </c>
      <c r="J2285" t="s">
        <v>63</v>
      </c>
    </row>
    <row r="2286" spans="1:10" x14ac:dyDescent="0.25">
      <c r="A2286">
        <v>2280</v>
      </c>
      <c r="B2286" s="1">
        <v>22574</v>
      </c>
      <c r="C2286" t="s">
        <v>852</v>
      </c>
      <c r="D2286" t="s">
        <v>6</v>
      </c>
      <c r="E2286">
        <v>24</v>
      </c>
      <c r="F2286" s="8">
        <v>44203</v>
      </c>
      <c r="G2286">
        <v>0.85</v>
      </c>
      <c r="H2286" s="12">
        <f>bdInfoVentas3[[#This Row],[Cantidad]]*bdInfoVentas3[[#This Row],[Unidad Precio ]]</f>
        <v>20.399999999999999</v>
      </c>
      <c r="I2286">
        <v>16539</v>
      </c>
      <c r="J2286" t="s">
        <v>63</v>
      </c>
    </row>
    <row r="2287" spans="1:10" x14ac:dyDescent="0.25">
      <c r="A2287">
        <v>2281</v>
      </c>
      <c r="B2287" s="1">
        <v>22577</v>
      </c>
      <c r="C2287" t="s">
        <v>586</v>
      </c>
      <c r="D2287" t="s">
        <v>4</v>
      </c>
      <c r="E2287">
        <v>24</v>
      </c>
      <c r="F2287" s="8">
        <v>44202</v>
      </c>
      <c r="G2287">
        <v>0.85</v>
      </c>
      <c r="H2287" s="12">
        <f>bdInfoVentas3[[#This Row],[Cantidad]]*bdInfoVentas3[[#This Row],[Unidad Precio ]]</f>
        <v>20.399999999999999</v>
      </c>
      <c r="I2287">
        <v>16539</v>
      </c>
      <c r="J2287" t="s">
        <v>63</v>
      </c>
    </row>
    <row r="2288" spans="1:10" x14ac:dyDescent="0.25">
      <c r="A2288">
        <v>2282</v>
      </c>
      <c r="B2288" s="1">
        <v>22578</v>
      </c>
      <c r="C2288" t="s">
        <v>1312</v>
      </c>
      <c r="D2288" t="s">
        <v>6</v>
      </c>
      <c r="E2288">
        <v>24</v>
      </c>
      <c r="F2288" s="8">
        <v>44229</v>
      </c>
      <c r="G2288">
        <v>0.85</v>
      </c>
      <c r="H2288" s="12">
        <f>bdInfoVentas3[[#This Row],[Cantidad]]*bdInfoVentas3[[#This Row],[Unidad Precio ]]</f>
        <v>20.399999999999999</v>
      </c>
      <c r="I2288">
        <v>16539</v>
      </c>
      <c r="J2288" t="s">
        <v>63</v>
      </c>
    </row>
    <row r="2289" spans="1:10" x14ac:dyDescent="0.25">
      <c r="A2289">
        <v>2283</v>
      </c>
      <c r="B2289" s="1">
        <v>22579</v>
      </c>
      <c r="C2289" t="s">
        <v>1289</v>
      </c>
      <c r="D2289" t="s">
        <v>12</v>
      </c>
      <c r="E2289">
        <v>24</v>
      </c>
      <c r="F2289" s="8">
        <v>44237</v>
      </c>
      <c r="G2289">
        <v>0.85</v>
      </c>
      <c r="H2289" s="12">
        <f>bdInfoVentas3[[#This Row],[Cantidad]]*bdInfoVentas3[[#This Row],[Unidad Precio ]]</f>
        <v>20.399999999999999</v>
      </c>
      <c r="I2289">
        <v>16539</v>
      </c>
      <c r="J2289" t="s">
        <v>63</v>
      </c>
    </row>
    <row r="2290" spans="1:10" x14ac:dyDescent="0.25">
      <c r="A2290">
        <v>2284</v>
      </c>
      <c r="B2290" s="1">
        <v>22593</v>
      </c>
      <c r="C2290" t="s">
        <v>476</v>
      </c>
      <c r="D2290" t="s">
        <v>6</v>
      </c>
      <c r="E2290">
        <v>24</v>
      </c>
      <c r="F2290" s="8">
        <v>44238</v>
      </c>
      <c r="G2290">
        <v>0.85</v>
      </c>
      <c r="H2290" s="12">
        <f>bdInfoVentas3[[#This Row],[Cantidad]]*bdInfoVentas3[[#This Row],[Unidad Precio ]]</f>
        <v>20.399999999999999</v>
      </c>
      <c r="I2290">
        <v>16539</v>
      </c>
      <c r="J2290" t="s">
        <v>63</v>
      </c>
    </row>
    <row r="2291" spans="1:10" x14ac:dyDescent="0.25">
      <c r="A2291">
        <v>2285</v>
      </c>
      <c r="B2291" s="1">
        <v>22594</v>
      </c>
      <c r="C2291" t="s">
        <v>475</v>
      </c>
      <c r="D2291" t="s">
        <v>4</v>
      </c>
      <c r="E2291">
        <v>24</v>
      </c>
      <c r="F2291" s="8">
        <v>44224</v>
      </c>
      <c r="G2291">
        <v>0.85</v>
      </c>
      <c r="H2291" s="12">
        <f>bdInfoVentas3[[#This Row],[Cantidad]]*bdInfoVentas3[[#This Row],[Unidad Precio ]]</f>
        <v>20.399999999999999</v>
      </c>
      <c r="I2291">
        <v>16539</v>
      </c>
      <c r="J2291" t="s">
        <v>63</v>
      </c>
    </row>
    <row r="2292" spans="1:10" x14ac:dyDescent="0.25">
      <c r="A2292">
        <v>2286</v>
      </c>
      <c r="B2292" s="1">
        <v>22595</v>
      </c>
      <c r="C2292" t="s">
        <v>477</v>
      </c>
      <c r="D2292" t="s">
        <v>9</v>
      </c>
      <c r="E2292">
        <v>24</v>
      </c>
      <c r="F2292" s="8">
        <v>44207</v>
      </c>
      <c r="G2292">
        <v>0.85</v>
      </c>
      <c r="H2292" s="12">
        <f>bdInfoVentas3[[#This Row],[Cantidad]]*bdInfoVentas3[[#This Row],[Unidad Precio ]]</f>
        <v>20.399999999999999</v>
      </c>
      <c r="I2292">
        <v>16539</v>
      </c>
      <c r="J2292" t="s">
        <v>63</v>
      </c>
    </row>
    <row r="2293" spans="1:10" x14ac:dyDescent="0.25">
      <c r="A2293">
        <v>2287</v>
      </c>
      <c r="B2293" s="1">
        <v>21810</v>
      </c>
      <c r="C2293" t="s">
        <v>701</v>
      </c>
      <c r="D2293" t="s">
        <v>4</v>
      </c>
      <c r="E2293">
        <v>12</v>
      </c>
      <c r="F2293" s="8">
        <v>44207</v>
      </c>
      <c r="G2293">
        <v>1.25</v>
      </c>
      <c r="H2293" s="12">
        <f>bdInfoVentas3[[#This Row],[Cantidad]]*bdInfoVentas3[[#This Row],[Unidad Precio ]]</f>
        <v>15</v>
      </c>
      <c r="I2293">
        <v>16539</v>
      </c>
      <c r="J2293" t="s">
        <v>63</v>
      </c>
    </row>
    <row r="2294" spans="1:10" x14ac:dyDescent="0.25">
      <c r="A2294">
        <v>2288</v>
      </c>
      <c r="B2294" s="1">
        <v>21811</v>
      </c>
      <c r="C2294" t="s">
        <v>405</v>
      </c>
      <c r="D2294" t="s">
        <v>4</v>
      </c>
      <c r="E2294">
        <v>12</v>
      </c>
      <c r="F2294" s="8">
        <v>44229</v>
      </c>
      <c r="G2294">
        <v>1.25</v>
      </c>
      <c r="H2294" s="12">
        <f>bdInfoVentas3[[#This Row],[Cantidad]]*bdInfoVentas3[[#This Row],[Unidad Precio ]]</f>
        <v>15</v>
      </c>
      <c r="I2294">
        <v>16539</v>
      </c>
      <c r="J2294" t="s">
        <v>63</v>
      </c>
    </row>
    <row r="2295" spans="1:10" x14ac:dyDescent="0.25">
      <c r="A2295">
        <v>2289</v>
      </c>
      <c r="B2295" s="1">
        <v>21817</v>
      </c>
      <c r="C2295" t="s">
        <v>1295</v>
      </c>
      <c r="D2295" t="s">
        <v>9</v>
      </c>
      <c r="E2295">
        <v>12</v>
      </c>
      <c r="F2295" s="8">
        <v>44236</v>
      </c>
      <c r="G2295">
        <v>0.85</v>
      </c>
      <c r="H2295" s="12">
        <f>bdInfoVentas3[[#This Row],[Cantidad]]*bdInfoVentas3[[#This Row],[Unidad Precio ]]</f>
        <v>10.199999999999999</v>
      </c>
      <c r="I2295">
        <v>16539</v>
      </c>
      <c r="J2295" t="s">
        <v>63</v>
      </c>
    </row>
    <row r="2296" spans="1:10" x14ac:dyDescent="0.25">
      <c r="A2296">
        <v>2290</v>
      </c>
      <c r="B2296" s="1">
        <v>22695</v>
      </c>
      <c r="C2296" t="s">
        <v>467</v>
      </c>
      <c r="D2296" t="s">
        <v>12</v>
      </c>
      <c r="E2296">
        <v>12</v>
      </c>
      <c r="F2296" s="8">
        <v>44204</v>
      </c>
      <c r="G2296">
        <v>1.45</v>
      </c>
      <c r="H2296" s="12">
        <f>bdInfoVentas3[[#This Row],[Cantidad]]*bdInfoVentas3[[#This Row],[Unidad Precio ]]</f>
        <v>17.399999999999999</v>
      </c>
      <c r="I2296">
        <v>16539</v>
      </c>
      <c r="J2296" t="s">
        <v>63</v>
      </c>
    </row>
    <row r="2297" spans="1:10" x14ac:dyDescent="0.25">
      <c r="A2297">
        <v>2291</v>
      </c>
      <c r="B2297" s="1">
        <v>22696</v>
      </c>
      <c r="C2297" t="s">
        <v>1304</v>
      </c>
      <c r="D2297" t="s">
        <v>9</v>
      </c>
      <c r="E2297">
        <v>6</v>
      </c>
      <c r="F2297" s="8">
        <v>44235</v>
      </c>
      <c r="G2297">
        <v>1.95</v>
      </c>
      <c r="H2297" s="12">
        <f>bdInfoVentas3[[#This Row],[Cantidad]]*bdInfoVentas3[[#This Row],[Unidad Precio ]]</f>
        <v>11.7</v>
      </c>
      <c r="I2297">
        <v>16539</v>
      </c>
      <c r="J2297" t="s">
        <v>63</v>
      </c>
    </row>
    <row r="2298" spans="1:10" x14ac:dyDescent="0.25">
      <c r="A2298">
        <v>2292</v>
      </c>
      <c r="B2298" s="1">
        <v>21523</v>
      </c>
      <c r="C2298" t="s">
        <v>142</v>
      </c>
      <c r="D2298" t="s">
        <v>4</v>
      </c>
      <c r="E2298">
        <v>10</v>
      </c>
      <c r="F2298" s="8">
        <v>44201</v>
      </c>
      <c r="G2298">
        <v>6.75</v>
      </c>
      <c r="H2298" s="12">
        <f>bdInfoVentas3[[#This Row],[Cantidad]]*bdInfoVentas3[[#This Row],[Unidad Precio ]]</f>
        <v>67.5</v>
      </c>
      <c r="I2298">
        <v>16539</v>
      </c>
      <c r="J2298" t="s">
        <v>63</v>
      </c>
    </row>
    <row r="2299" spans="1:10" x14ac:dyDescent="0.25">
      <c r="A2299">
        <v>2293</v>
      </c>
      <c r="B2299" s="1">
        <v>22469</v>
      </c>
      <c r="C2299" t="s">
        <v>162</v>
      </c>
      <c r="D2299" t="s">
        <v>4</v>
      </c>
      <c r="E2299">
        <v>12</v>
      </c>
      <c r="F2299" s="8">
        <v>44198</v>
      </c>
      <c r="G2299">
        <v>1.65</v>
      </c>
      <c r="H2299" s="12">
        <f>bdInfoVentas3[[#This Row],[Cantidad]]*bdInfoVentas3[[#This Row],[Unidad Precio ]]</f>
        <v>19.799999999999997</v>
      </c>
      <c r="I2299">
        <v>16539</v>
      </c>
      <c r="J2299" t="s">
        <v>63</v>
      </c>
    </row>
    <row r="2300" spans="1:10" x14ac:dyDescent="0.25">
      <c r="A2300">
        <v>2294</v>
      </c>
      <c r="B2300" s="1">
        <v>22855</v>
      </c>
      <c r="C2300" t="s">
        <v>1313</v>
      </c>
      <c r="D2300" t="s">
        <v>6</v>
      </c>
      <c r="E2300">
        <v>12</v>
      </c>
      <c r="F2300" s="8">
        <v>44207</v>
      </c>
      <c r="G2300">
        <v>1.25</v>
      </c>
      <c r="H2300" s="12">
        <f>bdInfoVentas3[[#This Row],[Cantidad]]*bdInfoVentas3[[#This Row],[Unidad Precio ]]</f>
        <v>15</v>
      </c>
      <c r="I2300">
        <v>16539</v>
      </c>
      <c r="J2300" t="s">
        <v>63</v>
      </c>
    </row>
    <row r="2301" spans="1:10" x14ac:dyDescent="0.25">
      <c r="A2301">
        <v>2295</v>
      </c>
      <c r="B2301" s="1">
        <v>21754</v>
      </c>
      <c r="C2301" t="s">
        <v>27</v>
      </c>
      <c r="D2301" t="s">
        <v>6</v>
      </c>
      <c r="E2301">
        <v>6</v>
      </c>
      <c r="F2301" s="8">
        <v>44226</v>
      </c>
      <c r="G2301">
        <v>5.95</v>
      </c>
      <c r="H2301" s="12">
        <f>bdInfoVentas3[[#This Row],[Cantidad]]*bdInfoVentas3[[#This Row],[Unidad Precio ]]</f>
        <v>35.700000000000003</v>
      </c>
      <c r="I2301">
        <v>16539</v>
      </c>
      <c r="J2301" t="s">
        <v>63</v>
      </c>
    </row>
    <row r="2302" spans="1:10" x14ac:dyDescent="0.25">
      <c r="A2302">
        <v>2296</v>
      </c>
      <c r="B2302" s="1">
        <v>21756</v>
      </c>
      <c r="C2302" t="s">
        <v>35</v>
      </c>
      <c r="D2302" t="s">
        <v>6</v>
      </c>
      <c r="E2302">
        <v>3</v>
      </c>
      <c r="F2302" s="8">
        <v>44242</v>
      </c>
      <c r="G2302">
        <v>5.95</v>
      </c>
      <c r="H2302" s="12">
        <f>bdInfoVentas3[[#This Row],[Cantidad]]*bdInfoVentas3[[#This Row],[Unidad Precio ]]</f>
        <v>17.850000000000001</v>
      </c>
      <c r="I2302">
        <v>16539</v>
      </c>
      <c r="J2302" t="s">
        <v>63</v>
      </c>
    </row>
    <row r="2303" spans="1:10" x14ac:dyDescent="0.25">
      <c r="A2303">
        <v>2297</v>
      </c>
      <c r="B2303" s="1">
        <v>84755</v>
      </c>
      <c r="C2303" t="s">
        <v>158</v>
      </c>
      <c r="D2303" t="s">
        <v>4</v>
      </c>
      <c r="E2303">
        <v>16</v>
      </c>
      <c r="F2303" s="8">
        <v>44198</v>
      </c>
      <c r="G2303">
        <v>0.65</v>
      </c>
      <c r="H2303" s="12">
        <f>bdInfoVentas3[[#This Row],[Cantidad]]*bdInfoVentas3[[#This Row],[Unidad Precio ]]</f>
        <v>10.4</v>
      </c>
      <c r="I2303">
        <v>17025</v>
      </c>
      <c r="J2303" t="s">
        <v>63</v>
      </c>
    </row>
    <row r="2304" spans="1:10" x14ac:dyDescent="0.25">
      <c r="A2304">
        <v>2298</v>
      </c>
      <c r="B2304" s="1" t="s">
        <v>365</v>
      </c>
      <c r="C2304" t="s">
        <v>366</v>
      </c>
      <c r="D2304" t="s">
        <v>9</v>
      </c>
      <c r="E2304">
        <v>12</v>
      </c>
      <c r="F2304" s="8">
        <v>44209</v>
      </c>
      <c r="G2304">
        <v>0.95</v>
      </c>
      <c r="H2304" s="12">
        <f>bdInfoVentas3[[#This Row],[Cantidad]]*bdInfoVentas3[[#This Row],[Unidad Precio ]]</f>
        <v>11.399999999999999</v>
      </c>
      <c r="I2304">
        <v>17025</v>
      </c>
      <c r="J2304" t="s">
        <v>63</v>
      </c>
    </row>
    <row r="2305" spans="1:10" x14ac:dyDescent="0.25">
      <c r="A2305">
        <v>2299</v>
      </c>
      <c r="B2305" s="1">
        <v>22178</v>
      </c>
      <c r="C2305" t="s">
        <v>364</v>
      </c>
      <c r="D2305" t="s">
        <v>6</v>
      </c>
      <c r="E2305">
        <v>36</v>
      </c>
      <c r="F2305" s="8">
        <v>44233</v>
      </c>
      <c r="G2305">
        <v>1.25</v>
      </c>
      <c r="H2305" s="12">
        <f>bdInfoVentas3[[#This Row],[Cantidad]]*bdInfoVentas3[[#This Row],[Unidad Precio ]]</f>
        <v>45</v>
      </c>
      <c r="I2305">
        <v>17025</v>
      </c>
      <c r="J2305" t="s">
        <v>63</v>
      </c>
    </row>
    <row r="2306" spans="1:10" x14ac:dyDescent="0.25">
      <c r="A2306">
        <v>2300</v>
      </c>
      <c r="B2306" s="1">
        <v>22791</v>
      </c>
      <c r="C2306" t="s">
        <v>844</v>
      </c>
      <c r="D2306" t="s">
        <v>6</v>
      </c>
      <c r="E2306">
        <v>72</v>
      </c>
      <c r="F2306" s="8">
        <v>44234</v>
      </c>
      <c r="G2306">
        <v>1.06</v>
      </c>
      <c r="H2306" s="12">
        <f>bdInfoVentas3[[#This Row],[Cantidad]]*bdInfoVentas3[[#This Row],[Unidad Precio ]]</f>
        <v>76.320000000000007</v>
      </c>
      <c r="I2306">
        <v>17025</v>
      </c>
      <c r="J2306" t="s">
        <v>63</v>
      </c>
    </row>
    <row r="2307" spans="1:10" x14ac:dyDescent="0.25">
      <c r="A2307">
        <v>2301</v>
      </c>
      <c r="B2307" s="1">
        <v>21756</v>
      </c>
      <c r="C2307" t="s">
        <v>35</v>
      </c>
      <c r="D2307" t="s">
        <v>6</v>
      </c>
      <c r="E2307">
        <v>3</v>
      </c>
      <c r="F2307" s="8">
        <v>44213</v>
      </c>
      <c r="G2307">
        <v>5.95</v>
      </c>
      <c r="H2307" s="12">
        <f>bdInfoVentas3[[#This Row],[Cantidad]]*bdInfoVentas3[[#This Row],[Unidad Precio ]]</f>
        <v>17.850000000000001</v>
      </c>
      <c r="I2307">
        <v>17025</v>
      </c>
      <c r="J2307" t="s">
        <v>63</v>
      </c>
    </row>
    <row r="2308" spans="1:10" x14ac:dyDescent="0.25">
      <c r="A2308">
        <v>2302</v>
      </c>
      <c r="B2308" s="1">
        <v>21864</v>
      </c>
      <c r="C2308" t="s">
        <v>1314</v>
      </c>
      <c r="D2308" t="s">
        <v>6</v>
      </c>
      <c r="E2308">
        <v>72</v>
      </c>
      <c r="F2308" s="8">
        <v>44239</v>
      </c>
      <c r="G2308">
        <v>1.69</v>
      </c>
      <c r="H2308" s="12">
        <f>bdInfoVentas3[[#This Row],[Cantidad]]*bdInfoVentas3[[#This Row],[Unidad Precio ]]</f>
        <v>121.67999999999999</v>
      </c>
      <c r="I2308">
        <v>13777</v>
      </c>
      <c r="J2308" t="s">
        <v>63</v>
      </c>
    </row>
    <row r="2309" spans="1:10" x14ac:dyDescent="0.25">
      <c r="A2309">
        <v>2303</v>
      </c>
      <c r="B2309" s="1">
        <v>21107</v>
      </c>
      <c r="C2309" t="s">
        <v>722</v>
      </c>
      <c r="D2309" t="s">
        <v>6</v>
      </c>
      <c r="E2309">
        <v>72</v>
      </c>
      <c r="F2309" s="8">
        <v>44240</v>
      </c>
      <c r="G2309">
        <v>2.5499999999999998</v>
      </c>
      <c r="H2309" s="12">
        <f>bdInfoVentas3[[#This Row],[Cantidad]]*bdInfoVentas3[[#This Row],[Unidad Precio ]]</f>
        <v>183.6</v>
      </c>
      <c r="I2309">
        <v>13777</v>
      </c>
      <c r="J2309" t="s">
        <v>63</v>
      </c>
    </row>
    <row r="2310" spans="1:10" x14ac:dyDescent="0.25">
      <c r="A2310">
        <v>2304</v>
      </c>
      <c r="B2310" s="1">
        <v>21232</v>
      </c>
      <c r="C2310" t="s">
        <v>259</v>
      </c>
      <c r="D2310" t="s">
        <v>12</v>
      </c>
      <c r="E2310">
        <v>144</v>
      </c>
      <c r="F2310" s="8">
        <v>44217</v>
      </c>
      <c r="G2310">
        <v>1.25</v>
      </c>
      <c r="H2310" s="12">
        <f>bdInfoVentas3[[#This Row],[Cantidad]]*bdInfoVentas3[[#This Row],[Unidad Precio ]]</f>
        <v>180</v>
      </c>
      <c r="I2310">
        <v>13777</v>
      </c>
      <c r="J2310" t="s">
        <v>63</v>
      </c>
    </row>
    <row r="2311" spans="1:10" x14ac:dyDescent="0.25">
      <c r="A2311">
        <v>2305</v>
      </c>
      <c r="B2311" s="1">
        <v>84050</v>
      </c>
      <c r="C2311" t="s">
        <v>813</v>
      </c>
      <c r="D2311" t="s">
        <v>9</v>
      </c>
      <c r="E2311">
        <v>72</v>
      </c>
      <c r="F2311" s="8">
        <v>44213</v>
      </c>
      <c r="G2311">
        <v>1.25</v>
      </c>
      <c r="H2311" s="12">
        <f>bdInfoVentas3[[#This Row],[Cantidad]]*bdInfoVentas3[[#This Row],[Unidad Precio ]]</f>
        <v>90</v>
      </c>
      <c r="I2311">
        <v>13777</v>
      </c>
      <c r="J2311" t="s">
        <v>63</v>
      </c>
    </row>
    <row r="2312" spans="1:10" x14ac:dyDescent="0.25">
      <c r="A2312">
        <v>2306</v>
      </c>
      <c r="B2312" s="1" t="s">
        <v>176</v>
      </c>
      <c r="C2312" t="s">
        <v>177</v>
      </c>
      <c r="D2312" t="s">
        <v>6</v>
      </c>
      <c r="E2312">
        <v>70</v>
      </c>
      <c r="F2312" s="8">
        <v>44208</v>
      </c>
      <c r="G2312">
        <v>1.65</v>
      </c>
      <c r="H2312" s="12">
        <f>bdInfoVentas3[[#This Row],[Cantidad]]*bdInfoVentas3[[#This Row],[Unidad Precio ]]</f>
        <v>115.5</v>
      </c>
      <c r="I2312">
        <v>13777</v>
      </c>
      <c r="J2312" t="s">
        <v>63</v>
      </c>
    </row>
    <row r="2313" spans="1:10" x14ac:dyDescent="0.25">
      <c r="A2313">
        <v>2307</v>
      </c>
      <c r="B2313" s="1" t="s">
        <v>2</v>
      </c>
      <c r="C2313" t="s">
        <v>3</v>
      </c>
      <c r="D2313" t="s">
        <v>4</v>
      </c>
      <c r="E2313">
        <v>128</v>
      </c>
      <c r="F2313" s="8">
        <v>44226</v>
      </c>
      <c r="G2313">
        <v>2.5499999999999998</v>
      </c>
      <c r="H2313" s="12">
        <f>bdInfoVentas3[[#This Row],[Cantidad]]*bdInfoVentas3[[#This Row],[Unidad Precio ]]</f>
        <v>326.39999999999998</v>
      </c>
      <c r="I2313">
        <v>13777</v>
      </c>
      <c r="J2313" t="s">
        <v>63</v>
      </c>
    </row>
    <row r="2314" spans="1:10" x14ac:dyDescent="0.25">
      <c r="A2314">
        <v>2308</v>
      </c>
      <c r="B2314" s="1" t="s">
        <v>1315</v>
      </c>
      <c r="C2314" t="s">
        <v>1316</v>
      </c>
      <c r="D2314" t="s">
        <v>12</v>
      </c>
      <c r="E2314">
        <v>48</v>
      </c>
      <c r="F2314" s="8">
        <v>44240</v>
      </c>
      <c r="G2314">
        <v>4.5999999999999996</v>
      </c>
      <c r="H2314" s="12">
        <f>bdInfoVentas3[[#This Row],[Cantidad]]*bdInfoVentas3[[#This Row],[Unidad Precio ]]</f>
        <v>220.79999999999998</v>
      </c>
      <c r="I2314">
        <v>13777</v>
      </c>
      <c r="J2314" t="s">
        <v>63</v>
      </c>
    </row>
    <row r="2315" spans="1:10" x14ac:dyDescent="0.25">
      <c r="A2315">
        <v>2309</v>
      </c>
      <c r="B2315" s="1">
        <v>22095</v>
      </c>
      <c r="C2315" t="s">
        <v>807</v>
      </c>
      <c r="D2315" t="s">
        <v>12</v>
      </c>
      <c r="E2315">
        <v>252</v>
      </c>
      <c r="F2315" s="8">
        <v>44201</v>
      </c>
      <c r="G2315">
        <v>1.25</v>
      </c>
      <c r="H2315" s="12">
        <f>bdInfoVentas3[[#This Row],[Cantidad]]*bdInfoVentas3[[#This Row],[Unidad Precio ]]</f>
        <v>315</v>
      </c>
      <c r="I2315">
        <v>13777</v>
      </c>
      <c r="J2315" t="s">
        <v>63</v>
      </c>
    </row>
    <row r="2316" spans="1:10" x14ac:dyDescent="0.25">
      <c r="A2316">
        <v>2310</v>
      </c>
      <c r="B2316" s="1">
        <v>22041</v>
      </c>
      <c r="C2316" t="s">
        <v>610</v>
      </c>
      <c r="D2316" t="s">
        <v>12</v>
      </c>
      <c r="E2316">
        <v>144</v>
      </c>
      <c r="F2316" s="8">
        <v>44205</v>
      </c>
      <c r="G2316">
        <v>2.1</v>
      </c>
      <c r="H2316" s="12">
        <f>bdInfoVentas3[[#This Row],[Cantidad]]*bdInfoVentas3[[#This Row],[Unidad Precio ]]</f>
        <v>302.40000000000003</v>
      </c>
      <c r="I2316">
        <v>13777</v>
      </c>
      <c r="J2316" t="s">
        <v>63</v>
      </c>
    </row>
    <row r="2317" spans="1:10" x14ac:dyDescent="0.25">
      <c r="A2317">
        <v>2311</v>
      </c>
      <c r="B2317" s="1">
        <v>85174</v>
      </c>
      <c r="C2317" t="s">
        <v>1317</v>
      </c>
      <c r="D2317" t="s">
        <v>9</v>
      </c>
      <c r="E2317">
        <v>16</v>
      </c>
      <c r="F2317" s="8">
        <v>44237</v>
      </c>
      <c r="G2317">
        <v>4.25</v>
      </c>
      <c r="H2317" s="12">
        <f>bdInfoVentas3[[#This Row],[Cantidad]]*bdInfoVentas3[[#This Row],[Unidad Precio ]]</f>
        <v>68</v>
      </c>
      <c r="I2317">
        <v>13777</v>
      </c>
      <c r="J2317" t="s">
        <v>63</v>
      </c>
    </row>
    <row r="2318" spans="1:10" x14ac:dyDescent="0.25">
      <c r="A2318">
        <v>2312</v>
      </c>
      <c r="B2318" s="1">
        <v>84050</v>
      </c>
      <c r="C2318" t="s">
        <v>813</v>
      </c>
      <c r="D2318" t="s">
        <v>9</v>
      </c>
      <c r="E2318">
        <v>96</v>
      </c>
      <c r="F2318" s="8">
        <v>44203</v>
      </c>
      <c r="G2318">
        <v>1.25</v>
      </c>
      <c r="H2318" s="12">
        <f>bdInfoVentas3[[#This Row],[Cantidad]]*bdInfoVentas3[[#This Row],[Unidad Precio ]]</f>
        <v>120</v>
      </c>
      <c r="I2318">
        <v>13777</v>
      </c>
      <c r="J2318" t="s">
        <v>63</v>
      </c>
    </row>
    <row r="2319" spans="1:10" x14ac:dyDescent="0.25">
      <c r="A2319">
        <v>2313</v>
      </c>
      <c r="B2319" s="1" t="s">
        <v>13</v>
      </c>
      <c r="C2319" t="s">
        <v>14</v>
      </c>
      <c r="D2319" t="s">
        <v>4</v>
      </c>
      <c r="E2319">
        <v>96</v>
      </c>
      <c r="F2319" s="8">
        <v>44209</v>
      </c>
      <c r="G2319">
        <v>2.95</v>
      </c>
      <c r="H2319" s="12">
        <f>bdInfoVentas3[[#This Row],[Cantidad]]*bdInfoVentas3[[#This Row],[Unidad Precio ]]</f>
        <v>283.20000000000005</v>
      </c>
      <c r="I2319">
        <v>13777</v>
      </c>
      <c r="J2319" t="s">
        <v>63</v>
      </c>
    </row>
    <row r="2320" spans="1:10" x14ac:dyDescent="0.25">
      <c r="A2320">
        <v>2314</v>
      </c>
      <c r="B2320" s="1">
        <v>82615</v>
      </c>
      <c r="C2320" t="s">
        <v>1318</v>
      </c>
      <c r="D2320" t="s">
        <v>6</v>
      </c>
      <c r="E2320">
        <v>36</v>
      </c>
      <c r="F2320" s="8">
        <v>44202</v>
      </c>
      <c r="G2320">
        <v>2.5499999999999998</v>
      </c>
      <c r="H2320" s="12">
        <f>bdInfoVentas3[[#This Row],[Cantidad]]*bdInfoVentas3[[#This Row],[Unidad Precio ]]</f>
        <v>91.8</v>
      </c>
      <c r="I2320">
        <v>13777</v>
      </c>
      <c r="J2320" t="s">
        <v>63</v>
      </c>
    </row>
    <row r="2321" spans="1:10" x14ac:dyDescent="0.25">
      <c r="A2321">
        <v>2315</v>
      </c>
      <c r="B2321" s="1">
        <v>21156</v>
      </c>
      <c r="C2321" t="s">
        <v>531</v>
      </c>
      <c r="D2321" t="s">
        <v>4</v>
      </c>
      <c r="E2321">
        <v>12</v>
      </c>
      <c r="F2321" s="8">
        <v>44231</v>
      </c>
      <c r="G2321">
        <v>1.65</v>
      </c>
      <c r="H2321" s="12">
        <f>bdInfoVentas3[[#This Row],[Cantidad]]*bdInfoVentas3[[#This Row],[Unidad Precio ]]</f>
        <v>19.799999999999997</v>
      </c>
      <c r="I2321">
        <v>13777</v>
      </c>
      <c r="J2321" t="s">
        <v>63</v>
      </c>
    </row>
    <row r="2322" spans="1:10" x14ac:dyDescent="0.25">
      <c r="A2322">
        <v>2316</v>
      </c>
      <c r="B2322" s="1">
        <v>20727</v>
      </c>
      <c r="C2322" t="s">
        <v>352</v>
      </c>
      <c r="D2322" t="s">
        <v>6</v>
      </c>
      <c r="E2322">
        <v>60</v>
      </c>
      <c r="F2322" s="8">
        <v>44212</v>
      </c>
      <c r="G2322">
        <v>1.45</v>
      </c>
      <c r="H2322" s="12">
        <f>bdInfoVentas3[[#This Row],[Cantidad]]*bdInfoVentas3[[#This Row],[Unidad Precio ]]</f>
        <v>87</v>
      </c>
      <c r="I2322">
        <v>13777</v>
      </c>
      <c r="J2322" t="s">
        <v>63</v>
      </c>
    </row>
    <row r="2323" spans="1:10" x14ac:dyDescent="0.25">
      <c r="A2323">
        <v>2317</v>
      </c>
      <c r="B2323" s="1" t="s">
        <v>155</v>
      </c>
      <c r="C2323" t="s">
        <v>156</v>
      </c>
      <c r="D2323" t="s">
        <v>9</v>
      </c>
      <c r="E2323">
        <v>120</v>
      </c>
      <c r="F2323" s="8">
        <v>44241</v>
      </c>
      <c r="G2323">
        <v>4.6500000000000004</v>
      </c>
      <c r="H2323" s="12">
        <f>bdInfoVentas3[[#This Row],[Cantidad]]*bdInfoVentas3[[#This Row],[Unidad Precio ]]</f>
        <v>558</v>
      </c>
      <c r="I2323">
        <v>13777</v>
      </c>
      <c r="J2323" t="s">
        <v>63</v>
      </c>
    </row>
    <row r="2324" spans="1:10" x14ac:dyDescent="0.25">
      <c r="A2324">
        <v>2318</v>
      </c>
      <c r="B2324" s="1" t="s">
        <v>176</v>
      </c>
      <c r="C2324" t="s">
        <v>177</v>
      </c>
      <c r="D2324" t="s">
        <v>6</v>
      </c>
      <c r="E2324">
        <v>30</v>
      </c>
      <c r="F2324" s="8">
        <v>44239</v>
      </c>
      <c r="G2324">
        <v>1.65</v>
      </c>
      <c r="H2324" s="12">
        <f>bdInfoVentas3[[#This Row],[Cantidad]]*bdInfoVentas3[[#This Row],[Unidad Precio ]]</f>
        <v>49.5</v>
      </c>
      <c r="I2324">
        <v>13777</v>
      </c>
      <c r="J2324" t="s">
        <v>63</v>
      </c>
    </row>
    <row r="2325" spans="1:10" x14ac:dyDescent="0.25">
      <c r="A2325">
        <v>2319</v>
      </c>
      <c r="B2325" s="1" t="s">
        <v>2</v>
      </c>
      <c r="C2325" t="s">
        <v>3</v>
      </c>
      <c r="D2325" t="s">
        <v>4</v>
      </c>
      <c r="E2325">
        <v>128</v>
      </c>
      <c r="F2325" s="8">
        <v>44241</v>
      </c>
      <c r="G2325">
        <v>2.5499999999999998</v>
      </c>
      <c r="H2325" s="12">
        <f>bdInfoVentas3[[#This Row],[Cantidad]]*bdInfoVentas3[[#This Row],[Unidad Precio ]]</f>
        <v>326.39999999999998</v>
      </c>
      <c r="I2325">
        <v>13777</v>
      </c>
      <c r="J2325" t="s">
        <v>63</v>
      </c>
    </row>
    <row r="2326" spans="1:10" x14ac:dyDescent="0.25">
      <c r="A2326">
        <v>2320</v>
      </c>
      <c r="B2326" s="1">
        <v>22095</v>
      </c>
      <c r="C2326" t="s">
        <v>807</v>
      </c>
      <c r="D2326" t="s">
        <v>12</v>
      </c>
      <c r="E2326">
        <v>72</v>
      </c>
      <c r="F2326" s="8">
        <v>44213</v>
      </c>
      <c r="G2326">
        <v>1.25</v>
      </c>
      <c r="H2326" s="12">
        <f>bdInfoVentas3[[#This Row],[Cantidad]]*bdInfoVentas3[[#This Row],[Unidad Precio ]]</f>
        <v>90</v>
      </c>
      <c r="I2326">
        <v>13777</v>
      </c>
      <c r="J2326" t="s">
        <v>63</v>
      </c>
    </row>
    <row r="2327" spans="1:10" x14ac:dyDescent="0.25">
      <c r="A2327">
        <v>2321</v>
      </c>
      <c r="B2327" s="1">
        <v>85038</v>
      </c>
      <c r="C2327" t="s">
        <v>1319</v>
      </c>
      <c r="D2327" t="s">
        <v>4</v>
      </c>
      <c r="E2327">
        <v>72</v>
      </c>
      <c r="F2327" s="8">
        <v>44243</v>
      </c>
      <c r="G2327">
        <v>1.69</v>
      </c>
      <c r="H2327" s="12">
        <f>bdInfoVentas3[[#This Row],[Cantidad]]*bdInfoVentas3[[#This Row],[Unidad Precio ]]</f>
        <v>121.67999999999999</v>
      </c>
      <c r="I2327">
        <v>13777</v>
      </c>
      <c r="J2327" t="s">
        <v>63</v>
      </c>
    </row>
    <row r="2328" spans="1:10" x14ac:dyDescent="0.25">
      <c r="A2328">
        <v>2322</v>
      </c>
      <c r="B2328" s="1" t="s">
        <v>135</v>
      </c>
      <c r="C2328" t="s">
        <v>136</v>
      </c>
      <c r="D2328" t="s">
        <v>6</v>
      </c>
      <c r="E2328">
        <v>36</v>
      </c>
      <c r="F2328" s="8">
        <v>44204</v>
      </c>
      <c r="G2328">
        <v>4.25</v>
      </c>
      <c r="H2328" s="12">
        <f>bdInfoVentas3[[#This Row],[Cantidad]]*bdInfoVentas3[[#This Row],[Unidad Precio ]]</f>
        <v>153</v>
      </c>
      <c r="I2328">
        <v>13777</v>
      </c>
      <c r="J2328" t="s">
        <v>63</v>
      </c>
    </row>
    <row r="2329" spans="1:10" x14ac:dyDescent="0.25">
      <c r="A2329">
        <v>2323</v>
      </c>
      <c r="B2329" s="1">
        <v>20971</v>
      </c>
      <c r="C2329" t="s">
        <v>1177</v>
      </c>
      <c r="D2329" t="s">
        <v>6</v>
      </c>
      <c r="E2329">
        <v>144</v>
      </c>
      <c r="F2329" s="8">
        <v>44240</v>
      </c>
      <c r="G2329">
        <v>1.06</v>
      </c>
      <c r="H2329" s="12">
        <f>bdInfoVentas3[[#This Row],[Cantidad]]*bdInfoVentas3[[#This Row],[Unidad Precio ]]</f>
        <v>152.64000000000001</v>
      </c>
      <c r="I2329">
        <v>13777</v>
      </c>
      <c r="J2329" t="s">
        <v>63</v>
      </c>
    </row>
    <row r="2330" spans="1:10" x14ac:dyDescent="0.25">
      <c r="A2330">
        <v>2324</v>
      </c>
      <c r="B2330" s="1">
        <v>21354</v>
      </c>
      <c r="C2330" t="s">
        <v>1201</v>
      </c>
      <c r="D2330" t="s">
        <v>6</v>
      </c>
      <c r="E2330">
        <v>12</v>
      </c>
      <c r="F2330" s="8">
        <v>44216</v>
      </c>
      <c r="G2330">
        <v>1.05</v>
      </c>
      <c r="H2330" s="12">
        <f>bdInfoVentas3[[#This Row],[Cantidad]]*bdInfoVentas3[[#This Row],[Unidad Precio ]]</f>
        <v>12.600000000000001</v>
      </c>
      <c r="I2330">
        <v>13777</v>
      </c>
      <c r="J2330" t="s">
        <v>63</v>
      </c>
    </row>
    <row r="2331" spans="1:10" x14ac:dyDescent="0.25">
      <c r="A2331">
        <v>2325</v>
      </c>
      <c r="B2331" s="1">
        <v>21107</v>
      </c>
      <c r="C2331" t="s">
        <v>722</v>
      </c>
      <c r="D2331" t="s">
        <v>6</v>
      </c>
      <c r="E2331">
        <v>48</v>
      </c>
      <c r="F2331" s="8">
        <v>44230</v>
      </c>
      <c r="G2331">
        <v>2.5499999999999998</v>
      </c>
      <c r="H2331" s="12">
        <f>bdInfoVentas3[[#This Row],[Cantidad]]*bdInfoVentas3[[#This Row],[Unidad Precio ]]</f>
        <v>122.39999999999999</v>
      </c>
      <c r="I2331">
        <v>13777</v>
      </c>
      <c r="J2331" t="s">
        <v>63</v>
      </c>
    </row>
    <row r="2332" spans="1:10" x14ac:dyDescent="0.25">
      <c r="A2332">
        <v>2326</v>
      </c>
      <c r="B2332" s="1">
        <v>20725</v>
      </c>
      <c r="C2332" t="s">
        <v>90</v>
      </c>
      <c r="D2332" t="s">
        <v>6</v>
      </c>
      <c r="E2332">
        <v>60</v>
      </c>
      <c r="F2332" s="8">
        <v>44238</v>
      </c>
      <c r="G2332">
        <v>1.45</v>
      </c>
      <c r="H2332" s="12">
        <f>bdInfoVentas3[[#This Row],[Cantidad]]*bdInfoVentas3[[#This Row],[Unidad Precio ]]</f>
        <v>87</v>
      </c>
      <c r="I2332">
        <v>13777</v>
      </c>
      <c r="J2332" t="s">
        <v>63</v>
      </c>
    </row>
    <row r="2333" spans="1:10" x14ac:dyDescent="0.25">
      <c r="A2333">
        <v>2327</v>
      </c>
      <c r="B2333" s="1">
        <v>21232</v>
      </c>
      <c r="C2333" t="s">
        <v>259</v>
      </c>
      <c r="D2333" t="s">
        <v>12</v>
      </c>
      <c r="E2333">
        <v>144</v>
      </c>
      <c r="F2333" s="8">
        <v>44197</v>
      </c>
      <c r="G2333">
        <v>1.25</v>
      </c>
      <c r="H2333" s="12">
        <f>bdInfoVentas3[[#This Row],[Cantidad]]*bdInfoVentas3[[#This Row],[Unidad Precio ]]</f>
        <v>180</v>
      </c>
      <c r="I2333">
        <v>13777</v>
      </c>
      <c r="J2333" t="s">
        <v>63</v>
      </c>
    </row>
    <row r="2334" spans="1:10" x14ac:dyDescent="0.25">
      <c r="A2334">
        <v>2328</v>
      </c>
      <c r="B2334" s="1">
        <v>22646</v>
      </c>
      <c r="C2334" t="s">
        <v>137</v>
      </c>
      <c r="D2334" t="s">
        <v>9</v>
      </c>
      <c r="E2334">
        <v>144</v>
      </c>
      <c r="F2334" s="8">
        <v>44216</v>
      </c>
      <c r="G2334">
        <v>1.25</v>
      </c>
      <c r="H2334" s="12">
        <f>bdInfoVentas3[[#This Row],[Cantidad]]*bdInfoVentas3[[#This Row],[Unidad Precio ]]</f>
        <v>180</v>
      </c>
      <c r="I2334">
        <v>13777</v>
      </c>
      <c r="J2334" t="s">
        <v>63</v>
      </c>
    </row>
    <row r="2335" spans="1:10" x14ac:dyDescent="0.25">
      <c r="A2335">
        <v>2329</v>
      </c>
      <c r="B2335" s="1">
        <v>22147</v>
      </c>
      <c r="C2335" t="s">
        <v>469</v>
      </c>
      <c r="D2335" t="s">
        <v>12</v>
      </c>
      <c r="E2335">
        <v>40</v>
      </c>
      <c r="F2335" s="8">
        <v>44231</v>
      </c>
      <c r="G2335">
        <v>1.25</v>
      </c>
      <c r="H2335" s="12">
        <f>bdInfoVentas3[[#This Row],[Cantidad]]*bdInfoVentas3[[#This Row],[Unidad Precio ]]</f>
        <v>50</v>
      </c>
      <c r="I2335">
        <v>13777</v>
      </c>
      <c r="J2335" t="s">
        <v>63</v>
      </c>
    </row>
    <row r="2336" spans="1:10" x14ac:dyDescent="0.25">
      <c r="A2336">
        <v>2330</v>
      </c>
      <c r="B2336" s="1">
        <v>22837</v>
      </c>
      <c r="C2336" t="s">
        <v>327</v>
      </c>
      <c r="D2336" t="s">
        <v>4</v>
      </c>
      <c r="E2336">
        <v>12</v>
      </c>
      <c r="F2336" s="8">
        <v>44242</v>
      </c>
      <c r="G2336">
        <v>4.6500000000000004</v>
      </c>
      <c r="H2336" s="12">
        <f>bdInfoVentas3[[#This Row],[Cantidad]]*bdInfoVentas3[[#This Row],[Unidad Precio ]]</f>
        <v>55.800000000000004</v>
      </c>
      <c r="I2336">
        <v>17690</v>
      </c>
      <c r="J2336" t="s">
        <v>63</v>
      </c>
    </row>
    <row r="2337" spans="1:10" x14ac:dyDescent="0.25">
      <c r="A2337">
        <v>2331</v>
      </c>
      <c r="B2337" s="1">
        <v>21484</v>
      </c>
      <c r="C2337" t="s">
        <v>227</v>
      </c>
      <c r="D2337" t="s">
        <v>12</v>
      </c>
      <c r="E2337">
        <v>8</v>
      </c>
      <c r="F2337" s="8">
        <v>44233</v>
      </c>
      <c r="G2337">
        <v>3.45</v>
      </c>
      <c r="H2337" s="12">
        <f>bdInfoVentas3[[#This Row],[Cantidad]]*bdInfoVentas3[[#This Row],[Unidad Precio ]]</f>
        <v>27.6</v>
      </c>
      <c r="I2337">
        <v>17690</v>
      </c>
      <c r="J2337" t="s">
        <v>63</v>
      </c>
    </row>
    <row r="2338" spans="1:10" x14ac:dyDescent="0.25">
      <c r="A2338">
        <v>2332</v>
      </c>
      <c r="B2338" s="1">
        <v>22865</v>
      </c>
      <c r="C2338" t="s">
        <v>242</v>
      </c>
      <c r="D2338" t="s">
        <v>4</v>
      </c>
      <c r="E2338">
        <v>24</v>
      </c>
      <c r="F2338" s="8">
        <v>44234</v>
      </c>
      <c r="G2338">
        <v>2.1</v>
      </c>
      <c r="H2338" s="12">
        <f>bdInfoVentas3[[#This Row],[Cantidad]]*bdInfoVentas3[[#This Row],[Unidad Precio ]]</f>
        <v>50.400000000000006</v>
      </c>
      <c r="I2338">
        <v>17690</v>
      </c>
      <c r="J2338" t="s">
        <v>63</v>
      </c>
    </row>
    <row r="2339" spans="1:10" x14ac:dyDescent="0.25">
      <c r="A2339">
        <v>2333</v>
      </c>
      <c r="B2339" s="1">
        <v>22866</v>
      </c>
      <c r="C2339" t="s">
        <v>241</v>
      </c>
      <c r="D2339" t="s">
        <v>12</v>
      </c>
      <c r="E2339">
        <v>24</v>
      </c>
      <c r="F2339" s="8">
        <v>44240</v>
      </c>
      <c r="G2339">
        <v>2.1</v>
      </c>
      <c r="H2339" s="12">
        <f>bdInfoVentas3[[#This Row],[Cantidad]]*bdInfoVentas3[[#This Row],[Unidad Precio ]]</f>
        <v>50.400000000000006</v>
      </c>
      <c r="I2339">
        <v>17690</v>
      </c>
      <c r="J2339" t="s">
        <v>63</v>
      </c>
    </row>
    <row r="2340" spans="1:10" x14ac:dyDescent="0.25">
      <c r="A2340">
        <v>2334</v>
      </c>
      <c r="B2340" s="1">
        <v>22834</v>
      </c>
      <c r="C2340" t="s">
        <v>487</v>
      </c>
      <c r="D2340" t="s">
        <v>6</v>
      </c>
      <c r="E2340">
        <v>24</v>
      </c>
      <c r="F2340" s="8">
        <v>44234</v>
      </c>
      <c r="G2340">
        <v>2.1</v>
      </c>
      <c r="H2340" s="12">
        <f>bdInfoVentas3[[#This Row],[Cantidad]]*bdInfoVentas3[[#This Row],[Unidad Precio ]]</f>
        <v>50.400000000000006</v>
      </c>
      <c r="I2340">
        <v>17690</v>
      </c>
      <c r="J2340" t="s">
        <v>63</v>
      </c>
    </row>
    <row r="2341" spans="1:10" x14ac:dyDescent="0.25">
      <c r="A2341">
        <v>2335</v>
      </c>
      <c r="B2341" s="1">
        <v>22726</v>
      </c>
      <c r="C2341" t="s">
        <v>38</v>
      </c>
      <c r="D2341" t="s">
        <v>4</v>
      </c>
      <c r="E2341">
        <v>4</v>
      </c>
      <c r="F2341" s="8">
        <v>44212</v>
      </c>
      <c r="G2341">
        <v>3.75</v>
      </c>
      <c r="H2341" s="12">
        <f>bdInfoVentas3[[#This Row],[Cantidad]]*bdInfoVentas3[[#This Row],[Unidad Precio ]]</f>
        <v>15</v>
      </c>
      <c r="I2341">
        <v>17690</v>
      </c>
      <c r="J2341" t="s">
        <v>63</v>
      </c>
    </row>
    <row r="2342" spans="1:10" x14ac:dyDescent="0.25">
      <c r="A2342">
        <v>2336</v>
      </c>
      <c r="B2342" s="1">
        <v>22728</v>
      </c>
      <c r="C2342" t="s">
        <v>36</v>
      </c>
      <c r="D2342" t="s">
        <v>9</v>
      </c>
      <c r="E2342">
        <v>4</v>
      </c>
      <c r="F2342" s="8">
        <v>44229</v>
      </c>
      <c r="G2342">
        <v>3.75</v>
      </c>
      <c r="H2342" s="12">
        <f>bdInfoVentas3[[#This Row],[Cantidad]]*bdInfoVentas3[[#This Row],[Unidad Precio ]]</f>
        <v>15</v>
      </c>
      <c r="I2342">
        <v>17690</v>
      </c>
      <c r="J2342" t="s">
        <v>63</v>
      </c>
    </row>
    <row r="2343" spans="1:10" x14ac:dyDescent="0.25">
      <c r="A2343">
        <v>2337</v>
      </c>
      <c r="B2343" s="1">
        <v>22729</v>
      </c>
      <c r="C2343" t="s">
        <v>251</v>
      </c>
      <c r="D2343" t="s">
        <v>6</v>
      </c>
      <c r="E2343">
        <v>4</v>
      </c>
      <c r="F2343" s="8">
        <v>44231</v>
      </c>
      <c r="G2343">
        <v>3.75</v>
      </c>
      <c r="H2343" s="12">
        <f>bdInfoVentas3[[#This Row],[Cantidad]]*bdInfoVentas3[[#This Row],[Unidad Precio ]]</f>
        <v>15</v>
      </c>
      <c r="I2343">
        <v>17690</v>
      </c>
      <c r="J2343" t="s">
        <v>63</v>
      </c>
    </row>
    <row r="2344" spans="1:10" x14ac:dyDescent="0.25">
      <c r="A2344">
        <v>2338</v>
      </c>
      <c r="B2344" s="1">
        <v>21232</v>
      </c>
      <c r="C2344" t="s">
        <v>259</v>
      </c>
      <c r="D2344" t="s">
        <v>12</v>
      </c>
      <c r="E2344">
        <v>216</v>
      </c>
      <c r="F2344" s="8">
        <v>44219</v>
      </c>
      <c r="G2344">
        <v>1.06</v>
      </c>
      <c r="H2344" s="12">
        <f>bdInfoVentas3[[#This Row],[Cantidad]]*bdInfoVentas3[[#This Row],[Unidad Precio ]]</f>
        <v>228.96</v>
      </c>
      <c r="I2344">
        <v>13777</v>
      </c>
      <c r="J2344" t="s">
        <v>63</v>
      </c>
    </row>
    <row r="2345" spans="1:10" x14ac:dyDescent="0.25">
      <c r="A2345">
        <v>2339</v>
      </c>
      <c r="B2345" s="1">
        <v>20727</v>
      </c>
      <c r="C2345" t="s">
        <v>352</v>
      </c>
      <c r="D2345" t="s">
        <v>6</v>
      </c>
      <c r="E2345">
        <v>60</v>
      </c>
      <c r="F2345" s="8">
        <v>44207</v>
      </c>
      <c r="G2345">
        <v>1.45</v>
      </c>
      <c r="H2345" s="12">
        <f>bdInfoVentas3[[#This Row],[Cantidad]]*bdInfoVentas3[[#This Row],[Unidad Precio ]]</f>
        <v>87</v>
      </c>
      <c r="I2345">
        <v>13777</v>
      </c>
      <c r="J2345" t="s">
        <v>63</v>
      </c>
    </row>
    <row r="2346" spans="1:10" x14ac:dyDescent="0.25">
      <c r="A2346">
        <v>2340</v>
      </c>
      <c r="B2346" s="1">
        <v>22966</v>
      </c>
      <c r="C2346" t="s">
        <v>809</v>
      </c>
      <c r="D2346" t="s">
        <v>6</v>
      </c>
      <c r="E2346">
        <v>12</v>
      </c>
      <c r="F2346" s="8">
        <v>44236</v>
      </c>
      <c r="G2346">
        <v>1.25</v>
      </c>
      <c r="H2346" s="12">
        <f>bdInfoVentas3[[#This Row],[Cantidad]]*bdInfoVentas3[[#This Row],[Unidad Precio ]]</f>
        <v>15</v>
      </c>
      <c r="I2346">
        <v>17690</v>
      </c>
      <c r="J2346" t="s">
        <v>63</v>
      </c>
    </row>
    <row r="2347" spans="1:10" x14ac:dyDescent="0.25">
      <c r="A2347">
        <v>2341</v>
      </c>
      <c r="B2347" s="1">
        <v>22965</v>
      </c>
      <c r="C2347" t="s">
        <v>1320</v>
      </c>
      <c r="D2347" t="s">
        <v>4</v>
      </c>
      <c r="E2347">
        <v>6</v>
      </c>
      <c r="F2347" s="8">
        <v>44199</v>
      </c>
      <c r="G2347">
        <v>2.1</v>
      </c>
      <c r="H2347" s="12">
        <f>bdInfoVentas3[[#This Row],[Cantidad]]*bdInfoVentas3[[#This Row],[Unidad Precio ]]</f>
        <v>12.600000000000001</v>
      </c>
      <c r="I2347">
        <v>17690</v>
      </c>
      <c r="J2347" t="s">
        <v>63</v>
      </c>
    </row>
    <row r="2348" spans="1:10" x14ac:dyDescent="0.25">
      <c r="A2348">
        <v>2342</v>
      </c>
      <c r="B2348" s="1">
        <v>22975</v>
      </c>
      <c r="C2348" t="s">
        <v>388</v>
      </c>
      <c r="D2348" t="s">
        <v>12</v>
      </c>
      <c r="E2348">
        <v>12</v>
      </c>
      <c r="F2348" s="8">
        <v>44211</v>
      </c>
      <c r="G2348">
        <v>1.25</v>
      </c>
      <c r="H2348" s="12">
        <f>bdInfoVentas3[[#This Row],[Cantidad]]*bdInfoVentas3[[#This Row],[Unidad Precio ]]</f>
        <v>15</v>
      </c>
      <c r="I2348">
        <v>17690</v>
      </c>
      <c r="J2348" t="s">
        <v>63</v>
      </c>
    </row>
    <row r="2349" spans="1:10" x14ac:dyDescent="0.25">
      <c r="A2349">
        <v>2343</v>
      </c>
      <c r="B2349" s="1">
        <v>22988</v>
      </c>
      <c r="C2349" t="s">
        <v>458</v>
      </c>
      <c r="D2349" t="s">
        <v>12</v>
      </c>
      <c r="E2349">
        <v>12</v>
      </c>
      <c r="F2349" s="8">
        <v>44228</v>
      </c>
      <c r="G2349">
        <v>1.25</v>
      </c>
      <c r="H2349" s="12">
        <f>bdInfoVentas3[[#This Row],[Cantidad]]*bdInfoVentas3[[#This Row],[Unidad Precio ]]</f>
        <v>15</v>
      </c>
      <c r="I2349">
        <v>17690</v>
      </c>
      <c r="J2349" t="s">
        <v>63</v>
      </c>
    </row>
    <row r="2350" spans="1:10" x14ac:dyDescent="0.25">
      <c r="A2350">
        <v>2344</v>
      </c>
      <c r="B2350" s="1">
        <v>22972</v>
      </c>
      <c r="C2350" t="s">
        <v>1321</v>
      </c>
      <c r="D2350" t="s">
        <v>4</v>
      </c>
      <c r="E2350">
        <v>12</v>
      </c>
      <c r="F2350" s="8">
        <v>44220</v>
      </c>
      <c r="G2350">
        <v>1.65</v>
      </c>
      <c r="H2350" s="12">
        <f>bdInfoVentas3[[#This Row],[Cantidad]]*bdInfoVentas3[[#This Row],[Unidad Precio ]]</f>
        <v>19.799999999999997</v>
      </c>
      <c r="I2350">
        <v>17690</v>
      </c>
      <c r="J2350" t="s">
        <v>63</v>
      </c>
    </row>
    <row r="2351" spans="1:10" x14ac:dyDescent="0.25">
      <c r="A2351">
        <v>2345</v>
      </c>
      <c r="B2351" s="1">
        <v>22974</v>
      </c>
      <c r="C2351" t="s">
        <v>753</v>
      </c>
      <c r="D2351" t="s">
        <v>9</v>
      </c>
      <c r="E2351">
        <v>12</v>
      </c>
      <c r="F2351" s="8">
        <v>44219</v>
      </c>
      <c r="G2351">
        <v>1.65</v>
      </c>
      <c r="H2351" s="12">
        <f>bdInfoVentas3[[#This Row],[Cantidad]]*bdInfoVentas3[[#This Row],[Unidad Precio ]]</f>
        <v>19.799999999999997</v>
      </c>
      <c r="I2351">
        <v>17690</v>
      </c>
      <c r="J2351" t="s">
        <v>63</v>
      </c>
    </row>
    <row r="2352" spans="1:10" x14ac:dyDescent="0.25">
      <c r="A2352">
        <v>2346</v>
      </c>
      <c r="B2352" s="1" t="s">
        <v>176</v>
      </c>
      <c r="C2352" t="s">
        <v>177</v>
      </c>
      <c r="D2352" t="s">
        <v>6</v>
      </c>
      <c r="E2352">
        <v>200</v>
      </c>
      <c r="F2352" s="8">
        <v>44220</v>
      </c>
      <c r="G2352">
        <v>1.65</v>
      </c>
      <c r="H2352" s="12">
        <f>bdInfoVentas3[[#This Row],[Cantidad]]*bdInfoVentas3[[#This Row],[Unidad Precio ]]</f>
        <v>330</v>
      </c>
      <c r="I2352">
        <v>13777</v>
      </c>
      <c r="J2352" t="s">
        <v>63</v>
      </c>
    </row>
    <row r="2353" spans="1:10" x14ac:dyDescent="0.25">
      <c r="A2353">
        <v>2347</v>
      </c>
      <c r="B2353" s="1">
        <v>21668</v>
      </c>
      <c r="C2353" t="s">
        <v>1279</v>
      </c>
      <c r="D2353" t="s">
        <v>12</v>
      </c>
      <c r="E2353">
        <v>12</v>
      </c>
      <c r="F2353" s="8">
        <v>44212</v>
      </c>
      <c r="G2353">
        <v>1.25</v>
      </c>
      <c r="H2353" s="12">
        <f>bdInfoVentas3[[#This Row],[Cantidad]]*bdInfoVentas3[[#This Row],[Unidad Precio ]]</f>
        <v>15</v>
      </c>
      <c r="I2353">
        <v>12947</v>
      </c>
      <c r="J2353" t="s">
        <v>63</v>
      </c>
    </row>
    <row r="2354" spans="1:10" x14ac:dyDescent="0.25">
      <c r="A2354">
        <v>2348</v>
      </c>
      <c r="B2354" s="1">
        <v>21672</v>
      </c>
      <c r="C2354" t="s">
        <v>110</v>
      </c>
      <c r="D2354" t="s">
        <v>9</v>
      </c>
      <c r="E2354">
        <v>12</v>
      </c>
      <c r="F2354" s="8">
        <v>44205</v>
      </c>
      <c r="G2354">
        <v>1.25</v>
      </c>
      <c r="H2354" s="12">
        <f>bdInfoVentas3[[#This Row],[Cantidad]]*bdInfoVentas3[[#This Row],[Unidad Precio ]]</f>
        <v>15</v>
      </c>
      <c r="I2354">
        <v>12947</v>
      </c>
      <c r="J2354" t="s">
        <v>63</v>
      </c>
    </row>
    <row r="2355" spans="1:10" x14ac:dyDescent="0.25">
      <c r="A2355">
        <v>2349</v>
      </c>
      <c r="B2355" s="1">
        <v>22771</v>
      </c>
      <c r="C2355" t="s">
        <v>112</v>
      </c>
      <c r="D2355" t="s">
        <v>4</v>
      </c>
      <c r="E2355">
        <v>24</v>
      </c>
      <c r="F2355" s="8">
        <v>44243</v>
      </c>
      <c r="G2355">
        <v>1.25</v>
      </c>
      <c r="H2355" s="12">
        <f>bdInfoVentas3[[#This Row],[Cantidad]]*bdInfoVentas3[[#This Row],[Unidad Precio ]]</f>
        <v>30</v>
      </c>
      <c r="I2355">
        <v>12947</v>
      </c>
      <c r="J2355" t="s">
        <v>63</v>
      </c>
    </row>
    <row r="2356" spans="1:10" x14ac:dyDescent="0.25">
      <c r="A2356">
        <v>2350</v>
      </c>
      <c r="B2356" s="1">
        <v>22530</v>
      </c>
      <c r="C2356" t="s">
        <v>497</v>
      </c>
      <c r="D2356" t="s">
        <v>4</v>
      </c>
      <c r="E2356">
        <v>24</v>
      </c>
      <c r="F2356" s="8">
        <v>44219</v>
      </c>
      <c r="G2356">
        <v>0.42</v>
      </c>
      <c r="H2356" s="12">
        <f>bdInfoVentas3[[#This Row],[Cantidad]]*bdInfoVentas3[[#This Row],[Unidad Precio ]]</f>
        <v>10.08</v>
      </c>
      <c r="I2356">
        <v>12947</v>
      </c>
      <c r="J2356" t="s">
        <v>63</v>
      </c>
    </row>
    <row r="2357" spans="1:10" x14ac:dyDescent="0.25">
      <c r="A2357">
        <v>2351</v>
      </c>
      <c r="B2357" s="1">
        <v>22534</v>
      </c>
      <c r="C2357" t="s">
        <v>495</v>
      </c>
      <c r="D2357" t="s">
        <v>6</v>
      </c>
      <c r="E2357">
        <v>24</v>
      </c>
      <c r="F2357" s="8">
        <v>44214</v>
      </c>
      <c r="G2357">
        <v>0.42</v>
      </c>
      <c r="H2357" s="12">
        <f>bdInfoVentas3[[#This Row],[Cantidad]]*bdInfoVentas3[[#This Row],[Unidad Precio ]]</f>
        <v>10.08</v>
      </c>
      <c r="I2357">
        <v>12947</v>
      </c>
      <c r="J2357" t="s">
        <v>63</v>
      </c>
    </row>
    <row r="2358" spans="1:10" x14ac:dyDescent="0.25">
      <c r="A2358">
        <v>2352</v>
      </c>
      <c r="B2358" s="1">
        <v>21374</v>
      </c>
      <c r="C2358" t="s">
        <v>1322</v>
      </c>
      <c r="D2358" t="s">
        <v>12</v>
      </c>
      <c r="E2358">
        <v>4</v>
      </c>
      <c r="F2358" s="8">
        <v>44218</v>
      </c>
      <c r="G2358">
        <v>3.75</v>
      </c>
      <c r="H2358" s="12">
        <f>bdInfoVentas3[[#This Row],[Cantidad]]*bdInfoVentas3[[#This Row],[Unidad Precio ]]</f>
        <v>15</v>
      </c>
      <c r="I2358">
        <v>12947</v>
      </c>
      <c r="J2358" t="s">
        <v>63</v>
      </c>
    </row>
    <row r="2359" spans="1:10" x14ac:dyDescent="0.25">
      <c r="A2359">
        <v>2353</v>
      </c>
      <c r="B2359" s="1">
        <v>21365</v>
      </c>
      <c r="C2359" t="s">
        <v>1202</v>
      </c>
      <c r="D2359" t="s">
        <v>9</v>
      </c>
      <c r="E2359">
        <v>6</v>
      </c>
      <c r="F2359" s="8">
        <v>44202</v>
      </c>
      <c r="G2359">
        <v>2.95</v>
      </c>
      <c r="H2359" s="12">
        <f>bdInfoVentas3[[#This Row],[Cantidad]]*bdInfoVentas3[[#This Row],[Unidad Precio ]]</f>
        <v>17.700000000000003</v>
      </c>
      <c r="I2359">
        <v>12947</v>
      </c>
      <c r="J2359" t="s">
        <v>63</v>
      </c>
    </row>
    <row r="2360" spans="1:10" x14ac:dyDescent="0.25">
      <c r="A2360">
        <v>2354</v>
      </c>
      <c r="B2360" s="1">
        <v>21479</v>
      </c>
      <c r="C2360" t="s">
        <v>264</v>
      </c>
      <c r="D2360" t="s">
        <v>6</v>
      </c>
      <c r="E2360">
        <v>8</v>
      </c>
      <c r="F2360" s="8">
        <v>44242</v>
      </c>
      <c r="G2360">
        <v>3.75</v>
      </c>
      <c r="H2360" s="12">
        <f>bdInfoVentas3[[#This Row],[Cantidad]]*bdInfoVentas3[[#This Row],[Unidad Precio ]]</f>
        <v>30</v>
      </c>
      <c r="I2360">
        <v>12947</v>
      </c>
      <c r="J2360" t="s">
        <v>63</v>
      </c>
    </row>
    <row r="2361" spans="1:10" x14ac:dyDescent="0.25">
      <c r="A2361">
        <v>2355</v>
      </c>
      <c r="B2361" s="1">
        <v>21481</v>
      </c>
      <c r="C2361" t="s">
        <v>514</v>
      </c>
      <c r="D2361" t="s">
        <v>12</v>
      </c>
      <c r="E2361">
        <v>6</v>
      </c>
      <c r="F2361" s="8">
        <v>44220</v>
      </c>
      <c r="G2361">
        <v>2.95</v>
      </c>
      <c r="H2361" s="12">
        <f>bdInfoVentas3[[#This Row],[Cantidad]]*bdInfoVentas3[[#This Row],[Unidad Precio ]]</f>
        <v>17.700000000000003</v>
      </c>
      <c r="I2361">
        <v>12947</v>
      </c>
      <c r="J2361" t="s">
        <v>63</v>
      </c>
    </row>
    <row r="2362" spans="1:10" x14ac:dyDescent="0.25">
      <c r="A2362">
        <v>2356</v>
      </c>
      <c r="B2362" s="1" t="s">
        <v>1050</v>
      </c>
      <c r="C2362" t="s">
        <v>1051</v>
      </c>
      <c r="D2362" t="s">
        <v>6</v>
      </c>
      <c r="E2362">
        <v>6</v>
      </c>
      <c r="F2362" s="8">
        <v>44198</v>
      </c>
      <c r="G2362">
        <v>2.95</v>
      </c>
      <c r="H2362" s="12">
        <f>bdInfoVentas3[[#This Row],[Cantidad]]*bdInfoVentas3[[#This Row],[Unidad Precio ]]</f>
        <v>17.700000000000003</v>
      </c>
      <c r="I2362">
        <v>12947</v>
      </c>
      <c r="J2362" t="s">
        <v>63</v>
      </c>
    </row>
    <row r="2363" spans="1:10" x14ac:dyDescent="0.25">
      <c r="A2363">
        <v>2357</v>
      </c>
      <c r="B2363" s="1" t="s">
        <v>1047</v>
      </c>
      <c r="C2363" t="s">
        <v>499</v>
      </c>
      <c r="D2363" t="s">
        <v>12</v>
      </c>
      <c r="E2363">
        <v>6</v>
      </c>
      <c r="F2363" s="8">
        <v>44221</v>
      </c>
      <c r="G2363">
        <v>4.6500000000000004</v>
      </c>
      <c r="H2363" s="12">
        <f>bdInfoVentas3[[#This Row],[Cantidad]]*bdInfoVentas3[[#This Row],[Unidad Precio ]]</f>
        <v>27.900000000000002</v>
      </c>
      <c r="I2363">
        <v>12947</v>
      </c>
      <c r="J2363" t="s">
        <v>63</v>
      </c>
    </row>
    <row r="2364" spans="1:10" x14ac:dyDescent="0.25">
      <c r="A2364">
        <v>2358</v>
      </c>
      <c r="B2364" s="1">
        <v>21509</v>
      </c>
      <c r="C2364" t="s">
        <v>1323</v>
      </c>
      <c r="D2364" t="s">
        <v>6</v>
      </c>
      <c r="E2364">
        <v>12</v>
      </c>
      <c r="F2364" s="8">
        <v>44222</v>
      </c>
      <c r="G2364">
        <v>0.42</v>
      </c>
      <c r="H2364" s="12">
        <f>bdInfoVentas3[[#This Row],[Cantidad]]*bdInfoVentas3[[#This Row],[Unidad Precio ]]</f>
        <v>5.04</v>
      </c>
      <c r="I2364">
        <v>12947</v>
      </c>
      <c r="J2364" t="s">
        <v>63</v>
      </c>
    </row>
    <row r="2365" spans="1:10" x14ac:dyDescent="0.25">
      <c r="A2365">
        <v>2359</v>
      </c>
      <c r="B2365" s="1">
        <v>22025</v>
      </c>
      <c r="C2365" t="s">
        <v>1324</v>
      </c>
      <c r="D2365" t="s">
        <v>9</v>
      </c>
      <c r="E2365">
        <v>12</v>
      </c>
      <c r="F2365" s="8">
        <v>44214</v>
      </c>
      <c r="G2365">
        <v>0.42</v>
      </c>
      <c r="H2365" s="12">
        <f>bdInfoVentas3[[#This Row],[Cantidad]]*bdInfoVentas3[[#This Row],[Unidad Precio ]]</f>
        <v>5.04</v>
      </c>
      <c r="I2365">
        <v>12947</v>
      </c>
      <c r="J2365" t="s">
        <v>63</v>
      </c>
    </row>
    <row r="2366" spans="1:10" x14ac:dyDescent="0.25">
      <c r="A2366">
        <v>2360</v>
      </c>
      <c r="B2366" s="1">
        <v>22650</v>
      </c>
      <c r="C2366" t="s">
        <v>518</v>
      </c>
      <c r="D2366" t="s">
        <v>12</v>
      </c>
      <c r="E2366">
        <v>12</v>
      </c>
      <c r="F2366" s="8">
        <v>44241</v>
      </c>
      <c r="G2366">
        <v>1.45</v>
      </c>
      <c r="H2366" s="12">
        <f>bdInfoVentas3[[#This Row],[Cantidad]]*bdInfoVentas3[[#This Row],[Unidad Precio ]]</f>
        <v>17.399999999999999</v>
      </c>
      <c r="I2366">
        <v>12947</v>
      </c>
      <c r="J2366" t="s">
        <v>63</v>
      </c>
    </row>
    <row r="2367" spans="1:10" x14ac:dyDescent="0.25">
      <c r="A2367">
        <v>2361</v>
      </c>
      <c r="B2367" s="1">
        <v>22637</v>
      </c>
      <c r="C2367" t="s">
        <v>115</v>
      </c>
      <c r="D2367" t="s">
        <v>12</v>
      </c>
      <c r="E2367">
        <v>12</v>
      </c>
      <c r="F2367" s="8">
        <v>44236</v>
      </c>
      <c r="G2367">
        <v>2.5499999999999998</v>
      </c>
      <c r="H2367" s="12">
        <f>bdInfoVentas3[[#This Row],[Cantidad]]*bdInfoVentas3[[#This Row],[Unidad Precio ]]</f>
        <v>30.599999999999998</v>
      </c>
      <c r="I2367">
        <v>12947</v>
      </c>
      <c r="J2367" t="s">
        <v>63</v>
      </c>
    </row>
    <row r="2368" spans="1:10" x14ac:dyDescent="0.25">
      <c r="A2368">
        <v>2362</v>
      </c>
      <c r="B2368" s="1">
        <v>22634</v>
      </c>
      <c r="C2368" t="s">
        <v>761</v>
      </c>
      <c r="D2368" t="s">
        <v>9</v>
      </c>
      <c r="E2368">
        <v>2</v>
      </c>
      <c r="F2368" s="8">
        <v>44200</v>
      </c>
      <c r="G2368">
        <v>9.9499999999999993</v>
      </c>
      <c r="H2368" s="12">
        <f>bdInfoVentas3[[#This Row],[Cantidad]]*bdInfoVentas3[[#This Row],[Unidad Precio ]]</f>
        <v>19.899999999999999</v>
      </c>
      <c r="I2368">
        <v>12947</v>
      </c>
      <c r="J2368" t="s">
        <v>63</v>
      </c>
    </row>
    <row r="2369" spans="1:10" x14ac:dyDescent="0.25">
      <c r="A2369">
        <v>2363</v>
      </c>
      <c r="B2369" s="1">
        <v>22635</v>
      </c>
      <c r="C2369" t="s">
        <v>760</v>
      </c>
      <c r="D2369" t="s">
        <v>6</v>
      </c>
      <c r="E2369">
        <v>2</v>
      </c>
      <c r="F2369" s="8">
        <v>44222</v>
      </c>
      <c r="G2369">
        <v>9.9499999999999993</v>
      </c>
      <c r="H2369" s="12">
        <f>bdInfoVentas3[[#This Row],[Cantidad]]*bdInfoVentas3[[#This Row],[Unidad Precio ]]</f>
        <v>19.899999999999999</v>
      </c>
      <c r="I2369">
        <v>12947</v>
      </c>
      <c r="J2369" t="s">
        <v>63</v>
      </c>
    </row>
    <row r="2370" spans="1:10" x14ac:dyDescent="0.25">
      <c r="A2370">
        <v>2364</v>
      </c>
      <c r="B2370" s="1">
        <v>21156</v>
      </c>
      <c r="C2370" t="s">
        <v>531</v>
      </c>
      <c r="D2370" t="s">
        <v>4</v>
      </c>
      <c r="E2370">
        <v>120</v>
      </c>
      <c r="F2370" s="8">
        <v>44228</v>
      </c>
      <c r="G2370">
        <v>1.65</v>
      </c>
      <c r="H2370" s="12">
        <f>bdInfoVentas3[[#This Row],[Cantidad]]*bdInfoVentas3[[#This Row],[Unidad Precio ]]</f>
        <v>198</v>
      </c>
      <c r="I2370">
        <v>13777</v>
      </c>
      <c r="J2370" t="s">
        <v>63</v>
      </c>
    </row>
    <row r="2371" spans="1:10" x14ac:dyDescent="0.25">
      <c r="A2371">
        <v>2365</v>
      </c>
      <c r="B2371" s="1" t="s">
        <v>13</v>
      </c>
      <c r="C2371" t="s">
        <v>14</v>
      </c>
      <c r="D2371" t="s">
        <v>4</v>
      </c>
      <c r="E2371">
        <v>384</v>
      </c>
      <c r="F2371" s="8">
        <v>44203</v>
      </c>
      <c r="G2371">
        <v>2.95</v>
      </c>
      <c r="H2371" s="12">
        <f>bdInfoVentas3[[#This Row],[Cantidad]]*bdInfoVentas3[[#This Row],[Unidad Precio ]]</f>
        <v>1132.8000000000002</v>
      </c>
      <c r="I2371">
        <v>13777</v>
      </c>
      <c r="J2371" t="s">
        <v>63</v>
      </c>
    </row>
    <row r="2372" spans="1:10" x14ac:dyDescent="0.25">
      <c r="A2372">
        <v>2366</v>
      </c>
      <c r="B2372" s="1">
        <v>37449</v>
      </c>
      <c r="C2372" t="s">
        <v>1012</v>
      </c>
      <c r="D2372" t="s">
        <v>4</v>
      </c>
      <c r="E2372">
        <v>2</v>
      </c>
      <c r="F2372" s="8">
        <v>44235</v>
      </c>
      <c r="G2372">
        <v>9.9499999999999993</v>
      </c>
      <c r="H2372" s="12">
        <f>bdInfoVentas3[[#This Row],[Cantidad]]*bdInfoVentas3[[#This Row],[Unidad Precio ]]</f>
        <v>19.899999999999999</v>
      </c>
      <c r="I2372">
        <v>17460</v>
      </c>
      <c r="J2372" t="s">
        <v>63</v>
      </c>
    </row>
    <row r="2373" spans="1:10" x14ac:dyDescent="0.25">
      <c r="A2373">
        <v>2367</v>
      </c>
      <c r="B2373" s="1">
        <v>22846</v>
      </c>
      <c r="C2373" t="s">
        <v>1267</v>
      </c>
      <c r="D2373" t="s">
        <v>6</v>
      </c>
      <c r="E2373">
        <v>8</v>
      </c>
      <c r="F2373" s="8">
        <v>44202</v>
      </c>
      <c r="G2373">
        <v>14.95</v>
      </c>
      <c r="H2373" s="12">
        <f>bdInfoVentas3[[#This Row],[Cantidad]]*bdInfoVentas3[[#This Row],[Unidad Precio ]]</f>
        <v>119.6</v>
      </c>
      <c r="I2373">
        <v>18229</v>
      </c>
      <c r="J2373" t="s">
        <v>63</v>
      </c>
    </row>
    <row r="2374" spans="1:10" x14ac:dyDescent="0.25">
      <c r="A2374">
        <v>2368</v>
      </c>
      <c r="B2374" s="1">
        <v>22848</v>
      </c>
      <c r="C2374" t="s">
        <v>324</v>
      </c>
      <c r="D2374" t="s">
        <v>4</v>
      </c>
      <c r="E2374">
        <v>8</v>
      </c>
      <c r="F2374" s="8">
        <v>44225</v>
      </c>
      <c r="G2374">
        <v>14.95</v>
      </c>
      <c r="H2374" s="12">
        <f>bdInfoVentas3[[#This Row],[Cantidad]]*bdInfoVentas3[[#This Row],[Unidad Precio ]]</f>
        <v>119.6</v>
      </c>
      <c r="I2374">
        <v>18229</v>
      </c>
      <c r="J2374" t="s">
        <v>63</v>
      </c>
    </row>
    <row r="2375" spans="1:10" x14ac:dyDescent="0.25">
      <c r="A2375">
        <v>2369</v>
      </c>
      <c r="B2375" s="1">
        <v>22726</v>
      </c>
      <c r="C2375" t="s">
        <v>38</v>
      </c>
      <c r="D2375" t="s">
        <v>4</v>
      </c>
      <c r="E2375">
        <v>8</v>
      </c>
      <c r="F2375" s="8">
        <v>44209</v>
      </c>
      <c r="G2375">
        <v>3.75</v>
      </c>
      <c r="H2375" s="12">
        <f>bdInfoVentas3[[#This Row],[Cantidad]]*bdInfoVentas3[[#This Row],[Unidad Precio ]]</f>
        <v>30</v>
      </c>
      <c r="I2375">
        <v>18229</v>
      </c>
      <c r="J2375" t="s">
        <v>63</v>
      </c>
    </row>
    <row r="2376" spans="1:10" x14ac:dyDescent="0.25">
      <c r="A2376">
        <v>2370</v>
      </c>
      <c r="B2376" s="1">
        <v>22728</v>
      </c>
      <c r="C2376" t="s">
        <v>36</v>
      </c>
      <c r="D2376" t="s">
        <v>9</v>
      </c>
      <c r="E2376">
        <v>8</v>
      </c>
      <c r="F2376" s="8">
        <v>44210</v>
      </c>
      <c r="G2376">
        <v>3.75</v>
      </c>
      <c r="H2376" s="12">
        <f>bdInfoVentas3[[#This Row],[Cantidad]]*bdInfoVentas3[[#This Row],[Unidad Precio ]]</f>
        <v>30</v>
      </c>
      <c r="I2376">
        <v>18229</v>
      </c>
      <c r="J2376" t="s">
        <v>63</v>
      </c>
    </row>
    <row r="2377" spans="1:10" x14ac:dyDescent="0.25">
      <c r="A2377">
        <v>2371</v>
      </c>
      <c r="B2377" s="1">
        <v>22725</v>
      </c>
      <c r="C2377" t="s">
        <v>1325</v>
      </c>
      <c r="D2377" t="s">
        <v>9</v>
      </c>
      <c r="E2377">
        <v>4</v>
      </c>
      <c r="F2377" s="8">
        <v>44236</v>
      </c>
      <c r="G2377">
        <v>3.75</v>
      </c>
      <c r="H2377" s="12">
        <f>bdInfoVentas3[[#This Row],[Cantidad]]*bdInfoVentas3[[#This Row],[Unidad Precio ]]</f>
        <v>15</v>
      </c>
      <c r="I2377">
        <v>18229</v>
      </c>
      <c r="J2377" t="s">
        <v>63</v>
      </c>
    </row>
    <row r="2378" spans="1:10" x14ac:dyDescent="0.25">
      <c r="A2378">
        <v>2372</v>
      </c>
      <c r="B2378" s="1">
        <v>22729</v>
      </c>
      <c r="C2378" t="s">
        <v>251</v>
      </c>
      <c r="D2378" t="s">
        <v>6</v>
      </c>
      <c r="E2378">
        <v>4</v>
      </c>
      <c r="F2378" s="8">
        <v>44212</v>
      </c>
      <c r="G2378">
        <v>3.75</v>
      </c>
      <c r="H2378" s="12">
        <f>bdInfoVentas3[[#This Row],[Cantidad]]*bdInfoVentas3[[#This Row],[Unidad Precio ]]</f>
        <v>15</v>
      </c>
      <c r="I2378">
        <v>18229</v>
      </c>
      <c r="J2378" t="s">
        <v>63</v>
      </c>
    </row>
    <row r="2379" spans="1:10" x14ac:dyDescent="0.25">
      <c r="A2379">
        <v>2373</v>
      </c>
      <c r="B2379" s="1">
        <v>22730</v>
      </c>
      <c r="C2379" t="s">
        <v>250</v>
      </c>
      <c r="D2379" t="s">
        <v>12</v>
      </c>
      <c r="E2379">
        <v>4</v>
      </c>
      <c r="F2379" s="8">
        <v>44224</v>
      </c>
      <c r="G2379">
        <v>3.75</v>
      </c>
      <c r="H2379" s="12">
        <f>bdInfoVentas3[[#This Row],[Cantidad]]*bdInfoVentas3[[#This Row],[Unidad Precio ]]</f>
        <v>15</v>
      </c>
      <c r="I2379">
        <v>18229</v>
      </c>
      <c r="J2379" t="s">
        <v>63</v>
      </c>
    </row>
    <row r="2380" spans="1:10" x14ac:dyDescent="0.25">
      <c r="A2380">
        <v>2374</v>
      </c>
      <c r="B2380" s="1">
        <v>37448</v>
      </c>
      <c r="C2380" t="s">
        <v>1326</v>
      </c>
      <c r="D2380" t="s">
        <v>6</v>
      </c>
      <c r="E2380">
        <v>12</v>
      </c>
      <c r="F2380" s="8">
        <v>44240</v>
      </c>
      <c r="G2380">
        <v>1.49</v>
      </c>
      <c r="H2380" s="12">
        <f>bdInfoVentas3[[#This Row],[Cantidad]]*bdInfoVentas3[[#This Row],[Unidad Precio ]]</f>
        <v>17.88</v>
      </c>
      <c r="I2380">
        <v>14142</v>
      </c>
      <c r="J2380" t="s">
        <v>63</v>
      </c>
    </row>
    <row r="2381" spans="1:10" x14ac:dyDescent="0.25">
      <c r="A2381">
        <v>2375</v>
      </c>
      <c r="B2381" s="1">
        <v>22744</v>
      </c>
      <c r="C2381" t="s">
        <v>572</v>
      </c>
      <c r="D2381" t="s">
        <v>12</v>
      </c>
      <c r="E2381">
        <v>6</v>
      </c>
      <c r="F2381" s="8">
        <v>44237</v>
      </c>
      <c r="G2381">
        <v>2.95</v>
      </c>
      <c r="H2381" s="12">
        <f>bdInfoVentas3[[#This Row],[Cantidad]]*bdInfoVentas3[[#This Row],[Unidad Precio ]]</f>
        <v>17.700000000000003</v>
      </c>
      <c r="I2381">
        <v>14142</v>
      </c>
      <c r="J2381" t="s">
        <v>63</v>
      </c>
    </row>
    <row r="2382" spans="1:10" x14ac:dyDescent="0.25">
      <c r="A2382">
        <v>2376</v>
      </c>
      <c r="B2382" s="1">
        <v>22743</v>
      </c>
      <c r="C2382" t="s">
        <v>755</v>
      </c>
      <c r="D2382" t="s">
        <v>6</v>
      </c>
      <c r="E2382">
        <v>6</v>
      </c>
      <c r="F2382" s="8">
        <v>44224</v>
      </c>
      <c r="G2382">
        <v>2.95</v>
      </c>
      <c r="H2382" s="12">
        <f>bdInfoVentas3[[#This Row],[Cantidad]]*bdInfoVentas3[[#This Row],[Unidad Precio ]]</f>
        <v>17.700000000000003</v>
      </c>
      <c r="I2382">
        <v>14142</v>
      </c>
      <c r="J2382" t="s">
        <v>63</v>
      </c>
    </row>
    <row r="2383" spans="1:10" x14ac:dyDescent="0.25">
      <c r="A2383">
        <v>2377</v>
      </c>
      <c r="B2383" s="1">
        <v>22646</v>
      </c>
      <c r="C2383" t="s">
        <v>137</v>
      </c>
      <c r="D2383" t="s">
        <v>9</v>
      </c>
      <c r="E2383">
        <v>12</v>
      </c>
      <c r="F2383" s="8">
        <v>44220</v>
      </c>
      <c r="G2383">
        <v>1.45</v>
      </c>
      <c r="H2383" s="12">
        <f>bdInfoVentas3[[#This Row],[Cantidad]]*bdInfoVentas3[[#This Row],[Unidad Precio ]]</f>
        <v>17.399999999999999</v>
      </c>
      <c r="I2383">
        <v>14142</v>
      </c>
      <c r="J2383" t="s">
        <v>63</v>
      </c>
    </row>
    <row r="2384" spans="1:10" x14ac:dyDescent="0.25">
      <c r="A2384">
        <v>2378</v>
      </c>
      <c r="B2384" s="1">
        <v>21232</v>
      </c>
      <c r="C2384" t="s">
        <v>259</v>
      </c>
      <c r="D2384" t="s">
        <v>12</v>
      </c>
      <c r="E2384">
        <v>12</v>
      </c>
      <c r="F2384" s="8">
        <v>44211</v>
      </c>
      <c r="G2384">
        <v>1.25</v>
      </c>
      <c r="H2384" s="12">
        <f>bdInfoVentas3[[#This Row],[Cantidad]]*bdInfoVentas3[[#This Row],[Unidad Precio ]]</f>
        <v>15</v>
      </c>
      <c r="I2384">
        <v>14142</v>
      </c>
      <c r="J2384" t="s">
        <v>63</v>
      </c>
    </row>
    <row r="2385" spans="1:10" x14ac:dyDescent="0.25">
      <c r="A2385">
        <v>2379</v>
      </c>
      <c r="B2385" s="1">
        <v>22466</v>
      </c>
      <c r="C2385" t="s">
        <v>181</v>
      </c>
      <c r="D2385" t="s">
        <v>6</v>
      </c>
      <c r="E2385">
        <v>12</v>
      </c>
      <c r="F2385" s="8">
        <v>44239</v>
      </c>
      <c r="G2385">
        <v>1.95</v>
      </c>
      <c r="H2385" s="12">
        <f>bdInfoVentas3[[#This Row],[Cantidad]]*bdInfoVentas3[[#This Row],[Unidad Precio ]]</f>
        <v>23.4</v>
      </c>
      <c r="I2385">
        <v>14142</v>
      </c>
      <c r="J2385" t="s">
        <v>63</v>
      </c>
    </row>
    <row r="2386" spans="1:10" x14ac:dyDescent="0.25">
      <c r="A2386">
        <v>2380</v>
      </c>
      <c r="B2386" s="1">
        <v>22540</v>
      </c>
      <c r="C2386" t="s">
        <v>52</v>
      </c>
      <c r="D2386" t="s">
        <v>9</v>
      </c>
      <c r="E2386">
        <v>24</v>
      </c>
      <c r="F2386" s="8">
        <v>44223</v>
      </c>
      <c r="G2386">
        <v>0.42</v>
      </c>
      <c r="H2386" s="12">
        <f>bdInfoVentas3[[#This Row],[Cantidad]]*bdInfoVentas3[[#This Row],[Unidad Precio ]]</f>
        <v>10.08</v>
      </c>
      <c r="I2386">
        <v>14142</v>
      </c>
      <c r="J2386" t="s">
        <v>63</v>
      </c>
    </row>
    <row r="2387" spans="1:10" x14ac:dyDescent="0.25">
      <c r="A2387">
        <v>2381</v>
      </c>
      <c r="B2387" s="1">
        <v>22531</v>
      </c>
      <c r="C2387" t="s">
        <v>404</v>
      </c>
      <c r="D2387" t="s">
        <v>12</v>
      </c>
      <c r="E2387">
        <v>24</v>
      </c>
      <c r="F2387" s="8">
        <v>44206</v>
      </c>
      <c r="G2387">
        <v>0.42</v>
      </c>
      <c r="H2387" s="12">
        <f>bdInfoVentas3[[#This Row],[Cantidad]]*bdInfoVentas3[[#This Row],[Unidad Precio ]]</f>
        <v>10.08</v>
      </c>
      <c r="I2387">
        <v>14142</v>
      </c>
      <c r="J2387" t="s">
        <v>63</v>
      </c>
    </row>
    <row r="2388" spans="1:10" x14ac:dyDescent="0.25">
      <c r="A2388">
        <v>2382</v>
      </c>
      <c r="B2388" s="1">
        <v>16237</v>
      </c>
      <c r="C2388" t="s">
        <v>378</v>
      </c>
      <c r="D2388" t="s">
        <v>6</v>
      </c>
      <c r="E2388">
        <v>30</v>
      </c>
      <c r="F2388" s="8">
        <v>44204</v>
      </c>
      <c r="G2388">
        <v>0.21</v>
      </c>
      <c r="H2388" s="12">
        <f>bdInfoVentas3[[#This Row],[Cantidad]]*bdInfoVentas3[[#This Row],[Unidad Precio ]]</f>
        <v>6.3</v>
      </c>
      <c r="I2388">
        <v>14142</v>
      </c>
      <c r="J2388" t="s">
        <v>63</v>
      </c>
    </row>
    <row r="2389" spans="1:10" x14ac:dyDescent="0.25">
      <c r="A2389">
        <v>2383</v>
      </c>
      <c r="B2389" s="1">
        <v>22752</v>
      </c>
      <c r="C2389" t="s">
        <v>15</v>
      </c>
      <c r="D2389" t="s">
        <v>6</v>
      </c>
      <c r="E2389">
        <v>2</v>
      </c>
      <c r="F2389" s="8">
        <v>44219</v>
      </c>
      <c r="G2389">
        <v>8.5</v>
      </c>
      <c r="H2389" s="12">
        <f>bdInfoVentas3[[#This Row],[Cantidad]]*bdInfoVentas3[[#This Row],[Unidad Precio ]]</f>
        <v>17</v>
      </c>
      <c r="I2389">
        <v>14142</v>
      </c>
      <c r="J2389" t="s">
        <v>63</v>
      </c>
    </row>
    <row r="2390" spans="1:10" x14ac:dyDescent="0.25">
      <c r="A2390">
        <v>2384</v>
      </c>
      <c r="B2390" s="1">
        <v>22114</v>
      </c>
      <c r="C2390" t="s">
        <v>78</v>
      </c>
      <c r="D2390" t="s">
        <v>9</v>
      </c>
      <c r="E2390">
        <v>4</v>
      </c>
      <c r="F2390" s="8">
        <v>44235</v>
      </c>
      <c r="G2390">
        <v>3.95</v>
      </c>
      <c r="H2390" s="12">
        <f>bdInfoVentas3[[#This Row],[Cantidad]]*bdInfoVentas3[[#This Row],[Unidad Precio ]]</f>
        <v>15.8</v>
      </c>
      <c r="I2390">
        <v>14142</v>
      </c>
      <c r="J2390" t="s">
        <v>63</v>
      </c>
    </row>
    <row r="2391" spans="1:10" x14ac:dyDescent="0.25">
      <c r="A2391">
        <v>2385</v>
      </c>
      <c r="B2391" s="1">
        <v>21108</v>
      </c>
      <c r="C2391" t="s">
        <v>323</v>
      </c>
      <c r="D2391" t="s">
        <v>12</v>
      </c>
      <c r="E2391">
        <v>9</v>
      </c>
      <c r="F2391" s="8">
        <v>44239</v>
      </c>
      <c r="G2391">
        <v>2.5499999999999998</v>
      </c>
      <c r="H2391" s="12">
        <f>bdInfoVentas3[[#This Row],[Cantidad]]*bdInfoVentas3[[#This Row],[Unidad Precio ]]</f>
        <v>22.95</v>
      </c>
      <c r="I2391">
        <v>14142</v>
      </c>
      <c r="J2391" t="s">
        <v>63</v>
      </c>
    </row>
    <row r="2392" spans="1:10" x14ac:dyDescent="0.25">
      <c r="A2392">
        <v>2386</v>
      </c>
      <c r="B2392" s="1">
        <v>22355</v>
      </c>
      <c r="C2392" t="s">
        <v>874</v>
      </c>
      <c r="D2392" t="s">
        <v>12</v>
      </c>
      <c r="E2392">
        <v>10</v>
      </c>
      <c r="F2392" s="8">
        <v>44224</v>
      </c>
      <c r="G2392">
        <v>0.85</v>
      </c>
      <c r="H2392" s="12">
        <f>bdInfoVentas3[[#This Row],[Cantidad]]*bdInfoVentas3[[#This Row],[Unidad Precio ]]</f>
        <v>8.5</v>
      </c>
      <c r="I2392">
        <v>14142</v>
      </c>
      <c r="J2392" t="s">
        <v>63</v>
      </c>
    </row>
    <row r="2393" spans="1:10" x14ac:dyDescent="0.25">
      <c r="A2393">
        <v>2387</v>
      </c>
      <c r="B2393" s="1">
        <v>22449</v>
      </c>
      <c r="C2393" t="s">
        <v>261</v>
      </c>
      <c r="D2393" t="s">
        <v>6</v>
      </c>
      <c r="E2393">
        <v>6</v>
      </c>
      <c r="F2393" s="8">
        <v>44227</v>
      </c>
      <c r="G2393">
        <v>3.35</v>
      </c>
      <c r="H2393" s="12">
        <f>bdInfoVentas3[[#This Row],[Cantidad]]*bdInfoVentas3[[#This Row],[Unidad Precio ]]</f>
        <v>20.100000000000001</v>
      </c>
      <c r="I2393">
        <v>14142</v>
      </c>
      <c r="J2393" t="s">
        <v>63</v>
      </c>
    </row>
    <row r="2394" spans="1:10" x14ac:dyDescent="0.25">
      <c r="A2394">
        <v>2388</v>
      </c>
      <c r="B2394" s="1">
        <v>22867</v>
      </c>
      <c r="C2394" t="s">
        <v>252</v>
      </c>
      <c r="D2394" t="s">
        <v>4</v>
      </c>
      <c r="E2394">
        <v>12</v>
      </c>
      <c r="F2394" s="8">
        <v>44197</v>
      </c>
      <c r="G2394">
        <v>2.1</v>
      </c>
      <c r="H2394" s="12">
        <f>bdInfoVentas3[[#This Row],[Cantidad]]*bdInfoVentas3[[#This Row],[Unidad Precio ]]</f>
        <v>25.200000000000003</v>
      </c>
      <c r="I2394">
        <v>14142</v>
      </c>
      <c r="J2394" t="s">
        <v>63</v>
      </c>
    </row>
    <row r="2395" spans="1:10" x14ac:dyDescent="0.25">
      <c r="A2395">
        <v>2389</v>
      </c>
      <c r="B2395" s="1">
        <v>21986</v>
      </c>
      <c r="C2395" t="s">
        <v>478</v>
      </c>
      <c r="D2395" t="s">
        <v>12</v>
      </c>
      <c r="E2395">
        <v>24</v>
      </c>
      <c r="F2395" s="8">
        <v>44206</v>
      </c>
      <c r="G2395">
        <v>0.28999999999999998</v>
      </c>
      <c r="H2395" s="12">
        <f>bdInfoVentas3[[#This Row],[Cantidad]]*bdInfoVentas3[[#This Row],[Unidad Precio ]]</f>
        <v>6.9599999999999991</v>
      </c>
      <c r="I2395">
        <v>14142</v>
      </c>
      <c r="J2395" t="s">
        <v>63</v>
      </c>
    </row>
    <row r="2396" spans="1:10" x14ac:dyDescent="0.25">
      <c r="A2396">
        <v>2390</v>
      </c>
      <c r="B2396" s="1">
        <v>21982</v>
      </c>
      <c r="C2396" t="s">
        <v>802</v>
      </c>
      <c r="D2396" t="s">
        <v>12</v>
      </c>
      <c r="E2396">
        <v>24</v>
      </c>
      <c r="F2396" s="8">
        <v>44226</v>
      </c>
      <c r="G2396">
        <v>0.28999999999999998</v>
      </c>
      <c r="H2396" s="12">
        <f>bdInfoVentas3[[#This Row],[Cantidad]]*bdInfoVentas3[[#This Row],[Unidad Precio ]]</f>
        <v>6.9599999999999991</v>
      </c>
      <c r="I2396">
        <v>14142</v>
      </c>
      <c r="J2396" t="s">
        <v>63</v>
      </c>
    </row>
    <row r="2397" spans="1:10" x14ac:dyDescent="0.25">
      <c r="A2397">
        <v>2391</v>
      </c>
      <c r="B2397" s="1">
        <v>22421</v>
      </c>
      <c r="C2397" t="s">
        <v>1327</v>
      </c>
      <c r="D2397" t="s">
        <v>9</v>
      </c>
      <c r="E2397">
        <v>12</v>
      </c>
      <c r="F2397" s="8">
        <v>44206</v>
      </c>
      <c r="G2397">
        <v>0.42</v>
      </c>
      <c r="H2397" s="12">
        <f>bdInfoVentas3[[#This Row],[Cantidad]]*bdInfoVentas3[[#This Row],[Unidad Precio ]]</f>
        <v>5.04</v>
      </c>
      <c r="I2397">
        <v>14142</v>
      </c>
      <c r="J2397" t="s">
        <v>63</v>
      </c>
    </row>
    <row r="2398" spans="1:10" x14ac:dyDescent="0.25">
      <c r="A2398">
        <v>2392</v>
      </c>
      <c r="B2398" s="1">
        <v>17003</v>
      </c>
      <c r="C2398" t="s">
        <v>1143</v>
      </c>
      <c r="D2398" t="s">
        <v>6</v>
      </c>
      <c r="E2398">
        <v>36</v>
      </c>
      <c r="F2398" s="8">
        <v>44200</v>
      </c>
      <c r="G2398">
        <v>0.21</v>
      </c>
      <c r="H2398" s="12">
        <f>bdInfoVentas3[[#This Row],[Cantidad]]*bdInfoVentas3[[#This Row],[Unidad Precio ]]</f>
        <v>7.56</v>
      </c>
      <c r="I2398">
        <v>14142</v>
      </c>
      <c r="J2398" t="s">
        <v>63</v>
      </c>
    </row>
    <row r="2399" spans="1:10" x14ac:dyDescent="0.25">
      <c r="A2399">
        <v>2393</v>
      </c>
      <c r="B2399" s="1">
        <v>21098</v>
      </c>
      <c r="C2399" t="s">
        <v>707</v>
      </c>
      <c r="D2399" t="s">
        <v>9</v>
      </c>
      <c r="E2399">
        <v>12</v>
      </c>
      <c r="F2399" s="8">
        <v>44223</v>
      </c>
      <c r="G2399">
        <v>1.25</v>
      </c>
      <c r="H2399" s="12">
        <f>bdInfoVentas3[[#This Row],[Cantidad]]*bdInfoVentas3[[#This Row],[Unidad Precio ]]</f>
        <v>15</v>
      </c>
      <c r="I2399">
        <v>14142</v>
      </c>
      <c r="J2399" t="s">
        <v>63</v>
      </c>
    </row>
    <row r="2400" spans="1:10" x14ac:dyDescent="0.25">
      <c r="A2400">
        <v>2394</v>
      </c>
      <c r="B2400" s="1">
        <v>22548</v>
      </c>
      <c r="C2400" t="s">
        <v>725</v>
      </c>
      <c r="D2400" t="s">
        <v>6</v>
      </c>
      <c r="E2400">
        <v>12</v>
      </c>
      <c r="F2400" s="8">
        <v>44206</v>
      </c>
      <c r="G2400">
        <v>1.25</v>
      </c>
      <c r="H2400" s="12">
        <f>bdInfoVentas3[[#This Row],[Cantidad]]*bdInfoVentas3[[#This Row],[Unidad Precio ]]</f>
        <v>15</v>
      </c>
      <c r="I2400">
        <v>14142</v>
      </c>
      <c r="J2400" t="s">
        <v>63</v>
      </c>
    </row>
    <row r="2401" spans="1:10" x14ac:dyDescent="0.25">
      <c r="A2401">
        <v>2395</v>
      </c>
      <c r="B2401" s="1">
        <v>21790</v>
      </c>
      <c r="C2401" t="s">
        <v>472</v>
      </c>
      <c r="D2401" t="s">
        <v>12</v>
      </c>
      <c r="E2401">
        <v>12</v>
      </c>
      <c r="F2401" s="8">
        <v>44226</v>
      </c>
      <c r="G2401">
        <v>0.85</v>
      </c>
      <c r="H2401" s="12">
        <f>bdInfoVentas3[[#This Row],[Cantidad]]*bdInfoVentas3[[#This Row],[Unidad Precio ]]</f>
        <v>10.199999999999999</v>
      </c>
      <c r="I2401">
        <v>14142</v>
      </c>
      <c r="J2401" t="s">
        <v>63</v>
      </c>
    </row>
    <row r="2402" spans="1:10" x14ac:dyDescent="0.25">
      <c r="A2402">
        <v>2396</v>
      </c>
      <c r="B2402" s="1">
        <v>22960</v>
      </c>
      <c r="C2402" t="s">
        <v>31</v>
      </c>
      <c r="D2402" t="s">
        <v>6</v>
      </c>
      <c r="E2402">
        <v>6</v>
      </c>
      <c r="F2402" s="8">
        <v>44242</v>
      </c>
      <c r="G2402">
        <v>4.25</v>
      </c>
      <c r="H2402" s="12">
        <f>bdInfoVentas3[[#This Row],[Cantidad]]*bdInfoVentas3[[#This Row],[Unidad Precio ]]</f>
        <v>25.5</v>
      </c>
      <c r="I2402">
        <v>17069</v>
      </c>
      <c r="J2402" t="s">
        <v>63</v>
      </c>
    </row>
    <row r="2403" spans="1:10" x14ac:dyDescent="0.25">
      <c r="A2403">
        <v>2397</v>
      </c>
      <c r="B2403" s="1">
        <v>22961</v>
      </c>
      <c r="C2403" t="s">
        <v>105</v>
      </c>
      <c r="D2403" t="s">
        <v>6</v>
      </c>
      <c r="E2403">
        <v>12</v>
      </c>
      <c r="F2403" s="8">
        <v>44237</v>
      </c>
      <c r="G2403">
        <v>1.45</v>
      </c>
      <c r="H2403" s="12">
        <f>bdInfoVentas3[[#This Row],[Cantidad]]*bdInfoVentas3[[#This Row],[Unidad Precio ]]</f>
        <v>17.399999999999999</v>
      </c>
      <c r="I2403">
        <v>17069</v>
      </c>
      <c r="J2403" t="s">
        <v>63</v>
      </c>
    </row>
    <row r="2404" spans="1:10" x14ac:dyDescent="0.25">
      <c r="A2404">
        <v>2398</v>
      </c>
      <c r="B2404" s="1">
        <v>22962</v>
      </c>
      <c r="C2404" t="s">
        <v>205</v>
      </c>
      <c r="D2404" t="s">
        <v>9</v>
      </c>
      <c r="E2404">
        <v>12</v>
      </c>
      <c r="F2404" s="8">
        <v>44213</v>
      </c>
      <c r="G2404">
        <v>0.85</v>
      </c>
      <c r="H2404" s="12">
        <f>bdInfoVentas3[[#This Row],[Cantidad]]*bdInfoVentas3[[#This Row],[Unidad Precio ]]</f>
        <v>10.199999999999999</v>
      </c>
      <c r="I2404">
        <v>17069</v>
      </c>
      <c r="J2404" t="s">
        <v>63</v>
      </c>
    </row>
    <row r="2405" spans="1:10" x14ac:dyDescent="0.25">
      <c r="A2405">
        <v>2399</v>
      </c>
      <c r="B2405" s="1">
        <v>22963</v>
      </c>
      <c r="C2405" t="s">
        <v>206</v>
      </c>
      <c r="D2405" t="s">
        <v>12</v>
      </c>
      <c r="E2405">
        <v>12</v>
      </c>
      <c r="F2405" s="8">
        <v>44202</v>
      </c>
      <c r="G2405">
        <v>0.85</v>
      </c>
      <c r="H2405" s="12">
        <f>bdInfoVentas3[[#This Row],[Cantidad]]*bdInfoVentas3[[#This Row],[Unidad Precio ]]</f>
        <v>10.199999999999999</v>
      </c>
      <c r="I2405">
        <v>17069</v>
      </c>
      <c r="J2405" t="s">
        <v>63</v>
      </c>
    </row>
    <row r="2406" spans="1:10" x14ac:dyDescent="0.25">
      <c r="A2406">
        <v>2400</v>
      </c>
      <c r="B2406" s="1">
        <v>21777</v>
      </c>
      <c r="C2406" t="s">
        <v>29</v>
      </c>
      <c r="D2406" t="s">
        <v>12</v>
      </c>
      <c r="E2406">
        <v>1</v>
      </c>
      <c r="F2406" s="8">
        <v>44202</v>
      </c>
      <c r="G2406">
        <v>7.95</v>
      </c>
      <c r="H2406" s="12">
        <f>bdInfoVentas3[[#This Row],[Cantidad]]*bdInfoVentas3[[#This Row],[Unidad Precio ]]</f>
        <v>7.95</v>
      </c>
      <c r="I2406">
        <v>17069</v>
      </c>
      <c r="J2406" t="s">
        <v>63</v>
      </c>
    </row>
    <row r="2407" spans="1:10" x14ac:dyDescent="0.25">
      <c r="A2407">
        <v>2401</v>
      </c>
      <c r="B2407" s="1">
        <v>22666</v>
      </c>
      <c r="C2407" t="s">
        <v>816</v>
      </c>
      <c r="D2407" t="s">
        <v>4</v>
      </c>
      <c r="E2407">
        <v>12</v>
      </c>
      <c r="F2407" s="8">
        <v>44230</v>
      </c>
      <c r="G2407">
        <v>2.95</v>
      </c>
      <c r="H2407" s="12">
        <f>bdInfoVentas3[[#This Row],[Cantidad]]*bdInfoVentas3[[#This Row],[Unidad Precio ]]</f>
        <v>35.400000000000006</v>
      </c>
      <c r="I2407">
        <v>17069</v>
      </c>
      <c r="J2407" t="s">
        <v>63</v>
      </c>
    </row>
    <row r="2408" spans="1:10" x14ac:dyDescent="0.25">
      <c r="A2408">
        <v>2402</v>
      </c>
      <c r="B2408" s="1">
        <v>22667</v>
      </c>
      <c r="C2408" t="s">
        <v>815</v>
      </c>
      <c r="D2408" t="s">
        <v>12</v>
      </c>
      <c r="E2408">
        <v>12</v>
      </c>
      <c r="F2408" s="8">
        <v>44240</v>
      </c>
      <c r="G2408">
        <v>2.95</v>
      </c>
      <c r="H2408" s="12">
        <f>bdInfoVentas3[[#This Row],[Cantidad]]*bdInfoVentas3[[#This Row],[Unidad Precio ]]</f>
        <v>35.400000000000006</v>
      </c>
      <c r="I2408">
        <v>17069</v>
      </c>
      <c r="J2408" t="s">
        <v>63</v>
      </c>
    </row>
    <row r="2409" spans="1:10" x14ac:dyDescent="0.25">
      <c r="A2409">
        <v>2403</v>
      </c>
      <c r="B2409" s="1" t="s">
        <v>1328</v>
      </c>
      <c r="C2409" t="s">
        <v>1329</v>
      </c>
      <c r="D2409" t="s">
        <v>9</v>
      </c>
      <c r="E2409">
        <v>6</v>
      </c>
      <c r="F2409" s="8">
        <v>44220</v>
      </c>
      <c r="G2409">
        <v>3.75</v>
      </c>
      <c r="H2409" s="12">
        <f>bdInfoVentas3[[#This Row],[Cantidad]]*bdInfoVentas3[[#This Row],[Unidad Precio ]]</f>
        <v>22.5</v>
      </c>
      <c r="I2409">
        <v>17069</v>
      </c>
      <c r="J2409" t="s">
        <v>63</v>
      </c>
    </row>
    <row r="2410" spans="1:10" x14ac:dyDescent="0.25">
      <c r="A2410">
        <v>2404</v>
      </c>
      <c r="B2410" s="1" t="s">
        <v>85</v>
      </c>
      <c r="C2410" t="s">
        <v>86</v>
      </c>
      <c r="D2410" t="s">
        <v>9</v>
      </c>
      <c r="E2410">
        <v>6</v>
      </c>
      <c r="F2410" s="8">
        <v>44215</v>
      </c>
      <c r="G2410">
        <v>3.75</v>
      </c>
      <c r="H2410" s="12">
        <f>bdInfoVentas3[[#This Row],[Cantidad]]*bdInfoVentas3[[#This Row],[Unidad Precio ]]</f>
        <v>22.5</v>
      </c>
      <c r="I2410">
        <v>17069</v>
      </c>
      <c r="J2410" t="s">
        <v>63</v>
      </c>
    </row>
    <row r="2411" spans="1:10" x14ac:dyDescent="0.25">
      <c r="A2411">
        <v>2405</v>
      </c>
      <c r="B2411" s="1" t="s">
        <v>87</v>
      </c>
      <c r="C2411" t="s">
        <v>88</v>
      </c>
      <c r="D2411" t="s">
        <v>12</v>
      </c>
      <c r="E2411">
        <v>12</v>
      </c>
      <c r="F2411" s="8">
        <v>44221</v>
      </c>
      <c r="G2411">
        <v>3.75</v>
      </c>
      <c r="H2411" s="12">
        <f>bdInfoVentas3[[#This Row],[Cantidad]]*bdInfoVentas3[[#This Row],[Unidad Precio ]]</f>
        <v>45</v>
      </c>
      <c r="I2411">
        <v>17069</v>
      </c>
      <c r="J2411" t="s">
        <v>63</v>
      </c>
    </row>
    <row r="2412" spans="1:10" x14ac:dyDescent="0.25">
      <c r="A2412">
        <v>2406</v>
      </c>
      <c r="B2412" s="1" t="s">
        <v>690</v>
      </c>
      <c r="C2412" t="s">
        <v>691</v>
      </c>
      <c r="D2412" t="s">
        <v>6</v>
      </c>
      <c r="E2412">
        <v>12</v>
      </c>
      <c r="F2412" s="8">
        <v>44207</v>
      </c>
      <c r="G2412">
        <v>3.75</v>
      </c>
      <c r="H2412" s="12">
        <f>bdInfoVentas3[[#This Row],[Cantidad]]*bdInfoVentas3[[#This Row],[Unidad Precio ]]</f>
        <v>45</v>
      </c>
      <c r="I2412">
        <v>17069</v>
      </c>
      <c r="J2412" t="s">
        <v>63</v>
      </c>
    </row>
    <row r="2413" spans="1:10" x14ac:dyDescent="0.25">
      <c r="A2413">
        <v>2407</v>
      </c>
      <c r="B2413" s="1">
        <v>21777</v>
      </c>
      <c r="C2413" t="e">
        <v>#N/A</v>
      </c>
      <c r="D2413" t="s">
        <v>12</v>
      </c>
      <c r="E2413">
        <v>-10</v>
      </c>
      <c r="F2413" s="8">
        <v>44218</v>
      </c>
      <c r="G2413">
        <v>0</v>
      </c>
      <c r="H2413" s="12">
        <f>bdInfoVentas3[[#This Row],[Cantidad]]*bdInfoVentas3[[#This Row],[Unidad Precio ]]</f>
        <v>0</v>
      </c>
      <c r="J2413" t="s">
        <v>63</v>
      </c>
    </row>
    <row r="2414" spans="1:10" x14ac:dyDescent="0.25">
      <c r="A2414">
        <v>2408</v>
      </c>
      <c r="B2414" s="1">
        <v>22969</v>
      </c>
      <c r="C2414" t="s">
        <v>187</v>
      </c>
      <c r="D2414" t="s">
        <v>4</v>
      </c>
      <c r="E2414">
        <v>12</v>
      </c>
      <c r="F2414" s="8">
        <v>44217</v>
      </c>
      <c r="G2414">
        <v>1.45</v>
      </c>
      <c r="H2414" s="12">
        <f>bdInfoVentas3[[#This Row],[Cantidad]]*bdInfoVentas3[[#This Row],[Unidad Precio ]]</f>
        <v>17.399999999999999</v>
      </c>
      <c r="I2414">
        <v>13065</v>
      </c>
      <c r="J2414" t="s">
        <v>63</v>
      </c>
    </row>
    <row r="2415" spans="1:10" x14ac:dyDescent="0.25">
      <c r="A2415">
        <v>2409</v>
      </c>
      <c r="B2415" s="1" t="s">
        <v>2</v>
      </c>
      <c r="C2415" t="s">
        <v>3</v>
      </c>
      <c r="D2415" t="s">
        <v>4</v>
      </c>
      <c r="E2415">
        <v>6</v>
      </c>
      <c r="F2415" s="8">
        <v>44239</v>
      </c>
      <c r="G2415">
        <v>2.95</v>
      </c>
      <c r="H2415" s="12">
        <f>bdInfoVentas3[[#This Row],[Cantidad]]*bdInfoVentas3[[#This Row],[Unidad Precio ]]</f>
        <v>17.700000000000003</v>
      </c>
      <c r="I2415">
        <v>13065</v>
      </c>
      <c r="J2415" t="s">
        <v>63</v>
      </c>
    </row>
    <row r="2416" spans="1:10" x14ac:dyDescent="0.25">
      <c r="A2416">
        <v>2410</v>
      </c>
      <c r="B2416" s="1">
        <v>22112</v>
      </c>
      <c r="C2416" t="s">
        <v>263</v>
      </c>
      <c r="D2416" t="s">
        <v>4</v>
      </c>
      <c r="E2416">
        <v>3</v>
      </c>
      <c r="F2416" s="8">
        <v>44233</v>
      </c>
      <c r="G2416">
        <v>4.95</v>
      </c>
      <c r="H2416" s="12">
        <f>bdInfoVentas3[[#This Row],[Cantidad]]*bdInfoVentas3[[#This Row],[Unidad Precio ]]</f>
        <v>14.850000000000001</v>
      </c>
      <c r="I2416">
        <v>13065</v>
      </c>
      <c r="J2416" t="s">
        <v>63</v>
      </c>
    </row>
    <row r="2417" spans="1:10" x14ac:dyDescent="0.25">
      <c r="A2417">
        <v>2411</v>
      </c>
      <c r="B2417" s="1">
        <v>22114</v>
      </c>
      <c r="C2417" t="s">
        <v>78</v>
      </c>
      <c r="D2417" t="s">
        <v>9</v>
      </c>
      <c r="E2417">
        <v>4</v>
      </c>
      <c r="F2417" s="8">
        <v>44201</v>
      </c>
      <c r="G2417">
        <v>3.95</v>
      </c>
      <c r="H2417" s="12">
        <f>bdInfoVentas3[[#This Row],[Cantidad]]*bdInfoVentas3[[#This Row],[Unidad Precio ]]</f>
        <v>15.8</v>
      </c>
      <c r="I2417">
        <v>13065</v>
      </c>
      <c r="J2417" t="s">
        <v>63</v>
      </c>
    </row>
    <row r="2418" spans="1:10" x14ac:dyDescent="0.25">
      <c r="A2418">
        <v>2412</v>
      </c>
      <c r="B2418" s="1">
        <v>21340</v>
      </c>
      <c r="C2418" t="s">
        <v>165</v>
      </c>
      <c r="D2418" t="s">
        <v>12</v>
      </c>
      <c r="E2418">
        <v>1</v>
      </c>
      <c r="F2418" s="8">
        <v>44211</v>
      </c>
      <c r="G2418">
        <v>12.75</v>
      </c>
      <c r="H2418" s="12">
        <f>bdInfoVentas3[[#This Row],[Cantidad]]*bdInfoVentas3[[#This Row],[Unidad Precio ]]</f>
        <v>12.75</v>
      </c>
      <c r="I2418">
        <v>13065</v>
      </c>
      <c r="J2418" t="s">
        <v>63</v>
      </c>
    </row>
    <row r="2419" spans="1:10" x14ac:dyDescent="0.25">
      <c r="A2419">
        <v>2413</v>
      </c>
      <c r="B2419" s="1">
        <v>22457</v>
      </c>
      <c r="C2419" t="s">
        <v>161</v>
      </c>
      <c r="D2419" t="s">
        <v>12</v>
      </c>
      <c r="E2419">
        <v>6</v>
      </c>
      <c r="F2419" s="8">
        <v>44221</v>
      </c>
      <c r="G2419">
        <v>2.95</v>
      </c>
      <c r="H2419" s="12">
        <f>bdInfoVentas3[[#This Row],[Cantidad]]*bdInfoVentas3[[#This Row],[Unidad Precio ]]</f>
        <v>17.700000000000003</v>
      </c>
      <c r="I2419">
        <v>13065</v>
      </c>
      <c r="J2419" t="s">
        <v>63</v>
      </c>
    </row>
    <row r="2420" spans="1:10" x14ac:dyDescent="0.25">
      <c r="A2420">
        <v>2414</v>
      </c>
      <c r="B2420" s="1">
        <v>21136</v>
      </c>
      <c r="C2420" t="s">
        <v>1330</v>
      </c>
      <c r="D2420" t="s">
        <v>6</v>
      </c>
      <c r="E2420">
        <v>8</v>
      </c>
      <c r="F2420" s="8">
        <v>44209</v>
      </c>
      <c r="G2420">
        <v>1.69</v>
      </c>
      <c r="H2420" s="12">
        <f>bdInfoVentas3[[#This Row],[Cantidad]]*bdInfoVentas3[[#This Row],[Unidad Precio ]]</f>
        <v>13.52</v>
      </c>
      <c r="I2420">
        <v>13065</v>
      </c>
      <c r="J2420" t="s">
        <v>63</v>
      </c>
    </row>
    <row r="2421" spans="1:10" x14ac:dyDescent="0.25">
      <c r="A2421">
        <v>2415</v>
      </c>
      <c r="B2421" s="1">
        <v>22776</v>
      </c>
      <c r="C2421" t="s">
        <v>700</v>
      </c>
      <c r="D2421" t="s">
        <v>9</v>
      </c>
      <c r="E2421">
        <v>1</v>
      </c>
      <c r="F2421" s="8">
        <v>44206</v>
      </c>
      <c r="G2421">
        <v>9.9499999999999993</v>
      </c>
      <c r="H2421" s="12">
        <f>bdInfoVentas3[[#This Row],[Cantidad]]*bdInfoVentas3[[#This Row],[Unidad Precio ]]</f>
        <v>9.9499999999999993</v>
      </c>
      <c r="I2421">
        <v>13065</v>
      </c>
      <c r="J2421" t="s">
        <v>63</v>
      </c>
    </row>
    <row r="2422" spans="1:10" x14ac:dyDescent="0.25">
      <c r="A2422">
        <v>2416</v>
      </c>
      <c r="B2422" s="1">
        <v>21166</v>
      </c>
      <c r="C2422" t="s">
        <v>118</v>
      </c>
      <c r="D2422" t="s">
        <v>9</v>
      </c>
      <c r="E2422">
        <v>12</v>
      </c>
      <c r="F2422" s="8">
        <v>44228</v>
      </c>
      <c r="G2422">
        <v>1.95</v>
      </c>
      <c r="H2422" s="12">
        <f>bdInfoVentas3[[#This Row],[Cantidad]]*bdInfoVentas3[[#This Row],[Unidad Precio ]]</f>
        <v>23.4</v>
      </c>
      <c r="I2422">
        <v>13065</v>
      </c>
      <c r="J2422" t="s">
        <v>63</v>
      </c>
    </row>
    <row r="2423" spans="1:10" x14ac:dyDescent="0.25">
      <c r="A2423">
        <v>2417</v>
      </c>
      <c r="B2423" s="1">
        <v>22794</v>
      </c>
      <c r="C2423" t="s">
        <v>1251</v>
      </c>
      <c r="D2423" t="s">
        <v>4</v>
      </c>
      <c r="E2423">
        <v>2</v>
      </c>
      <c r="F2423" s="8">
        <v>44199</v>
      </c>
      <c r="G2423">
        <v>7.95</v>
      </c>
      <c r="H2423" s="12">
        <f>bdInfoVentas3[[#This Row],[Cantidad]]*bdInfoVentas3[[#This Row],[Unidad Precio ]]</f>
        <v>15.9</v>
      </c>
      <c r="I2423">
        <v>13065</v>
      </c>
      <c r="J2423" t="s">
        <v>63</v>
      </c>
    </row>
    <row r="2424" spans="1:10" x14ac:dyDescent="0.25">
      <c r="A2424">
        <v>2418</v>
      </c>
      <c r="B2424" s="1">
        <v>71477</v>
      </c>
      <c r="C2424" t="s">
        <v>1573</v>
      </c>
      <c r="D2424" t="s">
        <v>6</v>
      </c>
      <c r="E2424">
        <v>4</v>
      </c>
      <c r="F2424" s="8">
        <v>44235</v>
      </c>
      <c r="G2424">
        <v>3.25</v>
      </c>
      <c r="H2424" s="12">
        <f>bdInfoVentas3[[#This Row],[Cantidad]]*bdInfoVentas3[[#This Row],[Unidad Precio ]]</f>
        <v>13</v>
      </c>
      <c r="I2424">
        <v>13065</v>
      </c>
      <c r="J2424" t="s">
        <v>63</v>
      </c>
    </row>
    <row r="2425" spans="1:10" x14ac:dyDescent="0.25">
      <c r="A2425">
        <v>2419</v>
      </c>
      <c r="B2425" s="1">
        <v>22030</v>
      </c>
      <c r="C2425" t="s">
        <v>1331</v>
      </c>
      <c r="D2425" t="s">
        <v>9</v>
      </c>
      <c r="E2425">
        <v>12</v>
      </c>
      <c r="F2425" s="8">
        <v>44207</v>
      </c>
      <c r="G2425">
        <v>0.42</v>
      </c>
      <c r="H2425" s="12">
        <f>bdInfoVentas3[[#This Row],[Cantidad]]*bdInfoVentas3[[#This Row],[Unidad Precio ]]</f>
        <v>5.04</v>
      </c>
      <c r="I2425">
        <v>13065</v>
      </c>
      <c r="J2425" t="s">
        <v>63</v>
      </c>
    </row>
    <row r="2426" spans="1:10" x14ac:dyDescent="0.25">
      <c r="A2426">
        <v>2420</v>
      </c>
      <c r="B2426" s="1">
        <v>22622</v>
      </c>
      <c r="C2426" t="s">
        <v>26</v>
      </c>
      <c r="D2426" t="s">
        <v>4</v>
      </c>
      <c r="E2426">
        <v>2</v>
      </c>
      <c r="F2426" s="8">
        <v>44227</v>
      </c>
      <c r="G2426">
        <v>9.9499999999999993</v>
      </c>
      <c r="H2426" s="12">
        <f>bdInfoVentas3[[#This Row],[Cantidad]]*bdInfoVentas3[[#This Row],[Unidad Precio ]]</f>
        <v>19.899999999999999</v>
      </c>
      <c r="I2426">
        <v>13065</v>
      </c>
      <c r="J2426" t="s">
        <v>63</v>
      </c>
    </row>
    <row r="2427" spans="1:10" x14ac:dyDescent="0.25">
      <c r="A2427">
        <v>2421</v>
      </c>
      <c r="B2427" s="1">
        <v>21055</v>
      </c>
      <c r="C2427" t="s">
        <v>885</v>
      </c>
      <c r="D2427" t="s">
        <v>9</v>
      </c>
      <c r="E2427">
        <v>1</v>
      </c>
      <c r="F2427" s="8">
        <v>44212</v>
      </c>
      <c r="G2427">
        <v>8.9499999999999993</v>
      </c>
      <c r="H2427" s="12">
        <f>bdInfoVentas3[[#This Row],[Cantidad]]*bdInfoVentas3[[#This Row],[Unidad Precio ]]</f>
        <v>8.9499999999999993</v>
      </c>
      <c r="I2427">
        <v>13065</v>
      </c>
      <c r="J2427" t="s">
        <v>63</v>
      </c>
    </row>
    <row r="2428" spans="1:10" x14ac:dyDescent="0.25">
      <c r="A2428">
        <v>2422</v>
      </c>
      <c r="B2428" s="1">
        <v>21427</v>
      </c>
      <c r="C2428" t="s">
        <v>677</v>
      </c>
      <c r="D2428" t="s">
        <v>6</v>
      </c>
      <c r="E2428">
        <v>1</v>
      </c>
      <c r="F2428" s="8">
        <v>44222</v>
      </c>
      <c r="G2428">
        <v>2.1</v>
      </c>
      <c r="H2428" s="12">
        <f>bdInfoVentas3[[#This Row],[Cantidad]]*bdInfoVentas3[[#This Row],[Unidad Precio ]]</f>
        <v>2.1</v>
      </c>
      <c r="I2428">
        <v>14606</v>
      </c>
      <c r="J2428" t="s">
        <v>63</v>
      </c>
    </row>
    <row r="2429" spans="1:10" x14ac:dyDescent="0.25">
      <c r="A2429">
        <v>2423</v>
      </c>
      <c r="B2429" s="1">
        <v>22135</v>
      </c>
      <c r="C2429" t="s">
        <v>925</v>
      </c>
      <c r="D2429" t="s">
        <v>12</v>
      </c>
      <c r="E2429">
        <v>1</v>
      </c>
      <c r="F2429" s="8">
        <v>44208</v>
      </c>
      <c r="G2429">
        <v>0.42</v>
      </c>
      <c r="H2429" s="12">
        <f>bdInfoVentas3[[#This Row],[Cantidad]]*bdInfoVentas3[[#This Row],[Unidad Precio ]]</f>
        <v>0.42</v>
      </c>
      <c r="I2429">
        <v>14606</v>
      </c>
      <c r="J2429" t="s">
        <v>63</v>
      </c>
    </row>
    <row r="2430" spans="1:10" x14ac:dyDescent="0.25">
      <c r="A2430">
        <v>2424</v>
      </c>
      <c r="B2430" s="1" t="s">
        <v>1332</v>
      </c>
      <c r="C2430" t="s">
        <v>1333</v>
      </c>
      <c r="D2430" t="s">
        <v>12</v>
      </c>
      <c r="E2430">
        <v>1</v>
      </c>
      <c r="F2430" s="8">
        <v>44199</v>
      </c>
      <c r="G2430">
        <v>1.25</v>
      </c>
      <c r="H2430" s="12">
        <f>bdInfoVentas3[[#This Row],[Cantidad]]*bdInfoVentas3[[#This Row],[Unidad Precio ]]</f>
        <v>1.25</v>
      </c>
      <c r="I2430">
        <v>14606</v>
      </c>
      <c r="J2430" t="s">
        <v>63</v>
      </c>
    </row>
    <row r="2431" spans="1:10" x14ac:dyDescent="0.25">
      <c r="A2431">
        <v>2425</v>
      </c>
      <c r="B2431" s="1" t="s">
        <v>1334</v>
      </c>
      <c r="C2431" t="s">
        <v>1335</v>
      </c>
      <c r="D2431" t="s">
        <v>4</v>
      </c>
      <c r="E2431">
        <v>1</v>
      </c>
      <c r="F2431" s="8">
        <v>44198</v>
      </c>
      <c r="G2431">
        <v>1.25</v>
      </c>
      <c r="H2431" s="12">
        <f>bdInfoVentas3[[#This Row],[Cantidad]]*bdInfoVentas3[[#This Row],[Unidad Precio ]]</f>
        <v>1.25</v>
      </c>
      <c r="I2431">
        <v>14606</v>
      </c>
      <c r="J2431" t="s">
        <v>63</v>
      </c>
    </row>
    <row r="2432" spans="1:10" x14ac:dyDescent="0.25">
      <c r="A2432">
        <v>2426</v>
      </c>
      <c r="B2432" s="1" t="s">
        <v>1336</v>
      </c>
      <c r="C2432" t="s">
        <v>1337</v>
      </c>
      <c r="D2432" t="s">
        <v>6</v>
      </c>
      <c r="E2432">
        <v>1</v>
      </c>
      <c r="F2432" s="8">
        <v>44208</v>
      </c>
      <c r="G2432">
        <v>1.25</v>
      </c>
      <c r="H2432" s="12">
        <f>bdInfoVentas3[[#This Row],[Cantidad]]*bdInfoVentas3[[#This Row],[Unidad Precio ]]</f>
        <v>1.25</v>
      </c>
      <c r="I2432">
        <v>14606</v>
      </c>
      <c r="J2432" t="s">
        <v>63</v>
      </c>
    </row>
    <row r="2433" spans="1:10" x14ac:dyDescent="0.25">
      <c r="A2433">
        <v>2427</v>
      </c>
      <c r="B2433" s="1" t="s">
        <v>1111</v>
      </c>
      <c r="C2433" t="s">
        <v>1112</v>
      </c>
      <c r="D2433" t="s">
        <v>4</v>
      </c>
      <c r="E2433">
        <v>2</v>
      </c>
      <c r="F2433" s="8">
        <v>44229</v>
      </c>
      <c r="G2433">
        <v>1.25</v>
      </c>
      <c r="H2433" s="12">
        <f>bdInfoVentas3[[#This Row],[Cantidad]]*bdInfoVentas3[[#This Row],[Unidad Precio ]]</f>
        <v>2.5</v>
      </c>
      <c r="I2433">
        <v>14606</v>
      </c>
      <c r="J2433" t="s">
        <v>63</v>
      </c>
    </row>
    <row r="2434" spans="1:10" x14ac:dyDescent="0.25">
      <c r="A2434">
        <v>2428</v>
      </c>
      <c r="B2434" s="1">
        <v>22386</v>
      </c>
      <c r="C2434" t="s">
        <v>80</v>
      </c>
      <c r="D2434" t="s">
        <v>9</v>
      </c>
      <c r="E2434">
        <v>1</v>
      </c>
      <c r="F2434" s="8">
        <v>44206</v>
      </c>
      <c r="G2434">
        <v>1.95</v>
      </c>
      <c r="H2434" s="12">
        <f>bdInfoVentas3[[#This Row],[Cantidad]]*bdInfoVentas3[[#This Row],[Unidad Precio ]]</f>
        <v>1.95</v>
      </c>
      <c r="I2434">
        <v>14606</v>
      </c>
      <c r="J2434" t="s">
        <v>63</v>
      </c>
    </row>
    <row r="2435" spans="1:10" x14ac:dyDescent="0.25">
      <c r="A2435">
        <v>2429</v>
      </c>
      <c r="B2435" s="1">
        <v>22378</v>
      </c>
      <c r="C2435" t="s">
        <v>951</v>
      </c>
      <c r="D2435" t="s">
        <v>9</v>
      </c>
      <c r="E2435">
        <v>1</v>
      </c>
      <c r="F2435" s="8">
        <v>44236</v>
      </c>
      <c r="G2435">
        <v>2.1</v>
      </c>
      <c r="H2435" s="12">
        <f>bdInfoVentas3[[#This Row],[Cantidad]]*bdInfoVentas3[[#This Row],[Unidad Precio ]]</f>
        <v>2.1</v>
      </c>
      <c r="I2435">
        <v>14606</v>
      </c>
      <c r="J2435" t="s">
        <v>63</v>
      </c>
    </row>
    <row r="2436" spans="1:10" x14ac:dyDescent="0.25">
      <c r="A2436">
        <v>2430</v>
      </c>
      <c r="B2436" s="1">
        <v>20750</v>
      </c>
      <c r="C2436" t="s">
        <v>459</v>
      </c>
      <c r="D2436" t="s">
        <v>6</v>
      </c>
      <c r="E2436">
        <v>1</v>
      </c>
      <c r="F2436" s="8">
        <v>44209</v>
      </c>
      <c r="G2436">
        <v>7.95</v>
      </c>
      <c r="H2436" s="12">
        <f>bdInfoVentas3[[#This Row],[Cantidad]]*bdInfoVentas3[[#This Row],[Unidad Precio ]]</f>
        <v>7.95</v>
      </c>
      <c r="I2436">
        <v>14606</v>
      </c>
      <c r="J2436" t="s">
        <v>63</v>
      </c>
    </row>
    <row r="2437" spans="1:10" x14ac:dyDescent="0.25">
      <c r="A2437">
        <v>2431</v>
      </c>
      <c r="B2437" s="1">
        <v>21888</v>
      </c>
      <c r="C2437" t="s">
        <v>904</v>
      </c>
      <c r="D2437" t="s">
        <v>6</v>
      </c>
      <c r="E2437">
        <v>1</v>
      </c>
      <c r="F2437" s="8">
        <v>44209</v>
      </c>
      <c r="G2437">
        <v>3.75</v>
      </c>
      <c r="H2437" s="12">
        <f>bdInfoVentas3[[#This Row],[Cantidad]]*bdInfoVentas3[[#This Row],[Unidad Precio ]]</f>
        <v>3.75</v>
      </c>
      <c r="I2437">
        <v>14606</v>
      </c>
      <c r="J2437" t="s">
        <v>63</v>
      </c>
    </row>
    <row r="2438" spans="1:10" x14ac:dyDescent="0.25">
      <c r="A2438">
        <v>2432</v>
      </c>
      <c r="B2438" s="1">
        <v>22321</v>
      </c>
      <c r="C2438" t="s">
        <v>474</v>
      </c>
      <c r="D2438" t="s">
        <v>12</v>
      </c>
      <c r="E2438">
        <v>1</v>
      </c>
      <c r="F2438" s="8">
        <v>44215</v>
      </c>
      <c r="G2438">
        <v>0.85</v>
      </c>
      <c r="H2438" s="12">
        <f>bdInfoVentas3[[#This Row],[Cantidad]]*bdInfoVentas3[[#This Row],[Unidad Precio ]]</f>
        <v>0.85</v>
      </c>
      <c r="I2438">
        <v>14606</v>
      </c>
      <c r="J2438" t="s">
        <v>63</v>
      </c>
    </row>
    <row r="2439" spans="1:10" x14ac:dyDescent="0.25">
      <c r="A2439">
        <v>2433</v>
      </c>
      <c r="B2439" s="1">
        <v>21789</v>
      </c>
      <c r="C2439" t="s">
        <v>1338</v>
      </c>
      <c r="D2439" t="s">
        <v>4</v>
      </c>
      <c r="E2439">
        <v>1</v>
      </c>
      <c r="F2439" s="8">
        <v>44211</v>
      </c>
      <c r="G2439">
        <v>0.85</v>
      </c>
      <c r="H2439" s="12">
        <f>bdInfoVentas3[[#This Row],[Cantidad]]*bdInfoVentas3[[#This Row],[Unidad Precio ]]</f>
        <v>0.85</v>
      </c>
      <c r="I2439">
        <v>14606</v>
      </c>
      <c r="J2439" t="s">
        <v>63</v>
      </c>
    </row>
    <row r="2440" spans="1:10" x14ac:dyDescent="0.25">
      <c r="A2440">
        <v>2434</v>
      </c>
      <c r="B2440" s="1">
        <v>21238</v>
      </c>
      <c r="C2440" t="s">
        <v>1195</v>
      </c>
      <c r="D2440" t="s">
        <v>12</v>
      </c>
      <c r="E2440">
        <v>1</v>
      </c>
      <c r="F2440" s="8">
        <v>44218</v>
      </c>
      <c r="G2440">
        <v>0.85</v>
      </c>
      <c r="H2440" s="12">
        <f>bdInfoVentas3[[#This Row],[Cantidad]]*bdInfoVentas3[[#This Row],[Unidad Precio ]]</f>
        <v>0.85</v>
      </c>
      <c r="I2440">
        <v>14606</v>
      </c>
      <c r="J2440" t="s">
        <v>63</v>
      </c>
    </row>
    <row r="2441" spans="1:10" x14ac:dyDescent="0.25">
      <c r="A2441">
        <v>2435</v>
      </c>
      <c r="B2441" s="1">
        <v>21629</v>
      </c>
      <c r="C2441" t="s">
        <v>1339</v>
      </c>
      <c r="D2441" t="s">
        <v>9</v>
      </c>
      <c r="E2441">
        <v>1</v>
      </c>
      <c r="F2441" s="8">
        <v>44213</v>
      </c>
      <c r="G2441">
        <v>7.95</v>
      </c>
      <c r="H2441" s="12">
        <f>bdInfoVentas3[[#This Row],[Cantidad]]*bdInfoVentas3[[#This Row],[Unidad Precio ]]</f>
        <v>7.95</v>
      </c>
      <c r="I2441">
        <v>14606</v>
      </c>
      <c r="J2441" t="s">
        <v>63</v>
      </c>
    </row>
    <row r="2442" spans="1:10" x14ac:dyDescent="0.25">
      <c r="A2442">
        <v>2436</v>
      </c>
      <c r="B2442" s="1">
        <v>22379</v>
      </c>
      <c r="C2442" t="s">
        <v>147</v>
      </c>
      <c r="D2442" t="s">
        <v>9</v>
      </c>
      <c r="E2442">
        <v>1</v>
      </c>
      <c r="F2442" s="8">
        <v>44203</v>
      </c>
      <c r="G2442">
        <v>2.1</v>
      </c>
      <c r="H2442" s="12">
        <f>bdInfoVentas3[[#This Row],[Cantidad]]*bdInfoVentas3[[#This Row],[Unidad Precio ]]</f>
        <v>2.1</v>
      </c>
      <c r="I2442">
        <v>14606</v>
      </c>
      <c r="J2442" t="s">
        <v>63</v>
      </c>
    </row>
    <row r="2443" spans="1:10" x14ac:dyDescent="0.25">
      <c r="A2443">
        <v>2437</v>
      </c>
      <c r="B2443" s="1" t="s">
        <v>1033</v>
      </c>
      <c r="C2443" t="s">
        <v>1034</v>
      </c>
      <c r="D2443" t="s">
        <v>4</v>
      </c>
      <c r="E2443">
        <v>2</v>
      </c>
      <c r="F2443" s="8">
        <v>44243</v>
      </c>
      <c r="G2443">
        <v>4.25</v>
      </c>
      <c r="H2443" s="12">
        <f>bdInfoVentas3[[#This Row],[Cantidad]]*bdInfoVentas3[[#This Row],[Unidad Precio ]]</f>
        <v>8.5</v>
      </c>
      <c r="I2443">
        <v>14606</v>
      </c>
      <c r="J2443" t="s">
        <v>63</v>
      </c>
    </row>
    <row r="2444" spans="1:10" x14ac:dyDescent="0.25">
      <c r="A2444">
        <v>2438</v>
      </c>
      <c r="B2444" s="1">
        <v>22497</v>
      </c>
      <c r="C2444" t="s">
        <v>965</v>
      </c>
      <c r="D2444" t="s">
        <v>6</v>
      </c>
      <c r="E2444">
        <v>1</v>
      </c>
      <c r="F2444" s="8">
        <v>44227</v>
      </c>
      <c r="G2444">
        <v>4.25</v>
      </c>
      <c r="H2444" s="12">
        <f>bdInfoVentas3[[#This Row],[Cantidad]]*bdInfoVentas3[[#This Row],[Unidad Precio ]]</f>
        <v>4.25</v>
      </c>
      <c r="I2444">
        <v>14606</v>
      </c>
      <c r="J2444" t="s">
        <v>63</v>
      </c>
    </row>
    <row r="2445" spans="1:10" x14ac:dyDescent="0.25">
      <c r="A2445">
        <v>2439</v>
      </c>
      <c r="B2445" s="1">
        <v>21850</v>
      </c>
      <c r="C2445" t="s">
        <v>1340</v>
      </c>
      <c r="D2445" t="s">
        <v>9</v>
      </c>
      <c r="E2445">
        <v>1</v>
      </c>
      <c r="F2445" s="8">
        <v>44218</v>
      </c>
      <c r="G2445">
        <v>4.95</v>
      </c>
      <c r="H2445" s="12">
        <f>bdInfoVentas3[[#This Row],[Cantidad]]*bdInfoVentas3[[#This Row],[Unidad Precio ]]</f>
        <v>4.95</v>
      </c>
      <c r="I2445">
        <v>14606</v>
      </c>
      <c r="J2445" t="s">
        <v>63</v>
      </c>
    </row>
    <row r="2446" spans="1:10" x14ac:dyDescent="0.25">
      <c r="A2446">
        <v>2440</v>
      </c>
      <c r="B2446" s="1">
        <v>20978</v>
      </c>
      <c r="C2446" t="s">
        <v>1341</v>
      </c>
      <c r="D2446" t="s">
        <v>12</v>
      </c>
      <c r="E2446">
        <v>2</v>
      </c>
      <c r="F2446" s="8">
        <v>44217</v>
      </c>
      <c r="G2446">
        <v>1.25</v>
      </c>
      <c r="H2446" s="12">
        <f>bdInfoVentas3[[#This Row],[Cantidad]]*bdInfoVentas3[[#This Row],[Unidad Precio ]]</f>
        <v>2.5</v>
      </c>
      <c r="I2446">
        <v>14606</v>
      </c>
      <c r="J2446" t="s">
        <v>63</v>
      </c>
    </row>
    <row r="2447" spans="1:10" x14ac:dyDescent="0.25">
      <c r="A2447">
        <v>2441</v>
      </c>
      <c r="B2447" s="1">
        <v>20768</v>
      </c>
      <c r="C2447" t="s">
        <v>1342</v>
      </c>
      <c r="D2447" t="s">
        <v>4</v>
      </c>
      <c r="E2447">
        <v>1</v>
      </c>
      <c r="F2447" s="8">
        <v>44226</v>
      </c>
      <c r="G2447">
        <v>2.5499999999999998</v>
      </c>
      <c r="H2447" s="12">
        <f>bdInfoVentas3[[#This Row],[Cantidad]]*bdInfoVentas3[[#This Row],[Unidad Precio ]]</f>
        <v>2.5499999999999998</v>
      </c>
      <c r="I2447">
        <v>14606</v>
      </c>
      <c r="J2447" t="s">
        <v>63</v>
      </c>
    </row>
    <row r="2448" spans="1:10" x14ac:dyDescent="0.25">
      <c r="A2448">
        <v>2442</v>
      </c>
      <c r="B2448" s="1">
        <v>22081</v>
      </c>
      <c r="C2448" t="s">
        <v>922</v>
      </c>
      <c r="D2448" t="s">
        <v>12</v>
      </c>
      <c r="E2448">
        <v>1</v>
      </c>
      <c r="F2448" s="8">
        <v>44203</v>
      </c>
      <c r="G2448">
        <v>1.65</v>
      </c>
      <c r="H2448" s="12">
        <f>bdInfoVentas3[[#This Row],[Cantidad]]*bdInfoVentas3[[#This Row],[Unidad Precio ]]</f>
        <v>1.65</v>
      </c>
      <c r="I2448">
        <v>14606</v>
      </c>
      <c r="J2448" t="s">
        <v>63</v>
      </c>
    </row>
    <row r="2449" spans="1:10" x14ac:dyDescent="0.25">
      <c r="A2449">
        <v>2443</v>
      </c>
      <c r="B2449" s="1">
        <v>20780</v>
      </c>
      <c r="C2449" t="s">
        <v>1343</v>
      </c>
      <c r="D2449" t="s">
        <v>9</v>
      </c>
      <c r="E2449">
        <v>1</v>
      </c>
      <c r="F2449" s="8">
        <v>44214</v>
      </c>
      <c r="G2449">
        <v>5.49</v>
      </c>
      <c r="H2449" s="12">
        <f>bdInfoVentas3[[#This Row],[Cantidad]]*bdInfoVentas3[[#This Row],[Unidad Precio ]]</f>
        <v>5.49</v>
      </c>
      <c r="I2449">
        <v>14606</v>
      </c>
      <c r="J2449" t="s">
        <v>63</v>
      </c>
    </row>
    <row r="2450" spans="1:10" x14ac:dyDescent="0.25">
      <c r="A2450">
        <v>2444</v>
      </c>
      <c r="B2450" s="1" t="s">
        <v>1259</v>
      </c>
      <c r="C2450" t="s">
        <v>1260</v>
      </c>
      <c r="D2450" t="s">
        <v>4</v>
      </c>
      <c r="E2450">
        <v>12</v>
      </c>
      <c r="F2450" s="8">
        <v>44239</v>
      </c>
      <c r="G2450">
        <v>0.85</v>
      </c>
      <c r="H2450" s="12">
        <f>bdInfoVentas3[[#This Row],[Cantidad]]*bdInfoVentas3[[#This Row],[Unidad Precio ]]</f>
        <v>10.199999999999999</v>
      </c>
      <c r="I2450">
        <v>14606</v>
      </c>
      <c r="J2450" t="s">
        <v>63</v>
      </c>
    </row>
    <row r="2451" spans="1:10" x14ac:dyDescent="0.25">
      <c r="A2451">
        <v>2445</v>
      </c>
      <c r="B2451" s="1">
        <v>21398</v>
      </c>
      <c r="C2451" t="s">
        <v>1344</v>
      </c>
      <c r="D2451" t="s">
        <v>4</v>
      </c>
      <c r="E2451">
        <v>1</v>
      </c>
      <c r="F2451" s="8">
        <v>44206</v>
      </c>
      <c r="G2451">
        <v>2.1</v>
      </c>
      <c r="H2451" s="12">
        <f>bdInfoVentas3[[#This Row],[Cantidad]]*bdInfoVentas3[[#This Row],[Unidad Precio ]]</f>
        <v>2.1</v>
      </c>
      <c r="I2451">
        <v>14606</v>
      </c>
      <c r="J2451" t="s">
        <v>63</v>
      </c>
    </row>
    <row r="2452" spans="1:10" x14ac:dyDescent="0.25">
      <c r="A2452">
        <v>2446</v>
      </c>
      <c r="B2452" s="1">
        <v>22476</v>
      </c>
      <c r="C2452" t="s">
        <v>961</v>
      </c>
      <c r="D2452" t="s">
        <v>9</v>
      </c>
      <c r="E2452">
        <v>2</v>
      </c>
      <c r="F2452" s="8">
        <v>44243</v>
      </c>
      <c r="G2452">
        <v>4.95</v>
      </c>
      <c r="H2452" s="12">
        <f>bdInfoVentas3[[#This Row],[Cantidad]]*bdInfoVentas3[[#This Row],[Unidad Precio ]]</f>
        <v>9.9</v>
      </c>
      <c r="I2452">
        <v>14606</v>
      </c>
      <c r="J2452" t="s">
        <v>63</v>
      </c>
    </row>
    <row r="2453" spans="1:10" x14ac:dyDescent="0.25">
      <c r="A2453">
        <v>2447</v>
      </c>
      <c r="B2453" s="1">
        <v>21643</v>
      </c>
      <c r="C2453" t="s">
        <v>1345</v>
      </c>
      <c r="D2453" t="s">
        <v>9</v>
      </c>
      <c r="E2453">
        <v>3</v>
      </c>
      <c r="F2453" s="8">
        <v>44222</v>
      </c>
      <c r="G2453">
        <v>1.25</v>
      </c>
      <c r="H2453" s="12">
        <f>bdInfoVentas3[[#This Row],[Cantidad]]*bdInfoVentas3[[#This Row],[Unidad Precio ]]</f>
        <v>3.75</v>
      </c>
      <c r="I2453">
        <v>14606</v>
      </c>
      <c r="J2453" t="s">
        <v>63</v>
      </c>
    </row>
    <row r="2454" spans="1:10" x14ac:dyDescent="0.25">
      <c r="A2454">
        <v>2448</v>
      </c>
      <c r="B2454" s="1">
        <v>72741</v>
      </c>
      <c r="C2454" t="s">
        <v>857</v>
      </c>
      <c r="D2454" t="s">
        <v>9</v>
      </c>
      <c r="E2454">
        <v>27</v>
      </c>
      <c r="F2454" s="8">
        <v>44222</v>
      </c>
      <c r="G2454">
        <v>1.45</v>
      </c>
      <c r="H2454" s="12">
        <f>bdInfoVentas3[[#This Row],[Cantidad]]*bdInfoVentas3[[#This Row],[Unidad Precio ]]</f>
        <v>39.15</v>
      </c>
      <c r="I2454">
        <v>14606</v>
      </c>
      <c r="J2454" t="s">
        <v>63</v>
      </c>
    </row>
    <row r="2455" spans="1:10" x14ac:dyDescent="0.25">
      <c r="A2455">
        <v>2449</v>
      </c>
      <c r="B2455" s="1">
        <v>21620</v>
      </c>
      <c r="C2455" t="s">
        <v>1346</v>
      </c>
      <c r="D2455" t="s">
        <v>4</v>
      </c>
      <c r="E2455">
        <v>1</v>
      </c>
      <c r="F2455" s="8">
        <v>44208</v>
      </c>
      <c r="G2455">
        <v>3.75</v>
      </c>
      <c r="H2455" s="12">
        <f>bdInfoVentas3[[#This Row],[Cantidad]]*bdInfoVentas3[[#This Row],[Unidad Precio ]]</f>
        <v>3.75</v>
      </c>
      <c r="I2455">
        <v>14606</v>
      </c>
      <c r="J2455" t="s">
        <v>63</v>
      </c>
    </row>
    <row r="2456" spans="1:10" x14ac:dyDescent="0.25">
      <c r="A2456">
        <v>2450</v>
      </c>
      <c r="B2456" s="1">
        <v>37449</v>
      </c>
      <c r="C2456" t="s">
        <v>1012</v>
      </c>
      <c r="D2456" t="s">
        <v>4</v>
      </c>
      <c r="E2456">
        <v>1</v>
      </c>
      <c r="F2456" s="8">
        <v>44224</v>
      </c>
      <c r="G2456">
        <v>9.9499999999999993</v>
      </c>
      <c r="H2456" s="12">
        <f>bdInfoVentas3[[#This Row],[Cantidad]]*bdInfoVentas3[[#This Row],[Unidad Precio ]]</f>
        <v>9.9499999999999993</v>
      </c>
      <c r="I2456">
        <v>14606</v>
      </c>
      <c r="J2456" t="s">
        <v>63</v>
      </c>
    </row>
    <row r="2457" spans="1:10" x14ac:dyDescent="0.25">
      <c r="A2457">
        <v>2451</v>
      </c>
      <c r="B2457" s="1">
        <v>22260</v>
      </c>
      <c r="C2457" t="s">
        <v>1347</v>
      </c>
      <c r="D2457" t="s">
        <v>9</v>
      </c>
      <c r="E2457">
        <v>5</v>
      </c>
      <c r="F2457" s="8">
        <v>44216</v>
      </c>
      <c r="G2457">
        <v>0.85</v>
      </c>
      <c r="H2457" s="12">
        <f>bdInfoVentas3[[#This Row],[Cantidad]]*bdInfoVentas3[[#This Row],[Unidad Precio ]]</f>
        <v>4.25</v>
      </c>
      <c r="I2457">
        <v>14606</v>
      </c>
      <c r="J2457" t="s">
        <v>63</v>
      </c>
    </row>
    <row r="2458" spans="1:10" x14ac:dyDescent="0.25">
      <c r="A2458">
        <v>2452</v>
      </c>
      <c r="B2458" s="1">
        <v>22136</v>
      </c>
      <c r="C2458" t="s">
        <v>1348</v>
      </c>
      <c r="D2458" t="s">
        <v>12</v>
      </c>
      <c r="E2458">
        <v>1</v>
      </c>
      <c r="F2458" s="8">
        <v>44234</v>
      </c>
      <c r="G2458">
        <v>1.65</v>
      </c>
      <c r="H2458" s="12">
        <f>bdInfoVentas3[[#This Row],[Cantidad]]*bdInfoVentas3[[#This Row],[Unidad Precio ]]</f>
        <v>1.65</v>
      </c>
      <c r="I2458">
        <v>14606</v>
      </c>
      <c r="J2458" t="s">
        <v>63</v>
      </c>
    </row>
    <row r="2459" spans="1:10" x14ac:dyDescent="0.25">
      <c r="A2459">
        <v>2453</v>
      </c>
      <c r="B2459" s="1" t="s">
        <v>1016</v>
      </c>
      <c r="C2459" t="s">
        <v>1017</v>
      </c>
      <c r="D2459" t="s">
        <v>4</v>
      </c>
      <c r="E2459">
        <v>1</v>
      </c>
      <c r="F2459" s="8">
        <v>44217</v>
      </c>
      <c r="G2459">
        <v>1.65</v>
      </c>
      <c r="H2459" s="12">
        <f>bdInfoVentas3[[#This Row],[Cantidad]]*bdInfoVentas3[[#This Row],[Unidad Precio ]]</f>
        <v>1.65</v>
      </c>
      <c r="I2459">
        <v>14606</v>
      </c>
      <c r="J2459" t="s">
        <v>63</v>
      </c>
    </row>
    <row r="2460" spans="1:10" x14ac:dyDescent="0.25">
      <c r="A2460">
        <v>2454</v>
      </c>
      <c r="B2460" s="1">
        <v>21041</v>
      </c>
      <c r="C2460" t="s">
        <v>697</v>
      </c>
      <c r="D2460" t="s">
        <v>12</v>
      </c>
      <c r="E2460">
        <v>1</v>
      </c>
      <c r="F2460" s="8">
        <v>44231</v>
      </c>
      <c r="G2460">
        <v>2.95</v>
      </c>
      <c r="H2460" s="12">
        <f>bdInfoVentas3[[#This Row],[Cantidad]]*bdInfoVentas3[[#This Row],[Unidad Precio ]]</f>
        <v>2.95</v>
      </c>
      <c r="I2460">
        <v>14606</v>
      </c>
      <c r="J2460" t="s">
        <v>63</v>
      </c>
    </row>
    <row r="2461" spans="1:10" x14ac:dyDescent="0.25">
      <c r="A2461">
        <v>2455</v>
      </c>
      <c r="B2461" s="1">
        <v>21035</v>
      </c>
      <c r="C2461" t="s">
        <v>43</v>
      </c>
      <c r="D2461" t="s">
        <v>6</v>
      </c>
      <c r="E2461">
        <v>1</v>
      </c>
      <c r="F2461" s="8">
        <v>44210</v>
      </c>
      <c r="G2461">
        <v>2.95</v>
      </c>
      <c r="H2461" s="12">
        <f>bdInfoVentas3[[#This Row],[Cantidad]]*bdInfoVentas3[[#This Row],[Unidad Precio ]]</f>
        <v>2.95</v>
      </c>
      <c r="I2461">
        <v>14606</v>
      </c>
      <c r="J2461" t="s">
        <v>63</v>
      </c>
    </row>
    <row r="2462" spans="1:10" x14ac:dyDescent="0.25">
      <c r="A2462">
        <v>2456</v>
      </c>
      <c r="B2462" s="1">
        <v>85064</v>
      </c>
      <c r="C2462" t="s">
        <v>1067</v>
      </c>
      <c r="D2462" t="s">
        <v>12</v>
      </c>
      <c r="E2462">
        <v>2</v>
      </c>
      <c r="F2462" s="8">
        <v>44227</v>
      </c>
      <c r="G2462">
        <v>5.45</v>
      </c>
      <c r="H2462" s="12">
        <f>bdInfoVentas3[[#This Row],[Cantidad]]*bdInfoVentas3[[#This Row],[Unidad Precio ]]</f>
        <v>10.9</v>
      </c>
      <c r="I2462">
        <v>14606</v>
      </c>
      <c r="J2462" t="s">
        <v>63</v>
      </c>
    </row>
    <row r="2463" spans="1:10" x14ac:dyDescent="0.25">
      <c r="A2463">
        <v>2457</v>
      </c>
      <c r="B2463" s="1">
        <v>22121</v>
      </c>
      <c r="C2463" t="s">
        <v>828</v>
      </c>
      <c r="D2463" t="s">
        <v>9</v>
      </c>
      <c r="E2463">
        <v>2</v>
      </c>
      <c r="F2463" s="8">
        <v>44228</v>
      </c>
      <c r="G2463">
        <v>5.95</v>
      </c>
      <c r="H2463" s="12">
        <f>bdInfoVentas3[[#This Row],[Cantidad]]*bdInfoVentas3[[#This Row],[Unidad Precio ]]</f>
        <v>11.9</v>
      </c>
      <c r="I2463">
        <v>14606</v>
      </c>
      <c r="J2463" t="s">
        <v>63</v>
      </c>
    </row>
    <row r="2464" spans="1:10" x14ac:dyDescent="0.25">
      <c r="A2464">
        <v>2458</v>
      </c>
      <c r="B2464" s="1">
        <v>21488</v>
      </c>
      <c r="C2464" t="s">
        <v>637</v>
      </c>
      <c r="D2464" t="s">
        <v>9</v>
      </c>
      <c r="E2464">
        <v>1</v>
      </c>
      <c r="F2464" s="8">
        <v>44222</v>
      </c>
      <c r="G2464">
        <v>3.95</v>
      </c>
      <c r="H2464" s="12">
        <f>bdInfoVentas3[[#This Row],[Cantidad]]*bdInfoVentas3[[#This Row],[Unidad Precio ]]</f>
        <v>3.95</v>
      </c>
      <c r="I2464">
        <v>14606</v>
      </c>
      <c r="J2464" t="s">
        <v>63</v>
      </c>
    </row>
    <row r="2465" spans="1:10" x14ac:dyDescent="0.25">
      <c r="A2465">
        <v>2459</v>
      </c>
      <c r="B2465" s="1">
        <v>21484</v>
      </c>
      <c r="C2465" t="s">
        <v>227</v>
      </c>
      <c r="D2465" t="s">
        <v>12</v>
      </c>
      <c r="E2465">
        <v>2</v>
      </c>
      <c r="F2465" s="8">
        <v>44227</v>
      </c>
      <c r="G2465">
        <v>3.45</v>
      </c>
      <c r="H2465" s="12">
        <f>bdInfoVentas3[[#This Row],[Cantidad]]*bdInfoVentas3[[#This Row],[Unidad Precio ]]</f>
        <v>6.9</v>
      </c>
      <c r="I2465">
        <v>14606</v>
      </c>
      <c r="J2465" t="s">
        <v>63</v>
      </c>
    </row>
    <row r="2466" spans="1:10" x14ac:dyDescent="0.25">
      <c r="A2466">
        <v>2460</v>
      </c>
      <c r="B2466" s="1">
        <v>22357</v>
      </c>
      <c r="C2466" t="s">
        <v>512</v>
      </c>
      <c r="D2466" t="s">
        <v>12</v>
      </c>
      <c r="E2466">
        <v>1</v>
      </c>
      <c r="F2466" s="8">
        <v>44238</v>
      </c>
      <c r="G2466">
        <v>4.25</v>
      </c>
      <c r="H2466" s="12">
        <f>bdInfoVentas3[[#This Row],[Cantidad]]*bdInfoVentas3[[#This Row],[Unidad Precio ]]</f>
        <v>4.25</v>
      </c>
      <c r="I2466">
        <v>14606</v>
      </c>
      <c r="J2466" t="s">
        <v>63</v>
      </c>
    </row>
    <row r="2467" spans="1:10" x14ac:dyDescent="0.25">
      <c r="A2467">
        <v>2461</v>
      </c>
      <c r="B2467" s="1">
        <v>21985</v>
      </c>
      <c r="C2467" t="s">
        <v>573</v>
      </c>
      <c r="D2467" t="s">
        <v>4</v>
      </c>
      <c r="E2467">
        <v>4</v>
      </c>
      <c r="F2467" s="8">
        <v>44209</v>
      </c>
      <c r="G2467">
        <v>0.28999999999999998</v>
      </c>
      <c r="H2467" s="12">
        <f>bdInfoVentas3[[#This Row],[Cantidad]]*bdInfoVentas3[[#This Row],[Unidad Precio ]]</f>
        <v>1.1599999999999999</v>
      </c>
      <c r="I2467">
        <v>14606</v>
      </c>
      <c r="J2467" t="s">
        <v>63</v>
      </c>
    </row>
    <row r="2468" spans="1:10" x14ac:dyDescent="0.25">
      <c r="A2468">
        <v>2462</v>
      </c>
      <c r="B2468" s="1">
        <v>10135</v>
      </c>
      <c r="C2468" t="s">
        <v>532</v>
      </c>
      <c r="D2468" t="s">
        <v>6</v>
      </c>
      <c r="E2468">
        <v>1</v>
      </c>
      <c r="F2468" s="8">
        <v>44243</v>
      </c>
      <c r="G2468">
        <v>2.5099999999999998</v>
      </c>
      <c r="H2468" s="12">
        <f>bdInfoVentas3[[#This Row],[Cantidad]]*bdInfoVentas3[[#This Row],[Unidad Precio ]]</f>
        <v>2.5099999999999998</v>
      </c>
      <c r="J2468" t="s">
        <v>63</v>
      </c>
    </row>
    <row r="2469" spans="1:10" x14ac:dyDescent="0.25">
      <c r="A2469">
        <v>2463</v>
      </c>
      <c r="B2469" s="1" t="s">
        <v>1349</v>
      </c>
      <c r="C2469" t="s">
        <v>1350</v>
      </c>
      <c r="D2469" t="s">
        <v>9</v>
      </c>
      <c r="E2469">
        <v>2</v>
      </c>
      <c r="F2469" s="8">
        <v>44239</v>
      </c>
      <c r="G2469">
        <v>0.85</v>
      </c>
      <c r="H2469" s="12">
        <f>bdInfoVentas3[[#This Row],[Cantidad]]*bdInfoVentas3[[#This Row],[Unidad Precio ]]</f>
        <v>1.7</v>
      </c>
      <c r="J2469" t="s">
        <v>63</v>
      </c>
    </row>
    <row r="2470" spans="1:10" x14ac:dyDescent="0.25">
      <c r="A2470">
        <v>2464</v>
      </c>
      <c r="B2470" s="1">
        <v>16236</v>
      </c>
      <c r="C2470" t="s">
        <v>1142</v>
      </c>
      <c r="D2470" t="s">
        <v>9</v>
      </c>
      <c r="E2470">
        <v>1</v>
      </c>
      <c r="F2470" s="8">
        <v>44204</v>
      </c>
      <c r="G2470">
        <v>0.43</v>
      </c>
      <c r="H2470" s="12">
        <f>bdInfoVentas3[[#This Row],[Cantidad]]*bdInfoVentas3[[#This Row],[Unidad Precio ]]</f>
        <v>0.43</v>
      </c>
      <c r="J2470" t="s">
        <v>63</v>
      </c>
    </row>
    <row r="2471" spans="1:10" x14ac:dyDescent="0.25">
      <c r="A2471">
        <v>2465</v>
      </c>
      <c r="B2471" s="1">
        <v>16237</v>
      </c>
      <c r="C2471" t="s">
        <v>378</v>
      </c>
      <c r="D2471" t="s">
        <v>6</v>
      </c>
      <c r="E2471">
        <v>6</v>
      </c>
      <c r="F2471" s="8">
        <v>44202</v>
      </c>
      <c r="G2471">
        <v>0.43</v>
      </c>
      <c r="H2471" s="12">
        <f>bdInfoVentas3[[#This Row],[Cantidad]]*bdInfoVentas3[[#This Row],[Unidad Precio ]]</f>
        <v>2.58</v>
      </c>
      <c r="J2471" t="s">
        <v>63</v>
      </c>
    </row>
    <row r="2472" spans="1:10" x14ac:dyDescent="0.25">
      <c r="A2472">
        <v>2466</v>
      </c>
      <c r="B2472" s="1">
        <v>16238</v>
      </c>
      <c r="C2472" t="s">
        <v>411</v>
      </c>
      <c r="D2472" t="s">
        <v>4</v>
      </c>
      <c r="E2472">
        <v>5</v>
      </c>
      <c r="F2472" s="8">
        <v>44210</v>
      </c>
      <c r="G2472">
        <v>0.43</v>
      </c>
      <c r="H2472" s="12">
        <f>bdInfoVentas3[[#This Row],[Cantidad]]*bdInfoVentas3[[#This Row],[Unidad Precio ]]</f>
        <v>2.15</v>
      </c>
      <c r="J2472" t="s">
        <v>63</v>
      </c>
    </row>
    <row r="2473" spans="1:10" x14ac:dyDescent="0.25">
      <c r="A2473">
        <v>2467</v>
      </c>
      <c r="B2473" s="1" t="s">
        <v>1146</v>
      </c>
      <c r="C2473" t="s">
        <v>1147</v>
      </c>
      <c r="D2473" t="s">
        <v>12</v>
      </c>
      <c r="E2473">
        <v>1</v>
      </c>
      <c r="F2473" s="8">
        <v>44207</v>
      </c>
      <c r="G2473">
        <v>2.5099999999999998</v>
      </c>
      <c r="H2473" s="12">
        <f>bdInfoVentas3[[#This Row],[Cantidad]]*bdInfoVentas3[[#This Row],[Unidad Precio ]]</f>
        <v>2.5099999999999998</v>
      </c>
      <c r="J2473" t="s">
        <v>63</v>
      </c>
    </row>
    <row r="2474" spans="1:10" x14ac:dyDescent="0.25">
      <c r="A2474">
        <v>2468</v>
      </c>
      <c r="B2474" s="1" t="s">
        <v>1148</v>
      </c>
      <c r="C2474" t="s">
        <v>1149</v>
      </c>
      <c r="D2474" t="s">
        <v>4</v>
      </c>
      <c r="E2474">
        <v>1</v>
      </c>
      <c r="F2474" s="8">
        <v>44206</v>
      </c>
      <c r="G2474">
        <v>2.5099999999999998</v>
      </c>
      <c r="H2474" s="12">
        <f>bdInfoVentas3[[#This Row],[Cantidad]]*bdInfoVentas3[[#This Row],[Unidad Precio ]]</f>
        <v>2.5099999999999998</v>
      </c>
      <c r="J2474" t="s">
        <v>63</v>
      </c>
    </row>
    <row r="2475" spans="1:10" x14ac:dyDescent="0.25">
      <c r="A2475">
        <v>2469</v>
      </c>
      <c r="B2475" s="1" t="s">
        <v>1150</v>
      </c>
      <c r="C2475" t="s">
        <v>1151</v>
      </c>
      <c r="D2475" t="s">
        <v>6</v>
      </c>
      <c r="E2475">
        <v>1</v>
      </c>
      <c r="F2475" s="8">
        <v>44236</v>
      </c>
      <c r="G2475">
        <v>2.5099999999999998</v>
      </c>
      <c r="H2475" s="12">
        <f>bdInfoVentas3[[#This Row],[Cantidad]]*bdInfoVentas3[[#This Row],[Unidad Precio ]]</f>
        <v>2.5099999999999998</v>
      </c>
      <c r="J2475" t="s">
        <v>63</v>
      </c>
    </row>
    <row r="2476" spans="1:10" x14ac:dyDescent="0.25">
      <c r="A2476">
        <v>2470</v>
      </c>
      <c r="B2476" s="1" t="s">
        <v>1152</v>
      </c>
      <c r="C2476" t="s">
        <v>1153</v>
      </c>
      <c r="D2476" t="s">
        <v>9</v>
      </c>
      <c r="E2476">
        <v>1</v>
      </c>
      <c r="F2476" s="8">
        <v>44240</v>
      </c>
      <c r="G2476">
        <v>2.5099999999999998</v>
      </c>
      <c r="H2476" s="12">
        <f>bdInfoVentas3[[#This Row],[Cantidad]]*bdInfoVentas3[[#This Row],[Unidad Precio ]]</f>
        <v>2.5099999999999998</v>
      </c>
      <c r="J2476" t="s">
        <v>63</v>
      </c>
    </row>
    <row r="2477" spans="1:10" x14ac:dyDescent="0.25">
      <c r="A2477">
        <v>2471</v>
      </c>
      <c r="B2477" s="1" t="s">
        <v>1154</v>
      </c>
      <c r="C2477" t="s">
        <v>1155</v>
      </c>
      <c r="D2477" t="s">
        <v>12</v>
      </c>
      <c r="E2477">
        <v>1</v>
      </c>
      <c r="F2477" s="8">
        <v>44221</v>
      </c>
      <c r="G2477">
        <v>2.5099999999999998</v>
      </c>
      <c r="H2477" s="12">
        <f>bdInfoVentas3[[#This Row],[Cantidad]]*bdInfoVentas3[[#This Row],[Unidad Precio ]]</f>
        <v>2.5099999999999998</v>
      </c>
      <c r="J2477" t="s">
        <v>63</v>
      </c>
    </row>
    <row r="2478" spans="1:10" x14ac:dyDescent="0.25">
      <c r="A2478">
        <v>2472</v>
      </c>
      <c r="B2478" s="1" t="s">
        <v>1156</v>
      </c>
      <c r="C2478" t="s">
        <v>1157</v>
      </c>
      <c r="D2478" t="s">
        <v>4</v>
      </c>
      <c r="E2478">
        <v>1</v>
      </c>
      <c r="F2478" s="8">
        <v>44203</v>
      </c>
      <c r="G2478">
        <v>2.5099999999999998</v>
      </c>
      <c r="H2478" s="12">
        <f>bdInfoVentas3[[#This Row],[Cantidad]]*bdInfoVentas3[[#This Row],[Unidad Precio ]]</f>
        <v>2.5099999999999998</v>
      </c>
      <c r="J2478" t="s">
        <v>63</v>
      </c>
    </row>
    <row r="2479" spans="1:10" x14ac:dyDescent="0.25">
      <c r="A2479">
        <v>2473</v>
      </c>
      <c r="B2479" s="1" t="s">
        <v>1351</v>
      </c>
      <c r="C2479" t="s">
        <v>1352</v>
      </c>
      <c r="D2479" t="s">
        <v>4</v>
      </c>
      <c r="E2479">
        <v>1</v>
      </c>
      <c r="F2479" s="8">
        <v>44224</v>
      </c>
      <c r="G2479">
        <v>3.36</v>
      </c>
      <c r="H2479" s="12">
        <f>bdInfoVentas3[[#This Row],[Cantidad]]*bdInfoVentas3[[#This Row],[Unidad Precio ]]</f>
        <v>3.36</v>
      </c>
      <c r="J2479" t="s">
        <v>63</v>
      </c>
    </row>
    <row r="2480" spans="1:10" x14ac:dyDescent="0.25">
      <c r="A2480">
        <v>2474</v>
      </c>
      <c r="B2480" s="1" t="s">
        <v>1353</v>
      </c>
      <c r="C2480" t="s">
        <v>1354</v>
      </c>
      <c r="D2480" t="s">
        <v>6</v>
      </c>
      <c r="E2480">
        <v>2</v>
      </c>
      <c r="F2480" s="8">
        <v>44215</v>
      </c>
      <c r="G2480">
        <v>0.43</v>
      </c>
      <c r="H2480" s="12">
        <f>bdInfoVentas3[[#This Row],[Cantidad]]*bdInfoVentas3[[#This Row],[Unidad Precio ]]</f>
        <v>0.86</v>
      </c>
      <c r="J2480" t="s">
        <v>63</v>
      </c>
    </row>
    <row r="2481" spans="1:10" x14ac:dyDescent="0.25">
      <c r="A2481">
        <v>2475</v>
      </c>
      <c r="B2481" s="1" t="s">
        <v>1355</v>
      </c>
      <c r="C2481" t="s">
        <v>1356</v>
      </c>
      <c r="D2481" t="s">
        <v>9</v>
      </c>
      <c r="E2481">
        <v>1</v>
      </c>
      <c r="F2481" s="8">
        <v>44227</v>
      </c>
      <c r="G2481">
        <v>0.43</v>
      </c>
      <c r="H2481" s="12">
        <f>bdInfoVentas3[[#This Row],[Cantidad]]*bdInfoVentas3[[#This Row],[Unidad Precio ]]</f>
        <v>0.43</v>
      </c>
      <c r="J2481" t="s">
        <v>63</v>
      </c>
    </row>
    <row r="2482" spans="1:10" x14ac:dyDescent="0.25">
      <c r="A2482">
        <v>2476</v>
      </c>
      <c r="B2482" s="1">
        <v>20616</v>
      </c>
      <c r="C2482" t="s">
        <v>1247</v>
      </c>
      <c r="D2482" t="s">
        <v>12</v>
      </c>
      <c r="E2482">
        <v>1</v>
      </c>
      <c r="F2482" s="8">
        <v>44230</v>
      </c>
      <c r="G2482">
        <v>4.21</v>
      </c>
      <c r="H2482" s="12">
        <f>bdInfoVentas3[[#This Row],[Cantidad]]*bdInfoVentas3[[#This Row],[Unidad Precio ]]</f>
        <v>4.21</v>
      </c>
      <c r="J2482" t="s">
        <v>63</v>
      </c>
    </row>
    <row r="2483" spans="1:10" x14ac:dyDescent="0.25">
      <c r="A2483">
        <v>2477</v>
      </c>
      <c r="B2483" s="1">
        <v>20617</v>
      </c>
      <c r="C2483" t="s">
        <v>1357</v>
      </c>
      <c r="D2483" t="s">
        <v>4</v>
      </c>
      <c r="E2483">
        <v>1</v>
      </c>
      <c r="F2483" s="8">
        <v>44213</v>
      </c>
      <c r="G2483">
        <v>4.21</v>
      </c>
      <c r="H2483" s="12">
        <f>bdInfoVentas3[[#This Row],[Cantidad]]*bdInfoVentas3[[#This Row],[Unidad Precio ]]</f>
        <v>4.21</v>
      </c>
      <c r="J2483" t="s">
        <v>63</v>
      </c>
    </row>
    <row r="2484" spans="1:10" x14ac:dyDescent="0.25">
      <c r="A2484">
        <v>2478</v>
      </c>
      <c r="B2484" s="1">
        <v>20619</v>
      </c>
      <c r="C2484" t="s">
        <v>1358</v>
      </c>
      <c r="D2484" t="s">
        <v>6</v>
      </c>
      <c r="E2484">
        <v>1</v>
      </c>
      <c r="F2484" s="8">
        <v>44210</v>
      </c>
      <c r="G2484">
        <v>4.21</v>
      </c>
      <c r="H2484" s="12">
        <f>bdInfoVentas3[[#This Row],[Cantidad]]*bdInfoVentas3[[#This Row],[Unidad Precio ]]</f>
        <v>4.21</v>
      </c>
      <c r="J2484" t="s">
        <v>63</v>
      </c>
    </row>
    <row r="2485" spans="1:10" x14ac:dyDescent="0.25">
      <c r="A2485">
        <v>2479</v>
      </c>
      <c r="B2485" s="1">
        <v>20653</v>
      </c>
      <c r="C2485" t="s">
        <v>1359</v>
      </c>
      <c r="D2485" t="s">
        <v>9</v>
      </c>
      <c r="E2485">
        <v>1</v>
      </c>
      <c r="F2485" s="8">
        <v>44233</v>
      </c>
      <c r="G2485">
        <v>2.5099999999999998</v>
      </c>
      <c r="H2485" s="12">
        <f>bdInfoVentas3[[#This Row],[Cantidad]]*bdInfoVentas3[[#This Row],[Unidad Precio ]]</f>
        <v>2.5099999999999998</v>
      </c>
      <c r="J2485" t="s">
        <v>63</v>
      </c>
    </row>
    <row r="2486" spans="1:10" x14ac:dyDescent="0.25">
      <c r="A2486">
        <v>2480</v>
      </c>
      <c r="B2486" s="1">
        <v>20668</v>
      </c>
      <c r="C2486" t="s">
        <v>211</v>
      </c>
      <c r="D2486" t="s">
        <v>12</v>
      </c>
      <c r="E2486">
        <v>6</v>
      </c>
      <c r="F2486" s="8">
        <v>44203</v>
      </c>
      <c r="G2486">
        <v>0.43</v>
      </c>
      <c r="H2486" s="12">
        <f>bdInfoVentas3[[#This Row],[Cantidad]]*bdInfoVentas3[[#This Row],[Unidad Precio ]]</f>
        <v>2.58</v>
      </c>
      <c r="J2486" t="s">
        <v>63</v>
      </c>
    </row>
    <row r="2487" spans="1:10" x14ac:dyDescent="0.25">
      <c r="A2487">
        <v>2481</v>
      </c>
      <c r="B2487" s="1">
        <v>20681</v>
      </c>
      <c r="C2487" t="s">
        <v>1360</v>
      </c>
      <c r="D2487" t="s">
        <v>4</v>
      </c>
      <c r="E2487">
        <v>1</v>
      </c>
      <c r="F2487" s="8">
        <v>44227</v>
      </c>
      <c r="G2487">
        <v>6.77</v>
      </c>
      <c r="H2487" s="12">
        <f>bdInfoVentas3[[#This Row],[Cantidad]]*bdInfoVentas3[[#This Row],[Unidad Precio ]]</f>
        <v>6.77</v>
      </c>
      <c r="J2487" t="s">
        <v>63</v>
      </c>
    </row>
    <row r="2488" spans="1:10" x14ac:dyDescent="0.25">
      <c r="A2488">
        <v>2482</v>
      </c>
      <c r="B2488" s="1">
        <v>20682</v>
      </c>
      <c r="C2488" t="s">
        <v>1361</v>
      </c>
      <c r="D2488" t="s">
        <v>6</v>
      </c>
      <c r="E2488">
        <v>2</v>
      </c>
      <c r="F2488" s="8">
        <v>44223</v>
      </c>
      <c r="G2488">
        <v>6.77</v>
      </c>
      <c r="H2488" s="12">
        <f>bdInfoVentas3[[#This Row],[Cantidad]]*bdInfoVentas3[[#This Row],[Unidad Precio ]]</f>
        <v>13.54</v>
      </c>
      <c r="J2488" t="s">
        <v>63</v>
      </c>
    </row>
    <row r="2489" spans="1:10" x14ac:dyDescent="0.25">
      <c r="A2489">
        <v>2483</v>
      </c>
      <c r="B2489" s="1">
        <v>20696</v>
      </c>
      <c r="C2489" t="s">
        <v>1362</v>
      </c>
      <c r="D2489" t="s">
        <v>9</v>
      </c>
      <c r="E2489">
        <v>1</v>
      </c>
      <c r="F2489" s="8">
        <v>44208</v>
      </c>
      <c r="G2489">
        <v>7.62</v>
      </c>
      <c r="H2489" s="12">
        <f>bdInfoVentas3[[#This Row],[Cantidad]]*bdInfoVentas3[[#This Row],[Unidad Precio ]]</f>
        <v>7.62</v>
      </c>
      <c r="J2489" t="s">
        <v>63</v>
      </c>
    </row>
    <row r="2490" spans="1:10" x14ac:dyDescent="0.25">
      <c r="A2490">
        <v>2484</v>
      </c>
      <c r="B2490" s="1">
        <v>20699</v>
      </c>
      <c r="C2490" t="s">
        <v>1363</v>
      </c>
      <c r="D2490" t="s">
        <v>12</v>
      </c>
      <c r="E2490">
        <v>2</v>
      </c>
      <c r="F2490" s="8">
        <v>44199</v>
      </c>
      <c r="G2490">
        <v>5.0599999999999996</v>
      </c>
      <c r="H2490" s="12">
        <f>bdInfoVentas3[[#This Row],[Cantidad]]*bdInfoVentas3[[#This Row],[Unidad Precio ]]</f>
        <v>10.119999999999999</v>
      </c>
      <c r="J2490" t="s">
        <v>63</v>
      </c>
    </row>
    <row r="2491" spans="1:10" x14ac:dyDescent="0.25">
      <c r="A2491">
        <v>2485</v>
      </c>
      <c r="B2491" s="1">
        <v>20700</v>
      </c>
      <c r="C2491" t="s">
        <v>1364</v>
      </c>
      <c r="D2491" t="s">
        <v>4</v>
      </c>
      <c r="E2491">
        <v>1</v>
      </c>
      <c r="F2491" s="8">
        <v>44208</v>
      </c>
      <c r="G2491">
        <v>10.17</v>
      </c>
      <c r="H2491" s="12">
        <f>bdInfoVentas3[[#This Row],[Cantidad]]*bdInfoVentas3[[#This Row],[Unidad Precio ]]</f>
        <v>10.17</v>
      </c>
      <c r="J2491" t="s">
        <v>63</v>
      </c>
    </row>
    <row r="2492" spans="1:10" x14ac:dyDescent="0.25">
      <c r="A2492">
        <v>2486</v>
      </c>
      <c r="B2492" s="1">
        <v>20717</v>
      </c>
      <c r="C2492" t="s">
        <v>425</v>
      </c>
      <c r="D2492" t="s">
        <v>12</v>
      </c>
      <c r="E2492">
        <v>1</v>
      </c>
      <c r="F2492" s="8">
        <v>44213</v>
      </c>
      <c r="G2492">
        <v>2.5099999999999998</v>
      </c>
      <c r="H2492" s="12">
        <f>bdInfoVentas3[[#This Row],[Cantidad]]*bdInfoVentas3[[#This Row],[Unidad Precio ]]</f>
        <v>2.5099999999999998</v>
      </c>
      <c r="J2492" t="s">
        <v>63</v>
      </c>
    </row>
    <row r="2493" spans="1:10" x14ac:dyDescent="0.25">
      <c r="A2493">
        <v>2487</v>
      </c>
      <c r="B2493" s="1">
        <v>20718</v>
      </c>
      <c r="C2493" t="s">
        <v>1365</v>
      </c>
      <c r="D2493" t="s">
        <v>9</v>
      </c>
      <c r="E2493">
        <v>1</v>
      </c>
      <c r="F2493" s="8">
        <v>44224</v>
      </c>
      <c r="G2493">
        <v>2.5099999999999998</v>
      </c>
      <c r="H2493" s="12">
        <f>bdInfoVentas3[[#This Row],[Cantidad]]*bdInfoVentas3[[#This Row],[Unidad Precio ]]</f>
        <v>2.5099999999999998</v>
      </c>
      <c r="J2493" t="s">
        <v>63</v>
      </c>
    </row>
    <row r="2494" spans="1:10" x14ac:dyDescent="0.25">
      <c r="A2494">
        <v>2488</v>
      </c>
      <c r="B2494" s="1">
        <v>20723</v>
      </c>
      <c r="C2494" t="s">
        <v>84</v>
      </c>
      <c r="D2494" t="s">
        <v>6</v>
      </c>
      <c r="E2494">
        <v>1</v>
      </c>
      <c r="F2494" s="8">
        <v>44229</v>
      </c>
      <c r="G2494">
        <v>1.66</v>
      </c>
      <c r="H2494" s="12">
        <f>bdInfoVentas3[[#This Row],[Cantidad]]*bdInfoVentas3[[#This Row],[Unidad Precio ]]</f>
        <v>1.66</v>
      </c>
      <c r="J2494" t="s">
        <v>63</v>
      </c>
    </row>
    <row r="2495" spans="1:10" x14ac:dyDescent="0.25">
      <c r="A2495">
        <v>2489</v>
      </c>
      <c r="B2495" s="1">
        <v>20724</v>
      </c>
      <c r="C2495" t="s">
        <v>1168</v>
      </c>
      <c r="D2495" t="s">
        <v>4</v>
      </c>
      <c r="E2495">
        <v>1</v>
      </c>
      <c r="F2495" s="8">
        <v>44230</v>
      </c>
      <c r="G2495">
        <v>1.66</v>
      </c>
      <c r="H2495" s="12">
        <f>bdInfoVentas3[[#This Row],[Cantidad]]*bdInfoVentas3[[#This Row],[Unidad Precio ]]</f>
        <v>1.66</v>
      </c>
      <c r="J2495" t="s">
        <v>63</v>
      </c>
    </row>
    <row r="2496" spans="1:10" x14ac:dyDescent="0.25">
      <c r="A2496">
        <v>2490</v>
      </c>
      <c r="B2496" s="1">
        <v>20725</v>
      </c>
      <c r="C2496" t="s">
        <v>90</v>
      </c>
      <c r="D2496" t="s">
        <v>6</v>
      </c>
      <c r="E2496">
        <v>2</v>
      </c>
      <c r="F2496" s="8">
        <v>44212</v>
      </c>
      <c r="G2496">
        <v>4.21</v>
      </c>
      <c r="H2496" s="12">
        <f>bdInfoVentas3[[#This Row],[Cantidad]]*bdInfoVentas3[[#This Row],[Unidad Precio ]]</f>
        <v>8.42</v>
      </c>
      <c r="J2496" t="s">
        <v>63</v>
      </c>
    </row>
    <row r="2497" spans="1:10" x14ac:dyDescent="0.25">
      <c r="A2497">
        <v>2491</v>
      </c>
      <c r="B2497" s="1">
        <v>20727</v>
      </c>
      <c r="C2497" t="s">
        <v>352</v>
      </c>
      <c r="D2497" t="s">
        <v>6</v>
      </c>
      <c r="E2497">
        <v>2</v>
      </c>
      <c r="F2497" s="8">
        <v>44202</v>
      </c>
      <c r="G2497">
        <v>4.21</v>
      </c>
      <c r="H2497" s="12">
        <f>bdInfoVentas3[[#This Row],[Cantidad]]*bdInfoVentas3[[#This Row],[Unidad Precio ]]</f>
        <v>8.42</v>
      </c>
      <c r="J2497" t="s">
        <v>63</v>
      </c>
    </row>
    <row r="2498" spans="1:10" x14ac:dyDescent="0.25">
      <c r="A2498">
        <v>2492</v>
      </c>
      <c r="B2498" s="1">
        <v>20733</v>
      </c>
      <c r="C2498" t="s">
        <v>1169</v>
      </c>
      <c r="D2498" t="s">
        <v>9</v>
      </c>
      <c r="E2498">
        <v>6</v>
      </c>
      <c r="F2498" s="8">
        <v>44242</v>
      </c>
      <c r="G2498">
        <v>0.85</v>
      </c>
      <c r="H2498" s="12">
        <f>bdInfoVentas3[[#This Row],[Cantidad]]*bdInfoVentas3[[#This Row],[Unidad Precio ]]</f>
        <v>5.0999999999999996</v>
      </c>
      <c r="J2498" t="s">
        <v>63</v>
      </c>
    </row>
    <row r="2499" spans="1:10" x14ac:dyDescent="0.25">
      <c r="A2499">
        <v>2493</v>
      </c>
      <c r="B2499" s="1">
        <v>20735</v>
      </c>
      <c r="C2499" t="s">
        <v>1170</v>
      </c>
      <c r="D2499" t="s">
        <v>12</v>
      </c>
      <c r="E2499">
        <v>4</v>
      </c>
      <c r="F2499" s="8">
        <v>44226</v>
      </c>
      <c r="G2499">
        <v>0.85</v>
      </c>
      <c r="H2499" s="12">
        <f>bdInfoVentas3[[#This Row],[Cantidad]]*bdInfoVentas3[[#This Row],[Unidad Precio ]]</f>
        <v>3.4</v>
      </c>
      <c r="J2499" t="s">
        <v>63</v>
      </c>
    </row>
    <row r="2500" spans="1:10" x14ac:dyDescent="0.25">
      <c r="A2500">
        <v>2494</v>
      </c>
      <c r="B2500" s="1">
        <v>20752</v>
      </c>
      <c r="C2500" t="s">
        <v>1366</v>
      </c>
      <c r="D2500" t="s">
        <v>6</v>
      </c>
      <c r="E2500">
        <v>1</v>
      </c>
      <c r="F2500" s="8">
        <v>44211</v>
      </c>
      <c r="G2500">
        <v>4.21</v>
      </c>
      <c r="H2500" s="12">
        <f>bdInfoVentas3[[#This Row],[Cantidad]]*bdInfoVentas3[[#This Row],[Unidad Precio ]]</f>
        <v>4.21</v>
      </c>
      <c r="J2500" t="s">
        <v>63</v>
      </c>
    </row>
    <row r="2501" spans="1:10" x14ac:dyDescent="0.25">
      <c r="A2501">
        <v>2495</v>
      </c>
      <c r="B2501" s="1">
        <v>20754</v>
      </c>
      <c r="C2501" t="s">
        <v>684</v>
      </c>
      <c r="D2501" t="s">
        <v>4</v>
      </c>
      <c r="E2501">
        <v>1</v>
      </c>
      <c r="F2501" s="8">
        <v>44223</v>
      </c>
      <c r="G2501">
        <v>4.21</v>
      </c>
      <c r="H2501" s="12">
        <f>bdInfoVentas3[[#This Row],[Cantidad]]*bdInfoVentas3[[#This Row],[Unidad Precio ]]</f>
        <v>4.21</v>
      </c>
      <c r="J2501" t="s">
        <v>63</v>
      </c>
    </row>
    <row r="2502" spans="1:10" x14ac:dyDescent="0.25">
      <c r="A2502">
        <v>2496</v>
      </c>
      <c r="B2502" s="1">
        <v>20761</v>
      </c>
      <c r="C2502" t="s">
        <v>537</v>
      </c>
      <c r="D2502" t="s">
        <v>12</v>
      </c>
      <c r="E2502">
        <v>1</v>
      </c>
      <c r="F2502" s="8">
        <v>44223</v>
      </c>
      <c r="G2502">
        <v>7.62</v>
      </c>
      <c r="H2502" s="12">
        <f>bdInfoVentas3[[#This Row],[Cantidad]]*bdInfoVentas3[[#This Row],[Unidad Precio ]]</f>
        <v>7.62</v>
      </c>
      <c r="J2502" t="s">
        <v>63</v>
      </c>
    </row>
    <row r="2503" spans="1:10" x14ac:dyDescent="0.25">
      <c r="A2503">
        <v>2497</v>
      </c>
      <c r="B2503" s="1">
        <v>20780</v>
      </c>
      <c r="C2503" t="s">
        <v>1343</v>
      </c>
      <c r="D2503" t="s">
        <v>9</v>
      </c>
      <c r="E2503">
        <v>1</v>
      </c>
      <c r="F2503" s="8">
        <v>44218</v>
      </c>
      <c r="G2503">
        <v>11.02</v>
      </c>
      <c r="H2503" s="12">
        <f>bdInfoVentas3[[#This Row],[Cantidad]]*bdInfoVentas3[[#This Row],[Unidad Precio ]]</f>
        <v>11.02</v>
      </c>
      <c r="J2503" t="s">
        <v>63</v>
      </c>
    </row>
    <row r="2504" spans="1:10" x14ac:dyDescent="0.25">
      <c r="A2504">
        <v>2498</v>
      </c>
      <c r="B2504" s="1">
        <v>20846</v>
      </c>
      <c r="C2504" t="s">
        <v>1367</v>
      </c>
      <c r="D2504" t="s">
        <v>6</v>
      </c>
      <c r="E2504">
        <v>1</v>
      </c>
      <c r="F2504" s="8">
        <v>44210</v>
      </c>
      <c r="G2504">
        <v>2.5099999999999998</v>
      </c>
      <c r="H2504" s="12">
        <f>bdInfoVentas3[[#This Row],[Cantidad]]*bdInfoVentas3[[#This Row],[Unidad Precio ]]</f>
        <v>2.5099999999999998</v>
      </c>
      <c r="J2504" t="s">
        <v>63</v>
      </c>
    </row>
    <row r="2505" spans="1:10" x14ac:dyDescent="0.25">
      <c r="A2505">
        <v>2499</v>
      </c>
      <c r="B2505" s="1">
        <v>20914</v>
      </c>
      <c r="C2505" t="s">
        <v>354</v>
      </c>
      <c r="D2505" t="s">
        <v>12</v>
      </c>
      <c r="E2505">
        <v>1</v>
      </c>
      <c r="F2505" s="8">
        <v>44227</v>
      </c>
      <c r="G2505">
        <v>5.91</v>
      </c>
      <c r="H2505" s="12">
        <f>bdInfoVentas3[[#This Row],[Cantidad]]*bdInfoVentas3[[#This Row],[Unidad Precio ]]</f>
        <v>5.91</v>
      </c>
      <c r="J2505" t="s">
        <v>63</v>
      </c>
    </row>
    <row r="2506" spans="1:10" x14ac:dyDescent="0.25">
      <c r="A2506">
        <v>2500</v>
      </c>
      <c r="B2506" s="1">
        <v>20931</v>
      </c>
      <c r="C2506" t="s">
        <v>1368</v>
      </c>
      <c r="D2506" t="s">
        <v>12</v>
      </c>
      <c r="E2506">
        <v>2</v>
      </c>
      <c r="F2506" s="8">
        <v>44240</v>
      </c>
      <c r="G2506">
        <v>7.62</v>
      </c>
      <c r="H2506" s="12">
        <f>bdInfoVentas3[[#This Row],[Cantidad]]*bdInfoVentas3[[#This Row],[Unidad Precio ]]</f>
        <v>15.24</v>
      </c>
      <c r="J2506" t="s">
        <v>63</v>
      </c>
    </row>
    <row r="2507" spans="1:10" x14ac:dyDescent="0.25">
      <c r="A2507">
        <v>2501</v>
      </c>
      <c r="B2507" s="1">
        <v>20956</v>
      </c>
      <c r="C2507" t="s">
        <v>1175</v>
      </c>
      <c r="D2507" t="s">
        <v>4</v>
      </c>
      <c r="E2507">
        <v>2</v>
      </c>
      <c r="F2507" s="8">
        <v>44243</v>
      </c>
      <c r="G2507">
        <v>2.5099999999999998</v>
      </c>
      <c r="H2507" s="12">
        <f>bdInfoVentas3[[#This Row],[Cantidad]]*bdInfoVentas3[[#This Row],[Unidad Precio ]]</f>
        <v>5.0199999999999996</v>
      </c>
      <c r="J2507" t="s">
        <v>63</v>
      </c>
    </row>
    <row r="2508" spans="1:10" x14ac:dyDescent="0.25">
      <c r="A2508">
        <v>2502</v>
      </c>
      <c r="B2508" s="1">
        <v>20961</v>
      </c>
      <c r="C2508" t="s">
        <v>304</v>
      </c>
      <c r="D2508" t="s">
        <v>12</v>
      </c>
      <c r="E2508">
        <v>1</v>
      </c>
      <c r="F2508" s="8">
        <v>44203</v>
      </c>
      <c r="G2508">
        <v>2.5099999999999998</v>
      </c>
      <c r="H2508" s="12">
        <f>bdInfoVentas3[[#This Row],[Cantidad]]*bdInfoVentas3[[#This Row],[Unidad Precio ]]</f>
        <v>2.5099999999999998</v>
      </c>
      <c r="J2508" t="s">
        <v>63</v>
      </c>
    </row>
    <row r="2509" spans="1:10" x14ac:dyDescent="0.25">
      <c r="A2509">
        <v>2503</v>
      </c>
      <c r="B2509" s="1">
        <v>20966</v>
      </c>
      <c r="C2509" t="s">
        <v>302</v>
      </c>
      <c r="D2509" t="s">
        <v>6</v>
      </c>
      <c r="E2509">
        <v>1</v>
      </c>
      <c r="F2509" s="8">
        <v>44226</v>
      </c>
      <c r="G2509">
        <v>2.5099999999999998</v>
      </c>
      <c r="H2509" s="12">
        <f>bdInfoVentas3[[#This Row],[Cantidad]]*bdInfoVentas3[[#This Row],[Unidad Precio ]]</f>
        <v>2.5099999999999998</v>
      </c>
      <c r="J2509" t="s">
        <v>63</v>
      </c>
    </row>
    <row r="2510" spans="1:10" x14ac:dyDescent="0.25">
      <c r="A2510">
        <v>2504</v>
      </c>
      <c r="B2510" s="1">
        <v>20972</v>
      </c>
      <c r="C2510" t="s">
        <v>696</v>
      </c>
      <c r="D2510" t="s">
        <v>6</v>
      </c>
      <c r="E2510">
        <v>1</v>
      </c>
      <c r="F2510" s="8">
        <v>44208</v>
      </c>
      <c r="G2510">
        <v>2.5099999999999998</v>
      </c>
      <c r="H2510" s="12">
        <f>bdInfoVentas3[[#This Row],[Cantidad]]*bdInfoVentas3[[#This Row],[Unidad Precio ]]</f>
        <v>2.5099999999999998</v>
      </c>
      <c r="J2510" t="s">
        <v>63</v>
      </c>
    </row>
    <row r="2511" spans="1:10" x14ac:dyDescent="0.25">
      <c r="A2511">
        <v>2505</v>
      </c>
      <c r="B2511" s="1">
        <v>20973</v>
      </c>
      <c r="C2511" t="s">
        <v>730</v>
      </c>
      <c r="D2511" t="s">
        <v>4</v>
      </c>
      <c r="E2511">
        <v>15</v>
      </c>
      <c r="F2511" s="8">
        <v>44209</v>
      </c>
      <c r="G2511">
        <v>1.28</v>
      </c>
      <c r="H2511" s="12">
        <f>bdInfoVentas3[[#This Row],[Cantidad]]*bdInfoVentas3[[#This Row],[Unidad Precio ]]</f>
        <v>19.2</v>
      </c>
      <c r="J2511" t="s">
        <v>63</v>
      </c>
    </row>
    <row r="2512" spans="1:10" x14ac:dyDescent="0.25">
      <c r="A2512">
        <v>2506</v>
      </c>
      <c r="B2512" s="1">
        <v>20974</v>
      </c>
      <c r="C2512" t="s">
        <v>729</v>
      </c>
      <c r="D2512" t="s">
        <v>12</v>
      </c>
      <c r="E2512">
        <v>12</v>
      </c>
      <c r="F2512" s="8">
        <v>44231</v>
      </c>
      <c r="G2512">
        <v>1.28</v>
      </c>
      <c r="H2512" s="12">
        <f>bdInfoVentas3[[#This Row],[Cantidad]]*bdInfoVentas3[[#This Row],[Unidad Precio ]]</f>
        <v>15.36</v>
      </c>
      <c r="J2512" t="s">
        <v>63</v>
      </c>
    </row>
    <row r="2513" spans="1:10" x14ac:dyDescent="0.25">
      <c r="A2513">
        <v>2507</v>
      </c>
      <c r="B2513" s="1">
        <v>20975</v>
      </c>
      <c r="C2513" t="s">
        <v>1178</v>
      </c>
      <c r="D2513" t="s">
        <v>4</v>
      </c>
      <c r="E2513">
        <v>18</v>
      </c>
      <c r="F2513" s="8">
        <v>44221</v>
      </c>
      <c r="G2513">
        <v>1.28</v>
      </c>
      <c r="H2513" s="12">
        <f>bdInfoVentas3[[#This Row],[Cantidad]]*bdInfoVentas3[[#This Row],[Unidad Precio ]]</f>
        <v>23.04</v>
      </c>
      <c r="J2513" t="s">
        <v>63</v>
      </c>
    </row>
    <row r="2514" spans="1:10" x14ac:dyDescent="0.25">
      <c r="A2514">
        <v>2508</v>
      </c>
      <c r="B2514" s="1">
        <v>21002</v>
      </c>
      <c r="C2514" t="s">
        <v>1369</v>
      </c>
      <c r="D2514" t="s">
        <v>12</v>
      </c>
      <c r="E2514">
        <v>2</v>
      </c>
      <c r="F2514" s="8">
        <v>44240</v>
      </c>
      <c r="G2514">
        <v>3.36</v>
      </c>
      <c r="H2514" s="12">
        <f>bdInfoVentas3[[#This Row],[Cantidad]]*bdInfoVentas3[[#This Row],[Unidad Precio ]]</f>
        <v>6.72</v>
      </c>
      <c r="J2514" t="s">
        <v>63</v>
      </c>
    </row>
    <row r="2515" spans="1:10" x14ac:dyDescent="0.25">
      <c r="A2515">
        <v>2509</v>
      </c>
      <c r="B2515" s="1">
        <v>21012</v>
      </c>
      <c r="C2515" t="s">
        <v>1182</v>
      </c>
      <c r="D2515" t="s">
        <v>6</v>
      </c>
      <c r="E2515">
        <v>6</v>
      </c>
      <c r="F2515" s="8">
        <v>44200</v>
      </c>
      <c r="G2515">
        <v>2.5099999999999998</v>
      </c>
      <c r="H2515" s="12">
        <f>bdInfoVentas3[[#This Row],[Cantidad]]*bdInfoVentas3[[#This Row],[Unidad Precio ]]</f>
        <v>15.059999999999999</v>
      </c>
      <c r="J2515" t="s">
        <v>63</v>
      </c>
    </row>
    <row r="2516" spans="1:10" x14ac:dyDescent="0.25">
      <c r="A2516">
        <v>2510</v>
      </c>
      <c r="B2516" s="1">
        <v>21015</v>
      </c>
      <c r="C2516" t="s">
        <v>1370</v>
      </c>
      <c r="D2516" t="s">
        <v>6</v>
      </c>
      <c r="E2516">
        <v>1</v>
      </c>
      <c r="F2516" s="8">
        <v>44197</v>
      </c>
      <c r="G2516">
        <v>1.28</v>
      </c>
      <c r="H2516" s="12">
        <f>bdInfoVentas3[[#This Row],[Cantidad]]*bdInfoVentas3[[#This Row],[Unidad Precio ]]</f>
        <v>1.28</v>
      </c>
      <c r="J2516" t="s">
        <v>63</v>
      </c>
    </row>
    <row r="2517" spans="1:10" x14ac:dyDescent="0.25">
      <c r="A2517">
        <v>2511</v>
      </c>
      <c r="B2517" s="1">
        <v>21035</v>
      </c>
      <c r="C2517" t="s">
        <v>43</v>
      </c>
      <c r="D2517" t="s">
        <v>6</v>
      </c>
      <c r="E2517">
        <v>2</v>
      </c>
      <c r="F2517" s="8">
        <v>44223</v>
      </c>
      <c r="G2517">
        <v>5.91</v>
      </c>
      <c r="H2517" s="12">
        <f>bdInfoVentas3[[#This Row],[Cantidad]]*bdInfoVentas3[[#This Row],[Unidad Precio ]]</f>
        <v>11.82</v>
      </c>
      <c r="J2517" t="s">
        <v>63</v>
      </c>
    </row>
    <row r="2518" spans="1:10" x14ac:dyDescent="0.25">
      <c r="A2518">
        <v>2512</v>
      </c>
      <c r="B2518" s="1">
        <v>21055</v>
      </c>
      <c r="C2518" t="s">
        <v>885</v>
      </c>
      <c r="D2518" t="s">
        <v>9</v>
      </c>
      <c r="E2518">
        <v>2</v>
      </c>
      <c r="F2518" s="8">
        <v>44208</v>
      </c>
      <c r="G2518">
        <v>16.98</v>
      </c>
      <c r="H2518" s="12">
        <f>bdInfoVentas3[[#This Row],[Cantidad]]*bdInfoVentas3[[#This Row],[Unidad Precio ]]</f>
        <v>33.96</v>
      </c>
      <c r="J2518" t="s">
        <v>63</v>
      </c>
    </row>
    <row r="2519" spans="1:10" x14ac:dyDescent="0.25">
      <c r="A2519">
        <v>2513</v>
      </c>
      <c r="B2519" s="1">
        <v>21067</v>
      </c>
      <c r="C2519" t="s">
        <v>1371</v>
      </c>
      <c r="D2519" t="s">
        <v>4</v>
      </c>
      <c r="E2519">
        <v>1</v>
      </c>
      <c r="F2519" s="8">
        <v>44232</v>
      </c>
      <c r="G2519">
        <v>2.5099999999999998</v>
      </c>
      <c r="H2519" s="12">
        <f>bdInfoVentas3[[#This Row],[Cantidad]]*bdInfoVentas3[[#This Row],[Unidad Precio ]]</f>
        <v>2.5099999999999998</v>
      </c>
      <c r="J2519" t="s">
        <v>63</v>
      </c>
    </row>
    <row r="2520" spans="1:10" x14ac:dyDescent="0.25">
      <c r="A2520">
        <v>2514</v>
      </c>
      <c r="B2520" s="1">
        <v>21069</v>
      </c>
      <c r="C2520" t="s">
        <v>1183</v>
      </c>
      <c r="D2520" t="s">
        <v>6</v>
      </c>
      <c r="E2520">
        <v>1</v>
      </c>
      <c r="F2520" s="8">
        <v>44226</v>
      </c>
      <c r="G2520">
        <v>2.5099999999999998</v>
      </c>
      <c r="H2520" s="12">
        <f>bdInfoVentas3[[#This Row],[Cantidad]]*bdInfoVentas3[[#This Row],[Unidad Precio ]]</f>
        <v>2.5099999999999998</v>
      </c>
      <c r="J2520" t="s">
        <v>63</v>
      </c>
    </row>
    <row r="2521" spans="1:10" x14ac:dyDescent="0.25">
      <c r="A2521">
        <v>2515</v>
      </c>
      <c r="B2521" s="1">
        <v>21071</v>
      </c>
      <c r="C2521" t="s">
        <v>70</v>
      </c>
      <c r="D2521" t="s">
        <v>12</v>
      </c>
      <c r="E2521">
        <v>1</v>
      </c>
      <c r="F2521" s="8">
        <v>44205</v>
      </c>
      <c r="G2521">
        <v>2.5099999999999998</v>
      </c>
      <c r="H2521" s="12">
        <f>bdInfoVentas3[[#This Row],[Cantidad]]*bdInfoVentas3[[#This Row],[Unidad Precio ]]</f>
        <v>2.5099999999999998</v>
      </c>
      <c r="J2521" t="s">
        <v>63</v>
      </c>
    </row>
    <row r="2522" spans="1:10" x14ac:dyDescent="0.25">
      <c r="A2522">
        <v>2516</v>
      </c>
      <c r="B2522" s="1">
        <v>21098</v>
      </c>
      <c r="C2522" t="s">
        <v>707</v>
      </c>
      <c r="D2522" t="s">
        <v>9</v>
      </c>
      <c r="E2522">
        <v>22</v>
      </c>
      <c r="F2522" s="8">
        <v>44207</v>
      </c>
      <c r="G2522">
        <v>2.5099999999999998</v>
      </c>
      <c r="H2522" s="12">
        <f>bdInfoVentas3[[#This Row],[Cantidad]]*bdInfoVentas3[[#This Row],[Unidad Precio ]]</f>
        <v>55.22</v>
      </c>
      <c r="J2522" t="s">
        <v>63</v>
      </c>
    </row>
    <row r="2523" spans="1:10" x14ac:dyDescent="0.25">
      <c r="A2523">
        <v>2517</v>
      </c>
      <c r="B2523" s="1">
        <v>21108</v>
      </c>
      <c r="C2523" t="s">
        <v>323</v>
      </c>
      <c r="D2523" t="s">
        <v>12</v>
      </c>
      <c r="E2523">
        <v>19</v>
      </c>
      <c r="F2523" s="8">
        <v>44236</v>
      </c>
      <c r="G2523">
        <v>5.0599999999999996</v>
      </c>
      <c r="H2523" s="12">
        <f>bdInfoVentas3[[#This Row],[Cantidad]]*bdInfoVentas3[[#This Row],[Unidad Precio ]]</f>
        <v>96.139999999999986</v>
      </c>
      <c r="J2523" t="s">
        <v>63</v>
      </c>
    </row>
    <row r="2524" spans="1:10" x14ac:dyDescent="0.25">
      <c r="A2524">
        <v>2518</v>
      </c>
      <c r="B2524" s="1">
        <v>21109</v>
      </c>
      <c r="C2524" t="s">
        <v>1372</v>
      </c>
      <c r="D2524" t="s">
        <v>6</v>
      </c>
      <c r="E2524">
        <v>1</v>
      </c>
      <c r="F2524" s="8">
        <v>44211</v>
      </c>
      <c r="G2524">
        <v>13.57</v>
      </c>
      <c r="H2524" s="12">
        <f>bdInfoVentas3[[#This Row],[Cantidad]]*bdInfoVentas3[[#This Row],[Unidad Precio ]]</f>
        <v>13.57</v>
      </c>
      <c r="J2524" t="s">
        <v>63</v>
      </c>
    </row>
    <row r="2525" spans="1:10" x14ac:dyDescent="0.25">
      <c r="A2525">
        <v>2519</v>
      </c>
      <c r="B2525" s="1">
        <v>21110</v>
      </c>
      <c r="C2525" t="s">
        <v>1373</v>
      </c>
      <c r="D2525" t="s">
        <v>9</v>
      </c>
      <c r="E2525">
        <v>2</v>
      </c>
      <c r="F2525" s="8">
        <v>44205</v>
      </c>
      <c r="G2525">
        <v>13.57</v>
      </c>
      <c r="H2525" s="12">
        <f>bdInfoVentas3[[#This Row],[Cantidad]]*bdInfoVentas3[[#This Row],[Unidad Precio ]]</f>
        <v>27.14</v>
      </c>
      <c r="J2525" t="s">
        <v>63</v>
      </c>
    </row>
    <row r="2526" spans="1:10" x14ac:dyDescent="0.25">
      <c r="A2526">
        <v>2520</v>
      </c>
      <c r="B2526" s="1">
        <v>21111</v>
      </c>
      <c r="C2526" t="s">
        <v>687</v>
      </c>
      <c r="D2526" t="s">
        <v>9</v>
      </c>
      <c r="E2526">
        <v>2</v>
      </c>
      <c r="F2526" s="8">
        <v>44215</v>
      </c>
      <c r="G2526">
        <v>5.91</v>
      </c>
      <c r="H2526" s="12">
        <f>bdInfoVentas3[[#This Row],[Cantidad]]*bdInfoVentas3[[#This Row],[Unidad Precio ]]</f>
        <v>11.82</v>
      </c>
      <c r="J2526" t="s">
        <v>63</v>
      </c>
    </row>
    <row r="2527" spans="1:10" x14ac:dyDescent="0.25">
      <c r="A2527">
        <v>2521</v>
      </c>
      <c r="B2527" s="1">
        <v>21128</v>
      </c>
      <c r="C2527" t="s">
        <v>1374</v>
      </c>
      <c r="D2527" t="s">
        <v>4</v>
      </c>
      <c r="E2527">
        <v>1</v>
      </c>
      <c r="F2527" s="8">
        <v>44234</v>
      </c>
      <c r="G2527">
        <v>12.72</v>
      </c>
      <c r="H2527" s="12">
        <f>bdInfoVentas3[[#This Row],[Cantidad]]*bdInfoVentas3[[#This Row],[Unidad Precio ]]</f>
        <v>12.72</v>
      </c>
      <c r="J2527" t="s">
        <v>63</v>
      </c>
    </row>
    <row r="2528" spans="1:10" x14ac:dyDescent="0.25">
      <c r="A2528">
        <v>2522</v>
      </c>
      <c r="B2528" s="1">
        <v>21154</v>
      </c>
      <c r="C2528" t="s">
        <v>522</v>
      </c>
      <c r="D2528" t="s">
        <v>4</v>
      </c>
      <c r="E2528">
        <v>2</v>
      </c>
      <c r="F2528" s="8">
        <v>44236</v>
      </c>
      <c r="G2528">
        <v>2.5099999999999998</v>
      </c>
      <c r="H2528" s="12">
        <f>bdInfoVentas3[[#This Row],[Cantidad]]*bdInfoVentas3[[#This Row],[Unidad Precio ]]</f>
        <v>5.0199999999999996</v>
      </c>
      <c r="J2528" t="s">
        <v>63</v>
      </c>
    </row>
    <row r="2529" spans="1:10" x14ac:dyDescent="0.25">
      <c r="A2529">
        <v>2523</v>
      </c>
      <c r="B2529" s="1">
        <v>21164</v>
      </c>
      <c r="C2529" t="s">
        <v>1375</v>
      </c>
      <c r="D2529" t="s">
        <v>9</v>
      </c>
      <c r="E2529">
        <v>1</v>
      </c>
      <c r="F2529" s="8">
        <v>44223</v>
      </c>
      <c r="G2529">
        <v>5.91</v>
      </c>
      <c r="H2529" s="12">
        <f>bdInfoVentas3[[#This Row],[Cantidad]]*bdInfoVentas3[[#This Row],[Unidad Precio ]]</f>
        <v>5.91</v>
      </c>
      <c r="J2529" t="s">
        <v>63</v>
      </c>
    </row>
    <row r="2530" spans="1:10" x14ac:dyDescent="0.25">
      <c r="A2530">
        <v>2524</v>
      </c>
      <c r="B2530" s="1">
        <v>21165</v>
      </c>
      <c r="C2530" t="s">
        <v>1186</v>
      </c>
      <c r="D2530" t="s">
        <v>9</v>
      </c>
      <c r="E2530">
        <v>3</v>
      </c>
      <c r="F2530" s="8">
        <v>44215</v>
      </c>
      <c r="G2530">
        <v>4.21</v>
      </c>
      <c r="H2530" s="12">
        <f>bdInfoVentas3[[#This Row],[Cantidad]]*bdInfoVentas3[[#This Row],[Unidad Precio ]]</f>
        <v>12.629999999999999</v>
      </c>
      <c r="J2530" t="s">
        <v>63</v>
      </c>
    </row>
    <row r="2531" spans="1:10" x14ac:dyDescent="0.25">
      <c r="A2531">
        <v>2525</v>
      </c>
      <c r="B2531" s="1">
        <v>21174</v>
      </c>
      <c r="C2531" t="s">
        <v>1187</v>
      </c>
      <c r="D2531" t="s">
        <v>6</v>
      </c>
      <c r="E2531">
        <v>4</v>
      </c>
      <c r="F2531" s="8">
        <v>44238</v>
      </c>
      <c r="G2531">
        <v>4.21</v>
      </c>
      <c r="H2531" s="12">
        <f>bdInfoVentas3[[#This Row],[Cantidad]]*bdInfoVentas3[[#This Row],[Unidad Precio ]]</f>
        <v>16.84</v>
      </c>
      <c r="J2531" t="s">
        <v>63</v>
      </c>
    </row>
    <row r="2532" spans="1:10" x14ac:dyDescent="0.25">
      <c r="A2532">
        <v>2526</v>
      </c>
      <c r="B2532" s="1">
        <v>21181</v>
      </c>
      <c r="C2532" t="s">
        <v>1277</v>
      </c>
      <c r="D2532" t="s">
        <v>12</v>
      </c>
      <c r="E2532">
        <v>2</v>
      </c>
      <c r="F2532" s="8">
        <v>44202</v>
      </c>
      <c r="G2532">
        <v>4.21</v>
      </c>
      <c r="H2532" s="12">
        <f>bdInfoVentas3[[#This Row],[Cantidad]]*bdInfoVentas3[[#This Row],[Unidad Precio ]]</f>
        <v>8.42</v>
      </c>
      <c r="J2532" t="s">
        <v>63</v>
      </c>
    </row>
    <row r="2533" spans="1:10" x14ac:dyDescent="0.25">
      <c r="A2533">
        <v>2527</v>
      </c>
      <c r="B2533" s="1">
        <v>21188</v>
      </c>
      <c r="C2533" t="s">
        <v>1376</v>
      </c>
      <c r="D2533" t="s">
        <v>9</v>
      </c>
      <c r="E2533">
        <v>2</v>
      </c>
      <c r="F2533" s="8">
        <v>44240</v>
      </c>
      <c r="G2533">
        <v>5.91</v>
      </c>
      <c r="H2533" s="12">
        <f>bdInfoVentas3[[#This Row],[Cantidad]]*bdInfoVentas3[[#This Row],[Unidad Precio ]]</f>
        <v>11.82</v>
      </c>
      <c r="J2533" t="s">
        <v>63</v>
      </c>
    </row>
    <row r="2534" spans="1:10" x14ac:dyDescent="0.25">
      <c r="A2534">
        <v>2528</v>
      </c>
      <c r="B2534" s="1">
        <v>21191</v>
      </c>
      <c r="C2534" t="s">
        <v>1189</v>
      </c>
      <c r="D2534" t="s">
        <v>4</v>
      </c>
      <c r="E2534">
        <v>5</v>
      </c>
      <c r="F2534" s="8">
        <v>44231</v>
      </c>
      <c r="G2534">
        <v>4.21</v>
      </c>
      <c r="H2534" s="12">
        <f>bdInfoVentas3[[#This Row],[Cantidad]]*bdInfoVentas3[[#This Row],[Unidad Precio ]]</f>
        <v>21.05</v>
      </c>
      <c r="J2534" t="s">
        <v>63</v>
      </c>
    </row>
    <row r="2535" spans="1:10" x14ac:dyDescent="0.25">
      <c r="A2535">
        <v>2529</v>
      </c>
      <c r="B2535" s="1">
        <v>21192</v>
      </c>
      <c r="C2535" t="s">
        <v>708</v>
      </c>
      <c r="D2535" t="s">
        <v>9</v>
      </c>
      <c r="E2535">
        <v>2</v>
      </c>
      <c r="F2535" s="8">
        <v>44242</v>
      </c>
      <c r="G2535">
        <v>3.36</v>
      </c>
      <c r="H2535" s="12">
        <f>bdInfoVentas3[[#This Row],[Cantidad]]*bdInfoVentas3[[#This Row],[Unidad Precio ]]</f>
        <v>6.72</v>
      </c>
      <c r="J2535" t="s">
        <v>63</v>
      </c>
    </row>
    <row r="2536" spans="1:10" x14ac:dyDescent="0.25">
      <c r="A2536">
        <v>2530</v>
      </c>
      <c r="B2536" s="1">
        <v>21208</v>
      </c>
      <c r="C2536" t="s">
        <v>1377</v>
      </c>
      <c r="D2536" t="s">
        <v>6</v>
      </c>
      <c r="E2536">
        <v>1</v>
      </c>
      <c r="F2536" s="8">
        <v>44233</v>
      </c>
      <c r="G2536">
        <v>3.36</v>
      </c>
      <c r="H2536" s="12">
        <f>bdInfoVentas3[[#This Row],[Cantidad]]*bdInfoVentas3[[#This Row],[Unidad Precio ]]</f>
        <v>3.36</v>
      </c>
      <c r="J2536" t="s">
        <v>63</v>
      </c>
    </row>
    <row r="2537" spans="1:10" x14ac:dyDescent="0.25">
      <c r="A2537">
        <v>2531</v>
      </c>
      <c r="B2537" s="1">
        <v>21212</v>
      </c>
      <c r="C2537" t="s">
        <v>93</v>
      </c>
      <c r="D2537" t="s">
        <v>4</v>
      </c>
      <c r="E2537">
        <v>12</v>
      </c>
      <c r="F2537" s="8">
        <v>44235</v>
      </c>
      <c r="G2537">
        <v>1.28</v>
      </c>
      <c r="H2537" s="12">
        <f>bdInfoVentas3[[#This Row],[Cantidad]]*bdInfoVentas3[[#This Row],[Unidad Precio ]]</f>
        <v>15.36</v>
      </c>
      <c r="J2537" t="s">
        <v>63</v>
      </c>
    </row>
    <row r="2538" spans="1:10" x14ac:dyDescent="0.25">
      <c r="A2538">
        <v>2532</v>
      </c>
      <c r="B2538" s="1">
        <v>21213</v>
      </c>
      <c r="C2538" t="s">
        <v>347</v>
      </c>
      <c r="D2538" t="s">
        <v>9</v>
      </c>
      <c r="E2538">
        <v>1</v>
      </c>
      <c r="F2538" s="8">
        <v>44207</v>
      </c>
      <c r="G2538">
        <v>1.28</v>
      </c>
      <c r="H2538" s="12">
        <f>bdInfoVentas3[[#This Row],[Cantidad]]*bdInfoVentas3[[#This Row],[Unidad Precio ]]</f>
        <v>1.28</v>
      </c>
      <c r="J2538" t="s">
        <v>63</v>
      </c>
    </row>
    <row r="2539" spans="1:10" x14ac:dyDescent="0.25">
      <c r="A2539">
        <v>2533</v>
      </c>
      <c r="B2539" s="1">
        <v>21220</v>
      </c>
      <c r="C2539" t="s">
        <v>1378</v>
      </c>
      <c r="D2539" t="s">
        <v>4</v>
      </c>
      <c r="E2539">
        <v>1</v>
      </c>
      <c r="F2539" s="8">
        <v>44217</v>
      </c>
      <c r="G2539">
        <v>2.5099999999999998</v>
      </c>
      <c r="H2539" s="12">
        <f>bdInfoVentas3[[#This Row],[Cantidad]]*bdInfoVentas3[[#This Row],[Unidad Precio ]]</f>
        <v>2.5099999999999998</v>
      </c>
      <c r="J2539" t="s">
        <v>63</v>
      </c>
    </row>
    <row r="2540" spans="1:10" x14ac:dyDescent="0.25">
      <c r="A2540">
        <v>2534</v>
      </c>
      <c r="B2540" s="1">
        <v>21231</v>
      </c>
      <c r="C2540" t="s">
        <v>1194</v>
      </c>
      <c r="D2540" t="s">
        <v>6</v>
      </c>
      <c r="E2540">
        <v>8</v>
      </c>
      <c r="F2540" s="8">
        <v>44208</v>
      </c>
      <c r="G2540">
        <v>2.5099999999999998</v>
      </c>
      <c r="H2540" s="12">
        <f>bdInfoVentas3[[#This Row],[Cantidad]]*bdInfoVentas3[[#This Row],[Unidad Precio ]]</f>
        <v>20.079999999999998</v>
      </c>
      <c r="J2540" t="s">
        <v>63</v>
      </c>
    </row>
    <row r="2541" spans="1:10" x14ac:dyDescent="0.25">
      <c r="A2541">
        <v>2535</v>
      </c>
      <c r="B2541" s="1">
        <v>21232</v>
      </c>
      <c r="C2541" t="s">
        <v>259</v>
      </c>
      <c r="D2541" t="s">
        <v>12</v>
      </c>
      <c r="E2541">
        <v>5</v>
      </c>
      <c r="F2541" s="8">
        <v>44226</v>
      </c>
      <c r="G2541">
        <v>2.5099999999999998</v>
      </c>
      <c r="H2541" s="12">
        <f>bdInfoVentas3[[#This Row],[Cantidad]]*bdInfoVentas3[[#This Row],[Unidad Precio ]]</f>
        <v>12.549999999999999</v>
      </c>
      <c r="J2541" t="s">
        <v>63</v>
      </c>
    </row>
    <row r="2542" spans="1:10" x14ac:dyDescent="0.25">
      <c r="A2542">
        <v>2536</v>
      </c>
      <c r="B2542" s="1">
        <v>21249</v>
      </c>
      <c r="C2542" t="s">
        <v>1196</v>
      </c>
      <c r="D2542" t="s">
        <v>4</v>
      </c>
      <c r="E2542">
        <v>1</v>
      </c>
      <c r="F2542" s="8">
        <v>44213</v>
      </c>
      <c r="G2542">
        <v>5.91</v>
      </c>
      <c r="H2542" s="12">
        <f>bdInfoVentas3[[#This Row],[Cantidad]]*bdInfoVentas3[[#This Row],[Unidad Precio ]]</f>
        <v>5.91</v>
      </c>
      <c r="J2542" t="s">
        <v>63</v>
      </c>
    </row>
    <row r="2543" spans="1:10" x14ac:dyDescent="0.25">
      <c r="A2543">
        <v>2537</v>
      </c>
      <c r="B2543" s="1">
        <v>21257</v>
      </c>
      <c r="C2543" t="s">
        <v>552</v>
      </c>
      <c r="D2543" t="s">
        <v>9</v>
      </c>
      <c r="E2543">
        <v>2</v>
      </c>
      <c r="F2543" s="8">
        <v>44211</v>
      </c>
      <c r="G2543">
        <v>16.13</v>
      </c>
      <c r="H2543" s="12">
        <f>bdInfoVentas3[[#This Row],[Cantidad]]*bdInfoVentas3[[#This Row],[Unidad Precio ]]</f>
        <v>32.26</v>
      </c>
      <c r="J2543" t="s">
        <v>63</v>
      </c>
    </row>
    <row r="2544" spans="1:10" x14ac:dyDescent="0.25">
      <c r="A2544">
        <v>2538</v>
      </c>
      <c r="B2544" s="1">
        <v>21258</v>
      </c>
      <c r="C2544" t="s">
        <v>77</v>
      </c>
      <c r="D2544" t="s">
        <v>6</v>
      </c>
      <c r="E2544">
        <v>3</v>
      </c>
      <c r="F2544" s="8">
        <v>44227</v>
      </c>
      <c r="G2544">
        <v>25.49</v>
      </c>
      <c r="H2544" s="12">
        <f>bdInfoVentas3[[#This Row],[Cantidad]]*bdInfoVentas3[[#This Row],[Unidad Precio ]]</f>
        <v>76.47</v>
      </c>
      <c r="J2544" t="s">
        <v>63</v>
      </c>
    </row>
    <row r="2545" spans="1:10" x14ac:dyDescent="0.25">
      <c r="A2545">
        <v>2539</v>
      </c>
      <c r="B2545" s="1">
        <v>21262</v>
      </c>
      <c r="C2545" t="s">
        <v>1197</v>
      </c>
      <c r="D2545" t="s">
        <v>9</v>
      </c>
      <c r="E2545">
        <v>1</v>
      </c>
      <c r="F2545" s="8">
        <v>44222</v>
      </c>
      <c r="G2545">
        <v>7.62</v>
      </c>
      <c r="H2545" s="12">
        <f>bdInfoVentas3[[#This Row],[Cantidad]]*bdInfoVentas3[[#This Row],[Unidad Precio ]]</f>
        <v>7.62</v>
      </c>
      <c r="J2545" t="s">
        <v>63</v>
      </c>
    </row>
    <row r="2546" spans="1:10" x14ac:dyDescent="0.25">
      <c r="A2546">
        <v>2540</v>
      </c>
      <c r="B2546" s="1">
        <v>21272</v>
      </c>
      <c r="C2546" t="s">
        <v>1379</v>
      </c>
      <c r="D2546" t="s">
        <v>12</v>
      </c>
      <c r="E2546">
        <v>1</v>
      </c>
      <c r="F2546" s="8">
        <v>44210</v>
      </c>
      <c r="G2546">
        <v>2.5099999999999998</v>
      </c>
      <c r="H2546" s="12">
        <f>bdInfoVentas3[[#This Row],[Cantidad]]*bdInfoVentas3[[#This Row],[Unidad Precio ]]</f>
        <v>2.5099999999999998</v>
      </c>
      <c r="J2546" t="s">
        <v>63</v>
      </c>
    </row>
    <row r="2547" spans="1:10" x14ac:dyDescent="0.25">
      <c r="A2547">
        <v>2541</v>
      </c>
      <c r="B2547" s="1">
        <v>21279</v>
      </c>
      <c r="C2547" t="s">
        <v>1380</v>
      </c>
      <c r="D2547" t="s">
        <v>4</v>
      </c>
      <c r="E2547">
        <v>1</v>
      </c>
      <c r="F2547" s="8">
        <v>44224</v>
      </c>
      <c r="G2547">
        <v>5.0599999999999996</v>
      </c>
      <c r="H2547" s="12">
        <f>bdInfoVentas3[[#This Row],[Cantidad]]*bdInfoVentas3[[#This Row],[Unidad Precio ]]</f>
        <v>5.0599999999999996</v>
      </c>
      <c r="J2547" t="s">
        <v>63</v>
      </c>
    </row>
    <row r="2548" spans="1:10" x14ac:dyDescent="0.25">
      <c r="A2548">
        <v>2542</v>
      </c>
      <c r="B2548" s="1">
        <v>21281</v>
      </c>
      <c r="C2548" t="s">
        <v>1381</v>
      </c>
      <c r="D2548" t="s">
        <v>6</v>
      </c>
      <c r="E2548">
        <v>1</v>
      </c>
      <c r="F2548" s="8">
        <v>44220</v>
      </c>
      <c r="G2548">
        <v>5.0599999999999996</v>
      </c>
      <c r="H2548" s="12">
        <f>bdInfoVentas3[[#This Row],[Cantidad]]*bdInfoVentas3[[#This Row],[Unidad Precio ]]</f>
        <v>5.0599999999999996</v>
      </c>
      <c r="J2548" t="s">
        <v>63</v>
      </c>
    </row>
    <row r="2549" spans="1:10" x14ac:dyDescent="0.25">
      <c r="A2549">
        <v>2543</v>
      </c>
      <c r="B2549" s="1">
        <v>21288</v>
      </c>
      <c r="C2549" t="s">
        <v>1382</v>
      </c>
      <c r="D2549" t="s">
        <v>9</v>
      </c>
      <c r="E2549">
        <v>1</v>
      </c>
      <c r="F2549" s="8">
        <v>44202</v>
      </c>
      <c r="G2549">
        <v>5.91</v>
      </c>
      <c r="H2549" s="12">
        <f>bdInfoVentas3[[#This Row],[Cantidad]]*bdInfoVentas3[[#This Row],[Unidad Precio ]]</f>
        <v>5.91</v>
      </c>
      <c r="J2549" t="s">
        <v>63</v>
      </c>
    </row>
    <row r="2550" spans="1:10" x14ac:dyDescent="0.25">
      <c r="A2550">
        <v>2544</v>
      </c>
      <c r="B2550" s="1">
        <v>21313</v>
      </c>
      <c r="C2550" t="s">
        <v>1198</v>
      </c>
      <c r="D2550" t="s">
        <v>12</v>
      </c>
      <c r="E2550">
        <v>8</v>
      </c>
      <c r="F2550" s="8">
        <v>44232</v>
      </c>
      <c r="G2550">
        <v>1.66</v>
      </c>
      <c r="H2550" s="12">
        <f>bdInfoVentas3[[#This Row],[Cantidad]]*bdInfoVentas3[[#This Row],[Unidad Precio ]]</f>
        <v>13.28</v>
      </c>
      <c r="J2550" t="s">
        <v>63</v>
      </c>
    </row>
    <row r="2551" spans="1:10" x14ac:dyDescent="0.25">
      <c r="A2551">
        <v>2545</v>
      </c>
      <c r="B2551" s="1">
        <v>21314</v>
      </c>
      <c r="C2551" t="s">
        <v>249</v>
      </c>
      <c r="D2551" t="s">
        <v>9</v>
      </c>
      <c r="E2551">
        <v>8</v>
      </c>
      <c r="F2551" s="8">
        <v>44220</v>
      </c>
      <c r="G2551">
        <v>4.21</v>
      </c>
      <c r="H2551" s="12">
        <f>bdInfoVentas3[[#This Row],[Cantidad]]*bdInfoVentas3[[#This Row],[Unidad Precio ]]</f>
        <v>33.68</v>
      </c>
      <c r="J2551" t="s">
        <v>63</v>
      </c>
    </row>
    <row r="2552" spans="1:10" x14ac:dyDescent="0.25">
      <c r="A2552">
        <v>2546</v>
      </c>
      <c r="B2552" s="1">
        <v>21340</v>
      </c>
      <c r="C2552" t="s">
        <v>165</v>
      </c>
      <c r="D2552" t="s">
        <v>12</v>
      </c>
      <c r="E2552">
        <v>1</v>
      </c>
      <c r="F2552" s="8">
        <v>44235</v>
      </c>
      <c r="G2552">
        <v>25.49</v>
      </c>
      <c r="H2552" s="12">
        <f>bdInfoVentas3[[#This Row],[Cantidad]]*bdInfoVentas3[[#This Row],[Unidad Precio ]]</f>
        <v>25.49</v>
      </c>
      <c r="J2552" t="s">
        <v>63</v>
      </c>
    </row>
    <row r="2553" spans="1:10" x14ac:dyDescent="0.25">
      <c r="A2553">
        <v>2547</v>
      </c>
      <c r="B2553" s="1">
        <v>21349</v>
      </c>
      <c r="C2553" t="s">
        <v>1199</v>
      </c>
      <c r="D2553" t="s">
        <v>12</v>
      </c>
      <c r="E2553">
        <v>3</v>
      </c>
      <c r="F2553" s="8">
        <v>44242</v>
      </c>
      <c r="G2553">
        <v>13.57</v>
      </c>
      <c r="H2553" s="12">
        <f>bdInfoVentas3[[#This Row],[Cantidad]]*bdInfoVentas3[[#This Row],[Unidad Precio ]]</f>
        <v>40.71</v>
      </c>
      <c r="J2553" t="s">
        <v>63</v>
      </c>
    </row>
    <row r="2554" spans="1:10" x14ac:dyDescent="0.25">
      <c r="A2554">
        <v>2548</v>
      </c>
      <c r="B2554" s="1">
        <v>21352</v>
      </c>
      <c r="C2554" t="s">
        <v>1200</v>
      </c>
      <c r="D2554" t="s">
        <v>4</v>
      </c>
      <c r="E2554">
        <v>7</v>
      </c>
      <c r="F2554" s="8">
        <v>44233</v>
      </c>
      <c r="G2554">
        <v>5.91</v>
      </c>
      <c r="H2554" s="12">
        <f>bdInfoVentas3[[#This Row],[Cantidad]]*bdInfoVentas3[[#This Row],[Unidad Precio ]]</f>
        <v>41.370000000000005</v>
      </c>
      <c r="J2554" t="s">
        <v>63</v>
      </c>
    </row>
    <row r="2555" spans="1:10" x14ac:dyDescent="0.25">
      <c r="A2555">
        <v>2549</v>
      </c>
      <c r="B2555" s="1">
        <v>21356</v>
      </c>
      <c r="C2555" t="s">
        <v>1383</v>
      </c>
      <c r="D2555" t="s">
        <v>4</v>
      </c>
      <c r="E2555">
        <v>1</v>
      </c>
      <c r="F2555" s="8">
        <v>44211</v>
      </c>
      <c r="G2555">
        <v>2.5099999999999998</v>
      </c>
      <c r="H2555" s="12">
        <f>bdInfoVentas3[[#This Row],[Cantidad]]*bdInfoVentas3[[#This Row],[Unidad Precio ]]</f>
        <v>2.5099999999999998</v>
      </c>
      <c r="J2555" t="s">
        <v>63</v>
      </c>
    </row>
    <row r="2556" spans="1:10" x14ac:dyDescent="0.25">
      <c r="A2556">
        <v>2550</v>
      </c>
      <c r="B2556" s="1">
        <v>21429</v>
      </c>
      <c r="C2556" t="s">
        <v>868</v>
      </c>
      <c r="D2556" t="s">
        <v>6</v>
      </c>
      <c r="E2556">
        <v>3</v>
      </c>
      <c r="F2556" s="8">
        <v>44220</v>
      </c>
      <c r="G2556">
        <v>3.36</v>
      </c>
      <c r="H2556" s="12">
        <f>bdInfoVentas3[[#This Row],[Cantidad]]*bdInfoVentas3[[#This Row],[Unidad Precio ]]</f>
        <v>10.08</v>
      </c>
      <c r="J2556" t="s">
        <v>63</v>
      </c>
    </row>
    <row r="2557" spans="1:10" x14ac:dyDescent="0.25">
      <c r="A2557">
        <v>2551</v>
      </c>
      <c r="B2557" s="1">
        <v>21439</v>
      </c>
      <c r="C2557" t="s">
        <v>1384</v>
      </c>
      <c r="D2557" t="s">
        <v>9</v>
      </c>
      <c r="E2557">
        <v>1</v>
      </c>
      <c r="F2557" s="8">
        <v>44240</v>
      </c>
      <c r="G2557">
        <v>2.5099999999999998</v>
      </c>
      <c r="H2557" s="12">
        <f>bdInfoVentas3[[#This Row],[Cantidad]]*bdInfoVentas3[[#This Row],[Unidad Precio ]]</f>
        <v>2.5099999999999998</v>
      </c>
      <c r="J2557" t="s">
        <v>63</v>
      </c>
    </row>
    <row r="2558" spans="1:10" x14ac:dyDescent="0.25">
      <c r="A2558">
        <v>2552</v>
      </c>
      <c r="B2558" s="1">
        <v>21447</v>
      </c>
      <c r="C2558" t="s">
        <v>1385</v>
      </c>
      <c r="D2558" t="s">
        <v>12</v>
      </c>
      <c r="E2558">
        <v>1</v>
      </c>
      <c r="F2558" s="8">
        <v>44209</v>
      </c>
      <c r="G2558">
        <v>2.5099999999999998</v>
      </c>
      <c r="H2558" s="12">
        <f>bdInfoVentas3[[#This Row],[Cantidad]]*bdInfoVentas3[[#This Row],[Unidad Precio ]]</f>
        <v>2.5099999999999998</v>
      </c>
      <c r="J2558" t="s">
        <v>63</v>
      </c>
    </row>
    <row r="2559" spans="1:10" x14ac:dyDescent="0.25">
      <c r="A2559">
        <v>2553</v>
      </c>
      <c r="B2559" s="1">
        <v>21479</v>
      </c>
      <c r="C2559" t="s">
        <v>264</v>
      </c>
      <c r="D2559" t="s">
        <v>6</v>
      </c>
      <c r="E2559">
        <v>8</v>
      </c>
      <c r="F2559" s="8">
        <v>44197</v>
      </c>
      <c r="G2559">
        <v>7.62</v>
      </c>
      <c r="H2559" s="12">
        <f>bdInfoVentas3[[#This Row],[Cantidad]]*bdInfoVentas3[[#This Row],[Unidad Precio ]]</f>
        <v>60.96</v>
      </c>
      <c r="J2559" t="s">
        <v>63</v>
      </c>
    </row>
    <row r="2560" spans="1:10" x14ac:dyDescent="0.25">
      <c r="A2560">
        <v>2554</v>
      </c>
      <c r="B2560" s="1">
        <v>21481</v>
      </c>
      <c r="C2560" t="s">
        <v>514</v>
      </c>
      <c r="D2560" t="s">
        <v>12</v>
      </c>
      <c r="E2560">
        <v>3</v>
      </c>
      <c r="F2560" s="8">
        <v>44219</v>
      </c>
      <c r="G2560">
        <v>5.91</v>
      </c>
      <c r="H2560" s="12">
        <f>bdInfoVentas3[[#This Row],[Cantidad]]*bdInfoVentas3[[#This Row],[Unidad Precio ]]</f>
        <v>17.73</v>
      </c>
      <c r="J2560" t="s">
        <v>63</v>
      </c>
    </row>
    <row r="2561" spans="1:10" x14ac:dyDescent="0.25">
      <c r="A2561">
        <v>2555</v>
      </c>
      <c r="B2561" s="1">
        <v>21484</v>
      </c>
      <c r="C2561" t="s">
        <v>227</v>
      </c>
      <c r="D2561" t="s">
        <v>12</v>
      </c>
      <c r="E2561">
        <v>2</v>
      </c>
      <c r="F2561" s="8">
        <v>44203</v>
      </c>
      <c r="G2561">
        <v>7.62</v>
      </c>
      <c r="H2561" s="12">
        <f>bdInfoVentas3[[#This Row],[Cantidad]]*bdInfoVentas3[[#This Row],[Unidad Precio ]]</f>
        <v>15.24</v>
      </c>
      <c r="J2561" t="s">
        <v>63</v>
      </c>
    </row>
    <row r="2562" spans="1:10" x14ac:dyDescent="0.25">
      <c r="A2562">
        <v>2556</v>
      </c>
      <c r="B2562" s="1">
        <v>21486</v>
      </c>
      <c r="C2562" t="s">
        <v>650</v>
      </c>
      <c r="D2562" t="s">
        <v>12</v>
      </c>
      <c r="E2562">
        <v>7</v>
      </c>
      <c r="F2562" s="8">
        <v>44209</v>
      </c>
      <c r="G2562">
        <v>4.21</v>
      </c>
      <c r="H2562" s="12">
        <f>bdInfoVentas3[[#This Row],[Cantidad]]*bdInfoVentas3[[#This Row],[Unidad Precio ]]</f>
        <v>29.47</v>
      </c>
      <c r="J2562" t="s">
        <v>63</v>
      </c>
    </row>
    <row r="2563" spans="1:10" x14ac:dyDescent="0.25">
      <c r="A2563">
        <v>2557</v>
      </c>
      <c r="B2563" s="1">
        <v>21488</v>
      </c>
      <c r="C2563" t="s">
        <v>637</v>
      </c>
      <c r="D2563" t="s">
        <v>9</v>
      </c>
      <c r="E2563">
        <v>1</v>
      </c>
      <c r="F2563" s="8">
        <v>44219</v>
      </c>
      <c r="G2563">
        <v>8.4700000000000006</v>
      </c>
      <c r="H2563" s="12">
        <f>bdInfoVentas3[[#This Row],[Cantidad]]*bdInfoVentas3[[#This Row],[Unidad Precio ]]</f>
        <v>8.4700000000000006</v>
      </c>
      <c r="J2563" t="s">
        <v>63</v>
      </c>
    </row>
    <row r="2564" spans="1:10" x14ac:dyDescent="0.25">
      <c r="A2564">
        <v>2558</v>
      </c>
      <c r="B2564" s="1">
        <v>21494</v>
      </c>
      <c r="C2564" t="s">
        <v>503</v>
      </c>
      <c r="D2564" t="s">
        <v>9</v>
      </c>
      <c r="E2564">
        <v>2</v>
      </c>
      <c r="F2564" s="8">
        <v>44226</v>
      </c>
      <c r="G2564">
        <v>5.0599999999999996</v>
      </c>
      <c r="H2564" s="12">
        <f>bdInfoVentas3[[#This Row],[Cantidad]]*bdInfoVentas3[[#This Row],[Unidad Precio ]]</f>
        <v>10.119999999999999</v>
      </c>
      <c r="J2564" t="s">
        <v>63</v>
      </c>
    </row>
    <row r="2565" spans="1:10" x14ac:dyDescent="0.25">
      <c r="A2565">
        <v>2559</v>
      </c>
      <c r="B2565" s="1">
        <v>21519</v>
      </c>
      <c r="C2565" t="s">
        <v>782</v>
      </c>
      <c r="D2565" t="s">
        <v>6</v>
      </c>
      <c r="E2565">
        <v>1</v>
      </c>
      <c r="F2565" s="8">
        <v>44224</v>
      </c>
      <c r="G2565">
        <v>0.85</v>
      </c>
      <c r="H2565" s="12">
        <f>bdInfoVentas3[[#This Row],[Cantidad]]*bdInfoVentas3[[#This Row],[Unidad Precio ]]</f>
        <v>0.85</v>
      </c>
      <c r="J2565" t="s">
        <v>63</v>
      </c>
    </row>
    <row r="2566" spans="1:10" x14ac:dyDescent="0.25">
      <c r="A2566">
        <v>2560</v>
      </c>
      <c r="B2566" s="1">
        <v>21520</v>
      </c>
      <c r="C2566" t="s">
        <v>801</v>
      </c>
      <c r="D2566" t="s">
        <v>4</v>
      </c>
      <c r="E2566">
        <v>1</v>
      </c>
      <c r="F2566" s="8">
        <v>44216</v>
      </c>
      <c r="G2566">
        <v>0.85</v>
      </c>
      <c r="H2566" s="12">
        <f>bdInfoVentas3[[#This Row],[Cantidad]]*bdInfoVentas3[[#This Row],[Unidad Precio ]]</f>
        <v>0.85</v>
      </c>
      <c r="J2566" t="s">
        <v>63</v>
      </c>
    </row>
    <row r="2567" spans="1:10" x14ac:dyDescent="0.25">
      <c r="A2567">
        <v>2561</v>
      </c>
      <c r="B2567" s="1">
        <v>21524</v>
      </c>
      <c r="C2567" t="s">
        <v>843</v>
      </c>
      <c r="D2567" t="s">
        <v>4</v>
      </c>
      <c r="E2567">
        <v>1</v>
      </c>
      <c r="F2567" s="8">
        <v>44205</v>
      </c>
      <c r="G2567">
        <v>14.43</v>
      </c>
      <c r="H2567" s="12">
        <f>bdInfoVentas3[[#This Row],[Cantidad]]*bdInfoVentas3[[#This Row],[Unidad Precio ]]</f>
        <v>14.43</v>
      </c>
      <c r="J2567" t="s">
        <v>63</v>
      </c>
    </row>
    <row r="2568" spans="1:10" x14ac:dyDescent="0.25">
      <c r="A2568">
        <v>2562</v>
      </c>
      <c r="B2568" s="1">
        <v>21537</v>
      </c>
      <c r="C2568" t="s">
        <v>1386</v>
      </c>
      <c r="D2568" t="s">
        <v>6</v>
      </c>
      <c r="E2568">
        <v>2</v>
      </c>
      <c r="F2568" s="8">
        <v>44219</v>
      </c>
      <c r="G2568">
        <v>8.4700000000000006</v>
      </c>
      <c r="H2568" s="12">
        <f>bdInfoVentas3[[#This Row],[Cantidad]]*bdInfoVentas3[[#This Row],[Unidad Precio ]]</f>
        <v>16.940000000000001</v>
      </c>
      <c r="J2568" t="s">
        <v>63</v>
      </c>
    </row>
    <row r="2569" spans="1:10" x14ac:dyDescent="0.25">
      <c r="A2569">
        <v>2563</v>
      </c>
      <c r="B2569" s="1">
        <v>21544</v>
      </c>
      <c r="C2569" t="s">
        <v>360</v>
      </c>
      <c r="D2569" t="s">
        <v>6</v>
      </c>
      <c r="E2569">
        <v>1</v>
      </c>
      <c r="F2569" s="8">
        <v>44221</v>
      </c>
      <c r="G2569">
        <v>1.66</v>
      </c>
      <c r="H2569" s="12">
        <f>bdInfoVentas3[[#This Row],[Cantidad]]*bdInfoVentas3[[#This Row],[Unidad Precio ]]</f>
        <v>1.66</v>
      </c>
      <c r="J2569" t="s">
        <v>63</v>
      </c>
    </row>
    <row r="2570" spans="1:10" x14ac:dyDescent="0.25">
      <c r="A2570">
        <v>2564</v>
      </c>
      <c r="B2570" s="1">
        <v>21547</v>
      </c>
      <c r="C2570" t="s">
        <v>1387</v>
      </c>
      <c r="D2570" t="s">
        <v>12</v>
      </c>
      <c r="E2570">
        <v>1</v>
      </c>
      <c r="F2570" s="8">
        <v>44242</v>
      </c>
      <c r="G2570">
        <v>5.91</v>
      </c>
      <c r="H2570" s="12">
        <f>bdInfoVentas3[[#This Row],[Cantidad]]*bdInfoVentas3[[#This Row],[Unidad Precio ]]</f>
        <v>5.91</v>
      </c>
      <c r="J2570" t="s">
        <v>63</v>
      </c>
    </row>
    <row r="2571" spans="1:10" x14ac:dyDescent="0.25">
      <c r="A2571">
        <v>2565</v>
      </c>
      <c r="B2571" s="1">
        <v>21557</v>
      </c>
      <c r="C2571" t="s">
        <v>132</v>
      </c>
      <c r="D2571" t="s">
        <v>12</v>
      </c>
      <c r="E2571">
        <v>1</v>
      </c>
      <c r="F2571" s="8">
        <v>44220</v>
      </c>
      <c r="G2571">
        <v>5.91</v>
      </c>
      <c r="H2571" s="12">
        <f>bdInfoVentas3[[#This Row],[Cantidad]]*bdInfoVentas3[[#This Row],[Unidad Precio ]]</f>
        <v>5.91</v>
      </c>
      <c r="J2571" t="s">
        <v>63</v>
      </c>
    </row>
    <row r="2572" spans="1:10" x14ac:dyDescent="0.25">
      <c r="A2572">
        <v>2566</v>
      </c>
      <c r="B2572" s="1">
        <v>21559</v>
      </c>
      <c r="C2572" t="s">
        <v>91</v>
      </c>
      <c r="D2572" t="s">
        <v>9</v>
      </c>
      <c r="E2572">
        <v>1</v>
      </c>
      <c r="F2572" s="8">
        <v>44210</v>
      </c>
      <c r="G2572">
        <v>5.0599999999999996</v>
      </c>
      <c r="H2572" s="12">
        <f>bdInfoVentas3[[#This Row],[Cantidad]]*bdInfoVentas3[[#This Row],[Unidad Precio ]]</f>
        <v>5.0599999999999996</v>
      </c>
      <c r="J2572" t="s">
        <v>63</v>
      </c>
    </row>
    <row r="2573" spans="1:10" x14ac:dyDescent="0.25">
      <c r="A2573">
        <v>2567</v>
      </c>
      <c r="B2573" s="1">
        <v>21576</v>
      </c>
      <c r="C2573" t="s">
        <v>876</v>
      </c>
      <c r="D2573" t="s">
        <v>6</v>
      </c>
      <c r="E2573">
        <v>1</v>
      </c>
      <c r="F2573" s="8">
        <v>44222</v>
      </c>
      <c r="G2573">
        <v>5.0599999999999996</v>
      </c>
      <c r="H2573" s="12">
        <f>bdInfoVentas3[[#This Row],[Cantidad]]*bdInfoVentas3[[#This Row],[Unidad Precio ]]</f>
        <v>5.0599999999999996</v>
      </c>
      <c r="J2573" t="s">
        <v>63</v>
      </c>
    </row>
    <row r="2574" spans="1:10" x14ac:dyDescent="0.25">
      <c r="A2574">
        <v>2568</v>
      </c>
      <c r="B2574" s="1">
        <v>21594</v>
      </c>
      <c r="C2574" t="s">
        <v>1388</v>
      </c>
      <c r="D2574" t="s">
        <v>12</v>
      </c>
      <c r="E2574">
        <v>1</v>
      </c>
      <c r="F2574" s="8">
        <v>44238</v>
      </c>
      <c r="G2574">
        <v>4.21</v>
      </c>
      <c r="H2574" s="12">
        <f>bdInfoVentas3[[#This Row],[Cantidad]]*bdInfoVentas3[[#This Row],[Unidad Precio ]]</f>
        <v>4.21</v>
      </c>
      <c r="J2574" t="s">
        <v>63</v>
      </c>
    </row>
    <row r="2575" spans="1:10" x14ac:dyDescent="0.25">
      <c r="A2575">
        <v>2569</v>
      </c>
      <c r="B2575" s="1">
        <v>21638</v>
      </c>
      <c r="C2575" t="s">
        <v>1389</v>
      </c>
      <c r="D2575" t="s">
        <v>4</v>
      </c>
      <c r="E2575">
        <v>1</v>
      </c>
      <c r="F2575" s="8">
        <v>44239</v>
      </c>
      <c r="G2575">
        <v>4.21</v>
      </c>
      <c r="H2575" s="12">
        <f>bdInfoVentas3[[#This Row],[Cantidad]]*bdInfoVentas3[[#This Row],[Unidad Precio ]]</f>
        <v>4.21</v>
      </c>
      <c r="J2575" t="s">
        <v>63</v>
      </c>
    </row>
    <row r="2576" spans="1:10" x14ac:dyDescent="0.25">
      <c r="A2576">
        <v>2570</v>
      </c>
      <c r="B2576" s="1">
        <v>21648</v>
      </c>
      <c r="C2576" t="s">
        <v>1390</v>
      </c>
      <c r="D2576" t="s">
        <v>6</v>
      </c>
      <c r="E2576">
        <v>3</v>
      </c>
      <c r="F2576" s="8">
        <v>44238</v>
      </c>
      <c r="G2576">
        <v>2.5099999999999998</v>
      </c>
      <c r="H2576" s="12">
        <f>bdInfoVentas3[[#This Row],[Cantidad]]*bdInfoVentas3[[#This Row],[Unidad Precio ]]</f>
        <v>7.5299999999999994</v>
      </c>
      <c r="J2576" t="s">
        <v>63</v>
      </c>
    </row>
    <row r="2577" spans="1:10" x14ac:dyDescent="0.25">
      <c r="A2577">
        <v>2571</v>
      </c>
      <c r="B2577" s="1">
        <v>21656</v>
      </c>
      <c r="C2577" t="s">
        <v>1391</v>
      </c>
      <c r="D2577" t="s">
        <v>9</v>
      </c>
      <c r="E2577">
        <v>1</v>
      </c>
      <c r="F2577" s="8">
        <v>44232</v>
      </c>
      <c r="G2577">
        <v>3.36</v>
      </c>
      <c r="H2577" s="12">
        <f>bdInfoVentas3[[#This Row],[Cantidad]]*bdInfoVentas3[[#This Row],[Unidad Precio ]]</f>
        <v>3.36</v>
      </c>
      <c r="J2577" t="s">
        <v>63</v>
      </c>
    </row>
    <row r="2578" spans="1:10" x14ac:dyDescent="0.25">
      <c r="A2578">
        <v>2572</v>
      </c>
      <c r="B2578" s="1">
        <v>21658</v>
      </c>
      <c r="C2578" t="s">
        <v>781</v>
      </c>
      <c r="D2578" t="s">
        <v>6</v>
      </c>
      <c r="E2578">
        <v>1</v>
      </c>
      <c r="F2578" s="8">
        <v>44206</v>
      </c>
      <c r="G2578">
        <v>8.4700000000000006</v>
      </c>
      <c r="H2578" s="12">
        <f>bdInfoVentas3[[#This Row],[Cantidad]]*bdInfoVentas3[[#This Row],[Unidad Precio ]]</f>
        <v>8.4700000000000006</v>
      </c>
      <c r="J2578" t="s">
        <v>63</v>
      </c>
    </row>
    <row r="2579" spans="1:10" x14ac:dyDescent="0.25">
      <c r="A2579">
        <v>2573</v>
      </c>
      <c r="B2579" s="1">
        <v>21671</v>
      </c>
      <c r="C2579" t="s">
        <v>1392</v>
      </c>
      <c r="D2579" t="s">
        <v>4</v>
      </c>
      <c r="E2579">
        <v>2</v>
      </c>
      <c r="F2579" s="8">
        <v>44240</v>
      </c>
      <c r="G2579">
        <v>2.5099999999999998</v>
      </c>
      <c r="H2579" s="12">
        <f>bdInfoVentas3[[#This Row],[Cantidad]]*bdInfoVentas3[[#This Row],[Unidad Precio ]]</f>
        <v>5.0199999999999996</v>
      </c>
      <c r="J2579" t="s">
        <v>63</v>
      </c>
    </row>
    <row r="2580" spans="1:10" x14ac:dyDescent="0.25">
      <c r="A2580">
        <v>2574</v>
      </c>
      <c r="B2580" s="1">
        <v>21684</v>
      </c>
      <c r="C2580" t="s">
        <v>1393</v>
      </c>
      <c r="D2580" t="s">
        <v>6</v>
      </c>
      <c r="E2580">
        <v>1</v>
      </c>
      <c r="F2580" s="8">
        <v>44237</v>
      </c>
      <c r="G2580">
        <v>2.5099999999999998</v>
      </c>
      <c r="H2580" s="12">
        <f>bdInfoVentas3[[#This Row],[Cantidad]]*bdInfoVentas3[[#This Row],[Unidad Precio ]]</f>
        <v>2.5099999999999998</v>
      </c>
      <c r="J2580" t="s">
        <v>63</v>
      </c>
    </row>
    <row r="2581" spans="1:10" x14ac:dyDescent="0.25">
      <c r="A2581">
        <v>2575</v>
      </c>
      <c r="B2581" s="1">
        <v>21698</v>
      </c>
      <c r="C2581" t="s">
        <v>1394</v>
      </c>
      <c r="D2581" t="s">
        <v>9</v>
      </c>
      <c r="E2581">
        <v>1</v>
      </c>
      <c r="F2581" s="8">
        <v>44202</v>
      </c>
      <c r="G2581">
        <v>1.66</v>
      </c>
      <c r="H2581" s="12">
        <f>bdInfoVentas3[[#This Row],[Cantidad]]*bdInfoVentas3[[#This Row],[Unidad Precio ]]</f>
        <v>1.66</v>
      </c>
      <c r="J2581" t="s">
        <v>63</v>
      </c>
    </row>
    <row r="2582" spans="1:10" x14ac:dyDescent="0.25">
      <c r="A2582">
        <v>2576</v>
      </c>
      <c r="B2582" s="1">
        <v>21700</v>
      </c>
      <c r="C2582" t="s">
        <v>1395</v>
      </c>
      <c r="D2582" t="s">
        <v>12</v>
      </c>
      <c r="E2582">
        <v>1</v>
      </c>
      <c r="F2582" s="8">
        <v>44212</v>
      </c>
      <c r="G2582">
        <v>8.4700000000000006</v>
      </c>
      <c r="H2582" s="12">
        <f>bdInfoVentas3[[#This Row],[Cantidad]]*bdInfoVentas3[[#This Row],[Unidad Precio ]]</f>
        <v>8.4700000000000006</v>
      </c>
      <c r="J2582" t="s">
        <v>63</v>
      </c>
    </row>
    <row r="2583" spans="1:10" x14ac:dyDescent="0.25">
      <c r="A2583">
        <v>2577</v>
      </c>
      <c r="B2583" s="1">
        <v>21705</v>
      </c>
      <c r="C2583" t="s">
        <v>384</v>
      </c>
      <c r="D2583" t="s">
        <v>9</v>
      </c>
      <c r="E2583">
        <v>2</v>
      </c>
      <c r="F2583" s="8">
        <v>44202</v>
      </c>
      <c r="G2583">
        <v>3.36</v>
      </c>
      <c r="H2583" s="12">
        <f>bdInfoVentas3[[#This Row],[Cantidad]]*bdInfoVentas3[[#This Row],[Unidad Precio ]]</f>
        <v>6.72</v>
      </c>
      <c r="J2583" t="s">
        <v>63</v>
      </c>
    </row>
    <row r="2584" spans="1:10" x14ac:dyDescent="0.25">
      <c r="A2584">
        <v>2578</v>
      </c>
      <c r="B2584" s="1">
        <v>21718</v>
      </c>
      <c r="C2584" t="s">
        <v>507</v>
      </c>
      <c r="D2584" t="s">
        <v>4</v>
      </c>
      <c r="E2584">
        <v>1</v>
      </c>
      <c r="F2584" s="8">
        <v>44205</v>
      </c>
      <c r="G2584">
        <v>2.5099999999999998</v>
      </c>
      <c r="H2584" s="12">
        <f>bdInfoVentas3[[#This Row],[Cantidad]]*bdInfoVentas3[[#This Row],[Unidad Precio ]]</f>
        <v>2.5099999999999998</v>
      </c>
      <c r="J2584" t="s">
        <v>63</v>
      </c>
    </row>
    <row r="2585" spans="1:10" x14ac:dyDescent="0.25">
      <c r="A2585">
        <v>2579</v>
      </c>
      <c r="B2585" s="1">
        <v>21731</v>
      </c>
      <c r="C2585" t="s">
        <v>49</v>
      </c>
      <c r="D2585" t="s">
        <v>12</v>
      </c>
      <c r="E2585">
        <v>1</v>
      </c>
      <c r="F2585" s="8">
        <v>44241</v>
      </c>
      <c r="G2585">
        <v>3.36</v>
      </c>
      <c r="H2585" s="12">
        <f>bdInfoVentas3[[#This Row],[Cantidad]]*bdInfoVentas3[[#This Row],[Unidad Precio ]]</f>
        <v>3.36</v>
      </c>
      <c r="J2585" t="s">
        <v>63</v>
      </c>
    </row>
    <row r="2586" spans="1:10" x14ac:dyDescent="0.25">
      <c r="A2586">
        <v>2580</v>
      </c>
      <c r="B2586" s="1">
        <v>21743</v>
      </c>
      <c r="C2586" t="s">
        <v>306</v>
      </c>
      <c r="D2586" t="s">
        <v>6</v>
      </c>
      <c r="E2586">
        <v>1</v>
      </c>
      <c r="F2586" s="8">
        <v>44226</v>
      </c>
      <c r="G2586">
        <v>5.91</v>
      </c>
      <c r="H2586" s="12">
        <f>bdInfoVentas3[[#This Row],[Cantidad]]*bdInfoVentas3[[#This Row],[Unidad Precio ]]</f>
        <v>5.91</v>
      </c>
      <c r="J2586" t="s">
        <v>63</v>
      </c>
    </row>
    <row r="2587" spans="1:10" x14ac:dyDescent="0.25">
      <c r="A2587">
        <v>2581</v>
      </c>
      <c r="B2587" s="1">
        <v>21745</v>
      </c>
      <c r="C2587" t="s">
        <v>1396</v>
      </c>
      <c r="D2587" t="s">
        <v>4</v>
      </c>
      <c r="E2587">
        <v>1</v>
      </c>
      <c r="F2587" s="8">
        <v>44224</v>
      </c>
      <c r="G2587">
        <v>8.4700000000000006</v>
      </c>
      <c r="H2587" s="12">
        <f>bdInfoVentas3[[#This Row],[Cantidad]]*bdInfoVentas3[[#This Row],[Unidad Precio ]]</f>
        <v>8.4700000000000006</v>
      </c>
      <c r="J2587" t="s">
        <v>63</v>
      </c>
    </row>
    <row r="2588" spans="1:10" x14ac:dyDescent="0.25">
      <c r="A2588">
        <v>2582</v>
      </c>
      <c r="B2588" s="1">
        <v>21754</v>
      </c>
      <c r="C2588" t="s">
        <v>27</v>
      </c>
      <c r="D2588" t="s">
        <v>6</v>
      </c>
      <c r="E2588">
        <v>1</v>
      </c>
      <c r="F2588" s="8">
        <v>44201</v>
      </c>
      <c r="G2588">
        <v>11.87</v>
      </c>
      <c r="H2588" s="12">
        <f>bdInfoVentas3[[#This Row],[Cantidad]]*bdInfoVentas3[[#This Row],[Unidad Precio ]]</f>
        <v>11.87</v>
      </c>
      <c r="J2588" t="s">
        <v>63</v>
      </c>
    </row>
    <row r="2589" spans="1:10" x14ac:dyDescent="0.25">
      <c r="A2589">
        <v>2583</v>
      </c>
      <c r="B2589" s="1">
        <v>21755</v>
      </c>
      <c r="C2589" t="s">
        <v>28</v>
      </c>
      <c r="D2589" t="s">
        <v>9</v>
      </c>
      <c r="E2589">
        <v>1</v>
      </c>
      <c r="F2589" s="8">
        <v>44241</v>
      </c>
      <c r="G2589">
        <v>11.87</v>
      </c>
      <c r="H2589" s="12">
        <f>bdInfoVentas3[[#This Row],[Cantidad]]*bdInfoVentas3[[#This Row],[Unidad Precio ]]</f>
        <v>11.87</v>
      </c>
      <c r="J2589" t="s">
        <v>63</v>
      </c>
    </row>
    <row r="2590" spans="1:10" x14ac:dyDescent="0.25">
      <c r="A2590">
        <v>2584</v>
      </c>
      <c r="B2590" s="1">
        <v>21756</v>
      </c>
      <c r="C2590" t="s">
        <v>35</v>
      </c>
      <c r="D2590" t="s">
        <v>6</v>
      </c>
      <c r="E2590">
        <v>1</v>
      </c>
      <c r="F2590" s="8">
        <v>44216</v>
      </c>
      <c r="G2590">
        <v>11.87</v>
      </c>
      <c r="H2590" s="12">
        <f>bdInfoVentas3[[#This Row],[Cantidad]]*bdInfoVentas3[[#This Row],[Unidad Precio ]]</f>
        <v>11.87</v>
      </c>
      <c r="J2590" t="s">
        <v>63</v>
      </c>
    </row>
    <row r="2591" spans="1:10" x14ac:dyDescent="0.25">
      <c r="A2591">
        <v>2585</v>
      </c>
      <c r="B2591" s="1">
        <v>21773</v>
      </c>
      <c r="C2591" t="s">
        <v>892</v>
      </c>
      <c r="D2591" t="s">
        <v>12</v>
      </c>
      <c r="E2591">
        <v>3</v>
      </c>
      <c r="F2591" s="8">
        <v>44197</v>
      </c>
      <c r="G2591">
        <v>2.5099999999999998</v>
      </c>
      <c r="H2591" s="12">
        <f>bdInfoVentas3[[#This Row],[Cantidad]]*bdInfoVentas3[[#This Row],[Unidad Precio ]]</f>
        <v>7.5299999999999994</v>
      </c>
      <c r="J2591" t="s">
        <v>63</v>
      </c>
    </row>
    <row r="2592" spans="1:10" x14ac:dyDescent="0.25">
      <c r="A2592">
        <v>2586</v>
      </c>
      <c r="B2592" s="1">
        <v>21774</v>
      </c>
      <c r="C2592" t="s">
        <v>893</v>
      </c>
      <c r="D2592" t="s">
        <v>4</v>
      </c>
      <c r="E2592">
        <v>5</v>
      </c>
      <c r="F2592" s="8">
        <v>44230</v>
      </c>
      <c r="G2592">
        <v>2.5099999999999998</v>
      </c>
      <c r="H2592" s="12">
        <f>bdInfoVentas3[[#This Row],[Cantidad]]*bdInfoVentas3[[#This Row],[Unidad Precio ]]</f>
        <v>12.549999999999999</v>
      </c>
      <c r="J2592" t="s">
        <v>63</v>
      </c>
    </row>
    <row r="2593" spans="1:10" x14ac:dyDescent="0.25">
      <c r="A2593">
        <v>2587</v>
      </c>
      <c r="B2593" s="1">
        <v>21775</v>
      </c>
      <c r="C2593" t="s">
        <v>1397</v>
      </c>
      <c r="D2593" t="s">
        <v>9</v>
      </c>
      <c r="E2593">
        <v>3</v>
      </c>
      <c r="F2593" s="8">
        <v>44226</v>
      </c>
      <c r="G2593">
        <v>2.5099999999999998</v>
      </c>
      <c r="H2593" s="12">
        <f>bdInfoVentas3[[#This Row],[Cantidad]]*bdInfoVentas3[[#This Row],[Unidad Precio ]]</f>
        <v>7.5299999999999994</v>
      </c>
      <c r="J2593" t="s">
        <v>63</v>
      </c>
    </row>
    <row r="2594" spans="1:10" x14ac:dyDescent="0.25">
      <c r="A2594">
        <v>2588</v>
      </c>
      <c r="B2594" s="1">
        <v>21777</v>
      </c>
      <c r="C2594" t="s">
        <v>29</v>
      </c>
      <c r="D2594" t="s">
        <v>12</v>
      </c>
      <c r="E2594">
        <v>2</v>
      </c>
      <c r="F2594" s="8">
        <v>44243</v>
      </c>
      <c r="G2594">
        <v>7.95</v>
      </c>
      <c r="H2594" s="12">
        <f>bdInfoVentas3[[#This Row],[Cantidad]]*bdInfoVentas3[[#This Row],[Unidad Precio ]]</f>
        <v>15.9</v>
      </c>
      <c r="J2594" t="s">
        <v>63</v>
      </c>
    </row>
    <row r="2595" spans="1:10" x14ac:dyDescent="0.25">
      <c r="A2595">
        <v>2589</v>
      </c>
      <c r="B2595" s="1">
        <v>21786</v>
      </c>
      <c r="C2595" t="s">
        <v>216</v>
      </c>
      <c r="D2595" t="s">
        <v>12</v>
      </c>
      <c r="E2595">
        <v>7</v>
      </c>
      <c r="F2595" s="8">
        <v>44211</v>
      </c>
      <c r="G2595">
        <v>0.85</v>
      </c>
      <c r="H2595" s="12">
        <f>bdInfoVentas3[[#This Row],[Cantidad]]*bdInfoVentas3[[#This Row],[Unidad Precio ]]</f>
        <v>5.95</v>
      </c>
      <c r="J2595" t="s">
        <v>63</v>
      </c>
    </row>
    <row r="2596" spans="1:10" x14ac:dyDescent="0.25">
      <c r="A2596">
        <v>2590</v>
      </c>
      <c r="B2596" s="1">
        <v>21789</v>
      </c>
      <c r="C2596" t="s">
        <v>1338</v>
      </c>
      <c r="D2596" t="s">
        <v>4</v>
      </c>
      <c r="E2596">
        <v>2</v>
      </c>
      <c r="F2596" s="8">
        <v>44241</v>
      </c>
      <c r="G2596">
        <v>1.66</v>
      </c>
      <c r="H2596" s="12">
        <f>bdInfoVentas3[[#This Row],[Cantidad]]*bdInfoVentas3[[#This Row],[Unidad Precio ]]</f>
        <v>3.32</v>
      </c>
      <c r="J2596" t="s">
        <v>63</v>
      </c>
    </row>
    <row r="2597" spans="1:10" x14ac:dyDescent="0.25">
      <c r="A2597">
        <v>2591</v>
      </c>
      <c r="B2597" s="1">
        <v>21790</v>
      </c>
      <c r="C2597" t="s">
        <v>472</v>
      </c>
      <c r="D2597" t="s">
        <v>12</v>
      </c>
      <c r="E2597">
        <v>5</v>
      </c>
      <c r="F2597" s="8">
        <v>44243</v>
      </c>
      <c r="G2597">
        <v>1.66</v>
      </c>
      <c r="H2597" s="12">
        <f>bdInfoVentas3[[#This Row],[Cantidad]]*bdInfoVentas3[[#This Row],[Unidad Precio ]]</f>
        <v>8.2999999999999989</v>
      </c>
      <c r="J2597" t="s">
        <v>63</v>
      </c>
    </row>
    <row r="2598" spans="1:10" x14ac:dyDescent="0.25">
      <c r="A2598">
        <v>2592</v>
      </c>
      <c r="B2598" s="1">
        <v>21791</v>
      </c>
      <c r="C2598" t="s">
        <v>42</v>
      </c>
      <c r="D2598" t="s">
        <v>4</v>
      </c>
      <c r="E2598">
        <v>1</v>
      </c>
      <c r="F2598" s="8">
        <v>44209</v>
      </c>
      <c r="G2598">
        <v>2.5099999999999998</v>
      </c>
      <c r="H2598" s="12">
        <f>bdInfoVentas3[[#This Row],[Cantidad]]*bdInfoVentas3[[#This Row],[Unidad Precio ]]</f>
        <v>2.5099999999999998</v>
      </c>
      <c r="J2598" t="s">
        <v>63</v>
      </c>
    </row>
    <row r="2599" spans="1:10" x14ac:dyDescent="0.25">
      <c r="A2599">
        <v>2593</v>
      </c>
      <c r="B2599" s="1">
        <v>21801</v>
      </c>
      <c r="C2599" t="s">
        <v>895</v>
      </c>
      <c r="D2599" t="s">
        <v>6</v>
      </c>
      <c r="E2599">
        <v>10</v>
      </c>
      <c r="F2599" s="8">
        <v>44199</v>
      </c>
      <c r="G2599">
        <v>0.43</v>
      </c>
      <c r="H2599" s="12">
        <f>bdInfoVentas3[[#This Row],[Cantidad]]*bdInfoVentas3[[#This Row],[Unidad Precio ]]</f>
        <v>4.3</v>
      </c>
      <c r="J2599" t="s">
        <v>63</v>
      </c>
    </row>
    <row r="2600" spans="1:10" x14ac:dyDescent="0.25">
      <c r="A2600">
        <v>2594</v>
      </c>
      <c r="B2600" s="1">
        <v>21802</v>
      </c>
      <c r="C2600" t="s">
        <v>896</v>
      </c>
      <c r="D2600" t="s">
        <v>9</v>
      </c>
      <c r="E2600">
        <v>17</v>
      </c>
      <c r="F2600" s="8">
        <v>44235</v>
      </c>
      <c r="G2600">
        <v>0.43</v>
      </c>
      <c r="H2600" s="12">
        <f>bdInfoVentas3[[#This Row],[Cantidad]]*bdInfoVentas3[[#This Row],[Unidad Precio ]]</f>
        <v>7.31</v>
      </c>
      <c r="J2600" t="s">
        <v>63</v>
      </c>
    </row>
    <row r="2601" spans="1:10" x14ac:dyDescent="0.25">
      <c r="A2601">
        <v>2595</v>
      </c>
      <c r="B2601" s="1">
        <v>21803</v>
      </c>
      <c r="C2601" t="s">
        <v>897</v>
      </c>
      <c r="D2601" t="s">
        <v>12</v>
      </c>
      <c r="E2601">
        <v>12</v>
      </c>
      <c r="F2601" s="8">
        <v>44233</v>
      </c>
      <c r="G2601">
        <v>0.43</v>
      </c>
      <c r="H2601" s="12">
        <f>bdInfoVentas3[[#This Row],[Cantidad]]*bdInfoVentas3[[#This Row],[Unidad Precio ]]</f>
        <v>5.16</v>
      </c>
      <c r="J2601" t="s">
        <v>63</v>
      </c>
    </row>
    <row r="2602" spans="1:10" x14ac:dyDescent="0.25">
      <c r="A2602">
        <v>2596</v>
      </c>
      <c r="B2602" s="1">
        <v>21809</v>
      </c>
      <c r="C2602" t="s">
        <v>898</v>
      </c>
      <c r="D2602" t="s">
        <v>4</v>
      </c>
      <c r="E2602">
        <v>1</v>
      </c>
      <c r="F2602" s="8">
        <v>44229</v>
      </c>
      <c r="G2602">
        <v>2.5099999999999998</v>
      </c>
      <c r="H2602" s="12">
        <f>bdInfoVentas3[[#This Row],[Cantidad]]*bdInfoVentas3[[#This Row],[Unidad Precio ]]</f>
        <v>2.5099999999999998</v>
      </c>
      <c r="J2602" t="s">
        <v>63</v>
      </c>
    </row>
    <row r="2603" spans="1:10" x14ac:dyDescent="0.25">
      <c r="A2603">
        <v>2597</v>
      </c>
      <c r="B2603" s="1">
        <v>21813</v>
      </c>
      <c r="C2603" t="s">
        <v>1296</v>
      </c>
      <c r="D2603" t="s">
        <v>12</v>
      </c>
      <c r="E2603">
        <v>1</v>
      </c>
      <c r="F2603" s="8">
        <v>44224</v>
      </c>
      <c r="G2603">
        <v>10.17</v>
      </c>
      <c r="H2603" s="12">
        <f>bdInfoVentas3[[#This Row],[Cantidad]]*bdInfoVentas3[[#This Row],[Unidad Precio ]]</f>
        <v>10.17</v>
      </c>
      <c r="J2603" t="s">
        <v>63</v>
      </c>
    </row>
    <row r="2604" spans="1:10" x14ac:dyDescent="0.25">
      <c r="A2604">
        <v>2598</v>
      </c>
      <c r="B2604" s="1">
        <v>21820</v>
      </c>
      <c r="C2604" t="s">
        <v>1398</v>
      </c>
      <c r="D2604" t="s">
        <v>6</v>
      </c>
      <c r="E2604">
        <v>1</v>
      </c>
      <c r="F2604" s="8">
        <v>44225</v>
      </c>
      <c r="G2604">
        <v>7.62</v>
      </c>
      <c r="H2604" s="12">
        <f>bdInfoVentas3[[#This Row],[Cantidad]]*bdInfoVentas3[[#This Row],[Unidad Precio ]]</f>
        <v>7.62</v>
      </c>
      <c r="J2604" t="s">
        <v>63</v>
      </c>
    </row>
    <row r="2605" spans="1:10" x14ac:dyDescent="0.25">
      <c r="A2605">
        <v>2599</v>
      </c>
      <c r="B2605" s="1">
        <v>21821</v>
      </c>
      <c r="C2605" t="s">
        <v>899</v>
      </c>
      <c r="D2605" t="s">
        <v>12</v>
      </c>
      <c r="E2605">
        <v>1</v>
      </c>
      <c r="F2605" s="8">
        <v>44216</v>
      </c>
      <c r="G2605">
        <v>7.62</v>
      </c>
      <c r="H2605" s="12">
        <f>bdInfoVentas3[[#This Row],[Cantidad]]*bdInfoVentas3[[#This Row],[Unidad Precio ]]</f>
        <v>7.62</v>
      </c>
      <c r="J2605" t="s">
        <v>63</v>
      </c>
    </row>
    <row r="2606" spans="1:10" x14ac:dyDescent="0.25">
      <c r="A2606">
        <v>2600</v>
      </c>
      <c r="B2606" s="1">
        <v>21830</v>
      </c>
      <c r="C2606" t="s">
        <v>1399</v>
      </c>
      <c r="D2606" t="s">
        <v>12</v>
      </c>
      <c r="E2606">
        <v>1</v>
      </c>
      <c r="F2606" s="8">
        <v>44236</v>
      </c>
      <c r="G2606">
        <v>0.85</v>
      </c>
      <c r="H2606" s="12">
        <f>bdInfoVentas3[[#This Row],[Cantidad]]*bdInfoVentas3[[#This Row],[Unidad Precio ]]</f>
        <v>0.85</v>
      </c>
      <c r="J2606" t="s">
        <v>63</v>
      </c>
    </row>
    <row r="2607" spans="1:10" x14ac:dyDescent="0.25">
      <c r="A2607">
        <v>2601</v>
      </c>
      <c r="B2607" s="1">
        <v>21832</v>
      </c>
      <c r="C2607" t="s">
        <v>146</v>
      </c>
      <c r="D2607" t="s">
        <v>4</v>
      </c>
      <c r="E2607">
        <v>3</v>
      </c>
      <c r="F2607" s="8">
        <v>44235</v>
      </c>
      <c r="G2607">
        <v>3.36</v>
      </c>
      <c r="H2607" s="12">
        <f>bdInfoVentas3[[#This Row],[Cantidad]]*bdInfoVentas3[[#This Row],[Unidad Precio ]]</f>
        <v>10.08</v>
      </c>
      <c r="J2607" t="s">
        <v>63</v>
      </c>
    </row>
    <row r="2608" spans="1:10" x14ac:dyDescent="0.25">
      <c r="A2608">
        <v>2602</v>
      </c>
      <c r="B2608" s="1">
        <v>21833</v>
      </c>
      <c r="C2608" t="s">
        <v>878</v>
      </c>
      <c r="D2608" t="s">
        <v>9</v>
      </c>
      <c r="E2608">
        <v>2</v>
      </c>
      <c r="F2608" s="8">
        <v>44222</v>
      </c>
      <c r="G2608">
        <v>3.36</v>
      </c>
      <c r="H2608" s="12">
        <f>bdInfoVentas3[[#This Row],[Cantidad]]*bdInfoVentas3[[#This Row],[Unidad Precio ]]</f>
        <v>6.72</v>
      </c>
      <c r="J2608" t="s">
        <v>63</v>
      </c>
    </row>
    <row r="2609" spans="1:10" x14ac:dyDescent="0.25">
      <c r="A2609">
        <v>2603</v>
      </c>
      <c r="B2609" s="1">
        <v>21844</v>
      </c>
      <c r="C2609" t="s">
        <v>256</v>
      </c>
      <c r="D2609" t="s">
        <v>12</v>
      </c>
      <c r="E2609">
        <v>1</v>
      </c>
      <c r="F2609" s="8">
        <v>44210</v>
      </c>
      <c r="G2609">
        <v>5.91</v>
      </c>
      <c r="H2609" s="12">
        <f>bdInfoVentas3[[#This Row],[Cantidad]]*bdInfoVentas3[[#This Row],[Unidad Precio ]]</f>
        <v>5.91</v>
      </c>
      <c r="J2609" t="s">
        <v>63</v>
      </c>
    </row>
    <row r="2610" spans="1:10" x14ac:dyDescent="0.25">
      <c r="A2610">
        <v>2604</v>
      </c>
      <c r="B2610" s="1">
        <v>21846</v>
      </c>
      <c r="C2610" t="s">
        <v>1400</v>
      </c>
      <c r="D2610" t="s">
        <v>12</v>
      </c>
      <c r="E2610">
        <v>4</v>
      </c>
      <c r="F2610" s="8">
        <v>44216</v>
      </c>
      <c r="G2610">
        <v>4.21</v>
      </c>
      <c r="H2610" s="12">
        <f>bdInfoVentas3[[#This Row],[Cantidad]]*bdInfoVentas3[[#This Row],[Unidad Precio ]]</f>
        <v>16.84</v>
      </c>
      <c r="J2610" t="s">
        <v>63</v>
      </c>
    </row>
    <row r="2611" spans="1:10" x14ac:dyDescent="0.25">
      <c r="A2611">
        <v>2605</v>
      </c>
      <c r="B2611" s="1">
        <v>21851</v>
      </c>
      <c r="C2611" t="s">
        <v>901</v>
      </c>
      <c r="D2611" t="s">
        <v>12</v>
      </c>
      <c r="E2611">
        <v>3</v>
      </c>
      <c r="F2611" s="8">
        <v>44233</v>
      </c>
      <c r="G2611">
        <v>4.21</v>
      </c>
      <c r="H2611" s="12">
        <f>bdInfoVentas3[[#This Row],[Cantidad]]*bdInfoVentas3[[#This Row],[Unidad Precio ]]</f>
        <v>12.629999999999999</v>
      </c>
      <c r="J2611" t="s">
        <v>63</v>
      </c>
    </row>
    <row r="2612" spans="1:10" x14ac:dyDescent="0.25">
      <c r="A2612">
        <v>2606</v>
      </c>
      <c r="B2612" s="1">
        <v>21868</v>
      </c>
      <c r="C2612" t="s">
        <v>1401</v>
      </c>
      <c r="D2612" t="s">
        <v>6</v>
      </c>
      <c r="E2612">
        <v>2</v>
      </c>
      <c r="F2612" s="8">
        <v>44223</v>
      </c>
      <c r="G2612">
        <v>3.36</v>
      </c>
      <c r="H2612" s="12">
        <f>bdInfoVentas3[[#This Row],[Cantidad]]*bdInfoVentas3[[#This Row],[Unidad Precio ]]</f>
        <v>6.72</v>
      </c>
      <c r="J2612" t="s">
        <v>63</v>
      </c>
    </row>
    <row r="2613" spans="1:10" x14ac:dyDescent="0.25">
      <c r="A2613">
        <v>2607</v>
      </c>
      <c r="B2613" s="1">
        <v>21871</v>
      </c>
      <c r="C2613" t="s">
        <v>69</v>
      </c>
      <c r="D2613" t="s">
        <v>9</v>
      </c>
      <c r="E2613">
        <v>3</v>
      </c>
      <c r="F2613" s="8">
        <v>44204</v>
      </c>
      <c r="G2613">
        <v>3.36</v>
      </c>
      <c r="H2613" s="12">
        <f>bdInfoVentas3[[#This Row],[Cantidad]]*bdInfoVentas3[[#This Row],[Unidad Precio ]]</f>
        <v>10.08</v>
      </c>
      <c r="J2613" t="s">
        <v>63</v>
      </c>
    </row>
    <row r="2614" spans="1:10" x14ac:dyDescent="0.25">
      <c r="A2614">
        <v>2608</v>
      </c>
      <c r="B2614" s="1">
        <v>21875</v>
      </c>
      <c r="C2614" t="s">
        <v>1402</v>
      </c>
      <c r="D2614" t="s">
        <v>12</v>
      </c>
      <c r="E2614">
        <v>1</v>
      </c>
      <c r="F2614" s="8">
        <v>44206</v>
      </c>
      <c r="G2614">
        <v>3.36</v>
      </c>
      <c r="H2614" s="12">
        <f>bdInfoVentas3[[#This Row],[Cantidad]]*bdInfoVentas3[[#This Row],[Unidad Precio ]]</f>
        <v>3.36</v>
      </c>
      <c r="J2614" t="s">
        <v>63</v>
      </c>
    </row>
    <row r="2615" spans="1:10" x14ac:dyDescent="0.25">
      <c r="A2615">
        <v>2609</v>
      </c>
      <c r="B2615" s="1">
        <v>21879</v>
      </c>
      <c r="C2615" t="s">
        <v>902</v>
      </c>
      <c r="D2615" t="s">
        <v>12</v>
      </c>
      <c r="E2615">
        <v>1</v>
      </c>
      <c r="F2615" s="8">
        <v>44206</v>
      </c>
      <c r="G2615">
        <v>1.66</v>
      </c>
      <c r="H2615" s="12">
        <f>bdInfoVentas3[[#This Row],[Cantidad]]*bdInfoVentas3[[#This Row],[Unidad Precio ]]</f>
        <v>1.66</v>
      </c>
      <c r="J2615" t="s">
        <v>63</v>
      </c>
    </row>
    <row r="2616" spans="1:10" x14ac:dyDescent="0.25">
      <c r="A2616">
        <v>2610</v>
      </c>
      <c r="B2616" s="1">
        <v>21889</v>
      </c>
      <c r="C2616" t="s">
        <v>233</v>
      </c>
      <c r="D2616" t="s">
        <v>6</v>
      </c>
      <c r="E2616">
        <v>2</v>
      </c>
      <c r="F2616" s="8">
        <v>44207</v>
      </c>
      <c r="G2616">
        <v>2.5099999999999998</v>
      </c>
      <c r="H2616" s="12">
        <f>bdInfoVentas3[[#This Row],[Cantidad]]*bdInfoVentas3[[#This Row],[Unidad Precio ]]</f>
        <v>5.0199999999999996</v>
      </c>
      <c r="J2616" t="s">
        <v>63</v>
      </c>
    </row>
    <row r="2617" spans="1:10" x14ac:dyDescent="0.25">
      <c r="A2617">
        <v>2611</v>
      </c>
      <c r="B2617" s="1">
        <v>21891</v>
      </c>
      <c r="C2617" t="s">
        <v>232</v>
      </c>
      <c r="D2617" t="s">
        <v>4</v>
      </c>
      <c r="E2617">
        <v>4</v>
      </c>
      <c r="F2617" s="8">
        <v>44229</v>
      </c>
      <c r="G2617">
        <v>2.5099999999999998</v>
      </c>
      <c r="H2617" s="12">
        <f>bdInfoVentas3[[#This Row],[Cantidad]]*bdInfoVentas3[[#This Row],[Unidad Precio ]]</f>
        <v>10.039999999999999</v>
      </c>
      <c r="J2617" t="s">
        <v>63</v>
      </c>
    </row>
    <row r="2618" spans="1:10" x14ac:dyDescent="0.25">
      <c r="A2618">
        <v>2612</v>
      </c>
      <c r="B2618" s="1">
        <v>21892</v>
      </c>
      <c r="C2618" t="s">
        <v>505</v>
      </c>
      <c r="D2618" t="s">
        <v>6</v>
      </c>
      <c r="E2618">
        <v>1</v>
      </c>
      <c r="F2618" s="8">
        <v>44237</v>
      </c>
      <c r="G2618">
        <v>2.5099999999999998</v>
      </c>
      <c r="H2618" s="12">
        <f>bdInfoVentas3[[#This Row],[Cantidad]]*bdInfoVentas3[[#This Row],[Unidad Precio ]]</f>
        <v>2.5099999999999998</v>
      </c>
      <c r="J2618" t="s">
        <v>63</v>
      </c>
    </row>
    <row r="2619" spans="1:10" x14ac:dyDescent="0.25">
      <c r="A2619">
        <v>2613</v>
      </c>
      <c r="B2619" s="1">
        <v>21896</v>
      </c>
      <c r="C2619" t="s">
        <v>1403</v>
      </c>
      <c r="D2619" t="s">
        <v>4</v>
      </c>
      <c r="E2619">
        <v>1</v>
      </c>
      <c r="F2619" s="8">
        <v>44239</v>
      </c>
      <c r="G2619">
        <v>4.21</v>
      </c>
      <c r="H2619" s="12">
        <f>bdInfoVentas3[[#This Row],[Cantidad]]*bdInfoVentas3[[#This Row],[Unidad Precio ]]</f>
        <v>4.21</v>
      </c>
      <c r="J2619" t="s">
        <v>63</v>
      </c>
    </row>
    <row r="2620" spans="1:10" x14ac:dyDescent="0.25">
      <c r="A2620">
        <v>2614</v>
      </c>
      <c r="B2620" s="1">
        <v>21899</v>
      </c>
      <c r="C2620" t="s">
        <v>1404</v>
      </c>
      <c r="D2620" t="s">
        <v>6</v>
      </c>
      <c r="E2620">
        <v>1</v>
      </c>
      <c r="F2620" s="8">
        <v>44214</v>
      </c>
      <c r="G2620">
        <v>1.66</v>
      </c>
      <c r="H2620" s="12">
        <f>bdInfoVentas3[[#This Row],[Cantidad]]*bdInfoVentas3[[#This Row],[Unidad Precio ]]</f>
        <v>1.66</v>
      </c>
      <c r="J2620" t="s">
        <v>63</v>
      </c>
    </row>
    <row r="2621" spans="1:10" x14ac:dyDescent="0.25">
      <c r="A2621">
        <v>2615</v>
      </c>
      <c r="B2621" s="1">
        <v>21906</v>
      </c>
      <c r="C2621" t="s">
        <v>1405</v>
      </c>
      <c r="D2621" t="s">
        <v>9</v>
      </c>
      <c r="E2621">
        <v>1</v>
      </c>
      <c r="F2621" s="8">
        <v>44234</v>
      </c>
      <c r="G2621">
        <v>13.57</v>
      </c>
      <c r="H2621" s="12">
        <f>bdInfoVentas3[[#This Row],[Cantidad]]*bdInfoVentas3[[#This Row],[Unidad Precio ]]</f>
        <v>13.57</v>
      </c>
      <c r="J2621" t="s">
        <v>63</v>
      </c>
    </row>
    <row r="2622" spans="1:10" x14ac:dyDescent="0.25">
      <c r="A2622">
        <v>2616</v>
      </c>
      <c r="B2622" s="1">
        <v>21908</v>
      </c>
      <c r="C2622" t="s">
        <v>1406</v>
      </c>
      <c r="D2622" t="s">
        <v>12</v>
      </c>
      <c r="E2622">
        <v>1</v>
      </c>
      <c r="F2622" s="8">
        <v>44215</v>
      </c>
      <c r="G2622">
        <v>4.21</v>
      </c>
      <c r="H2622" s="12">
        <f>bdInfoVentas3[[#This Row],[Cantidad]]*bdInfoVentas3[[#This Row],[Unidad Precio ]]</f>
        <v>4.21</v>
      </c>
      <c r="J2622" t="s">
        <v>63</v>
      </c>
    </row>
    <row r="2623" spans="1:10" x14ac:dyDescent="0.25">
      <c r="A2623">
        <v>2617</v>
      </c>
      <c r="B2623" s="1">
        <v>21914</v>
      </c>
      <c r="C2623" t="s">
        <v>359</v>
      </c>
      <c r="D2623" t="s">
        <v>4</v>
      </c>
      <c r="E2623">
        <v>2</v>
      </c>
      <c r="F2623" s="8">
        <v>44205</v>
      </c>
      <c r="G2623">
        <v>2.5099999999999998</v>
      </c>
      <c r="H2623" s="12">
        <f>bdInfoVentas3[[#This Row],[Cantidad]]*bdInfoVentas3[[#This Row],[Unidad Precio ]]</f>
        <v>5.0199999999999996</v>
      </c>
      <c r="J2623" t="s">
        <v>63</v>
      </c>
    </row>
    <row r="2624" spans="1:10" x14ac:dyDescent="0.25">
      <c r="A2624">
        <v>2618</v>
      </c>
      <c r="B2624" s="1">
        <v>21915</v>
      </c>
      <c r="C2624" t="s">
        <v>358</v>
      </c>
      <c r="D2624" t="s">
        <v>12</v>
      </c>
      <c r="E2624">
        <v>3</v>
      </c>
      <c r="F2624" s="8">
        <v>44226</v>
      </c>
      <c r="G2624">
        <v>2.5099999999999998</v>
      </c>
      <c r="H2624" s="12">
        <f>bdInfoVentas3[[#This Row],[Cantidad]]*bdInfoVentas3[[#This Row],[Unidad Precio ]]</f>
        <v>7.5299999999999994</v>
      </c>
      <c r="J2624" t="s">
        <v>63</v>
      </c>
    </row>
    <row r="2625" spans="1:10" x14ac:dyDescent="0.25">
      <c r="A2625">
        <v>2619</v>
      </c>
      <c r="B2625" s="1">
        <v>21929</v>
      </c>
      <c r="C2625" t="s">
        <v>104</v>
      </c>
      <c r="D2625" t="s">
        <v>4</v>
      </c>
      <c r="E2625">
        <v>1</v>
      </c>
      <c r="F2625" s="8">
        <v>44231</v>
      </c>
      <c r="G2625">
        <v>4.21</v>
      </c>
      <c r="H2625" s="12">
        <f>bdInfoVentas3[[#This Row],[Cantidad]]*bdInfoVentas3[[#This Row],[Unidad Precio ]]</f>
        <v>4.21</v>
      </c>
      <c r="J2625" t="s">
        <v>63</v>
      </c>
    </row>
    <row r="2626" spans="1:10" x14ac:dyDescent="0.25">
      <c r="A2626">
        <v>2620</v>
      </c>
      <c r="B2626" s="1">
        <v>21931</v>
      </c>
      <c r="C2626" t="s">
        <v>103</v>
      </c>
      <c r="D2626" t="s">
        <v>12</v>
      </c>
      <c r="E2626">
        <v>1</v>
      </c>
      <c r="F2626" s="8">
        <v>44238</v>
      </c>
      <c r="G2626">
        <v>4.21</v>
      </c>
      <c r="H2626" s="12">
        <f>bdInfoVentas3[[#This Row],[Cantidad]]*bdInfoVentas3[[#This Row],[Unidad Precio ]]</f>
        <v>4.21</v>
      </c>
      <c r="J2626" t="s">
        <v>63</v>
      </c>
    </row>
    <row r="2627" spans="1:10" x14ac:dyDescent="0.25">
      <c r="A2627">
        <v>2621</v>
      </c>
      <c r="B2627" s="1">
        <v>21934</v>
      </c>
      <c r="C2627" t="s">
        <v>116</v>
      </c>
      <c r="D2627" t="s">
        <v>4</v>
      </c>
      <c r="E2627">
        <v>1</v>
      </c>
      <c r="F2627" s="8">
        <v>44215</v>
      </c>
      <c r="G2627">
        <v>3.36</v>
      </c>
      <c r="H2627" s="12">
        <f>bdInfoVentas3[[#This Row],[Cantidad]]*bdInfoVentas3[[#This Row],[Unidad Precio ]]</f>
        <v>3.36</v>
      </c>
      <c r="J2627" t="s">
        <v>63</v>
      </c>
    </row>
    <row r="2628" spans="1:10" x14ac:dyDescent="0.25">
      <c r="A2628">
        <v>2622</v>
      </c>
      <c r="B2628" s="1">
        <v>21935</v>
      </c>
      <c r="C2628" t="s">
        <v>907</v>
      </c>
      <c r="D2628" t="s">
        <v>4</v>
      </c>
      <c r="E2628">
        <v>2</v>
      </c>
      <c r="F2628" s="8">
        <v>44209</v>
      </c>
      <c r="G2628">
        <v>3.36</v>
      </c>
      <c r="H2628" s="12">
        <f>bdInfoVentas3[[#This Row],[Cantidad]]*bdInfoVentas3[[#This Row],[Unidad Precio ]]</f>
        <v>6.72</v>
      </c>
      <c r="J2628" t="s">
        <v>63</v>
      </c>
    </row>
    <row r="2629" spans="1:10" x14ac:dyDescent="0.25">
      <c r="A2629">
        <v>2623</v>
      </c>
      <c r="B2629" s="1">
        <v>21942</v>
      </c>
      <c r="C2629" t="s">
        <v>908</v>
      </c>
      <c r="D2629" t="s">
        <v>6</v>
      </c>
      <c r="E2629">
        <v>2</v>
      </c>
      <c r="F2629" s="8">
        <v>44225</v>
      </c>
      <c r="G2629">
        <v>1.66</v>
      </c>
      <c r="H2629" s="12">
        <f>bdInfoVentas3[[#This Row],[Cantidad]]*bdInfoVentas3[[#This Row],[Unidad Precio ]]</f>
        <v>3.32</v>
      </c>
      <c r="J2629" t="s">
        <v>63</v>
      </c>
    </row>
    <row r="2630" spans="1:10" x14ac:dyDescent="0.25">
      <c r="A2630">
        <v>2624</v>
      </c>
      <c r="B2630" s="1">
        <v>21949</v>
      </c>
      <c r="C2630" t="s">
        <v>910</v>
      </c>
      <c r="D2630" t="s">
        <v>12</v>
      </c>
      <c r="E2630">
        <v>2</v>
      </c>
      <c r="F2630" s="8">
        <v>44219</v>
      </c>
      <c r="G2630">
        <v>2.5099999999999998</v>
      </c>
      <c r="H2630" s="12">
        <f>bdInfoVentas3[[#This Row],[Cantidad]]*bdInfoVentas3[[#This Row],[Unidad Precio ]]</f>
        <v>5.0199999999999996</v>
      </c>
      <c r="J2630" t="s">
        <v>63</v>
      </c>
    </row>
    <row r="2631" spans="1:10" x14ac:dyDescent="0.25">
      <c r="A2631">
        <v>2625</v>
      </c>
      <c r="B2631" s="1">
        <v>21974</v>
      </c>
      <c r="C2631" t="s">
        <v>1407</v>
      </c>
      <c r="D2631" t="s">
        <v>4</v>
      </c>
      <c r="E2631">
        <v>5</v>
      </c>
      <c r="F2631" s="8">
        <v>44222</v>
      </c>
      <c r="G2631">
        <v>2.98</v>
      </c>
      <c r="H2631" s="12">
        <f>bdInfoVentas3[[#This Row],[Cantidad]]*bdInfoVentas3[[#This Row],[Unidad Precio ]]</f>
        <v>14.9</v>
      </c>
      <c r="J2631" t="s">
        <v>63</v>
      </c>
    </row>
    <row r="2632" spans="1:10" x14ac:dyDescent="0.25">
      <c r="A2632">
        <v>2626</v>
      </c>
      <c r="B2632" s="1">
        <v>21975</v>
      </c>
      <c r="C2632" t="s">
        <v>94</v>
      </c>
      <c r="D2632" t="s">
        <v>6</v>
      </c>
      <c r="E2632">
        <v>11</v>
      </c>
      <c r="F2632" s="8">
        <v>44232</v>
      </c>
      <c r="G2632">
        <v>1.28</v>
      </c>
      <c r="H2632" s="12">
        <f>bdInfoVentas3[[#This Row],[Cantidad]]*bdInfoVentas3[[#This Row],[Unidad Precio ]]</f>
        <v>14.08</v>
      </c>
      <c r="J2632" t="s">
        <v>63</v>
      </c>
    </row>
    <row r="2633" spans="1:10" x14ac:dyDescent="0.25">
      <c r="A2633">
        <v>2627</v>
      </c>
      <c r="B2633" s="1">
        <v>21976</v>
      </c>
      <c r="C2633" t="s">
        <v>485</v>
      </c>
      <c r="D2633" t="s">
        <v>9</v>
      </c>
      <c r="E2633">
        <v>1</v>
      </c>
      <c r="F2633" s="8">
        <v>44232</v>
      </c>
      <c r="G2633">
        <v>1.28</v>
      </c>
      <c r="H2633" s="12">
        <f>bdInfoVentas3[[#This Row],[Cantidad]]*bdInfoVentas3[[#This Row],[Unidad Precio ]]</f>
        <v>1.28</v>
      </c>
      <c r="J2633" t="s">
        <v>63</v>
      </c>
    </row>
    <row r="2634" spans="1:10" x14ac:dyDescent="0.25">
      <c r="A2634">
        <v>2628</v>
      </c>
      <c r="B2634" s="1">
        <v>21977</v>
      </c>
      <c r="C2634" t="s">
        <v>95</v>
      </c>
      <c r="D2634" t="s">
        <v>9</v>
      </c>
      <c r="E2634">
        <v>21</v>
      </c>
      <c r="F2634" s="8">
        <v>44241</v>
      </c>
      <c r="G2634">
        <v>1.28</v>
      </c>
      <c r="H2634" s="12">
        <f>bdInfoVentas3[[#This Row],[Cantidad]]*bdInfoVentas3[[#This Row],[Unidad Precio ]]</f>
        <v>26.88</v>
      </c>
      <c r="J2634" t="s">
        <v>63</v>
      </c>
    </row>
    <row r="2635" spans="1:10" x14ac:dyDescent="0.25">
      <c r="A2635">
        <v>2629</v>
      </c>
      <c r="B2635" s="1">
        <v>21981</v>
      </c>
      <c r="C2635" t="s">
        <v>803</v>
      </c>
      <c r="D2635" t="s">
        <v>4</v>
      </c>
      <c r="E2635">
        <v>1</v>
      </c>
      <c r="F2635" s="8">
        <v>44224</v>
      </c>
      <c r="G2635">
        <v>0.85</v>
      </c>
      <c r="H2635" s="12">
        <f>bdInfoVentas3[[#This Row],[Cantidad]]*bdInfoVentas3[[#This Row],[Unidad Precio ]]</f>
        <v>0.85</v>
      </c>
      <c r="J2635" t="s">
        <v>63</v>
      </c>
    </row>
    <row r="2636" spans="1:10" x14ac:dyDescent="0.25">
      <c r="A2636">
        <v>2630</v>
      </c>
      <c r="B2636" s="1">
        <v>21982</v>
      </c>
      <c r="C2636" t="s">
        <v>802</v>
      </c>
      <c r="D2636" t="s">
        <v>12</v>
      </c>
      <c r="E2636">
        <v>2</v>
      </c>
      <c r="F2636" s="8">
        <v>44204</v>
      </c>
      <c r="G2636">
        <v>0.85</v>
      </c>
      <c r="H2636" s="12">
        <f>bdInfoVentas3[[#This Row],[Cantidad]]*bdInfoVentas3[[#This Row],[Unidad Precio ]]</f>
        <v>1.7</v>
      </c>
      <c r="J2636" t="s">
        <v>63</v>
      </c>
    </row>
    <row r="2637" spans="1:10" x14ac:dyDescent="0.25">
      <c r="A2637">
        <v>2631</v>
      </c>
      <c r="B2637" s="1">
        <v>21984</v>
      </c>
      <c r="C2637" t="s">
        <v>224</v>
      </c>
      <c r="D2637" t="s">
        <v>4</v>
      </c>
      <c r="E2637">
        <v>1</v>
      </c>
      <c r="F2637" s="8">
        <v>44236</v>
      </c>
      <c r="G2637">
        <v>0.85</v>
      </c>
      <c r="H2637" s="12">
        <f>bdInfoVentas3[[#This Row],[Cantidad]]*bdInfoVentas3[[#This Row],[Unidad Precio ]]</f>
        <v>0.85</v>
      </c>
      <c r="J2637" t="s">
        <v>63</v>
      </c>
    </row>
    <row r="2638" spans="1:10" x14ac:dyDescent="0.25">
      <c r="A2638">
        <v>2632</v>
      </c>
      <c r="B2638" s="1">
        <v>21985</v>
      </c>
      <c r="C2638" t="s">
        <v>573</v>
      </c>
      <c r="D2638" t="s">
        <v>4</v>
      </c>
      <c r="E2638">
        <v>1</v>
      </c>
      <c r="F2638" s="8">
        <v>44238</v>
      </c>
      <c r="G2638">
        <v>0.85</v>
      </c>
      <c r="H2638" s="12">
        <f>bdInfoVentas3[[#This Row],[Cantidad]]*bdInfoVentas3[[#This Row],[Unidad Precio ]]</f>
        <v>0.85</v>
      </c>
      <c r="J2638" t="s">
        <v>63</v>
      </c>
    </row>
    <row r="2639" spans="1:10" x14ac:dyDescent="0.25">
      <c r="A2639">
        <v>2633</v>
      </c>
      <c r="B2639" s="1">
        <v>21990</v>
      </c>
      <c r="C2639" t="s">
        <v>911</v>
      </c>
      <c r="D2639" t="s">
        <v>12</v>
      </c>
      <c r="E2639">
        <v>2</v>
      </c>
      <c r="F2639" s="8">
        <v>44219</v>
      </c>
      <c r="G2639">
        <v>2.5099999999999998</v>
      </c>
      <c r="H2639" s="12">
        <f>bdInfoVentas3[[#This Row],[Cantidad]]*bdInfoVentas3[[#This Row],[Unidad Precio ]]</f>
        <v>5.0199999999999996</v>
      </c>
      <c r="J2639" t="s">
        <v>63</v>
      </c>
    </row>
    <row r="2640" spans="1:10" x14ac:dyDescent="0.25">
      <c r="A2640">
        <v>2634</v>
      </c>
      <c r="B2640" s="1">
        <v>21991</v>
      </c>
      <c r="C2640" t="s">
        <v>912</v>
      </c>
      <c r="D2640" t="s">
        <v>4</v>
      </c>
      <c r="E2640">
        <v>2</v>
      </c>
      <c r="F2640" s="8">
        <v>44215</v>
      </c>
      <c r="G2640">
        <v>2.5099999999999998</v>
      </c>
      <c r="H2640" s="12">
        <f>bdInfoVentas3[[#This Row],[Cantidad]]*bdInfoVentas3[[#This Row],[Unidad Precio ]]</f>
        <v>5.0199999999999996</v>
      </c>
      <c r="J2640" t="s">
        <v>63</v>
      </c>
    </row>
    <row r="2641" spans="1:10" x14ac:dyDescent="0.25">
      <c r="A2641">
        <v>2635</v>
      </c>
      <c r="B2641" s="1">
        <v>21992</v>
      </c>
      <c r="C2641" t="s">
        <v>577</v>
      </c>
      <c r="D2641" t="s">
        <v>4</v>
      </c>
      <c r="E2641">
        <v>14</v>
      </c>
      <c r="F2641" s="8">
        <v>44240</v>
      </c>
      <c r="G2641">
        <v>2.5099999999999998</v>
      </c>
      <c r="H2641" s="12">
        <f>bdInfoVentas3[[#This Row],[Cantidad]]*bdInfoVentas3[[#This Row],[Unidad Precio ]]</f>
        <v>35.14</v>
      </c>
      <c r="J2641" t="s">
        <v>63</v>
      </c>
    </row>
    <row r="2642" spans="1:10" x14ac:dyDescent="0.25">
      <c r="A2642">
        <v>2636</v>
      </c>
      <c r="B2642" s="1">
        <v>21993</v>
      </c>
      <c r="C2642" t="s">
        <v>913</v>
      </c>
      <c r="D2642" t="s">
        <v>9</v>
      </c>
      <c r="E2642">
        <v>6</v>
      </c>
      <c r="F2642" s="8">
        <v>44209</v>
      </c>
      <c r="G2642">
        <v>2.5099999999999998</v>
      </c>
      <c r="H2642" s="12">
        <f>bdInfoVentas3[[#This Row],[Cantidad]]*bdInfoVentas3[[#This Row],[Unidad Precio ]]</f>
        <v>15.059999999999999</v>
      </c>
      <c r="J2642" t="s">
        <v>63</v>
      </c>
    </row>
    <row r="2643" spans="1:10" x14ac:dyDescent="0.25">
      <c r="A2643">
        <v>2637</v>
      </c>
      <c r="B2643" s="1">
        <v>22064</v>
      </c>
      <c r="C2643" t="s">
        <v>260</v>
      </c>
      <c r="D2643" t="s">
        <v>4</v>
      </c>
      <c r="E2643">
        <v>2</v>
      </c>
      <c r="F2643" s="8">
        <v>44234</v>
      </c>
      <c r="G2643">
        <v>3.36</v>
      </c>
      <c r="H2643" s="12">
        <f>bdInfoVentas3[[#This Row],[Cantidad]]*bdInfoVentas3[[#This Row],[Unidad Precio ]]</f>
        <v>6.72</v>
      </c>
      <c r="J2643" t="s">
        <v>63</v>
      </c>
    </row>
    <row r="2644" spans="1:10" x14ac:dyDescent="0.25">
      <c r="A2644">
        <v>2638</v>
      </c>
      <c r="B2644" s="1">
        <v>22065</v>
      </c>
      <c r="C2644" t="s">
        <v>916</v>
      </c>
      <c r="D2644" t="s">
        <v>9</v>
      </c>
      <c r="E2644">
        <v>1</v>
      </c>
      <c r="F2644" s="8">
        <v>44215</v>
      </c>
      <c r="G2644">
        <v>3.36</v>
      </c>
      <c r="H2644" s="12">
        <f>bdInfoVentas3[[#This Row],[Cantidad]]*bdInfoVentas3[[#This Row],[Unidad Precio ]]</f>
        <v>3.36</v>
      </c>
      <c r="J2644" t="s">
        <v>63</v>
      </c>
    </row>
    <row r="2645" spans="1:10" x14ac:dyDescent="0.25">
      <c r="A2645">
        <v>2639</v>
      </c>
      <c r="B2645" s="1">
        <v>22077</v>
      </c>
      <c r="C2645" t="s">
        <v>438</v>
      </c>
      <c r="D2645" t="s">
        <v>9</v>
      </c>
      <c r="E2645">
        <v>7</v>
      </c>
      <c r="F2645" s="8">
        <v>44231</v>
      </c>
      <c r="G2645">
        <v>3.36</v>
      </c>
      <c r="H2645" s="12">
        <f>bdInfoVentas3[[#This Row],[Cantidad]]*bdInfoVentas3[[#This Row],[Unidad Precio ]]</f>
        <v>23.52</v>
      </c>
      <c r="J2645" t="s">
        <v>63</v>
      </c>
    </row>
    <row r="2646" spans="1:10" x14ac:dyDescent="0.25">
      <c r="A2646">
        <v>2640</v>
      </c>
      <c r="B2646" s="1">
        <v>22078</v>
      </c>
      <c r="C2646" t="s">
        <v>1408</v>
      </c>
      <c r="D2646" t="s">
        <v>12</v>
      </c>
      <c r="E2646">
        <v>1</v>
      </c>
      <c r="F2646" s="8">
        <v>44207</v>
      </c>
      <c r="G2646">
        <v>4.21</v>
      </c>
      <c r="H2646" s="12">
        <f>bdInfoVentas3[[#This Row],[Cantidad]]*bdInfoVentas3[[#This Row],[Unidad Precio ]]</f>
        <v>4.21</v>
      </c>
      <c r="J2646" t="s">
        <v>63</v>
      </c>
    </row>
    <row r="2647" spans="1:10" x14ac:dyDescent="0.25">
      <c r="A2647">
        <v>2641</v>
      </c>
      <c r="B2647" s="1">
        <v>22081</v>
      </c>
      <c r="C2647" t="s">
        <v>922</v>
      </c>
      <c r="D2647" t="s">
        <v>12</v>
      </c>
      <c r="E2647">
        <v>2</v>
      </c>
      <c r="F2647" s="8">
        <v>44225</v>
      </c>
      <c r="G2647">
        <v>3.36</v>
      </c>
      <c r="H2647" s="12">
        <f>bdInfoVentas3[[#This Row],[Cantidad]]*bdInfoVentas3[[#This Row],[Unidad Precio ]]</f>
        <v>6.72</v>
      </c>
      <c r="J2647" t="s">
        <v>63</v>
      </c>
    </row>
    <row r="2648" spans="1:10" x14ac:dyDescent="0.25">
      <c r="A2648">
        <v>2642</v>
      </c>
      <c r="B2648" s="1">
        <v>22082</v>
      </c>
      <c r="C2648" t="s">
        <v>600</v>
      </c>
      <c r="D2648" t="s">
        <v>9</v>
      </c>
      <c r="E2648">
        <v>6</v>
      </c>
      <c r="F2648" s="8">
        <v>44198</v>
      </c>
      <c r="G2648">
        <v>3.36</v>
      </c>
      <c r="H2648" s="12">
        <f>bdInfoVentas3[[#This Row],[Cantidad]]*bdInfoVentas3[[#This Row],[Unidad Precio ]]</f>
        <v>20.16</v>
      </c>
      <c r="J2648" t="s">
        <v>63</v>
      </c>
    </row>
    <row r="2649" spans="1:10" x14ac:dyDescent="0.25">
      <c r="A2649">
        <v>2643</v>
      </c>
      <c r="B2649" s="1">
        <v>22083</v>
      </c>
      <c r="C2649" t="s">
        <v>124</v>
      </c>
      <c r="D2649" t="s">
        <v>12</v>
      </c>
      <c r="E2649">
        <v>2</v>
      </c>
      <c r="F2649" s="8">
        <v>44207</v>
      </c>
      <c r="G2649">
        <v>5.91</v>
      </c>
      <c r="H2649" s="12">
        <f>bdInfoVentas3[[#This Row],[Cantidad]]*bdInfoVentas3[[#This Row],[Unidad Precio ]]</f>
        <v>11.82</v>
      </c>
      <c r="J2649" t="s">
        <v>63</v>
      </c>
    </row>
    <row r="2650" spans="1:10" x14ac:dyDescent="0.25">
      <c r="A2650">
        <v>2644</v>
      </c>
      <c r="B2650" s="1">
        <v>22084</v>
      </c>
      <c r="C2650" t="s">
        <v>1409</v>
      </c>
      <c r="D2650" t="s">
        <v>12</v>
      </c>
      <c r="E2650">
        <v>1</v>
      </c>
      <c r="F2650" s="8">
        <v>44241</v>
      </c>
      <c r="G2650">
        <v>5.91</v>
      </c>
      <c r="H2650" s="12">
        <f>bdInfoVentas3[[#This Row],[Cantidad]]*bdInfoVentas3[[#This Row],[Unidad Precio ]]</f>
        <v>5.91</v>
      </c>
      <c r="J2650" t="s">
        <v>63</v>
      </c>
    </row>
    <row r="2651" spans="1:10" x14ac:dyDescent="0.25">
      <c r="A2651">
        <v>2645</v>
      </c>
      <c r="B2651" s="1">
        <v>22086</v>
      </c>
      <c r="C2651" t="s">
        <v>55</v>
      </c>
      <c r="D2651" t="s">
        <v>9</v>
      </c>
      <c r="E2651">
        <v>22</v>
      </c>
      <c r="F2651" s="8">
        <v>44227</v>
      </c>
      <c r="G2651">
        <v>5.91</v>
      </c>
      <c r="H2651" s="12">
        <f>bdInfoVentas3[[#This Row],[Cantidad]]*bdInfoVentas3[[#This Row],[Unidad Precio ]]</f>
        <v>130.02000000000001</v>
      </c>
      <c r="J2651" t="s">
        <v>63</v>
      </c>
    </row>
    <row r="2652" spans="1:10" x14ac:dyDescent="0.25">
      <c r="A2652">
        <v>2646</v>
      </c>
      <c r="B2652" s="1">
        <v>22090</v>
      </c>
      <c r="C2652" t="s">
        <v>923</v>
      </c>
      <c r="D2652" t="s">
        <v>4</v>
      </c>
      <c r="E2652">
        <v>1</v>
      </c>
      <c r="F2652" s="8">
        <v>44216</v>
      </c>
      <c r="G2652">
        <v>5.91</v>
      </c>
      <c r="H2652" s="12">
        <f>bdInfoVentas3[[#This Row],[Cantidad]]*bdInfoVentas3[[#This Row],[Unidad Precio ]]</f>
        <v>5.91</v>
      </c>
      <c r="J2652" t="s">
        <v>63</v>
      </c>
    </row>
    <row r="2653" spans="1:10" x14ac:dyDescent="0.25">
      <c r="A2653">
        <v>2647</v>
      </c>
      <c r="B2653" s="1">
        <v>22091</v>
      </c>
      <c r="C2653" t="s">
        <v>1410</v>
      </c>
      <c r="D2653" t="s">
        <v>9</v>
      </c>
      <c r="E2653">
        <v>2</v>
      </c>
      <c r="F2653" s="8">
        <v>44217</v>
      </c>
      <c r="G2653">
        <v>2.5099999999999998</v>
      </c>
      <c r="H2653" s="12">
        <f>bdInfoVentas3[[#This Row],[Cantidad]]*bdInfoVentas3[[#This Row],[Unidad Precio ]]</f>
        <v>5.0199999999999996</v>
      </c>
      <c r="J2653" t="s">
        <v>63</v>
      </c>
    </row>
    <row r="2654" spans="1:10" x14ac:dyDescent="0.25">
      <c r="A2654">
        <v>2648</v>
      </c>
      <c r="B2654" s="1">
        <v>22100</v>
      </c>
      <c r="C2654" t="s">
        <v>268</v>
      </c>
      <c r="D2654" t="s">
        <v>4</v>
      </c>
      <c r="E2654">
        <v>1</v>
      </c>
      <c r="F2654" s="8">
        <v>44220</v>
      </c>
      <c r="G2654">
        <v>2.5099999999999998</v>
      </c>
      <c r="H2654" s="12">
        <f>bdInfoVentas3[[#This Row],[Cantidad]]*bdInfoVentas3[[#This Row],[Unidad Precio ]]</f>
        <v>2.5099999999999998</v>
      </c>
      <c r="J2654" t="s">
        <v>63</v>
      </c>
    </row>
    <row r="2655" spans="1:10" x14ac:dyDescent="0.25">
      <c r="A2655">
        <v>2649</v>
      </c>
      <c r="B2655" s="1">
        <v>22109</v>
      </c>
      <c r="C2655" t="s">
        <v>403</v>
      </c>
      <c r="D2655" t="s">
        <v>6</v>
      </c>
      <c r="E2655">
        <v>2</v>
      </c>
      <c r="F2655" s="8">
        <v>44231</v>
      </c>
      <c r="G2655">
        <v>7.62</v>
      </c>
      <c r="H2655" s="12">
        <f>bdInfoVentas3[[#This Row],[Cantidad]]*bdInfoVentas3[[#This Row],[Unidad Precio ]]</f>
        <v>15.24</v>
      </c>
      <c r="J2655" t="s">
        <v>63</v>
      </c>
    </row>
    <row r="2656" spans="1:10" x14ac:dyDescent="0.25">
      <c r="A2656">
        <v>2650</v>
      </c>
      <c r="B2656" s="1">
        <v>22111</v>
      </c>
      <c r="C2656" t="s">
        <v>265</v>
      </c>
      <c r="D2656" t="s">
        <v>9</v>
      </c>
      <c r="E2656">
        <v>3</v>
      </c>
      <c r="F2656" s="8">
        <v>44208</v>
      </c>
      <c r="G2656">
        <v>11.02</v>
      </c>
      <c r="H2656" s="12">
        <f>bdInfoVentas3[[#This Row],[Cantidad]]*bdInfoVentas3[[#This Row],[Unidad Precio ]]</f>
        <v>33.06</v>
      </c>
      <c r="J2656" t="s">
        <v>63</v>
      </c>
    </row>
    <row r="2657" spans="1:10" x14ac:dyDescent="0.25">
      <c r="A2657">
        <v>2651</v>
      </c>
      <c r="B2657" s="1">
        <v>22112</v>
      </c>
      <c r="C2657" t="s">
        <v>263</v>
      </c>
      <c r="D2657" t="s">
        <v>4</v>
      </c>
      <c r="E2657">
        <v>3</v>
      </c>
      <c r="F2657" s="8">
        <v>44233</v>
      </c>
      <c r="G2657">
        <v>11.02</v>
      </c>
      <c r="H2657" s="12">
        <f>bdInfoVentas3[[#This Row],[Cantidad]]*bdInfoVentas3[[#This Row],[Unidad Precio ]]</f>
        <v>33.06</v>
      </c>
      <c r="J2657" t="s">
        <v>63</v>
      </c>
    </row>
    <row r="2658" spans="1:10" x14ac:dyDescent="0.25">
      <c r="A2658">
        <v>2652</v>
      </c>
      <c r="B2658" s="1">
        <v>22114</v>
      </c>
      <c r="C2658" t="s">
        <v>78</v>
      </c>
      <c r="D2658" t="s">
        <v>9</v>
      </c>
      <c r="E2658">
        <v>3</v>
      </c>
      <c r="F2658" s="8">
        <v>44199</v>
      </c>
      <c r="G2658">
        <v>8.4700000000000006</v>
      </c>
      <c r="H2658" s="12">
        <f>bdInfoVentas3[[#This Row],[Cantidad]]*bdInfoVentas3[[#This Row],[Unidad Precio ]]</f>
        <v>25.410000000000004</v>
      </c>
      <c r="J2658" t="s">
        <v>63</v>
      </c>
    </row>
    <row r="2659" spans="1:10" x14ac:dyDescent="0.25">
      <c r="A2659">
        <v>2653</v>
      </c>
      <c r="B2659" s="1">
        <v>22117</v>
      </c>
      <c r="C2659" t="s">
        <v>289</v>
      </c>
      <c r="D2659" t="s">
        <v>9</v>
      </c>
      <c r="E2659">
        <v>1</v>
      </c>
      <c r="F2659" s="8">
        <v>44217</v>
      </c>
      <c r="G2659">
        <v>5.91</v>
      </c>
      <c r="H2659" s="12">
        <f>bdInfoVentas3[[#This Row],[Cantidad]]*bdInfoVentas3[[#This Row],[Unidad Precio ]]</f>
        <v>5.91</v>
      </c>
      <c r="J2659" t="s">
        <v>63</v>
      </c>
    </row>
    <row r="2660" spans="1:10" x14ac:dyDescent="0.25">
      <c r="A2660">
        <v>2654</v>
      </c>
      <c r="B2660" s="1">
        <v>22121</v>
      </c>
      <c r="C2660" t="s">
        <v>828</v>
      </c>
      <c r="D2660" t="s">
        <v>9</v>
      </c>
      <c r="E2660">
        <v>1</v>
      </c>
      <c r="F2660" s="8">
        <v>44211</v>
      </c>
      <c r="G2660">
        <v>11.87</v>
      </c>
      <c r="H2660" s="12">
        <f>bdInfoVentas3[[#This Row],[Cantidad]]*bdInfoVentas3[[#This Row],[Unidad Precio ]]</f>
        <v>11.87</v>
      </c>
      <c r="J2660" t="s">
        <v>63</v>
      </c>
    </row>
    <row r="2661" spans="1:10" x14ac:dyDescent="0.25">
      <c r="A2661">
        <v>2655</v>
      </c>
      <c r="B2661" s="1">
        <v>22124</v>
      </c>
      <c r="C2661" t="s">
        <v>1411</v>
      </c>
      <c r="D2661" t="s">
        <v>9</v>
      </c>
      <c r="E2661">
        <v>2</v>
      </c>
      <c r="F2661" s="8">
        <v>44241</v>
      </c>
      <c r="G2661">
        <v>2.5099999999999998</v>
      </c>
      <c r="H2661" s="12">
        <f>bdInfoVentas3[[#This Row],[Cantidad]]*bdInfoVentas3[[#This Row],[Unidad Precio ]]</f>
        <v>5.0199999999999996</v>
      </c>
      <c r="J2661" t="s">
        <v>63</v>
      </c>
    </row>
    <row r="2662" spans="1:10" x14ac:dyDescent="0.25">
      <c r="A2662">
        <v>2656</v>
      </c>
      <c r="B2662" s="1">
        <v>22134</v>
      </c>
      <c r="C2662" t="s">
        <v>924</v>
      </c>
      <c r="D2662" t="s">
        <v>9</v>
      </c>
      <c r="E2662">
        <v>4</v>
      </c>
      <c r="F2662" s="8">
        <v>44233</v>
      </c>
      <c r="G2662">
        <v>0.85</v>
      </c>
      <c r="H2662" s="12">
        <f>bdInfoVentas3[[#This Row],[Cantidad]]*bdInfoVentas3[[#This Row],[Unidad Precio ]]</f>
        <v>3.4</v>
      </c>
      <c r="J2662" t="s">
        <v>63</v>
      </c>
    </row>
    <row r="2663" spans="1:10" x14ac:dyDescent="0.25">
      <c r="A2663">
        <v>2657</v>
      </c>
      <c r="B2663" s="1">
        <v>22135</v>
      </c>
      <c r="C2663" t="s">
        <v>925</v>
      </c>
      <c r="D2663" t="s">
        <v>12</v>
      </c>
      <c r="E2663">
        <v>4</v>
      </c>
      <c r="F2663" s="8">
        <v>44225</v>
      </c>
      <c r="G2663">
        <v>0.85</v>
      </c>
      <c r="H2663" s="12">
        <f>bdInfoVentas3[[#This Row],[Cantidad]]*bdInfoVentas3[[#This Row],[Unidad Precio ]]</f>
        <v>3.4</v>
      </c>
      <c r="J2663" t="s">
        <v>63</v>
      </c>
    </row>
    <row r="2664" spans="1:10" x14ac:dyDescent="0.25">
      <c r="A2664">
        <v>2658</v>
      </c>
      <c r="B2664" s="1">
        <v>22141</v>
      </c>
      <c r="C2664" t="s">
        <v>441</v>
      </c>
      <c r="D2664" t="s">
        <v>9</v>
      </c>
      <c r="E2664">
        <v>4</v>
      </c>
      <c r="F2664" s="8">
        <v>44216</v>
      </c>
      <c r="G2664">
        <v>4.21</v>
      </c>
      <c r="H2664" s="12">
        <f>bdInfoVentas3[[#This Row],[Cantidad]]*bdInfoVentas3[[#This Row],[Unidad Precio ]]</f>
        <v>16.84</v>
      </c>
      <c r="J2664" t="s">
        <v>63</v>
      </c>
    </row>
    <row r="2665" spans="1:10" x14ac:dyDescent="0.25">
      <c r="A2665">
        <v>2659</v>
      </c>
      <c r="B2665" s="1">
        <v>22142</v>
      </c>
      <c r="C2665" t="s">
        <v>527</v>
      </c>
      <c r="D2665" t="s">
        <v>12</v>
      </c>
      <c r="E2665">
        <v>1</v>
      </c>
      <c r="F2665" s="8">
        <v>44222</v>
      </c>
      <c r="G2665">
        <v>3.36</v>
      </c>
      <c r="H2665" s="12">
        <f>bdInfoVentas3[[#This Row],[Cantidad]]*bdInfoVentas3[[#This Row],[Unidad Precio ]]</f>
        <v>3.36</v>
      </c>
      <c r="J2665" t="s">
        <v>63</v>
      </c>
    </row>
    <row r="2666" spans="1:10" x14ac:dyDescent="0.25">
      <c r="A2666">
        <v>2660</v>
      </c>
      <c r="B2666" s="1">
        <v>22144</v>
      </c>
      <c r="C2666" t="s">
        <v>442</v>
      </c>
      <c r="D2666" t="s">
        <v>12</v>
      </c>
      <c r="E2666">
        <v>2</v>
      </c>
      <c r="F2666" s="8">
        <v>44233</v>
      </c>
      <c r="G2666">
        <v>4.21</v>
      </c>
      <c r="H2666" s="12">
        <f>bdInfoVentas3[[#This Row],[Cantidad]]*bdInfoVentas3[[#This Row],[Unidad Precio ]]</f>
        <v>8.42</v>
      </c>
      <c r="J2666" t="s">
        <v>63</v>
      </c>
    </row>
    <row r="2667" spans="1:10" x14ac:dyDescent="0.25">
      <c r="A2667">
        <v>2661</v>
      </c>
      <c r="B2667" s="1">
        <v>22147</v>
      </c>
      <c r="C2667" t="s">
        <v>469</v>
      </c>
      <c r="D2667" t="s">
        <v>12</v>
      </c>
      <c r="E2667">
        <v>2</v>
      </c>
      <c r="F2667" s="8">
        <v>44231</v>
      </c>
      <c r="G2667">
        <v>3.36</v>
      </c>
      <c r="H2667" s="12">
        <f>bdInfoVentas3[[#This Row],[Cantidad]]*bdInfoVentas3[[#This Row],[Unidad Precio ]]</f>
        <v>6.72</v>
      </c>
      <c r="J2667" t="s">
        <v>63</v>
      </c>
    </row>
    <row r="2668" spans="1:10" x14ac:dyDescent="0.25">
      <c r="A2668">
        <v>2662</v>
      </c>
      <c r="B2668" s="1">
        <v>22149</v>
      </c>
      <c r="C2668" t="s">
        <v>473</v>
      </c>
      <c r="D2668" t="s">
        <v>4</v>
      </c>
      <c r="E2668">
        <v>2</v>
      </c>
      <c r="F2668" s="8">
        <v>44198</v>
      </c>
      <c r="G2668">
        <v>4.21</v>
      </c>
      <c r="H2668" s="12">
        <f>bdInfoVentas3[[#This Row],[Cantidad]]*bdInfoVentas3[[#This Row],[Unidad Precio ]]</f>
        <v>8.42</v>
      </c>
      <c r="J2668" t="s">
        <v>63</v>
      </c>
    </row>
    <row r="2669" spans="1:10" x14ac:dyDescent="0.25">
      <c r="A2669">
        <v>2663</v>
      </c>
      <c r="B2669" s="1">
        <v>22161</v>
      </c>
      <c r="C2669" t="s">
        <v>929</v>
      </c>
      <c r="D2669" t="s">
        <v>12</v>
      </c>
      <c r="E2669">
        <v>7</v>
      </c>
      <c r="F2669" s="8">
        <v>44236</v>
      </c>
      <c r="G2669">
        <v>0.81</v>
      </c>
      <c r="H2669" s="12">
        <f>bdInfoVentas3[[#This Row],[Cantidad]]*bdInfoVentas3[[#This Row],[Unidad Precio ]]</f>
        <v>5.67</v>
      </c>
      <c r="J2669" t="s">
        <v>63</v>
      </c>
    </row>
    <row r="2670" spans="1:10" x14ac:dyDescent="0.25">
      <c r="A2670">
        <v>2664</v>
      </c>
      <c r="B2670" s="1">
        <v>22162</v>
      </c>
      <c r="C2670" t="s">
        <v>930</v>
      </c>
      <c r="D2670" t="s">
        <v>4</v>
      </c>
      <c r="E2670">
        <v>3</v>
      </c>
      <c r="F2670" s="8">
        <v>44199</v>
      </c>
      <c r="G2670">
        <v>3.36</v>
      </c>
      <c r="H2670" s="12">
        <f>bdInfoVentas3[[#This Row],[Cantidad]]*bdInfoVentas3[[#This Row],[Unidad Precio ]]</f>
        <v>10.08</v>
      </c>
      <c r="J2670" t="s">
        <v>63</v>
      </c>
    </row>
    <row r="2671" spans="1:10" x14ac:dyDescent="0.25">
      <c r="A2671">
        <v>2665</v>
      </c>
      <c r="B2671" s="1">
        <v>22165</v>
      </c>
      <c r="C2671" t="s">
        <v>1412</v>
      </c>
      <c r="D2671" t="s">
        <v>4</v>
      </c>
      <c r="E2671">
        <v>1</v>
      </c>
      <c r="F2671" s="8">
        <v>44241</v>
      </c>
      <c r="G2671">
        <v>11.02</v>
      </c>
      <c r="H2671" s="12">
        <f>bdInfoVentas3[[#This Row],[Cantidad]]*bdInfoVentas3[[#This Row],[Unidad Precio ]]</f>
        <v>11.02</v>
      </c>
      <c r="J2671" t="s">
        <v>63</v>
      </c>
    </row>
    <row r="2672" spans="1:10" x14ac:dyDescent="0.25">
      <c r="A2672">
        <v>2666</v>
      </c>
      <c r="B2672" s="1">
        <v>22169</v>
      </c>
      <c r="C2672" t="s">
        <v>931</v>
      </c>
      <c r="D2672" t="s">
        <v>6</v>
      </c>
      <c r="E2672">
        <v>1</v>
      </c>
      <c r="F2672" s="8">
        <v>44215</v>
      </c>
      <c r="G2672">
        <v>16.98</v>
      </c>
      <c r="H2672" s="12">
        <f>bdInfoVentas3[[#This Row],[Cantidad]]*bdInfoVentas3[[#This Row],[Unidad Precio ]]</f>
        <v>16.98</v>
      </c>
      <c r="J2672" t="s">
        <v>63</v>
      </c>
    </row>
    <row r="2673" spans="1:10" x14ac:dyDescent="0.25">
      <c r="A2673">
        <v>2667</v>
      </c>
      <c r="B2673" s="1">
        <v>22174</v>
      </c>
      <c r="C2673" t="s">
        <v>221</v>
      </c>
      <c r="D2673" t="s">
        <v>4</v>
      </c>
      <c r="E2673">
        <v>5</v>
      </c>
      <c r="F2673" s="8">
        <v>44199</v>
      </c>
      <c r="G2673">
        <v>3.36</v>
      </c>
      <c r="H2673" s="12">
        <f>bdInfoVentas3[[#This Row],[Cantidad]]*bdInfoVentas3[[#This Row],[Unidad Precio ]]</f>
        <v>16.8</v>
      </c>
      <c r="J2673" t="s">
        <v>63</v>
      </c>
    </row>
    <row r="2674" spans="1:10" x14ac:dyDescent="0.25">
      <c r="A2674">
        <v>2668</v>
      </c>
      <c r="B2674" s="1">
        <v>22178</v>
      </c>
      <c r="C2674" t="s">
        <v>364</v>
      </c>
      <c r="D2674" t="s">
        <v>6</v>
      </c>
      <c r="E2674">
        <v>8</v>
      </c>
      <c r="F2674" s="8">
        <v>44216</v>
      </c>
      <c r="G2674">
        <v>2.5099999999999998</v>
      </c>
      <c r="H2674" s="12">
        <f>bdInfoVentas3[[#This Row],[Cantidad]]*bdInfoVentas3[[#This Row],[Unidad Precio ]]</f>
        <v>20.079999999999998</v>
      </c>
      <c r="J2674" t="s">
        <v>63</v>
      </c>
    </row>
    <row r="2675" spans="1:10" x14ac:dyDescent="0.25">
      <c r="A2675">
        <v>2669</v>
      </c>
      <c r="B2675" s="1">
        <v>22182</v>
      </c>
      <c r="C2675" t="s">
        <v>932</v>
      </c>
      <c r="D2675" t="s">
        <v>4</v>
      </c>
      <c r="E2675">
        <v>1</v>
      </c>
      <c r="F2675" s="8">
        <v>44219</v>
      </c>
      <c r="G2675">
        <v>4.21</v>
      </c>
      <c r="H2675" s="12">
        <f>bdInfoVentas3[[#This Row],[Cantidad]]*bdInfoVentas3[[#This Row],[Unidad Precio ]]</f>
        <v>4.21</v>
      </c>
      <c r="J2675" t="s">
        <v>63</v>
      </c>
    </row>
    <row r="2676" spans="1:10" x14ac:dyDescent="0.25">
      <c r="A2676">
        <v>2670</v>
      </c>
      <c r="B2676" s="1">
        <v>22183</v>
      </c>
      <c r="C2676" t="s">
        <v>406</v>
      </c>
      <c r="D2676" t="s">
        <v>6</v>
      </c>
      <c r="E2676">
        <v>2</v>
      </c>
      <c r="F2676" s="8">
        <v>44204</v>
      </c>
      <c r="G2676">
        <v>5.91</v>
      </c>
      <c r="H2676" s="12">
        <f>bdInfoVentas3[[#This Row],[Cantidad]]*bdInfoVentas3[[#This Row],[Unidad Precio ]]</f>
        <v>11.82</v>
      </c>
      <c r="J2676" t="s">
        <v>63</v>
      </c>
    </row>
    <row r="2677" spans="1:10" x14ac:dyDescent="0.25">
      <c r="A2677">
        <v>2671</v>
      </c>
      <c r="B2677" s="1">
        <v>22184</v>
      </c>
      <c r="C2677" t="s">
        <v>1413</v>
      </c>
      <c r="D2677" t="s">
        <v>9</v>
      </c>
      <c r="E2677">
        <v>1</v>
      </c>
      <c r="F2677" s="8">
        <v>44234</v>
      </c>
      <c r="G2677">
        <v>8.4700000000000006</v>
      </c>
      <c r="H2677" s="12">
        <f>bdInfoVentas3[[#This Row],[Cantidad]]*bdInfoVentas3[[#This Row],[Unidad Precio ]]</f>
        <v>8.4700000000000006</v>
      </c>
      <c r="J2677" t="s">
        <v>63</v>
      </c>
    </row>
    <row r="2678" spans="1:10" x14ac:dyDescent="0.25">
      <c r="A2678">
        <v>2672</v>
      </c>
      <c r="B2678" s="1">
        <v>22188</v>
      </c>
      <c r="C2678" t="s">
        <v>248</v>
      </c>
      <c r="D2678" t="s">
        <v>4</v>
      </c>
      <c r="E2678">
        <v>2</v>
      </c>
      <c r="F2678" s="8">
        <v>44216</v>
      </c>
      <c r="G2678">
        <v>8.4700000000000006</v>
      </c>
      <c r="H2678" s="12">
        <f>bdInfoVentas3[[#This Row],[Cantidad]]*bdInfoVentas3[[#This Row],[Unidad Precio ]]</f>
        <v>16.940000000000001</v>
      </c>
      <c r="J2678" t="s">
        <v>63</v>
      </c>
    </row>
    <row r="2679" spans="1:10" x14ac:dyDescent="0.25">
      <c r="A2679">
        <v>2673</v>
      </c>
      <c r="B2679" s="1">
        <v>22190</v>
      </c>
      <c r="C2679" t="s">
        <v>933</v>
      </c>
      <c r="D2679" t="s">
        <v>12</v>
      </c>
      <c r="E2679">
        <v>3</v>
      </c>
      <c r="F2679" s="8">
        <v>44211</v>
      </c>
      <c r="G2679">
        <v>2.5099999999999998</v>
      </c>
      <c r="H2679" s="12">
        <f>bdInfoVentas3[[#This Row],[Cantidad]]*bdInfoVentas3[[#This Row],[Unidad Precio ]]</f>
        <v>7.5299999999999994</v>
      </c>
      <c r="J2679" t="s">
        <v>63</v>
      </c>
    </row>
    <row r="2680" spans="1:10" x14ac:dyDescent="0.25">
      <c r="A2680">
        <v>2674</v>
      </c>
      <c r="B2680" s="1">
        <v>22195</v>
      </c>
      <c r="C2680" t="s">
        <v>203</v>
      </c>
      <c r="D2680" t="s">
        <v>6</v>
      </c>
      <c r="E2680">
        <v>4</v>
      </c>
      <c r="F2680" s="8">
        <v>44212</v>
      </c>
      <c r="G2680">
        <v>3.36</v>
      </c>
      <c r="H2680" s="12">
        <f>bdInfoVentas3[[#This Row],[Cantidad]]*bdInfoVentas3[[#This Row],[Unidad Precio ]]</f>
        <v>13.44</v>
      </c>
      <c r="J2680" t="s">
        <v>63</v>
      </c>
    </row>
    <row r="2681" spans="1:10" x14ac:dyDescent="0.25">
      <c r="A2681">
        <v>2675</v>
      </c>
      <c r="B2681" s="1">
        <v>22197</v>
      </c>
      <c r="C2681" t="s">
        <v>212</v>
      </c>
      <c r="D2681" t="s">
        <v>6</v>
      </c>
      <c r="E2681">
        <v>34</v>
      </c>
      <c r="F2681" s="8">
        <v>44201</v>
      </c>
      <c r="G2681">
        <v>1.66</v>
      </c>
      <c r="H2681" s="12">
        <f>bdInfoVentas3[[#This Row],[Cantidad]]*bdInfoVentas3[[#This Row],[Unidad Precio ]]</f>
        <v>56.44</v>
      </c>
      <c r="J2681" t="s">
        <v>63</v>
      </c>
    </row>
    <row r="2682" spans="1:10" x14ac:dyDescent="0.25">
      <c r="A2682">
        <v>2676</v>
      </c>
      <c r="B2682" s="1">
        <v>22198</v>
      </c>
      <c r="C2682" t="s">
        <v>213</v>
      </c>
      <c r="D2682" t="s">
        <v>9</v>
      </c>
      <c r="E2682">
        <v>2</v>
      </c>
      <c r="F2682" s="8">
        <v>44214</v>
      </c>
      <c r="G2682">
        <v>3.36</v>
      </c>
      <c r="H2682" s="12">
        <f>bdInfoVentas3[[#This Row],[Cantidad]]*bdInfoVentas3[[#This Row],[Unidad Precio ]]</f>
        <v>6.72</v>
      </c>
      <c r="J2682" t="s">
        <v>63</v>
      </c>
    </row>
    <row r="2683" spans="1:10" x14ac:dyDescent="0.25">
      <c r="A2683">
        <v>2677</v>
      </c>
      <c r="B2683" s="1">
        <v>22207</v>
      </c>
      <c r="C2683" t="s">
        <v>935</v>
      </c>
      <c r="D2683" t="s">
        <v>6</v>
      </c>
      <c r="E2683">
        <v>1</v>
      </c>
      <c r="F2683" s="8">
        <v>44228</v>
      </c>
      <c r="G2683">
        <v>8.4700000000000006</v>
      </c>
      <c r="H2683" s="12">
        <f>bdInfoVentas3[[#This Row],[Cantidad]]*bdInfoVentas3[[#This Row],[Unidad Precio ]]</f>
        <v>8.4700000000000006</v>
      </c>
      <c r="J2683" t="s">
        <v>63</v>
      </c>
    </row>
    <row r="2684" spans="1:10" x14ac:dyDescent="0.25">
      <c r="A2684">
        <v>2678</v>
      </c>
      <c r="B2684" s="1">
        <v>22208</v>
      </c>
      <c r="C2684" t="s">
        <v>1414</v>
      </c>
      <c r="D2684" t="s">
        <v>6</v>
      </c>
      <c r="E2684">
        <v>1</v>
      </c>
      <c r="F2684" s="8">
        <v>44222</v>
      </c>
      <c r="G2684">
        <v>3.36</v>
      </c>
      <c r="H2684" s="12">
        <f>bdInfoVentas3[[#This Row],[Cantidad]]*bdInfoVentas3[[#This Row],[Unidad Precio ]]</f>
        <v>3.36</v>
      </c>
      <c r="J2684" t="s">
        <v>63</v>
      </c>
    </row>
    <row r="2685" spans="1:10" x14ac:dyDescent="0.25">
      <c r="A2685">
        <v>2679</v>
      </c>
      <c r="B2685" s="1">
        <v>22245</v>
      </c>
      <c r="C2685" t="s">
        <v>1222</v>
      </c>
      <c r="D2685" t="s">
        <v>4</v>
      </c>
      <c r="E2685">
        <v>2</v>
      </c>
      <c r="F2685" s="8">
        <v>44199</v>
      </c>
      <c r="G2685">
        <v>1.66</v>
      </c>
      <c r="H2685" s="12">
        <f>bdInfoVentas3[[#This Row],[Cantidad]]*bdInfoVentas3[[#This Row],[Unidad Precio ]]</f>
        <v>3.32</v>
      </c>
      <c r="J2685" t="s">
        <v>63</v>
      </c>
    </row>
    <row r="2686" spans="1:10" x14ac:dyDescent="0.25">
      <c r="A2686">
        <v>2680</v>
      </c>
      <c r="B2686" s="1">
        <v>22246</v>
      </c>
      <c r="C2686" t="s">
        <v>1415</v>
      </c>
      <c r="D2686" t="s">
        <v>12</v>
      </c>
      <c r="E2686">
        <v>2</v>
      </c>
      <c r="F2686" s="8">
        <v>44203</v>
      </c>
      <c r="G2686">
        <v>4.21</v>
      </c>
      <c r="H2686" s="12">
        <f>bdInfoVentas3[[#This Row],[Cantidad]]*bdInfoVentas3[[#This Row],[Unidad Precio ]]</f>
        <v>8.42</v>
      </c>
      <c r="J2686" t="s">
        <v>63</v>
      </c>
    </row>
    <row r="2687" spans="1:10" x14ac:dyDescent="0.25">
      <c r="A2687">
        <v>2681</v>
      </c>
      <c r="B2687" s="1">
        <v>22260</v>
      </c>
      <c r="C2687" t="s">
        <v>1347</v>
      </c>
      <c r="D2687" t="s">
        <v>9</v>
      </c>
      <c r="E2687">
        <v>2</v>
      </c>
      <c r="F2687" s="8">
        <v>44206</v>
      </c>
      <c r="G2687">
        <v>1.66</v>
      </c>
      <c r="H2687" s="12">
        <f>bdInfoVentas3[[#This Row],[Cantidad]]*bdInfoVentas3[[#This Row],[Unidad Precio ]]</f>
        <v>3.32</v>
      </c>
      <c r="J2687" t="s">
        <v>63</v>
      </c>
    </row>
    <row r="2688" spans="1:10" x14ac:dyDescent="0.25">
      <c r="A2688">
        <v>2682</v>
      </c>
      <c r="B2688" s="1">
        <v>22261</v>
      </c>
      <c r="C2688" t="s">
        <v>128</v>
      </c>
      <c r="D2688" t="s">
        <v>12</v>
      </c>
      <c r="E2688">
        <v>2</v>
      </c>
      <c r="F2688" s="8">
        <v>44233</v>
      </c>
      <c r="G2688">
        <v>1.66</v>
      </c>
      <c r="H2688" s="12">
        <f>bdInfoVentas3[[#This Row],[Cantidad]]*bdInfoVentas3[[#This Row],[Unidad Precio ]]</f>
        <v>3.32</v>
      </c>
      <c r="J2688" t="s">
        <v>63</v>
      </c>
    </row>
    <row r="2689" spans="1:10" x14ac:dyDescent="0.25">
      <c r="A2689">
        <v>2683</v>
      </c>
      <c r="B2689" s="1">
        <v>22262</v>
      </c>
      <c r="C2689" t="s">
        <v>114</v>
      </c>
      <c r="D2689" t="s">
        <v>9</v>
      </c>
      <c r="E2689">
        <v>3</v>
      </c>
      <c r="F2689" s="8">
        <v>44231</v>
      </c>
      <c r="G2689">
        <v>1.66</v>
      </c>
      <c r="H2689" s="12">
        <f>bdInfoVentas3[[#This Row],[Cantidad]]*bdInfoVentas3[[#This Row],[Unidad Precio ]]</f>
        <v>4.9799999999999995</v>
      </c>
      <c r="J2689" t="s">
        <v>63</v>
      </c>
    </row>
    <row r="2690" spans="1:10" x14ac:dyDescent="0.25">
      <c r="A2690">
        <v>2684</v>
      </c>
      <c r="B2690" s="1">
        <v>22276</v>
      </c>
      <c r="C2690" t="s">
        <v>937</v>
      </c>
      <c r="D2690" t="s">
        <v>6</v>
      </c>
      <c r="E2690">
        <v>2</v>
      </c>
      <c r="F2690" s="8">
        <v>44198</v>
      </c>
      <c r="G2690">
        <v>5.91</v>
      </c>
      <c r="H2690" s="12">
        <f>bdInfoVentas3[[#This Row],[Cantidad]]*bdInfoVentas3[[#This Row],[Unidad Precio ]]</f>
        <v>11.82</v>
      </c>
      <c r="J2690" t="s">
        <v>63</v>
      </c>
    </row>
    <row r="2691" spans="1:10" x14ac:dyDescent="0.25">
      <c r="A2691">
        <v>2685</v>
      </c>
      <c r="B2691" s="1">
        <v>22277</v>
      </c>
      <c r="C2691" t="s">
        <v>832</v>
      </c>
      <c r="D2691" t="s">
        <v>12</v>
      </c>
      <c r="E2691">
        <v>2</v>
      </c>
      <c r="F2691" s="8">
        <v>44228</v>
      </c>
      <c r="G2691">
        <v>4.21</v>
      </c>
      <c r="H2691" s="12">
        <f>bdInfoVentas3[[#This Row],[Cantidad]]*bdInfoVentas3[[#This Row],[Unidad Precio ]]</f>
        <v>8.42</v>
      </c>
      <c r="J2691" t="s">
        <v>63</v>
      </c>
    </row>
    <row r="2692" spans="1:10" x14ac:dyDescent="0.25">
      <c r="A2692">
        <v>2686</v>
      </c>
      <c r="B2692" s="1">
        <v>22278</v>
      </c>
      <c r="C2692" t="s">
        <v>1255</v>
      </c>
      <c r="D2692" t="s">
        <v>6</v>
      </c>
      <c r="E2692">
        <v>1</v>
      </c>
      <c r="F2692" s="8">
        <v>44207</v>
      </c>
      <c r="G2692">
        <v>11.02</v>
      </c>
      <c r="H2692" s="12">
        <f>bdInfoVentas3[[#This Row],[Cantidad]]*bdInfoVentas3[[#This Row],[Unidad Precio ]]</f>
        <v>11.02</v>
      </c>
      <c r="J2692" t="s">
        <v>63</v>
      </c>
    </row>
    <row r="2693" spans="1:10" x14ac:dyDescent="0.25">
      <c r="A2693">
        <v>2687</v>
      </c>
      <c r="B2693" s="1">
        <v>22283</v>
      </c>
      <c r="C2693" t="s">
        <v>1416</v>
      </c>
      <c r="D2693" t="s">
        <v>9</v>
      </c>
      <c r="E2693">
        <v>1</v>
      </c>
      <c r="F2693" s="8">
        <v>44213</v>
      </c>
      <c r="G2693">
        <v>16.13</v>
      </c>
      <c r="H2693" s="12">
        <f>bdInfoVentas3[[#This Row],[Cantidad]]*bdInfoVentas3[[#This Row],[Unidad Precio ]]</f>
        <v>16.13</v>
      </c>
      <c r="J2693" t="s">
        <v>63</v>
      </c>
    </row>
    <row r="2694" spans="1:10" x14ac:dyDescent="0.25">
      <c r="A2694">
        <v>2688</v>
      </c>
      <c r="B2694" s="1">
        <v>22294</v>
      </c>
      <c r="C2694" t="s">
        <v>530</v>
      </c>
      <c r="D2694" t="s">
        <v>12</v>
      </c>
      <c r="E2694">
        <v>3</v>
      </c>
      <c r="F2694" s="8">
        <v>44206</v>
      </c>
      <c r="G2694">
        <v>2.5099999999999998</v>
      </c>
      <c r="H2694" s="12">
        <f>bdInfoVentas3[[#This Row],[Cantidad]]*bdInfoVentas3[[#This Row],[Unidad Precio ]]</f>
        <v>7.5299999999999994</v>
      </c>
      <c r="J2694" t="s">
        <v>63</v>
      </c>
    </row>
    <row r="2695" spans="1:10" x14ac:dyDescent="0.25">
      <c r="A2695">
        <v>2689</v>
      </c>
      <c r="B2695" s="1">
        <v>22300</v>
      </c>
      <c r="C2695" t="s">
        <v>939</v>
      </c>
      <c r="D2695" t="s">
        <v>9</v>
      </c>
      <c r="E2695">
        <v>2</v>
      </c>
      <c r="F2695" s="8">
        <v>44235</v>
      </c>
      <c r="G2695">
        <v>5.0599999999999996</v>
      </c>
      <c r="H2695" s="12">
        <f>bdInfoVentas3[[#This Row],[Cantidad]]*bdInfoVentas3[[#This Row],[Unidad Precio ]]</f>
        <v>10.119999999999999</v>
      </c>
      <c r="J2695" t="s">
        <v>63</v>
      </c>
    </row>
    <row r="2696" spans="1:10" x14ac:dyDescent="0.25">
      <c r="A2696">
        <v>2690</v>
      </c>
      <c r="B2696" s="1">
        <v>22301</v>
      </c>
      <c r="C2696" t="s">
        <v>940</v>
      </c>
      <c r="D2696" t="s">
        <v>12</v>
      </c>
      <c r="E2696">
        <v>2</v>
      </c>
      <c r="F2696" s="8">
        <v>44217</v>
      </c>
      <c r="G2696">
        <v>5.0599999999999996</v>
      </c>
      <c r="H2696" s="12">
        <f>bdInfoVentas3[[#This Row],[Cantidad]]*bdInfoVentas3[[#This Row],[Unidad Precio ]]</f>
        <v>10.119999999999999</v>
      </c>
      <c r="J2696" t="s">
        <v>63</v>
      </c>
    </row>
    <row r="2697" spans="1:10" x14ac:dyDescent="0.25">
      <c r="A2697">
        <v>2691</v>
      </c>
      <c r="B2697" s="1">
        <v>22304</v>
      </c>
      <c r="C2697" t="s">
        <v>1417</v>
      </c>
      <c r="D2697" t="s">
        <v>9</v>
      </c>
      <c r="E2697">
        <v>1</v>
      </c>
      <c r="F2697" s="8">
        <v>44212</v>
      </c>
      <c r="G2697">
        <v>5.0599999999999996</v>
      </c>
      <c r="H2697" s="12">
        <f>bdInfoVentas3[[#This Row],[Cantidad]]*bdInfoVentas3[[#This Row],[Unidad Precio ]]</f>
        <v>5.0599999999999996</v>
      </c>
      <c r="J2697" t="s">
        <v>63</v>
      </c>
    </row>
    <row r="2698" spans="1:10" x14ac:dyDescent="0.25">
      <c r="A2698">
        <v>2692</v>
      </c>
      <c r="B2698" s="1">
        <v>22308</v>
      </c>
      <c r="C2698" t="s">
        <v>1418</v>
      </c>
      <c r="D2698" t="s">
        <v>12</v>
      </c>
      <c r="E2698">
        <v>1</v>
      </c>
      <c r="F2698" s="8">
        <v>44229</v>
      </c>
      <c r="G2698">
        <v>5.0599999999999996</v>
      </c>
      <c r="H2698" s="12">
        <f>bdInfoVentas3[[#This Row],[Cantidad]]*bdInfoVentas3[[#This Row],[Unidad Precio ]]</f>
        <v>5.0599999999999996</v>
      </c>
      <c r="J2698" t="s">
        <v>63</v>
      </c>
    </row>
    <row r="2699" spans="1:10" x14ac:dyDescent="0.25">
      <c r="A2699">
        <v>2693</v>
      </c>
      <c r="B2699" s="1">
        <v>22309</v>
      </c>
      <c r="C2699" t="s">
        <v>941</v>
      </c>
      <c r="D2699" t="s">
        <v>4</v>
      </c>
      <c r="E2699">
        <v>1</v>
      </c>
      <c r="F2699" s="8">
        <v>44200</v>
      </c>
      <c r="G2699">
        <v>5.0599999999999996</v>
      </c>
      <c r="H2699" s="12">
        <f>bdInfoVentas3[[#This Row],[Cantidad]]*bdInfoVentas3[[#This Row],[Unidad Precio ]]</f>
        <v>5.0599999999999996</v>
      </c>
      <c r="J2699" t="s">
        <v>63</v>
      </c>
    </row>
    <row r="2700" spans="1:10" x14ac:dyDescent="0.25">
      <c r="A2700">
        <v>2694</v>
      </c>
      <c r="B2700" s="1">
        <v>22310</v>
      </c>
      <c r="C2700" t="s">
        <v>23</v>
      </c>
      <c r="D2700" t="s">
        <v>6</v>
      </c>
      <c r="E2700">
        <v>1</v>
      </c>
      <c r="F2700" s="8">
        <v>44215</v>
      </c>
      <c r="G2700">
        <v>3.36</v>
      </c>
      <c r="H2700" s="12">
        <f>bdInfoVentas3[[#This Row],[Cantidad]]*bdInfoVentas3[[#This Row],[Unidad Precio ]]</f>
        <v>3.36</v>
      </c>
      <c r="J2700" t="s">
        <v>63</v>
      </c>
    </row>
    <row r="2701" spans="1:10" x14ac:dyDescent="0.25">
      <c r="A2701">
        <v>2695</v>
      </c>
      <c r="B2701" s="1">
        <v>22311</v>
      </c>
      <c r="C2701" t="s">
        <v>830</v>
      </c>
      <c r="D2701" t="s">
        <v>12</v>
      </c>
      <c r="E2701">
        <v>2</v>
      </c>
      <c r="F2701" s="8">
        <v>44220</v>
      </c>
      <c r="G2701">
        <v>5.91</v>
      </c>
      <c r="H2701" s="12">
        <f>bdInfoVentas3[[#This Row],[Cantidad]]*bdInfoVentas3[[#This Row],[Unidad Precio ]]</f>
        <v>11.82</v>
      </c>
      <c r="J2701" t="s">
        <v>63</v>
      </c>
    </row>
    <row r="2702" spans="1:10" x14ac:dyDescent="0.25">
      <c r="A2702">
        <v>2696</v>
      </c>
      <c r="B2702" s="1">
        <v>22312</v>
      </c>
      <c r="C2702" t="s">
        <v>608</v>
      </c>
      <c r="D2702" t="s">
        <v>12</v>
      </c>
      <c r="E2702">
        <v>1</v>
      </c>
      <c r="F2702" s="8">
        <v>44243</v>
      </c>
      <c r="G2702">
        <v>5.91</v>
      </c>
      <c r="H2702" s="12">
        <f>bdInfoVentas3[[#This Row],[Cantidad]]*bdInfoVentas3[[#This Row],[Unidad Precio ]]</f>
        <v>5.91</v>
      </c>
      <c r="J2702" t="s">
        <v>63</v>
      </c>
    </row>
    <row r="2703" spans="1:10" x14ac:dyDescent="0.25">
      <c r="A2703">
        <v>2697</v>
      </c>
      <c r="B2703" s="1">
        <v>22314</v>
      </c>
      <c r="C2703" t="s">
        <v>942</v>
      </c>
      <c r="D2703" t="s">
        <v>9</v>
      </c>
      <c r="E2703">
        <v>1</v>
      </c>
      <c r="F2703" s="8">
        <v>44208</v>
      </c>
      <c r="G2703">
        <v>5.91</v>
      </c>
      <c r="H2703" s="12">
        <f>bdInfoVentas3[[#This Row],[Cantidad]]*bdInfoVentas3[[#This Row],[Unidad Precio ]]</f>
        <v>5.91</v>
      </c>
      <c r="J2703" t="s">
        <v>63</v>
      </c>
    </row>
    <row r="2704" spans="1:10" x14ac:dyDescent="0.25">
      <c r="A2704">
        <v>2698</v>
      </c>
      <c r="B2704" s="1">
        <v>22317</v>
      </c>
      <c r="C2704" t="s">
        <v>1419</v>
      </c>
      <c r="D2704" t="s">
        <v>6</v>
      </c>
      <c r="E2704">
        <v>2</v>
      </c>
      <c r="F2704" s="8">
        <v>44233</v>
      </c>
      <c r="G2704">
        <v>5.91</v>
      </c>
      <c r="H2704" s="12">
        <f>bdInfoVentas3[[#This Row],[Cantidad]]*bdInfoVentas3[[#This Row],[Unidad Precio ]]</f>
        <v>11.82</v>
      </c>
      <c r="J2704" t="s">
        <v>63</v>
      </c>
    </row>
    <row r="2705" spans="1:10" x14ac:dyDescent="0.25">
      <c r="A2705">
        <v>2699</v>
      </c>
      <c r="B2705" s="1">
        <v>22324</v>
      </c>
      <c r="C2705" t="s">
        <v>1420</v>
      </c>
      <c r="D2705" t="s">
        <v>9</v>
      </c>
      <c r="E2705">
        <v>1</v>
      </c>
      <c r="F2705" s="8">
        <v>44208</v>
      </c>
      <c r="G2705">
        <v>4.21</v>
      </c>
      <c r="H2705" s="12">
        <f>bdInfoVentas3[[#This Row],[Cantidad]]*bdInfoVentas3[[#This Row],[Unidad Precio ]]</f>
        <v>4.21</v>
      </c>
      <c r="J2705" t="s">
        <v>63</v>
      </c>
    </row>
    <row r="2706" spans="1:10" x14ac:dyDescent="0.25">
      <c r="A2706">
        <v>2700</v>
      </c>
      <c r="B2706" s="1">
        <v>22325</v>
      </c>
      <c r="C2706" t="s">
        <v>1421</v>
      </c>
      <c r="D2706" t="s">
        <v>12</v>
      </c>
      <c r="E2706">
        <v>1</v>
      </c>
      <c r="F2706" s="8">
        <v>44202</v>
      </c>
      <c r="G2706">
        <v>11.87</v>
      </c>
      <c r="H2706" s="12">
        <f>bdInfoVentas3[[#This Row],[Cantidad]]*bdInfoVentas3[[#This Row],[Unidad Precio ]]</f>
        <v>11.87</v>
      </c>
      <c r="J2706" t="s">
        <v>63</v>
      </c>
    </row>
    <row r="2707" spans="1:10" x14ac:dyDescent="0.25">
      <c r="A2707">
        <v>2701</v>
      </c>
      <c r="B2707" s="1">
        <v>22331</v>
      </c>
      <c r="C2707" t="s">
        <v>1422</v>
      </c>
      <c r="D2707" t="s">
        <v>4</v>
      </c>
      <c r="E2707">
        <v>1</v>
      </c>
      <c r="F2707" s="8">
        <v>44217</v>
      </c>
      <c r="G2707">
        <v>3.36</v>
      </c>
      <c r="H2707" s="12">
        <f>bdInfoVentas3[[#This Row],[Cantidad]]*bdInfoVentas3[[#This Row],[Unidad Precio ]]</f>
        <v>3.36</v>
      </c>
      <c r="J2707" t="s">
        <v>63</v>
      </c>
    </row>
    <row r="2708" spans="1:10" x14ac:dyDescent="0.25">
      <c r="A2708">
        <v>2702</v>
      </c>
      <c r="B2708" s="1">
        <v>22342</v>
      </c>
      <c r="C2708" t="s">
        <v>1423</v>
      </c>
      <c r="D2708" t="s">
        <v>6</v>
      </c>
      <c r="E2708">
        <v>1</v>
      </c>
      <c r="F2708" s="8">
        <v>44213</v>
      </c>
      <c r="G2708">
        <v>3.36</v>
      </c>
      <c r="H2708" s="12">
        <f>bdInfoVentas3[[#This Row],[Cantidad]]*bdInfoVentas3[[#This Row],[Unidad Precio ]]</f>
        <v>3.36</v>
      </c>
      <c r="J2708" t="s">
        <v>63</v>
      </c>
    </row>
    <row r="2709" spans="1:10" x14ac:dyDescent="0.25">
      <c r="A2709">
        <v>2703</v>
      </c>
      <c r="B2709" s="1">
        <v>22348</v>
      </c>
      <c r="C2709" t="s">
        <v>946</v>
      </c>
      <c r="D2709" t="s">
        <v>12</v>
      </c>
      <c r="E2709">
        <v>2</v>
      </c>
      <c r="F2709" s="8">
        <v>44225</v>
      </c>
      <c r="G2709">
        <v>1.66</v>
      </c>
      <c r="H2709" s="12">
        <f>bdInfoVentas3[[#This Row],[Cantidad]]*bdInfoVentas3[[#This Row],[Unidad Precio ]]</f>
        <v>3.32</v>
      </c>
      <c r="J2709" t="s">
        <v>63</v>
      </c>
    </row>
    <row r="2710" spans="1:10" x14ac:dyDescent="0.25">
      <c r="A2710">
        <v>2704</v>
      </c>
      <c r="B2710" s="1">
        <v>22350</v>
      </c>
      <c r="C2710" t="s">
        <v>1424</v>
      </c>
      <c r="D2710" t="s">
        <v>12</v>
      </c>
      <c r="E2710">
        <v>2</v>
      </c>
      <c r="F2710" s="8">
        <v>44204</v>
      </c>
      <c r="G2710">
        <v>5.0599999999999996</v>
      </c>
      <c r="H2710" s="12">
        <f>bdInfoVentas3[[#This Row],[Cantidad]]*bdInfoVentas3[[#This Row],[Unidad Precio ]]</f>
        <v>10.119999999999999</v>
      </c>
      <c r="J2710" t="s">
        <v>63</v>
      </c>
    </row>
    <row r="2711" spans="1:10" x14ac:dyDescent="0.25">
      <c r="A2711">
        <v>2705</v>
      </c>
      <c r="B2711" s="1">
        <v>22352</v>
      </c>
      <c r="C2711" t="s">
        <v>92</v>
      </c>
      <c r="D2711" t="s">
        <v>12</v>
      </c>
      <c r="E2711">
        <v>1</v>
      </c>
      <c r="F2711" s="8">
        <v>44231</v>
      </c>
      <c r="G2711">
        <v>5.0599999999999996</v>
      </c>
      <c r="H2711" s="12">
        <f>bdInfoVentas3[[#This Row],[Cantidad]]*bdInfoVentas3[[#This Row],[Unidad Precio ]]</f>
        <v>5.0599999999999996</v>
      </c>
      <c r="J2711" t="s">
        <v>63</v>
      </c>
    </row>
    <row r="2712" spans="1:10" x14ac:dyDescent="0.25">
      <c r="A2712">
        <v>2706</v>
      </c>
      <c r="B2712" s="1">
        <v>22355</v>
      </c>
      <c r="C2712" t="s">
        <v>874</v>
      </c>
      <c r="D2712" t="s">
        <v>12</v>
      </c>
      <c r="E2712">
        <v>2</v>
      </c>
      <c r="F2712" s="8">
        <v>44199</v>
      </c>
      <c r="G2712">
        <v>1.66</v>
      </c>
      <c r="H2712" s="12">
        <f>bdInfoVentas3[[#This Row],[Cantidad]]*bdInfoVentas3[[#This Row],[Unidad Precio ]]</f>
        <v>3.32</v>
      </c>
      <c r="J2712" t="s">
        <v>63</v>
      </c>
    </row>
    <row r="2713" spans="1:10" x14ac:dyDescent="0.25">
      <c r="A2713">
        <v>2707</v>
      </c>
      <c r="B2713" s="1">
        <v>22356</v>
      </c>
      <c r="C2713" t="s">
        <v>947</v>
      </c>
      <c r="D2713" t="s">
        <v>6</v>
      </c>
      <c r="E2713">
        <v>6</v>
      </c>
      <c r="F2713" s="8">
        <v>44238</v>
      </c>
      <c r="G2713">
        <v>1.66</v>
      </c>
      <c r="H2713" s="12">
        <f>bdInfoVentas3[[#This Row],[Cantidad]]*bdInfoVentas3[[#This Row],[Unidad Precio ]]</f>
        <v>9.9599999999999991</v>
      </c>
      <c r="J2713" t="s">
        <v>63</v>
      </c>
    </row>
    <row r="2714" spans="1:10" x14ac:dyDescent="0.25">
      <c r="A2714">
        <v>2708</v>
      </c>
      <c r="B2714" s="1">
        <v>22364</v>
      </c>
      <c r="C2714" t="s">
        <v>770</v>
      </c>
      <c r="D2714" t="s">
        <v>12</v>
      </c>
      <c r="E2714">
        <v>1</v>
      </c>
      <c r="F2714" s="8">
        <v>44206</v>
      </c>
      <c r="G2714">
        <v>5.91</v>
      </c>
      <c r="H2714" s="12">
        <f>bdInfoVentas3[[#This Row],[Cantidad]]*bdInfoVentas3[[#This Row],[Unidad Precio ]]</f>
        <v>5.91</v>
      </c>
      <c r="J2714" t="s">
        <v>63</v>
      </c>
    </row>
    <row r="2715" spans="1:10" x14ac:dyDescent="0.25">
      <c r="A2715">
        <v>2709</v>
      </c>
      <c r="B2715" s="1">
        <v>22371</v>
      </c>
      <c r="C2715" t="s">
        <v>376</v>
      </c>
      <c r="D2715" t="s">
        <v>6</v>
      </c>
      <c r="E2715">
        <v>3</v>
      </c>
      <c r="F2715" s="8">
        <v>44197</v>
      </c>
      <c r="G2715">
        <v>8.4700000000000006</v>
      </c>
      <c r="H2715" s="12">
        <f>bdInfoVentas3[[#This Row],[Cantidad]]*bdInfoVentas3[[#This Row],[Unidad Precio ]]</f>
        <v>25.410000000000004</v>
      </c>
      <c r="J2715" t="s">
        <v>63</v>
      </c>
    </row>
    <row r="2716" spans="1:10" x14ac:dyDescent="0.25">
      <c r="A2716">
        <v>2710</v>
      </c>
      <c r="B2716" s="1">
        <v>22376</v>
      </c>
      <c r="C2716" t="s">
        <v>626</v>
      </c>
      <c r="D2716" t="s">
        <v>4</v>
      </c>
      <c r="E2716">
        <v>2</v>
      </c>
      <c r="F2716" s="8">
        <v>44237</v>
      </c>
      <c r="G2716">
        <v>8.4700000000000006</v>
      </c>
      <c r="H2716" s="12">
        <f>bdInfoVentas3[[#This Row],[Cantidad]]*bdInfoVentas3[[#This Row],[Unidad Precio ]]</f>
        <v>16.940000000000001</v>
      </c>
      <c r="J2716" t="s">
        <v>63</v>
      </c>
    </row>
    <row r="2717" spans="1:10" x14ac:dyDescent="0.25">
      <c r="A2717">
        <v>2711</v>
      </c>
      <c r="B2717" s="1">
        <v>22379</v>
      </c>
      <c r="C2717" t="s">
        <v>147</v>
      </c>
      <c r="D2717" t="s">
        <v>9</v>
      </c>
      <c r="E2717">
        <v>2</v>
      </c>
      <c r="F2717" s="8">
        <v>44203</v>
      </c>
      <c r="G2717">
        <v>4.21</v>
      </c>
      <c r="H2717" s="12">
        <f>bdInfoVentas3[[#This Row],[Cantidad]]*bdInfoVentas3[[#This Row],[Unidad Precio ]]</f>
        <v>8.42</v>
      </c>
      <c r="J2717" t="s">
        <v>63</v>
      </c>
    </row>
    <row r="2718" spans="1:10" x14ac:dyDescent="0.25">
      <c r="A2718">
        <v>2712</v>
      </c>
      <c r="B2718" s="1">
        <v>22381</v>
      </c>
      <c r="C2718" t="s">
        <v>148</v>
      </c>
      <c r="D2718" t="s">
        <v>12</v>
      </c>
      <c r="E2718">
        <v>1</v>
      </c>
      <c r="F2718" s="8">
        <v>44224</v>
      </c>
      <c r="G2718">
        <v>4.21</v>
      </c>
      <c r="H2718" s="12">
        <f>bdInfoVentas3[[#This Row],[Cantidad]]*bdInfoVentas3[[#This Row],[Unidad Precio ]]</f>
        <v>4.21</v>
      </c>
      <c r="J2718" t="s">
        <v>63</v>
      </c>
    </row>
    <row r="2719" spans="1:10" x14ac:dyDescent="0.25">
      <c r="A2719">
        <v>2713</v>
      </c>
      <c r="B2719" s="1">
        <v>22386</v>
      </c>
      <c r="C2719" t="s">
        <v>80</v>
      </c>
      <c r="D2719" t="s">
        <v>9</v>
      </c>
      <c r="E2719">
        <v>3</v>
      </c>
      <c r="F2719" s="8">
        <v>44212</v>
      </c>
      <c r="G2719">
        <v>4.21</v>
      </c>
      <c r="H2719" s="12">
        <f>bdInfoVentas3[[#This Row],[Cantidad]]*bdInfoVentas3[[#This Row],[Unidad Precio ]]</f>
        <v>12.629999999999999</v>
      </c>
      <c r="J2719" t="s">
        <v>63</v>
      </c>
    </row>
    <row r="2720" spans="1:10" x14ac:dyDescent="0.25">
      <c r="A2720">
        <v>2714</v>
      </c>
      <c r="B2720" s="1">
        <v>22393</v>
      </c>
      <c r="C2720" t="s">
        <v>1425</v>
      </c>
      <c r="D2720" t="s">
        <v>6</v>
      </c>
      <c r="E2720">
        <v>1</v>
      </c>
      <c r="F2720" s="8">
        <v>44197</v>
      </c>
      <c r="G2720">
        <v>5.0599999999999996</v>
      </c>
      <c r="H2720" s="12">
        <f>bdInfoVentas3[[#This Row],[Cantidad]]*bdInfoVentas3[[#This Row],[Unidad Precio ]]</f>
        <v>5.0599999999999996</v>
      </c>
      <c r="J2720" t="s">
        <v>63</v>
      </c>
    </row>
    <row r="2721" spans="1:10" x14ac:dyDescent="0.25">
      <c r="A2721">
        <v>2715</v>
      </c>
      <c r="B2721" s="1">
        <v>22396</v>
      </c>
      <c r="C2721" t="s">
        <v>954</v>
      </c>
      <c r="D2721" t="s">
        <v>4</v>
      </c>
      <c r="E2721">
        <v>1</v>
      </c>
      <c r="F2721" s="8">
        <v>44203</v>
      </c>
      <c r="G2721">
        <v>2.5099999999999998</v>
      </c>
      <c r="H2721" s="12">
        <f>bdInfoVentas3[[#This Row],[Cantidad]]*bdInfoVentas3[[#This Row],[Unidad Precio ]]</f>
        <v>2.5099999999999998</v>
      </c>
      <c r="J2721" t="s">
        <v>63</v>
      </c>
    </row>
    <row r="2722" spans="1:10" x14ac:dyDescent="0.25">
      <c r="A2722">
        <v>2716</v>
      </c>
      <c r="B2722" s="1">
        <v>22405</v>
      </c>
      <c r="C2722" t="s">
        <v>1426</v>
      </c>
      <c r="D2722" t="s">
        <v>12</v>
      </c>
      <c r="E2722">
        <v>1</v>
      </c>
      <c r="F2722" s="8">
        <v>44198</v>
      </c>
      <c r="G2722">
        <v>2.5099999999999998</v>
      </c>
      <c r="H2722" s="12">
        <f>bdInfoVentas3[[#This Row],[Cantidad]]*bdInfoVentas3[[#This Row],[Unidad Precio ]]</f>
        <v>2.5099999999999998</v>
      </c>
      <c r="J2722" t="s">
        <v>63</v>
      </c>
    </row>
    <row r="2723" spans="1:10" x14ac:dyDescent="0.25">
      <c r="A2723">
        <v>2717</v>
      </c>
      <c r="B2723" s="1">
        <v>22409</v>
      </c>
      <c r="C2723" t="s">
        <v>1427</v>
      </c>
      <c r="D2723" t="s">
        <v>4</v>
      </c>
      <c r="E2723">
        <v>1</v>
      </c>
      <c r="F2723" s="8">
        <v>44212</v>
      </c>
      <c r="G2723">
        <v>2.5099999999999998</v>
      </c>
      <c r="H2723" s="12">
        <f>bdInfoVentas3[[#This Row],[Cantidad]]*bdInfoVentas3[[#This Row],[Unidad Precio ]]</f>
        <v>2.5099999999999998</v>
      </c>
      <c r="J2723" t="s">
        <v>63</v>
      </c>
    </row>
    <row r="2724" spans="1:10" x14ac:dyDescent="0.25">
      <c r="A2724">
        <v>2718</v>
      </c>
      <c r="B2724" s="1">
        <v>22411</v>
      </c>
      <c r="C2724" t="s">
        <v>108</v>
      </c>
      <c r="D2724" t="s">
        <v>4</v>
      </c>
      <c r="E2724">
        <v>2</v>
      </c>
      <c r="F2724" s="8">
        <v>44204</v>
      </c>
      <c r="G2724">
        <v>4.21</v>
      </c>
      <c r="H2724" s="12">
        <f>bdInfoVentas3[[#This Row],[Cantidad]]*bdInfoVentas3[[#This Row],[Unidad Precio ]]</f>
        <v>8.42</v>
      </c>
      <c r="J2724" t="s">
        <v>63</v>
      </c>
    </row>
    <row r="2725" spans="1:10" x14ac:dyDescent="0.25">
      <c r="A2725">
        <v>2719</v>
      </c>
      <c r="B2725" s="1">
        <v>22413</v>
      </c>
      <c r="C2725" t="s">
        <v>294</v>
      </c>
      <c r="D2725" t="s">
        <v>4</v>
      </c>
      <c r="E2725">
        <v>1</v>
      </c>
      <c r="F2725" s="8">
        <v>44219</v>
      </c>
      <c r="G2725">
        <v>5.91</v>
      </c>
      <c r="H2725" s="12">
        <f>bdInfoVentas3[[#This Row],[Cantidad]]*bdInfoVentas3[[#This Row],[Unidad Precio ]]</f>
        <v>5.91</v>
      </c>
      <c r="J2725" t="s">
        <v>63</v>
      </c>
    </row>
    <row r="2726" spans="1:10" x14ac:dyDescent="0.25">
      <c r="A2726">
        <v>2720</v>
      </c>
      <c r="B2726" s="1">
        <v>22419</v>
      </c>
      <c r="C2726" t="s">
        <v>955</v>
      </c>
      <c r="D2726" t="s">
        <v>9</v>
      </c>
      <c r="E2726">
        <v>7</v>
      </c>
      <c r="F2726" s="8">
        <v>44239</v>
      </c>
      <c r="G2726">
        <v>0.85</v>
      </c>
      <c r="H2726" s="12">
        <f>bdInfoVentas3[[#This Row],[Cantidad]]*bdInfoVentas3[[#This Row],[Unidad Precio ]]</f>
        <v>5.95</v>
      </c>
      <c r="J2726" t="s">
        <v>63</v>
      </c>
    </row>
    <row r="2727" spans="1:10" x14ac:dyDescent="0.25">
      <c r="A2727">
        <v>2721</v>
      </c>
      <c r="B2727" s="1">
        <v>22420</v>
      </c>
      <c r="C2727" t="s">
        <v>1428</v>
      </c>
      <c r="D2727" t="s">
        <v>4</v>
      </c>
      <c r="E2727">
        <v>2</v>
      </c>
      <c r="F2727" s="8">
        <v>44233</v>
      </c>
      <c r="G2727">
        <v>0.85</v>
      </c>
      <c r="H2727" s="12">
        <f>bdInfoVentas3[[#This Row],[Cantidad]]*bdInfoVentas3[[#This Row],[Unidad Precio ]]</f>
        <v>1.7</v>
      </c>
      <c r="J2727" t="s">
        <v>63</v>
      </c>
    </row>
    <row r="2728" spans="1:10" x14ac:dyDescent="0.25">
      <c r="A2728">
        <v>2722</v>
      </c>
      <c r="B2728" s="1">
        <v>22421</v>
      </c>
      <c r="C2728" t="s">
        <v>1327</v>
      </c>
      <c r="D2728" t="s">
        <v>9</v>
      </c>
      <c r="E2728">
        <v>3</v>
      </c>
      <c r="F2728" s="8">
        <v>44215</v>
      </c>
      <c r="G2728">
        <v>0.85</v>
      </c>
      <c r="H2728" s="12">
        <f>bdInfoVentas3[[#This Row],[Cantidad]]*bdInfoVentas3[[#This Row],[Unidad Precio ]]</f>
        <v>2.5499999999999998</v>
      </c>
      <c r="J2728" t="s">
        <v>63</v>
      </c>
    </row>
    <row r="2729" spans="1:10" x14ac:dyDescent="0.25">
      <c r="A2729">
        <v>2723</v>
      </c>
      <c r="B2729" s="1">
        <v>22422</v>
      </c>
      <c r="C2729" t="s">
        <v>956</v>
      </c>
      <c r="D2729" t="s">
        <v>12</v>
      </c>
      <c r="E2729">
        <v>2</v>
      </c>
      <c r="F2729" s="8">
        <v>44226</v>
      </c>
      <c r="G2729">
        <v>1.28</v>
      </c>
      <c r="H2729" s="12">
        <f>bdInfoVentas3[[#This Row],[Cantidad]]*bdInfoVentas3[[#This Row],[Unidad Precio ]]</f>
        <v>2.56</v>
      </c>
      <c r="J2729" t="s">
        <v>63</v>
      </c>
    </row>
    <row r="2730" spans="1:10" x14ac:dyDescent="0.25">
      <c r="A2730">
        <v>2724</v>
      </c>
      <c r="B2730" s="1">
        <v>22423</v>
      </c>
      <c r="C2730" t="s">
        <v>614</v>
      </c>
      <c r="D2730" t="s">
        <v>4</v>
      </c>
      <c r="E2730">
        <v>47</v>
      </c>
      <c r="F2730" s="8">
        <v>44235</v>
      </c>
      <c r="G2730">
        <v>12.72</v>
      </c>
      <c r="H2730" s="12">
        <f>bdInfoVentas3[[#This Row],[Cantidad]]*bdInfoVentas3[[#This Row],[Unidad Precio ]]</f>
        <v>597.84</v>
      </c>
      <c r="J2730" t="s">
        <v>63</v>
      </c>
    </row>
    <row r="2731" spans="1:10" x14ac:dyDescent="0.25">
      <c r="A2731">
        <v>2725</v>
      </c>
      <c r="B2731" s="1">
        <v>22425</v>
      </c>
      <c r="C2731" t="s">
        <v>1429</v>
      </c>
      <c r="D2731" t="s">
        <v>4</v>
      </c>
      <c r="E2731">
        <v>1</v>
      </c>
      <c r="F2731" s="8">
        <v>44208</v>
      </c>
      <c r="G2731">
        <v>10.17</v>
      </c>
      <c r="H2731" s="12">
        <f>bdInfoVentas3[[#This Row],[Cantidad]]*bdInfoVentas3[[#This Row],[Unidad Precio ]]</f>
        <v>10.17</v>
      </c>
      <c r="J2731" t="s">
        <v>63</v>
      </c>
    </row>
    <row r="2732" spans="1:10" x14ac:dyDescent="0.25">
      <c r="A2732">
        <v>2726</v>
      </c>
      <c r="B2732" s="1">
        <v>22427</v>
      </c>
      <c r="C2732" t="s">
        <v>167</v>
      </c>
      <c r="D2732" t="s">
        <v>6</v>
      </c>
      <c r="E2732">
        <v>1</v>
      </c>
      <c r="F2732" s="8">
        <v>44232</v>
      </c>
      <c r="G2732">
        <v>11.87</v>
      </c>
      <c r="H2732" s="12">
        <f>bdInfoVentas3[[#This Row],[Cantidad]]*bdInfoVentas3[[#This Row],[Unidad Precio ]]</f>
        <v>11.87</v>
      </c>
      <c r="J2732" t="s">
        <v>63</v>
      </c>
    </row>
    <row r="2733" spans="1:10" x14ac:dyDescent="0.25">
      <c r="A2733">
        <v>2727</v>
      </c>
      <c r="B2733" s="1">
        <v>22428</v>
      </c>
      <c r="C2733" t="s">
        <v>168</v>
      </c>
      <c r="D2733" t="s">
        <v>9</v>
      </c>
      <c r="E2733">
        <v>1</v>
      </c>
      <c r="F2733" s="8">
        <v>44201</v>
      </c>
      <c r="G2733">
        <v>14.43</v>
      </c>
      <c r="H2733" s="12">
        <f>bdInfoVentas3[[#This Row],[Cantidad]]*bdInfoVentas3[[#This Row],[Unidad Precio ]]</f>
        <v>14.43</v>
      </c>
      <c r="J2733" t="s">
        <v>63</v>
      </c>
    </row>
    <row r="2734" spans="1:10" x14ac:dyDescent="0.25">
      <c r="A2734">
        <v>2728</v>
      </c>
      <c r="B2734" s="1">
        <v>22449</v>
      </c>
      <c r="C2734" t="s">
        <v>261</v>
      </c>
      <c r="D2734" t="s">
        <v>6</v>
      </c>
      <c r="E2734">
        <v>1</v>
      </c>
      <c r="F2734" s="8">
        <v>44203</v>
      </c>
      <c r="G2734">
        <v>6.77</v>
      </c>
      <c r="H2734" s="12">
        <f>bdInfoVentas3[[#This Row],[Cantidad]]*bdInfoVentas3[[#This Row],[Unidad Precio ]]</f>
        <v>6.77</v>
      </c>
      <c r="J2734" t="s">
        <v>63</v>
      </c>
    </row>
    <row r="2735" spans="1:10" x14ac:dyDescent="0.25">
      <c r="A2735">
        <v>2729</v>
      </c>
      <c r="B2735" s="1">
        <v>22451</v>
      </c>
      <c r="C2735" t="s">
        <v>270</v>
      </c>
      <c r="D2735" t="s">
        <v>9</v>
      </c>
      <c r="E2735">
        <v>1</v>
      </c>
      <c r="F2735" s="8">
        <v>44221</v>
      </c>
      <c r="G2735">
        <v>6.77</v>
      </c>
      <c r="H2735" s="12">
        <f>bdInfoVentas3[[#This Row],[Cantidad]]*bdInfoVentas3[[#This Row],[Unidad Precio ]]</f>
        <v>6.77</v>
      </c>
      <c r="J2735" t="s">
        <v>63</v>
      </c>
    </row>
    <row r="2736" spans="1:10" x14ac:dyDescent="0.25">
      <c r="A2736">
        <v>2730</v>
      </c>
      <c r="B2736" s="1">
        <v>22458</v>
      </c>
      <c r="C2736" t="s">
        <v>1430</v>
      </c>
      <c r="D2736" t="s">
        <v>6</v>
      </c>
      <c r="E2736">
        <v>1</v>
      </c>
      <c r="F2736" s="8">
        <v>44234</v>
      </c>
      <c r="G2736">
        <v>5.0599999999999996</v>
      </c>
      <c r="H2736" s="12">
        <f>bdInfoVentas3[[#This Row],[Cantidad]]*bdInfoVentas3[[#This Row],[Unidad Precio ]]</f>
        <v>5.0599999999999996</v>
      </c>
      <c r="J2736" t="s">
        <v>63</v>
      </c>
    </row>
    <row r="2737" spans="1:10" x14ac:dyDescent="0.25">
      <c r="A2737">
        <v>2731</v>
      </c>
      <c r="B2737" s="1">
        <v>22459</v>
      </c>
      <c r="C2737" t="s">
        <v>1431</v>
      </c>
      <c r="D2737" t="s">
        <v>9</v>
      </c>
      <c r="E2737">
        <v>1</v>
      </c>
      <c r="F2737" s="8">
        <v>44197</v>
      </c>
      <c r="G2737">
        <v>5.0599999999999996</v>
      </c>
      <c r="H2737" s="12">
        <f>bdInfoVentas3[[#This Row],[Cantidad]]*bdInfoVentas3[[#This Row],[Unidad Precio ]]</f>
        <v>5.0599999999999996</v>
      </c>
      <c r="J2737" t="s">
        <v>63</v>
      </c>
    </row>
    <row r="2738" spans="1:10" x14ac:dyDescent="0.25">
      <c r="A2738">
        <v>2732</v>
      </c>
      <c r="B2738" s="1">
        <v>22467</v>
      </c>
      <c r="C2738" t="s">
        <v>318</v>
      </c>
      <c r="D2738" t="s">
        <v>4</v>
      </c>
      <c r="E2738">
        <v>1</v>
      </c>
      <c r="F2738" s="8">
        <v>44225</v>
      </c>
      <c r="G2738">
        <v>5.0599999999999996</v>
      </c>
      <c r="H2738" s="12">
        <f>bdInfoVentas3[[#This Row],[Cantidad]]*bdInfoVentas3[[#This Row],[Unidad Precio ]]</f>
        <v>5.0599999999999996</v>
      </c>
      <c r="J2738" t="s">
        <v>63</v>
      </c>
    </row>
    <row r="2739" spans="1:10" x14ac:dyDescent="0.25">
      <c r="A2739">
        <v>2733</v>
      </c>
      <c r="B2739" s="1">
        <v>22469</v>
      </c>
      <c r="C2739" t="s">
        <v>162</v>
      </c>
      <c r="D2739" t="s">
        <v>4</v>
      </c>
      <c r="E2739">
        <v>11</v>
      </c>
      <c r="F2739" s="8">
        <v>44204</v>
      </c>
      <c r="G2739">
        <v>3.36</v>
      </c>
      <c r="H2739" s="12">
        <f>bdInfoVentas3[[#This Row],[Cantidad]]*bdInfoVentas3[[#This Row],[Unidad Precio ]]</f>
        <v>36.96</v>
      </c>
      <c r="J2739" t="s">
        <v>63</v>
      </c>
    </row>
    <row r="2740" spans="1:10" x14ac:dyDescent="0.25">
      <c r="A2740">
        <v>2734</v>
      </c>
      <c r="B2740" s="1">
        <v>22472</v>
      </c>
      <c r="C2740" t="s">
        <v>492</v>
      </c>
      <c r="D2740" t="s">
        <v>6</v>
      </c>
      <c r="E2740">
        <v>3</v>
      </c>
      <c r="F2740" s="8">
        <v>44236</v>
      </c>
      <c r="G2740">
        <v>11.02</v>
      </c>
      <c r="H2740" s="12">
        <f>bdInfoVentas3[[#This Row],[Cantidad]]*bdInfoVentas3[[#This Row],[Unidad Precio ]]</f>
        <v>33.06</v>
      </c>
      <c r="J2740" t="s">
        <v>63</v>
      </c>
    </row>
    <row r="2741" spans="1:10" x14ac:dyDescent="0.25">
      <c r="A2741">
        <v>2735</v>
      </c>
      <c r="B2741" s="1">
        <v>22487</v>
      </c>
      <c r="C2741" t="s">
        <v>768</v>
      </c>
      <c r="D2741" t="s">
        <v>6</v>
      </c>
      <c r="E2741">
        <v>1</v>
      </c>
      <c r="F2741" s="8">
        <v>44231</v>
      </c>
      <c r="G2741">
        <v>20.38</v>
      </c>
      <c r="H2741" s="12">
        <f>bdInfoVentas3[[#This Row],[Cantidad]]*bdInfoVentas3[[#This Row],[Unidad Precio ]]</f>
        <v>20.38</v>
      </c>
      <c r="J2741" t="s">
        <v>63</v>
      </c>
    </row>
    <row r="2742" spans="1:10" x14ac:dyDescent="0.25">
      <c r="A2742">
        <v>2736</v>
      </c>
      <c r="B2742" s="1">
        <v>22489</v>
      </c>
      <c r="C2742" t="s">
        <v>799</v>
      </c>
      <c r="D2742" t="s">
        <v>9</v>
      </c>
      <c r="E2742">
        <v>2</v>
      </c>
      <c r="F2742" s="8">
        <v>44217</v>
      </c>
      <c r="G2742">
        <v>0.85</v>
      </c>
      <c r="H2742" s="12">
        <f>bdInfoVentas3[[#This Row],[Cantidad]]*bdInfoVentas3[[#This Row],[Unidad Precio ]]</f>
        <v>1.7</v>
      </c>
      <c r="J2742" t="s">
        <v>63</v>
      </c>
    </row>
    <row r="2743" spans="1:10" x14ac:dyDescent="0.25">
      <c r="A2743">
        <v>2737</v>
      </c>
      <c r="B2743" s="1">
        <v>22499</v>
      </c>
      <c r="C2743" t="s">
        <v>1432</v>
      </c>
      <c r="D2743" t="s">
        <v>4</v>
      </c>
      <c r="E2743">
        <v>1</v>
      </c>
      <c r="F2743" s="8">
        <v>44238</v>
      </c>
      <c r="G2743">
        <v>12.72</v>
      </c>
      <c r="H2743" s="12">
        <f>bdInfoVentas3[[#This Row],[Cantidad]]*bdInfoVentas3[[#This Row],[Unidad Precio ]]</f>
        <v>12.72</v>
      </c>
      <c r="J2743" t="s">
        <v>63</v>
      </c>
    </row>
    <row r="2744" spans="1:10" x14ac:dyDescent="0.25">
      <c r="A2744">
        <v>2738</v>
      </c>
      <c r="B2744" s="1">
        <v>22501</v>
      </c>
      <c r="C2744" t="s">
        <v>688</v>
      </c>
      <c r="D2744" t="s">
        <v>12</v>
      </c>
      <c r="E2744">
        <v>2</v>
      </c>
      <c r="F2744" s="8">
        <v>44243</v>
      </c>
      <c r="G2744">
        <v>21.23</v>
      </c>
      <c r="H2744" s="12">
        <f>bdInfoVentas3[[#This Row],[Cantidad]]*bdInfoVentas3[[#This Row],[Unidad Precio ]]</f>
        <v>42.46</v>
      </c>
      <c r="J2744" t="s">
        <v>63</v>
      </c>
    </row>
    <row r="2745" spans="1:10" x14ac:dyDescent="0.25">
      <c r="A2745">
        <v>2739</v>
      </c>
      <c r="B2745" s="1">
        <v>22503</v>
      </c>
      <c r="C2745" t="s">
        <v>1433</v>
      </c>
      <c r="D2745" t="s">
        <v>9</v>
      </c>
      <c r="E2745">
        <v>1</v>
      </c>
      <c r="F2745" s="8">
        <v>44224</v>
      </c>
      <c r="G2745">
        <v>59.53</v>
      </c>
      <c r="H2745" s="12">
        <f>bdInfoVentas3[[#This Row],[Cantidad]]*bdInfoVentas3[[#This Row],[Unidad Precio ]]</f>
        <v>59.53</v>
      </c>
      <c r="J2745" t="s">
        <v>63</v>
      </c>
    </row>
    <row r="2746" spans="1:10" x14ac:dyDescent="0.25">
      <c r="A2746">
        <v>2740</v>
      </c>
      <c r="B2746" s="1">
        <v>22508</v>
      </c>
      <c r="C2746" t="s">
        <v>519</v>
      </c>
      <c r="D2746" t="s">
        <v>4</v>
      </c>
      <c r="E2746">
        <v>2</v>
      </c>
      <c r="F2746" s="8">
        <v>44220</v>
      </c>
      <c r="G2746">
        <v>7.62</v>
      </c>
      <c r="H2746" s="12">
        <f>bdInfoVentas3[[#This Row],[Cantidad]]*bdInfoVentas3[[#This Row],[Unidad Precio ]]</f>
        <v>15.24</v>
      </c>
      <c r="J2746" t="s">
        <v>63</v>
      </c>
    </row>
    <row r="2747" spans="1:10" x14ac:dyDescent="0.25">
      <c r="A2747">
        <v>2741</v>
      </c>
      <c r="B2747" s="1">
        <v>22530</v>
      </c>
      <c r="C2747" t="s">
        <v>497</v>
      </c>
      <c r="D2747" t="s">
        <v>4</v>
      </c>
      <c r="E2747">
        <v>3</v>
      </c>
      <c r="F2747" s="8">
        <v>44201</v>
      </c>
      <c r="G2747">
        <v>0.85</v>
      </c>
      <c r="H2747" s="12">
        <f>bdInfoVentas3[[#This Row],[Cantidad]]*bdInfoVentas3[[#This Row],[Unidad Precio ]]</f>
        <v>2.5499999999999998</v>
      </c>
      <c r="J2747" t="s">
        <v>63</v>
      </c>
    </row>
    <row r="2748" spans="1:10" x14ac:dyDescent="0.25">
      <c r="A2748">
        <v>2742</v>
      </c>
      <c r="B2748" s="1">
        <v>22531</v>
      </c>
      <c r="C2748" t="s">
        <v>404</v>
      </c>
      <c r="D2748" t="s">
        <v>12</v>
      </c>
      <c r="E2748">
        <v>1</v>
      </c>
      <c r="F2748" s="8">
        <v>44232</v>
      </c>
      <c r="G2748">
        <v>0.85</v>
      </c>
      <c r="H2748" s="12">
        <f>bdInfoVentas3[[#This Row],[Cantidad]]*bdInfoVentas3[[#This Row],[Unidad Precio ]]</f>
        <v>0.85</v>
      </c>
      <c r="J2748" t="s">
        <v>63</v>
      </c>
    </row>
    <row r="2749" spans="1:10" x14ac:dyDescent="0.25">
      <c r="A2749">
        <v>2743</v>
      </c>
      <c r="B2749" s="1">
        <v>22534</v>
      </c>
      <c r="C2749" t="s">
        <v>495</v>
      </c>
      <c r="D2749" t="s">
        <v>6</v>
      </c>
      <c r="E2749">
        <v>1</v>
      </c>
      <c r="F2749" s="8">
        <v>44205</v>
      </c>
      <c r="G2749">
        <v>0.85</v>
      </c>
      <c r="H2749" s="12">
        <f>bdInfoVentas3[[#This Row],[Cantidad]]*bdInfoVentas3[[#This Row],[Unidad Precio ]]</f>
        <v>0.85</v>
      </c>
      <c r="J2749" t="s">
        <v>63</v>
      </c>
    </row>
    <row r="2750" spans="1:10" x14ac:dyDescent="0.25">
      <c r="A2750">
        <v>2744</v>
      </c>
      <c r="B2750" s="1">
        <v>22536</v>
      </c>
      <c r="C2750" t="s">
        <v>1434</v>
      </c>
      <c r="D2750" t="s">
        <v>12</v>
      </c>
      <c r="E2750">
        <v>1</v>
      </c>
      <c r="F2750" s="8">
        <v>44219</v>
      </c>
      <c r="G2750">
        <v>0.85</v>
      </c>
      <c r="H2750" s="12">
        <f>bdInfoVentas3[[#This Row],[Cantidad]]*bdInfoVentas3[[#This Row],[Unidad Precio ]]</f>
        <v>0.85</v>
      </c>
      <c r="J2750" t="s">
        <v>63</v>
      </c>
    </row>
    <row r="2751" spans="1:10" x14ac:dyDescent="0.25">
      <c r="A2751">
        <v>2745</v>
      </c>
      <c r="B2751" s="1">
        <v>22537</v>
      </c>
      <c r="C2751" t="s">
        <v>355</v>
      </c>
      <c r="D2751" t="s">
        <v>12</v>
      </c>
      <c r="E2751">
        <v>1</v>
      </c>
      <c r="F2751" s="8">
        <v>44219</v>
      </c>
      <c r="G2751">
        <v>0.85</v>
      </c>
      <c r="H2751" s="12">
        <f>bdInfoVentas3[[#This Row],[Cantidad]]*bdInfoVentas3[[#This Row],[Unidad Precio ]]</f>
        <v>0.85</v>
      </c>
      <c r="J2751" t="s">
        <v>63</v>
      </c>
    </row>
    <row r="2752" spans="1:10" x14ac:dyDescent="0.25">
      <c r="A2752">
        <v>2746</v>
      </c>
      <c r="B2752" s="1">
        <v>22539</v>
      </c>
      <c r="C2752" t="s">
        <v>797</v>
      </c>
      <c r="D2752" t="s">
        <v>6</v>
      </c>
      <c r="E2752">
        <v>1</v>
      </c>
      <c r="F2752" s="8">
        <v>44211</v>
      </c>
      <c r="G2752">
        <v>0.85</v>
      </c>
      <c r="H2752" s="12">
        <f>bdInfoVentas3[[#This Row],[Cantidad]]*bdInfoVentas3[[#This Row],[Unidad Precio ]]</f>
        <v>0.85</v>
      </c>
      <c r="J2752" t="s">
        <v>63</v>
      </c>
    </row>
    <row r="2753" spans="1:10" x14ac:dyDescent="0.25">
      <c r="A2753">
        <v>2747</v>
      </c>
      <c r="B2753" s="1">
        <v>22544</v>
      </c>
      <c r="C2753" t="s">
        <v>53</v>
      </c>
      <c r="D2753" t="s">
        <v>12</v>
      </c>
      <c r="E2753">
        <v>1</v>
      </c>
      <c r="F2753" s="8">
        <v>44204</v>
      </c>
      <c r="G2753">
        <v>0.85</v>
      </c>
      <c r="H2753" s="12">
        <f>bdInfoVentas3[[#This Row],[Cantidad]]*bdInfoVentas3[[#This Row],[Unidad Precio ]]</f>
        <v>0.85</v>
      </c>
      <c r="J2753" t="s">
        <v>63</v>
      </c>
    </row>
    <row r="2754" spans="1:10" x14ac:dyDescent="0.25">
      <c r="A2754">
        <v>2748</v>
      </c>
      <c r="B2754" s="1">
        <v>22547</v>
      </c>
      <c r="C2754" t="s">
        <v>795</v>
      </c>
      <c r="D2754" t="s">
        <v>6</v>
      </c>
      <c r="E2754">
        <v>1</v>
      </c>
      <c r="F2754" s="8">
        <v>44231</v>
      </c>
      <c r="G2754">
        <v>0.85</v>
      </c>
      <c r="H2754" s="12">
        <f>bdInfoVentas3[[#This Row],[Cantidad]]*bdInfoVentas3[[#This Row],[Unidad Precio ]]</f>
        <v>0.85</v>
      </c>
      <c r="J2754" t="s">
        <v>63</v>
      </c>
    </row>
    <row r="2755" spans="1:10" x14ac:dyDescent="0.25">
      <c r="A2755">
        <v>2749</v>
      </c>
      <c r="B2755" s="1">
        <v>22553</v>
      </c>
      <c r="C2755" t="s">
        <v>229</v>
      </c>
      <c r="D2755" t="s">
        <v>6</v>
      </c>
      <c r="E2755">
        <v>1</v>
      </c>
      <c r="F2755" s="8">
        <v>44213</v>
      </c>
      <c r="G2755">
        <v>3.36</v>
      </c>
      <c r="H2755" s="12">
        <f>bdInfoVentas3[[#This Row],[Cantidad]]*bdInfoVentas3[[#This Row],[Unidad Precio ]]</f>
        <v>3.36</v>
      </c>
      <c r="J2755" t="s">
        <v>63</v>
      </c>
    </row>
    <row r="2756" spans="1:10" x14ac:dyDescent="0.25">
      <c r="A2756">
        <v>2750</v>
      </c>
      <c r="B2756" s="1">
        <v>22557</v>
      </c>
      <c r="C2756" t="s">
        <v>228</v>
      </c>
      <c r="D2756" t="s">
        <v>4</v>
      </c>
      <c r="E2756">
        <v>1</v>
      </c>
      <c r="F2756" s="8">
        <v>44243</v>
      </c>
      <c r="G2756">
        <v>3.36</v>
      </c>
      <c r="H2756" s="12">
        <f>bdInfoVentas3[[#This Row],[Cantidad]]*bdInfoVentas3[[#This Row],[Unidad Precio ]]</f>
        <v>3.36</v>
      </c>
      <c r="J2756" t="s">
        <v>63</v>
      </c>
    </row>
    <row r="2757" spans="1:10" x14ac:dyDescent="0.25">
      <c r="A2757">
        <v>2751</v>
      </c>
      <c r="B2757" s="1">
        <v>22560</v>
      </c>
      <c r="C2757" t="s">
        <v>971</v>
      </c>
      <c r="D2757" t="s">
        <v>4</v>
      </c>
      <c r="E2757">
        <v>1</v>
      </c>
      <c r="F2757" s="8">
        <v>44206</v>
      </c>
      <c r="G2757">
        <v>2.5099999999999998</v>
      </c>
      <c r="H2757" s="12">
        <f>bdInfoVentas3[[#This Row],[Cantidad]]*bdInfoVentas3[[#This Row],[Unidad Precio ]]</f>
        <v>2.5099999999999998</v>
      </c>
      <c r="J2757" t="s">
        <v>63</v>
      </c>
    </row>
    <row r="2758" spans="1:10" x14ac:dyDescent="0.25">
      <c r="A2758">
        <v>2752</v>
      </c>
      <c r="B2758" s="1">
        <v>22561</v>
      </c>
      <c r="C2758" t="s">
        <v>798</v>
      </c>
      <c r="D2758" t="s">
        <v>6</v>
      </c>
      <c r="E2758">
        <v>1</v>
      </c>
      <c r="F2758" s="8">
        <v>44217</v>
      </c>
      <c r="G2758">
        <v>3.36</v>
      </c>
      <c r="H2758" s="12">
        <f>bdInfoVentas3[[#This Row],[Cantidad]]*bdInfoVentas3[[#This Row],[Unidad Precio ]]</f>
        <v>3.36</v>
      </c>
      <c r="J2758" t="s">
        <v>63</v>
      </c>
    </row>
    <row r="2759" spans="1:10" x14ac:dyDescent="0.25">
      <c r="A2759">
        <v>2753</v>
      </c>
      <c r="B2759" s="1">
        <v>22565</v>
      </c>
      <c r="C2759" t="s">
        <v>491</v>
      </c>
      <c r="D2759" t="s">
        <v>4</v>
      </c>
      <c r="E2759">
        <v>1</v>
      </c>
      <c r="F2759" s="8">
        <v>44200</v>
      </c>
      <c r="G2759">
        <v>1.66</v>
      </c>
      <c r="H2759" s="12">
        <f>bdInfoVentas3[[#This Row],[Cantidad]]*bdInfoVentas3[[#This Row],[Unidad Precio ]]</f>
        <v>1.66</v>
      </c>
      <c r="J2759" t="s">
        <v>63</v>
      </c>
    </row>
    <row r="2760" spans="1:10" x14ac:dyDescent="0.25">
      <c r="A2760">
        <v>2754</v>
      </c>
      <c r="B2760" s="1">
        <v>22566</v>
      </c>
      <c r="C2760" t="s">
        <v>490</v>
      </c>
      <c r="D2760" t="s">
        <v>12</v>
      </c>
      <c r="E2760">
        <v>1</v>
      </c>
      <c r="F2760" s="8">
        <v>44227</v>
      </c>
      <c r="G2760">
        <v>1.66</v>
      </c>
      <c r="H2760" s="12">
        <f>bdInfoVentas3[[#This Row],[Cantidad]]*bdInfoVentas3[[#This Row],[Unidad Precio ]]</f>
        <v>1.66</v>
      </c>
      <c r="J2760" t="s">
        <v>63</v>
      </c>
    </row>
    <row r="2761" spans="1:10" x14ac:dyDescent="0.25">
      <c r="A2761">
        <v>2755</v>
      </c>
      <c r="B2761" s="1">
        <v>22569</v>
      </c>
      <c r="C2761" t="s">
        <v>449</v>
      </c>
      <c r="D2761" t="s">
        <v>6</v>
      </c>
      <c r="E2761">
        <v>2</v>
      </c>
      <c r="F2761" s="8">
        <v>44204</v>
      </c>
      <c r="G2761">
        <v>7.62</v>
      </c>
      <c r="H2761" s="12">
        <f>bdInfoVentas3[[#This Row],[Cantidad]]*bdInfoVentas3[[#This Row],[Unidad Precio ]]</f>
        <v>15.24</v>
      </c>
      <c r="J2761" t="s">
        <v>63</v>
      </c>
    </row>
    <row r="2762" spans="1:10" x14ac:dyDescent="0.25">
      <c r="A2762">
        <v>2756</v>
      </c>
      <c r="B2762" s="1">
        <v>22570</v>
      </c>
      <c r="C2762" t="s">
        <v>448</v>
      </c>
      <c r="D2762" t="s">
        <v>4</v>
      </c>
      <c r="E2762">
        <v>1</v>
      </c>
      <c r="F2762" s="8">
        <v>44205</v>
      </c>
      <c r="G2762">
        <v>7.62</v>
      </c>
      <c r="H2762" s="12">
        <f>bdInfoVentas3[[#This Row],[Cantidad]]*bdInfoVentas3[[#This Row],[Unidad Precio ]]</f>
        <v>7.62</v>
      </c>
      <c r="J2762" t="s">
        <v>63</v>
      </c>
    </row>
    <row r="2763" spans="1:10" x14ac:dyDescent="0.25">
      <c r="A2763">
        <v>2757</v>
      </c>
      <c r="B2763" s="1">
        <v>22571</v>
      </c>
      <c r="C2763" t="s">
        <v>613</v>
      </c>
      <c r="D2763" t="s">
        <v>12</v>
      </c>
      <c r="E2763">
        <v>1</v>
      </c>
      <c r="F2763" s="8">
        <v>44198</v>
      </c>
      <c r="G2763">
        <v>1.66</v>
      </c>
      <c r="H2763" s="12">
        <f>bdInfoVentas3[[#This Row],[Cantidad]]*bdInfoVentas3[[#This Row],[Unidad Precio ]]</f>
        <v>1.66</v>
      </c>
      <c r="J2763" t="s">
        <v>63</v>
      </c>
    </row>
    <row r="2764" spans="1:10" x14ac:dyDescent="0.25">
      <c r="A2764">
        <v>2758</v>
      </c>
      <c r="B2764" s="1">
        <v>22580</v>
      </c>
      <c r="C2764" t="s">
        <v>468</v>
      </c>
      <c r="D2764" t="s">
        <v>6</v>
      </c>
      <c r="E2764">
        <v>1</v>
      </c>
      <c r="F2764" s="8">
        <v>44208</v>
      </c>
      <c r="G2764">
        <v>11.87</v>
      </c>
      <c r="H2764" s="12">
        <f>bdInfoVentas3[[#This Row],[Cantidad]]*bdInfoVentas3[[#This Row],[Unidad Precio ]]</f>
        <v>11.87</v>
      </c>
      <c r="J2764" t="s">
        <v>63</v>
      </c>
    </row>
    <row r="2765" spans="1:10" x14ac:dyDescent="0.25">
      <c r="A2765">
        <v>2759</v>
      </c>
      <c r="B2765" s="1">
        <v>22581</v>
      </c>
      <c r="C2765" t="s">
        <v>1288</v>
      </c>
      <c r="D2765" t="s">
        <v>6</v>
      </c>
      <c r="E2765">
        <v>1</v>
      </c>
      <c r="F2765" s="8">
        <v>44220</v>
      </c>
      <c r="G2765">
        <v>1.66</v>
      </c>
      <c r="H2765" s="12">
        <f>bdInfoVentas3[[#This Row],[Cantidad]]*bdInfoVentas3[[#This Row],[Unidad Precio ]]</f>
        <v>1.66</v>
      </c>
      <c r="J2765" t="s">
        <v>63</v>
      </c>
    </row>
    <row r="2766" spans="1:10" x14ac:dyDescent="0.25">
      <c r="A2766">
        <v>2760</v>
      </c>
      <c r="B2766" s="1">
        <v>22582</v>
      </c>
      <c r="C2766" t="s">
        <v>595</v>
      </c>
      <c r="D2766" t="s">
        <v>4</v>
      </c>
      <c r="E2766">
        <v>2</v>
      </c>
      <c r="F2766" s="8">
        <v>44219</v>
      </c>
      <c r="G2766">
        <v>5.0599999999999996</v>
      </c>
      <c r="H2766" s="12">
        <f>bdInfoVentas3[[#This Row],[Cantidad]]*bdInfoVentas3[[#This Row],[Unidad Precio ]]</f>
        <v>10.119999999999999</v>
      </c>
      <c r="J2766" t="s">
        <v>63</v>
      </c>
    </row>
    <row r="2767" spans="1:10" x14ac:dyDescent="0.25">
      <c r="A2767">
        <v>2761</v>
      </c>
      <c r="B2767" s="1">
        <v>22583</v>
      </c>
      <c r="C2767" t="s">
        <v>669</v>
      </c>
      <c r="D2767" t="s">
        <v>6</v>
      </c>
      <c r="E2767">
        <v>1</v>
      </c>
      <c r="F2767" s="8">
        <v>44202</v>
      </c>
      <c r="G2767">
        <v>5.0599999999999996</v>
      </c>
      <c r="H2767" s="12">
        <f>bdInfoVentas3[[#This Row],[Cantidad]]*bdInfoVentas3[[#This Row],[Unidad Precio ]]</f>
        <v>5.0599999999999996</v>
      </c>
      <c r="J2767" t="s">
        <v>63</v>
      </c>
    </row>
    <row r="2768" spans="1:10" x14ac:dyDescent="0.25">
      <c r="A2768">
        <v>2762</v>
      </c>
      <c r="B2768" s="1">
        <v>22584</v>
      </c>
      <c r="C2768" t="s">
        <v>749</v>
      </c>
      <c r="D2768" t="s">
        <v>6</v>
      </c>
      <c r="E2768">
        <v>1</v>
      </c>
      <c r="F2768" s="8">
        <v>44197</v>
      </c>
      <c r="G2768">
        <v>5.0599999999999996</v>
      </c>
      <c r="H2768" s="12">
        <f>bdInfoVentas3[[#This Row],[Cantidad]]*bdInfoVentas3[[#This Row],[Unidad Precio ]]</f>
        <v>5.0599999999999996</v>
      </c>
      <c r="J2768" t="s">
        <v>63</v>
      </c>
    </row>
    <row r="2769" spans="1:10" x14ac:dyDescent="0.25">
      <c r="A2769">
        <v>2763</v>
      </c>
      <c r="B2769" s="1">
        <v>22586</v>
      </c>
      <c r="C2769" t="s">
        <v>1435</v>
      </c>
      <c r="D2769" t="s">
        <v>9</v>
      </c>
      <c r="E2769">
        <v>1</v>
      </c>
      <c r="F2769" s="8">
        <v>44217</v>
      </c>
      <c r="G2769">
        <v>1.66</v>
      </c>
      <c r="H2769" s="12">
        <f>bdInfoVentas3[[#This Row],[Cantidad]]*bdInfoVentas3[[#This Row],[Unidad Precio ]]</f>
        <v>1.66</v>
      </c>
      <c r="J2769" t="s">
        <v>63</v>
      </c>
    </row>
    <row r="2770" spans="1:10" x14ac:dyDescent="0.25">
      <c r="A2770">
        <v>2764</v>
      </c>
      <c r="B2770" s="1">
        <v>22587</v>
      </c>
      <c r="C2770" t="s">
        <v>489</v>
      </c>
      <c r="D2770" t="s">
        <v>9</v>
      </c>
      <c r="E2770">
        <v>2</v>
      </c>
      <c r="F2770" s="8">
        <v>44209</v>
      </c>
      <c r="G2770">
        <v>1.66</v>
      </c>
      <c r="H2770" s="12">
        <f>bdInfoVentas3[[#This Row],[Cantidad]]*bdInfoVentas3[[#This Row],[Unidad Precio ]]</f>
        <v>3.32</v>
      </c>
      <c r="J2770" t="s">
        <v>63</v>
      </c>
    </row>
    <row r="2771" spans="1:10" x14ac:dyDescent="0.25">
      <c r="A2771">
        <v>2765</v>
      </c>
      <c r="B2771" s="1">
        <v>22588</v>
      </c>
      <c r="C2771" t="s">
        <v>646</v>
      </c>
      <c r="D2771" t="s">
        <v>6</v>
      </c>
      <c r="E2771">
        <v>5</v>
      </c>
      <c r="F2771" s="8">
        <v>44218</v>
      </c>
      <c r="G2771">
        <v>5.0599999999999996</v>
      </c>
      <c r="H2771" s="12">
        <f>bdInfoVentas3[[#This Row],[Cantidad]]*bdInfoVentas3[[#This Row],[Unidad Precio ]]</f>
        <v>25.299999999999997</v>
      </c>
      <c r="J2771" t="s">
        <v>63</v>
      </c>
    </row>
    <row r="2772" spans="1:10" x14ac:dyDescent="0.25">
      <c r="A2772">
        <v>2766</v>
      </c>
      <c r="B2772" s="1">
        <v>22589</v>
      </c>
      <c r="C2772" t="s">
        <v>972</v>
      </c>
      <c r="D2772" t="s">
        <v>6</v>
      </c>
      <c r="E2772">
        <v>2</v>
      </c>
      <c r="F2772" s="8">
        <v>44206</v>
      </c>
      <c r="G2772">
        <v>5.0599999999999996</v>
      </c>
      <c r="H2772" s="12">
        <f>bdInfoVentas3[[#This Row],[Cantidad]]*bdInfoVentas3[[#This Row],[Unidad Precio ]]</f>
        <v>10.119999999999999</v>
      </c>
      <c r="J2772" t="s">
        <v>63</v>
      </c>
    </row>
    <row r="2773" spans="1:10" x14ac:dyDescent="0.25">
      <c r="A2773">
        <v>2767</v>
      </c>
      <c r="B2773" s="1">
        <v>22600</v>
      </c>
      <c r="C2773" t="s">
        <v>851</v>
      </c>
      <c r="D2773" t="s">
        <v>4</v>
      </c>
      <c r="E2773">
        <v>2</v>
      </c>
      <c r="F2773" s="8">
        <v>44239</v>
      </c>
      <c r="G2773">
        <v>1.66</v>
      </c>
      <c r="H2773" s="12">
        <f>bdInfoVentas3[[#This Row],[Cantidad]]*bdInfoVentas3[[#This Row],[Unidad Precio ]]</f>
        <v>3.32</v>
      </c>
      <c r="J2773" t="s">
        <v>63</v>
      </c>
    </row>
    <row r="2774" spans="1:10" x14ac:dyDescent="0.25">
      <c r="A2774">
        <v>2768</v>
      </c>
      <c r="B2774" s="1">
        <v>22601</v>
      </c>
      <c r="C2774" t="s">
        <v>850</v>
      </c>
      <c r="D2774" t="s">
        <v>9</v>
      </c>
      <c r="E2774">
        <v>3</v>
      </c>
      <c r="F2774" s="8">
        <v>44224</v>
      </c>
      <c r="G2774">
        <v>1.66</v>
      </c>
      <c r="H2774" s="12">
        <f>bdInfoVentas3[[#This Row],[Cantidad]]*bdInfoVentas3[[#This Row],[Unidad Precio ]]</f>
        <v>4.9799999999999995</v>
      </c>
      <c r="J2774" t="s">
        <v>63</v>
      </c>
    </row>
    <row r="2775" spans="1:10" x14ac:dyDescent="0.25">
      <c r="A2775">
        <v>2769</v>
      </c>
      <c r="B2775" s="1">
        <v>22602</v>
      </c>
      <c r="C2775" t="s">
        <v>1436</v>
      </c>
      <c r="D2775" t="s">
        <v>4</v>
      </c>
      <c r="E2775">
        <v>1</v>
      </c>
      <c r="F2775" s="8">
        <v>44206</v>
      </c>
      <c r="G2775">
        <v>1.66</v>
      </c>
      <c r="H2775" s="12">
        <f>bdInfoVentas3[[#This Row],[Cantidad]]*bdInfoVentas3[[#This Row],[Unidad Precio ]]</f>
        <v>1.66</v>
      </c>
      <c r="J2775" t="s">
        <v>63</v>
      </c>
    </row>
    <row r="2776" spans="1:10" x14ac:dyDescent="0.25">
      <c r="A2776">
        <v>2770</v>
      </c>
      <c r="B2776" s="1">
        <v>22603</v>
      </c>
      <c r="C2776" t="s">
        <v>587</v>
      </c>
      <c r="D2776" t="s">
        <v>6</v>
      </c>
      <c r="E2776">
        <v>1</v>
      </c>
      <c r="F2776" s="8">
        <v>44199</v>
      </c>
      <c r="G2776">
        <v>1.66</v>
      </c>
      <c r="H2776" s="12">
        <f>bdInfoVentas3[[#This Row],[Cantidad]]*bdInfoVentas3[[#This Row],[Unidad Precio ]]</f>
        <v>1.66</v>
      </c>
      <c r="J2776" t="s">
        <v>63</v>
      </c>
    </row>
    <row r="2777" spans="1:10" x14ac:dyDescent="0.25">
      <c r="A2777">
        <v>2771</v>
      </c>
      <c r="B2777" s="1">
        <v>22619</v>
      </c>
      <c r="C2777" t="s">
        <v>231</v>
      </c>
      <c r="D2777" t="s">
        <v>12</v>
      </c>
      <c r="E2777">
        <v>1</v>
      </c>
      <c r="F2777" s="8">
        <v>44220</v>
      </c>
      <c r="G2777">
        <v>7.62</v>
      </c>
      <c r="H2777" s="12">
        <f>bdInfoVentas3[[#This Row],[Cantidad]]*bdInfoVentas3[[#This Row],[Unidad Precio ]]</f>
        <v>7.62</v>
      </c>
      <c r="J2777" t="s">
        <v>63</v>
      </c>
    </row>
    <row r="2778" spans="1:10" x14ac:dyDescent="0.25">
      <c r="A2778">
        <v>2772</v>
      </c>
      <c r="B2778" s="1">
        <v>22620</v>
      </c>
      <c r="C2778" t="s">
        <v>383</v>
      </c>
      <c r="D2778" t="s">
        <v>4</v>
      </c>
      <c r="E2778">
        <v>2</v>
      </c>
      <c r="F2778" s="8">
        <v>44203</v>
      </c>
      <c r="G2778">
        <v>2.5099999999999998</v>
      </c>
      <c r="H2778" s="12">
        <f>bdInfoVentas3[[#This Row],[Cantidad]]*bdInfoVentas3[[#This Row],[Unidad Precio ]]</f>
        <v>5.0199999999999996</v>
      </c>
      <c r="J2778" t="s">
        <v>63</v>
      </c>
    </row>
    <row r="2779" spans="1:10" x14ac:dyDescent="0.25">
      <c r="A2779">
        <v>2773</v>
      </c>
      <c r="B2779" s="1">
        <v>22622</v>
      </c>
      <c r="C2779" t="s">
        <v>26</v>
      </c>
      <c r="D2779" t="s">
        <v>4</v>
      </c>
      <c r="E2779">
        <v>1</v>
      </c>
      <c r="F2779" s="8">
        <v>44202</v>
      </c>
      <c r="G2779">
        <v>21.23</v>
      </c>
      <c r="H2779" s="12">
        <f>bdInfoVentas3[[#This Row],[Cantidad]]*bdInfoVentas3[[#This Row],[Unidad Precio ]]</f>
        <v>21.23</v>
      </c>
      <c r="J2779" t="s">
        <v>63</v>
      </c>
    </row>
    <row r="2780" spans="1:10" x14ac:dyDescent="0.25">
      <c r="A2780">
        <v>2774</v>
      </c>
      <c r="B2780" s="1">
        <v>22624</v>
      </c>
      <c r="C2780" t="s">
        <v>737</v>
      </c>
      <c r="D2780" t="s">
        <v>4</v>
      </c>
      <c r="E2780">
        <v>1</v>
      </c>
      <c r="F2780" s="8">
        <v>44212</v>
      </c>
      <c r="G2780">
        <v>16.98</v>
      </c>
      <c r="H2780" s="12">
        <f>bdInfoVentas3[[#This Row],[Cantidad]]*bdInfoVentas3[[#This Row],[Unidad Precio ]]</f>
        <v>16.98</v>
      </c>
      <c r="J2780" t="s">
        <v>63</v>
      </c>
    </row>
    <row r="2781" spans="1:10" x14ac:dyDescent="0.25">
      <c r="A2781">
        <v>2775</v>
      </c>
      <c r="B2781" s="1">
        <v>22625</v>
      </c>
      <c r="C2781" t="s">
        <v>736</v>
      </c>
      <c r="D2781" t="s">
        <v>12</v>
      </c>
      <c r="E2781">
        <v>1</v>
      </c>
      <c r="F2781" s="8">
        <v>44237</v>
      </c>
      <c r="G2781">
        <v>16.98</v>
      </c>
      <c r="H2781" s="12">
        <f>bdInfoVentas3[[#This Row],[Cantidad]]*bdInfoVentas3[[#This Row],[Unidad Precio ]]</f>
        <v>16.98</v>
      </c>
      <c r="J2781" t="s">
        <v>63</v>
      </c>
    </row>
    <row r="2782" spans="1:10" x14ac:dyDescent="0.25">
      <c r="A2782">
        <v>2776</v>
      </c>
      <c r="B2782" s="1">
        <v>22631</v>
      </c>
      <c r="C2782" t="s">
        <v>47</v>
      </c>
      <c r="D2782" t="s">
        <v>6</v>
      </c>
      <c r="E2782">
        <v>1</v>
      </c>
      <c r="F2782" s="8">
        <v>44239</v>
      </c>
      <c r="G2782">
        <v>4.21</v>
      </c>
      <c r="H2782" s="12">
        <f>bdInfoVentas3[[#This Row],[Cantidad]]*bdInfoVentas3[[#This Row],[Unidad Precio ]]</f>
        <v>4.21</v>
      </c>
      <c r="J2782" t="s">
        <v>63</v>
      </c>
    </row>
    <row r="2783" spans="1:10" x14ac:dyDescent="0.25">
      <c r="A2783">
        <v>2777</v>
      </c>
      <c r="B2783" s="1">
        <v>22632</v>
      </c>
      <c r="C2783" t="s">
        <v>243</v>
      </c>
      <c r="D2783" t="s">
        <v>4</v>
      </c>
      <c r="E2783">
        <v>1</v>
      </c>
      <c r="F2783" s="8">
        <v>44225</v>
      </c>
      <c r="G2783">
        <v>4.21</v>
      </c>
      <c r="H2783" s="12">
        <f>bdInfoVentas3[[#This Row],[Cantidad]]*bdInfoVentas3[[#This Row],[Unidad Precio ]]</f>
        <v>4.21</v>
      </c>
      <c r="J2783" t="s">
        <v>63</v>
      </c>
    </row>
    <row r="2784" spans="1:10" x14ac:dyDescent="0.25">
      <c r="A2784">
        <v>2778</v>
      </c>
      <c r="B2784" s="1">
        <v>22637</v>
      </c>
      <c r="C2784" t="s">
        <v>115</v>
      </c>
      <c r="D2784" t="s">
        <v>12</v>
      </c>
      <c r="E2784">
        <v>1</v>
      </c>
      <c r="F2784" s="8">
        <v>44243</v>
      </c>
      <c r="G2784">
        <v>5.0599999999999996</v>
      </c>
      <c r="H2784" s="12">
        <f>bdInfoVentas3[[#This Row],[Cantidad]]*bdInfoVentas3[[#This Row],[Unidad Precio ]]</f>
        <v>5.0599999999999996</v>
      </c>
      <c r="J2784" t="s">
        <v>63</v>
      </c>
    </row>
    <row r="2785" spans="1:10" x14ac:dyDescent="0.25">
      <c r="A2785">
        <v>2779</v>
      </c>
      <c r="B2785" s="1">
        <v>22645</v>
      </c>
      <c r="C2785" t="s">
        <v>517</v>
      </c>
      <c r="D2785" t="s">
        <v>9</v>
      </c>
      <c r="E2785">
        <v>1</v>
      </c>
      <c r="F2785" s="8">
        <v>44221</v>
      </c>
      <c r="G2785">
        <v>3.36</v>
      </c>
      <c r="H2785" s="12">
        <f>bdInfoVentas3[[#This Row],[Cantidad]]*bdInfoVentas3[[#This Row],[Unidad Precio ]]</f>
        <v>3.36</v>
      </c>
      <c r="J2785" t="s">
        <v>63</v>
      </c>
    </row>
    <row r="2786" spans="1:10" x14ac:dyDescent="0.25">
      <c r="A2786">
        <v>2780</v>
      </c>
      <c r="B2786" s="1">
        <v>22649</v>
      </c>
      <c r="C2786" t="s">
        <v>1437</v>
      </c>
      <c r="D2786" t="s">
        <v>12</v>
      </c>
      <c r="E2786">
        <v>2</v>
      </c>
      <c r="F2786" s="8">
        <v>44243</v>
      </c>
      <c r="G2786">
        <v>11.02</v>
      </c>
      <c r="H2786" s="12">
        <f>bdInfoVentas3[[#This Row],[Cantidad]]*bdInfoVentas3[[#This Row],[Unidad Precio ]]</f>
        <v>22.04</v>
      </c>
      <c r="J2786" t="s">
        <v>63</v>
      </c>
    </row>
    <row r="2787" spans="1:10" x14ac:dyDescent="0.25">
      <c r="A2787">
        <v>2781</v>
      </c>
      <c r="B2787" s="1">
        <v>22651</v>
      </c>
      <c r="C2787" t="s">
        <v>622</v>
      </c>
      <c r="D2787" t="s">
        <v>12</v>
      </c>
      <c r="E2787">
        <v>1</v>
      </c>
      <c r="F2787" s="8">
        <v>44221</v>
      </c>
      <c r="G2787">
        <v>1.66</v>
      </c>
      <c r="H2787" s="12">
        <f>bdInfoVentas3[[#This Row],[Cantidad]]*bdInfoVentas3[[#This Row],[Unidad Precio ]]</f>
        <v>1.66</v>
      </c>
      <c r="J2787" t="s">
        <v>63</v>
      </c>
    </row>
    <row r="2788" spans="1:10" x14ac:dyDescent="0.25">
      <c r="A2788">
        <v>2782</v>
      </c>
      <c r="B2788" s="1">
        <v>22659</v>
      </c>
      <c r="C2788" t="s">
        <v>46</v>
      </c>
      <c r="D2788" t="s">
        <v>4</v>
      </c>
      <c r="E2788">
        <v>1</v>
      </c>
      <c r="F2788" s="8">
        <v>44224</v>
      </c>
      <c r="G2788">
        <v>4.21</v>
      </c>
      <c r="H2788" s="12">
        <f>bdInfoVentas3[[#This Row],[Cantidad]]*bdInfoVentas3[[#This Row],[Unidad Precio ]]</f>
        <v>4.21</v>
      </c>
      <c r="J2788" t="s">
        <v>63</v>
      </c>
    </row>
    <row r="2789" spans="1:10" x14ac:dyDescent="0.25">
      <c r="A2789">
        <v>2783</v>
      </c>
      <c r="B2789" s="1">
        <v>22663</v>
      </c>
      <c r="C2789" t="s">
        <v>170</v>
      </c>
      <c r="D2789" t="s">
        <v>12</v>
      </c>
      <c r="E2789">
        <v>3</v>
      </c>
      <c r="F2789" s="8">
        <v>44214</v>
      </c>
      <c r="G2789">
        <v>4.21</v>
      </c>
      <c r="H2789" s="12">
        <f>bdInfoVentas3[[#This Row],[Cantidad]]*bdInfoVentas3[[#This Row],[Unidad Precio ]]</f>
        <v>12.629999999999999</v>
      </c>
      <c r="J2789" t="s">
        <v>63</v>
      </c>
    </row>
    <row r="2790" spans="1:10" x14ac:dyDescent="0.25">
      <c r="A2790">
        <v>2784</v>
      </c>
      <c r="B2790" s="1">
        <v>22664</v>
      </c>
      <c r="C2790" t="s">
        <v>392</v>
      </c>
      <c r="D2790" t="s">
        <v>4</v>
      </c>
      <c r="E2790">
        <v>3</v>
      </c>
      <c r="F2790" s="8">
        <v>44231</v>
      </c>
      <c r="G2790">
        <v>4.21</v>
      </c>
      <c r="H2790" s="12">
        <f>bdInfoVentas3[[#This Row],[Cantidad]]*bdInfoVentas3[[#This Row],[Unidad Precio ]]</f>
        <v>12.629999999999999</v>
      </c>
      <c r="J2790" t="s">
        <v>63</v>
      </c>
    </row>
    <row r="2791" spans="1:10" x14ac:dyDescent="0.25">
      <c r="A2791">
        <v>2785</v>
      </c>
      <c r="B2791" s="1">
        <v>22665</v>
      </c>
      <c r="C2791" t="s">
        <v>817</v>
      </c>
      <c r="D2791" t="s">
        <v>6</v>
      </c>
      <c r="E2791">
        <v>1</v>
      </c>
      <c r="F2791" s="8">
        <v>44217</v>
      </c>
      <c r="G2791">
        <v>5.91</v>
      </c>
      <c r="H2791" s="12">
        <f>bdInfoVentas3[[#This Row],[Cantidad]]*bdInfoVentas3[[#This Row],[Unidad Precio ]]</f>
        <v>5.91</v>
      </c>
      <c r="J2791" t="s">
        <v>63</v>
      </c>
    </row>
    <row r="2792" spans="1:10" x14ac:dyDescent="0.25">
      <c r="A2792">
        <v>2786</v>
      </c>
      <c r="B2792" s="1">
        <v>22666</v>
      </c>
      <c r="C2792" t="s">
        <v>816</v>
      </c>
      <c r="D2792" t="s">
        <v>4</v>
      </c>
      <c r="E2792">
        <v>1</v>
      </c>
      <c r="F2792" s="8">
        <v>44223</v>
      </c>
      <c r="G2792">
        <v>5.91</v>
      </c>
      <c r="H2792" s="12">
        <f>bdInfoVentas3[[#This Row],[Cantidad]]*bdInfoVentas3[[#This Row],[Unidad Precio ]]</f>
        <v>5.91</v>
      </c>
      <c r="J2792" t="s">
        <v>63</v>
      </c>
    </row>
    <row r="2793" spans="1:10" x14ac:dyDescent="0.25">
      <c r="A2793">
        <v>2787</v>
      </c>
      <c r="B2793" s="1">
        <v>22668</v>
      </c>
      <c r="C2793" t="s">
        <v>1438</v>
      </c>
      <c r="D2793" t="s">
        <v>9</v>
      </c>
      <c r="E2793">
        <v>1</v>
      </c>
      <c r="F2793" s="8">
        <v>44218</v>
      </c>
      <c r="G2793">
        <v>5.91</v>
      </c>
      <c r="H2793" s="12">
        <f>bdInfoVentas3[[#This Row],[Cantidad]]*bdInfoVentas3[[#This Row],[Unidad Precio ]]</f>
        <v>5.91</v>
      </c>
      <c r="J2793" t="s">
        <v>63</v>
      </c>
    </row>
    <row r="2794" spans="1:10" x14ac:dyDescent="0.25">
      <c r="A2794">
        <v>2788</v>
      </c>
      <c r="B2794" s="1">
        <v>22669</v>
      </c>
      <c r="C2794" t="s">
        <v>975</v>
      </c>
      <c r="D2794" t="s">
        <v>4</v>
      </c>
      <c r="E2794">
        <v>3</v>
      </c>
      <c r="F2794" s="8">
        <v>44234</v>
      </c>
      <c r="G2794">
        <v>5.91</v>
      </c>
      <c r="H2794" s="12">
        <f>bdInfoVentas3[[#This Row],[Cantidad]]*bdInfoVentas3[[#This Row],[Unidad Precio ]]</f>
        <v>17.73</v>
      </c>
      <c r="J2794" t="s">
        <v>63</v>
      </c>
    </row>
    <row r="2795" spans="1:10" x14ac:dyDescent="0.25">
      <c r="A2795">
        <v>2789</v>
      </c>
      <c r="B2795" s="1">
        <v>22673</v>
      </c>
      <c r="C2795" t="s">
        <v>1439</v>
      </c>
      <c r="D2795" t="s">
        <v>4</v>
      </c>
      <c r="E2795">
        <v>1</v>
      </c>
      <c r="F2795" s="8">
        <v>44223</v>
      </c>
      <c r="G2795">
        <v>2.5099999999999998</v>
      </c>
      <c r="H2795" s="12">
        <f>bdInfoVentas3[[#This Row],[Cantidad]]*bdInfoVentas3[[#This Row],[Unidad Precio ]]</f>
        <v>2.5099999999999998</v>
      </c>
      <c r="J2795" t="s">
        <v>63</v>
      </c>
    </row>
    <row r="2796" spans="1:10" x14ac:dyDescent="0.25">
      <c r="A2796">
        <v>2790</v>
      </c>
      <c r="B2796" s="1">
        <v>22678</v>
      </c>
      <c r="C2796" t="s">
        <v>1244</v>
      </c>
      <c r="D2796" t="s">
        <v>12</v>
      </c>
      <c r="E2796">
        <v>1</v>
      </c>
      <c r="F2796" s="8">
        <v>44216</v>
      </c>
      <c r="G2796">
        <v>2.5099999999999998</v>
      </c>
      <c r="H2796" s="12">
        <f>bdInfoVentas3[[#This Row],[Cantidad]]*bdInfoVentas3[[#This Row],[Unidad Precio ]]</f>
        <v>2.5099999999999998</v>
      </c>
      <c r="J2796" t="s">
        <v>63</v>
      </c>
    </row>
    <row r="2797" spans="1:10" x14ac:dyDescent="0.25">
      <c r="A2797">
        <v>2791</v>
      </c>
      <c r="B2797" s="1">
        <v>22692</v>
      </c>
      <c r="C2797" t="s">
        <v>1440</v>
      </c>
      <c r="D2797" t="s">
        <v>9</v>
      </c>
      <c r="E2797">
        <v>1</v>
      </c>
      <c r="F2797" s="8">
        <v>44241</v>
      </c>
      <c r="G2797">
        <v>7.95</v>
      </c>
      <c r="H2797" s="12">
        <f>bdInfoVentas3[[#This Row],[Cantidad]]*bdInfoVentas3[[#This Row],[Unidad Precio ]]</f>
        <v>7.95</v>
      </c>
      <c r="J2797" t="s">
        <v>63</v>
      </c>
    </row>
    <row r="2798" spans="1:10" x14ac:dyDescent="0.25">
      <c r="A2798">
        <v>2792</v>
      </c>
      <c r="B2798" s="1">
        <v>22694</v>
      </c>
      <c r="C2798" t="s">
        <v>471</v>
      </c>
      <c r="D2798" t="s">
        <v>9</v>
      </c>
      <c r="E2798">
        <v>1</v>
      </c>
      <c r="F2798" s="8">
        <v>44230</v>
      </c>
      <c r="G2798">
        <v>4.21</v>
      </c>
      <c r="H2798" s="12">
        <f>bdInfoVentas3[[#This Row],[Cantidad]]*bdInfoVentas3[[#This Row],[Unidad Precio ]]</f>
        <v>4.21</v>
      </c>
      <c r="J2798" t="s">
        <v>63</v>
      </c>
    </row>
    <row r="2799" spans="1:10" x14ac:dyDescent="0.25">
      <c r="A2799">
        <v>2793</v>
      </c>
      <c r="B2799" s="1">
        <v>22696</v>
      </c>
      <c r="C2799" t="s">
        <v>1304</v>
      </c>
      <c r="D2799" t="s">
        <v>9</v>
      </c>
      <c r="E2799">
        <v>1</v>
      </c>
      <c r="F2799" s="8">
        <v>44235</v>
      </c>
      <c r="G2799">
        <v>4.21</v>
      </c>
      <c r="H2799" s="12">
        <f>bdInfoVentas3[[#This Row],[Cantidad]]*bdInfoVentas3[[#This Row],[Unidad Precio ]]</f>
        <v>4.21</v>
      </c>
      <c r="J2799" t="s">
        <v>63</v>
      </c>
    </row>
    <row r="2800" spans="1:10" x14ac:dyDescent="0.25">
      <c r="A2800">
        <v>2794</v>
      </c>
      <c r="B2800" s="1">
        <v>22697</v>
      </c>
      <c r="C2800" t="s">
        <v>723</v>
      </c>
      <c r="D2800" t="s">
        <v>9</v>
      </c>
      <c r="E2800">
        <v>3</v>
      </c>
      <c r="F2800" s="8">
        <v>44207</v>
      </c>
      <c r="G2800">
        <v>5.91</v>
      </c>
      <c r="H2800" s="12">
        <f>bdInfoVentas3[[#This Row],[Cantidad]]*bdInfoVentas3[[#This Row],[Unidad Precio ]]</f>
        <v>17.73</v>
      </c>
      <c r="J2800" t="s">
        <v>63</v>
      </c>
    </row>
    <row r="2801" spans="1:10" x14ac:dyDescent="0.25">
      <c r="A2801">
        <v>2795</v>
      </c>
      <c r="B2801" s="1">
        <v>22699</v>
      </c>
      <c r="C2801" t="s">
        <v>718</v>
      </c>
      <c r="D2801" t="s">
        <v>6</v>
      </c>
      <c r="E2801">
        <v>4</v>
      </c>
      <c r="F2801" s="8">
        <v>44208</v>
      </c>
      <c r="G2801">
        <v>5.91</v>
      </c>
      <c r="H2801" s="12">
        <f>bdInfoVentas3[[#This Row],[Cantidad]]*bdInfoVentas3[[#This Row],[Unidad Precio ]]</f>
        <v>23.64</v>
      </c>
      <c r="J2801" t="s">
        <v>63</v>
      </c>
    </row>
    <row r="2802" spans="1:10" x14ac:dyDescent="0.25">
      <c r="A2802">
        <v>2796</v>
      </c>
      <c r="B2802" s="1">
        <v>22712</v>
      </c>
      <c r="C2802" t="s">
        <v>634</v>
      </c>
      <c r="D2802" t="s">
        <v>6</v>
      </c>
      <c r="E2802">
        <v>1</v>
      </c>
      <c r="F2802" s="8">
        <v>44203</v>
      </c>
      <c r="G2802">
        <v>0.85</v>
      </c>
      <c r="H2802" s="12">
        <f>bdInfoVentas3[[#This Row],[Cantidad]]*bdInfoVentas3[[#This Row],[Unidad Precio ]]</f>
        <v>0.85</v>
      </c>
      <c r="J2802" t="s">
        <v>63</v>
      </c>
    </row>
    <row r="2803" spans="1:10" x14ac:dyDescent="0.25">
      <c r="A2803">
        <v>2797</v>
      </c>
      <c r="B2803" s="1">
        <v>22713</v>
      </c>
      <c r="C2803" t="s">
        <v>623</v>
      </c>
      <c r="D2803" t="s">
        <v>4</v>
      </c>
      <c r="E2803">
        <v>4</v>
      </c>
      <c r="F2803" s="8">
        <v>44214</v>
      </c>
      <c r="G2803">
        <v>0.85</v>
      </c>
      <c r="H2803" s="12">
        <f>bdInfoVentas3[[#This Row],[Cantidad]]*bdInfoVentas3[[#This Row],[Unidad Precio ]]</f>
        <v>3.4</v>
      </c>
      <c r="J2803" t="s">
        <v>63</v>
      </c>
    </row>
    <row r="2804" spans="1:10" x14ac:dyDescent="0.25">
      <c r="A2804">
        <v>2798</v>
      </c>
      <c r="B2804" s="1">
        <v>22726</v>
      </c>
      <c r="C2804" t="s">
        <v>38</v>
      </c>
      <c r="D2804" t="s">
        <v>4</v>
      </c>
      <c r="E2804">
        <v>2</v>
      </c>
      <c r="F2804" s="8">
        <v>44227</v>
      </c>
      <c r="G2804">
        <v>7.62</v>
      </c>
      <c r="H2804" s="12">
        <f>bdInfoVentas3[[#This Row],[Cantidad]]*bdInfoVentas3[[#This Row],[Unidad Precio ]]</f>
        <v>15.24</v>
      </c>
      <c r="J2804" t="s">
        <v>63</v>
      </c>
    </row>
    <row r="2805" spans="1:10" x14ac:dyDescent="0.25">
      <c r="A2805">
        <v>2799</v>
      </c>
      <c r="B2805" s="1">
        <v>22734</v>
      </c>
      <c r="C2805" t="s">
        <v>977</v>
      </c>
      <c r="D2805" t="s">
        <v>12</v>
      </c>
      <c r="E2805">
        <v>1</v>
      </c>
      <c r="F2805" s="8">
        <v>44236</v>
      </c>
      <c r="G2805">
        <v>5.0599999999999996</v>
      </c>
      <c r="H2805" s="12">
        <f>bdInfoVentas3[[#This Row],[Cantidad]]*bdInfoVentas3[[#This Row],[Unidad Precio ]]</f>
        <v>5.0599999999999996</v>
      </c>
      <c r="J2805" t="s">
        <v>63</v>
      </c>
    </row>
    <row r="2806" spans="1:10" x14ac:dyDescent="0.25">
      <c r="A2806">
        <v>2800</v>
      </c>
      <c r="B2806" s="1">
        <v>22735</v>
      </c>
      <c r="C2806" t="s">
        <v>579</v>
      </c>
      <c r="D2806" t="s">
        <v>12</v>
      </c>
      <c r="E2806">
        <v>3</v>
      </c>
      <c r="F2806" s="8">
        <v>44228</v>
      </c>
      <c r="G2806">
        <v>3.36</v>
      </c>
      <c r="H2806" s="12">
        <f>bdInfoVentas3[[#This Row],[Cantidad]]*bdInfoVentas3[[#This Row],[Unidad Precio ]]</f>
        <v>10.08</v>
      </c>
      <c r="J2806" t="s">
        <v>63</v>
      </c>
    </row>
    <row r="2807" spans="1:10" x14ac:dyDescent="0.25">
      <c r="A2807">
        <v>2801</v>
      </c>
      <c r="B2807" s="1">
        <v>22737</v>
      </c>
      <c r="C2807" t="s">
        <v>570</v>
      </c>
      <c r="D2807" t="s">
        <v>6</v>
      </c>
      <c r="E2807">
        <v>2</v>
      </c>
      <c r="F2807" s="8">
        <v>44239</v>
      </c>
      <c r="G2807">
        <v>3.36</v>
      </c>
      <c r="H2807" s="12">
        <f>bdInfoVentas3[[#This Row],[Cantidad]]*bdInfoVentas3[[#This Row],[Unidad Precio ]]</f>
        <v>6.72</v>
      </c>
      <c r="J2807" t="s">
        <v>63</v>
      </c>
    </row>
    <row r="2808" spans="1:10" x14ac:dyDescent="0.25">
      <c r="A2808">
        <v>2802</v>
      </c>
      <c r="B2808" s="1">
        <v>22738</v>
      </c>
      <c r="C2808" t="s">
        <v>462</v>
      </c>
      <c r="D2808" t="s">
        <v>9</v>
      </c>
      <c r="E2808">
        <v>1</v>
      </c>
      <c r="F2808" s="8">
        <v>44243</v>
      </c>
      <c r="G2808">
        <v>3.36</v>
      </c>
      <c r="H2808" s="12">
        <f>bdInfoVentas3[[#This Row],[Cantidad]]*bdInfoVentas3[[#This Row],[Unidad Precio ]]</f>
        <v>3.36</v>
      </c>
      <c r="J2808" t="s">
        <v>63</v>
      </c>
    </row>
    <row r="2809" spans="1:10" x14ac:dyDescent="0.25">
      <c r="A2809">
        <v>2803</v>
      </c>
      <c r="B2809" s="1">
        <v>22739</v>
      </c>
      <c r="C2809" t="s">
        <v>461</v>
      </c>
      <c r="D2809" t="s">
        <v>6</v>
      </c>
      <c r="E2809">
        <v>7</v>
      </c>
      <c r="F2809" s="8">
        <v>44215</v>
      </c>
      <c r="G2809">
        <v>3.36</v>
      </c>
      <c r="H2809" s="12">
        <f>bdInfoVentas3[[#This Row],[Cantidad]]*bdInfoVentas3[[#This Row],[Unidad Precio ]]</f>
        <v>23.52</v>
      </c>
      <c r="J2809" t="s">
        <v>63</v>
      </c>
    </row>
    <row r="2810" spans="1:10" x14ac:dyDescent="0.25">
      <c r="A2810">
        <v>2804</v>
      </c>
      <c r="B2810" s="1">
        <v>22741</v>
      </c>
      <c r="C2810" t="s">
        <v>978</v>
      </c>
      <c r="D2810" t="s">
        <v>4</v>
      </c>
      <c r="E2810">
        <v>3</v>
      </c>
      <c r="F2810" s="8">
        <v>44201</v>
      </c>
      <c r="G2810">
        <v>1.66</v>
      </c>
      <c r="H2810" s="12">
        <f>bdInfoVentas3[[#This Row],[Cantidad]]*bdInfoVentas3[[#This Row],[Unidad Precio ]]</f>
        <v>4.9799999999999995</v>
      </c>
      <c r="J2810" t="s">
        <v>63</v>
      </c>
    </row>
    <row r="2811" spans="1:10" x14ac:dyDescent="0.25">
      <c r="A2811">
        <v>2805</v>
      </c>
      <c r="B2811" s="1">
        <v>22742</v>
      </c>
      <c r="C2811" t="s">
        <v>602</v>
      </c>
      <c r="D2811" t="s">
        <v>4</v>
      </c>
      <c r="E2811">
        <v>1</v>
      </c>
      <c r="F2811" s="8">
        <v>44238</v>
      </c>
      <c r="G2811">
        <v>5.91</v>
      </c>
      <c r="H2811" s="12">
        <f>bdInfoVentas3[[#This Row],[Cantidad]]*bdInfoVentas3[[#This Row],[Unidad Precio ]]</f>
        <v>5.91</v>
      </c>
      <c r="J2811" t="s">
        <v>63</v>
      </c>
    </row>
    <row r="2812" spans="1:10" x14ac:dyDescent="0.25">
      <c r="A2812">
        <v>2806</v>
      </c>
      <c r="B2812" s="1">
        <v>22745</v>
      </c>
      <c r="C2812" t="s">
        <v>20</v>
      </c>
      <c r="D2812" t="s">
        <v>9</v>
      </c>
      <c r="E2812">
        <v>1</v>
      </c>
      <c r="F2812" s="8">
        <v>44223</v>
      </c>
      <c r="G2812">
        <v>4.21</v>
      </c>
      <c r="H2812" s="12">
        <f>bdInfoVentas3[[#This Row],[Cantidad]]*bdInfoVentas3[[#This Row],[Unidad Precio ]]</f>
        <v>4.21</v>
      </c>
      <c r="J2812" t="s">
        <v>63</v>
      </c>
    </row>
    <row r="2813" spans="1:10" x14ac:dyDescent="0.25">
      <c r="A2813">
        <v>2807</v>
      </c>
      <c r="B2813" s="1">
        <v>22746</v>
      </c>
      <c r="C2813" t="s">
        <v>1441</v>
      </c>
      <c r="D2813" t="s">
        <v>9</v>
      </c>
      <c r="E2813">
        <v>2</v>
      </c>
      <c r="F2813" s="8">
        <v>44208</v>
      </c>
      <c r="G2813">
        <v>4.21</v>
      </c>
      <c r="H2813" s="12">
        <f>bdInfoVentas3[[#This Row],[Cantidad]]*bdInfoVentas3[[#This Row],[Unidad Precio ]]</f>
        <v>8.42</v>
      </c>
      <c r="J2813" t="s">
        <v>63</v>
      </c>
    </row>
    <row r="2814" spans="1:10" x14ac:dyDescent="0.25">
      <c r="A2814">
        <v>2808</v>
      </c>
      <c r="B2814" s="1">
        <v>22747</v>
      </c>
      <c r="C2814" t="s">
        <v>1442</v>
      </c>
      <c r="D2814" t="s">
        <v>12</v>
      </c>
      <c r="E2814">
        <v>1</v>
      </c>
      <c r="F2814" s="8">
        <v>44207</v>
      </c>
      <c r="G2814">
        <v>4.21</v>
      </c>
      <c r="H2814" s="12">
        <f>bdInfoVentas3[[#This Row],[Cantidad]]*bdInfoVentas3[[#This Row],[Unidad Precio ]]</f>
        <v>4.21</v>
      </c>
      <c r="J2814" t="s">
        <v>63</v>
      </c>
    </row>
    <row r="2815" spans="1:10" x14ac:dyDescent="0.25">
      <c r="A2815">
        <v>2809</v>
      </c>
      <c r="B2815" s="1">
        <v>22748</v>
      </c>
      <c r="C2815" t="s">
        <v>21</v>
      </c>
      <c r="D2815" t="s">
        <v>12</v>
      </c>
      <c r="E2815">
        <v>1</v>
      </c>
      <c r="F2815" s="8">
        <v>44219</v>
      </c>
      <c r="G2815">
        <v>4.21</v>
      </c>
      <c r="H2815" s="12">
        <f>bdInfoVentas3[[#This Row],[Cantidad]]*bdInfoVentas3[[#This Row],[Unidad Precio ]]</f>
        <v>4.21</v>
      </c>
      <c r="J2815" t="s">
        <v>63</v>
      </c>
    </row>
    <row r="2816" spans="1:10" x14ac:dyDescent="0.25">
      <c r="A2816">
        <v>2810</v>
      </c>
      <c r="B2816" s="1">
        <v>22749</v>
      </c>
      <c r="C2816" t="s">
        <v>22</v>
      </c>
      <c r="D2816" t="s">
        <v>4</v>
      </c>
      <c r="E2816">
        <v>2</v>
      </c>
      <c r="F2816" s="8">
        <v>44215</v>
      </c>
      <c r="G2816">
        <v>7.62</v>
      </c>
      <c r="H2816" s="12">
        <f>bdInfoVentas3[[#This Row],[Cantidad]]*bdInfoVentas3[[#This Row],[Unidad Precio ]]</f>
        <v>15.24</v>
      </c>
      <c r="J2816" t="s">
        <v>63</v>
      </c>
    </row>
    <row r="2817" spans="1:10" x14ac:dyDescent="0.25">
      <c r="A2817">
        <v>2811</v>
      </c>
      <c r="B2817" s="1">
        <v>22751</v>
      </c>
      <c r="C2817" t="s">
        <v>446</v>
      </c>
      <c r="D2817" t="s">
        <v>9</v>
      </c>
      <c r="E2817">
        <v>1</v>
      </c>
      <c r="F2817" s="8">
        <v>44222</v>
      </c>
      <c r="G2817">
        <v>7.62</v>
      </c>
      <c r="H2817" s="12">
        <f>bdInfoVentas3[[#This Row],[Cantidad]]*bdInfoVentas3[[#This Row],[Unidad Precio ]]</f>
        <v>7.62</v>
      </c>
      <c r="J2817" t="s">
        <v>63</v>
      </c>
    </row>
    <row r="2818" spans="1:10" x14ac:dyDescent="0.25">
      <c r="A2818">
        <v>2812</v>
      </c>
      <c r="B2818" s="1">
        <v>22754</v>
      </c>
      <c r="C2818" t="s">
        <v>658</v>
      </c>
      <c r="D2818" t="s">
        <v>9</v>
      </c>
      <c r="E2818">
        <v>2</v>
      </c>
      <c r="F2818" s="8">
        <v>44221</v>
      </c>
      <c r="G2818">
        <v>1.66</v>
      </c>
      <c r="H2818" s="12">
        <f>bdInfoVentas3[[#This Row],[Cantidad]]*bdInfoVentas3[[#This Row],[Unidad Precio ]]</f>
        <v>3.32</v>
      </c>
      <c r="J2818" t="s">
        <v>63</v>
      </c>
    </row>
    <row r="2819" spans="1:10" x14ac:dyDescent="0.25">
      <c r="A2819">
        <v>2813</v>
      </c>
      <c r="B2819" s="1">
        <v>22756</v>
      </c>
      <c r="C2819" t="s">
        <v>1443</v>
      </c>
      <c r="D2819" t="s">
        <v>4</v>
      </c>
      <c r="E2819">
        <v>1</v>
      </c>
      <c r="F2819" s="8">
        <v>44214</v>
      </c>
      <c r="G2819">
        <v>2.5099999999999998</v>
      </c>
      <c r="H2819" s="12">
        <f>bdInfoVentas3[[#This Row],[Cantidad]]*bdInfoVentas3[[#This Row],[Unidad Precio ]]</f>
        <v>2.5099999999999998</v>
      </c>
      <c r="J2819" t="s">
        <v>63</v>
      </c>
    </row>
    <row r="2820" spans="1:10" x14ac:dyDescent="0.25">
      <c r="A2820">
        <v>2814</v>
      </c>
      <c r="B2820" s="1">
        <v>22758</v>
      </c>
      <c r="C2820" t="s">
        <v>981</v>
      </c>
      <c r="D2820" t="s">
        <v>9</v>
      </c>
      <c r="E2820">
        <v>2</v>
      </c>
      <c r="F2820" s="8">
        <v>44198</v>
      </c>
      <c r="G2820">
        <v>2.5099999999999998</v>
      </c>
      <c r="H2820" s="12">
        <f>bdInfoVentas3[[#This Row],[Cantidad]]*bdInfoVentas3[[#This Row],[Unidad Precio ]]</f>
        <v>5.0199999999999996</v>
      </c>
      <c r="J2820" t="s">
        <v>63</v>
      </c>
    </row>
    <row r="2821" spans="1:10" x14ac:dyDescent="0.25">
      <c r="A2821">
        <v>2815</v>
      </c>
      <c r="B2821" s="1">
        <v>22759</v>
      </c>
      <c r="C2821" t="s">
        <v>435</v>
      </c>
      <c r="D2821" t="s">
        <v>12</v>
      </c>
      <c r="E2821">
        <v>5</v>
      </c>
      <c r="F2821" s="8">
        <v>44211</v>
      </c>
      <c r="G2821">
        <v>3.36</v>
      </c>
      <c r="H2821" s="12">
        <f>bdInfoVentas3[[#This Row],[Cantidad]]*bdInfoVentas3[[#This Row],[Unidad Precio ]]</f>
        <v>16.8</v>
      </c>
      <c r="J2821" t="s">
        <v>63</v>
      </c>
    </row>
    <row r="2822" spans="1:10" x14ac:dyDescent="0.25">
      <c r="A2822">
        <v>2816</v>
      </c>
      <c r="B2822" s="1">
        <v>22775</v>
      </c>
      <c r="C2822" t="s">
        <v>481</v>
      </c>
      <c r="D2822" t="s">
        <v>9</v>
      </c>
      <c r="E2822">
        <v>3</v>
      </c>
      <c r="F2822" s="8">
        <v>44232</v>
      </c>
      <c r="G2822">
        <v>2.5099999999999998</v>
      </c>
      <c r="H2822" s="12">
        <f>bdInfoVentas3[[#This Row],[Cantidad]]*bdInfoVentas3[[#This Row],[Unidad Precio ]]</f>
        <v>7.5299999999999994</v>
      </c>
      <c r="J2822" t="s">
        <v>63</v>
      </c>
    </row>
    <row r="2823" spans="1:10" x14ac:dyDescent="0.25">
      <c r="A2823">
        <v>2817</v>
      </c>
      <c r="B2823" s="1">
        <v>22781</v>
      </c>
      <c r="C2823" t="s">
        <v>838</v>
      </c>
      <c r="D2823" t="s">
        <v>6</v>
      </c>
      <c r="E2823">
        <v>1</v>
      </c>
      <c r="F2823" s="8">
        <v>44240</v>
      </c>
      <c r="G2823">
        <v>15.28</v>
      </c>
      <c r="H2823" s="12">
        <f>bdInfoVentas3[[#This Row],[Cantidad]]*bdInfoVentas3[[#This Row],[Unidad Precio ]]</f>
        <v>15.28</v>
      </c>
      <c r="J2823" t="s">
        <v>63</v>
      </c>
    </row>
    <row r="2824" spans="1:10" x14ac:dyDescent="0.25">
      <c r="A2824">
        <v>2818</v>
      </c>
      <c r="B2824" s="1">
        <v>22788</v>
      </c>
      <c r="C2824" t="s">
        <v>1444</v>
      </c>
      <c r="D2824" t="s">
        <v>6</v>
      </c>
      <c r="E2824">
        <v>1</v>
      </c>
      <c r="F2824" s="8">
        <v>44197</v>
      </c>
      <c r="G2824">
        <v>20.38</v>
      </c>
      <c r="H2824" s="12">
        <f>bdInfoVentas3[[#This Row],[Cantidad]]*bdInfoVentas3[[#This Row],[Unidad Precio ]]</f>
        <v>20.38</v>
      </c>
      <c r="J2824" t="s">
        <v>63</v>
      </c>
    </row>
    <row r="2825" spans="1:10" x14ac:dyDescent="0.25">
      <c r="A2825">
        <v>2819</v>
      </c>
      <c r="B2825" s="1">
        <v>22791</v>
      </c>
      <c r="C2825" t="s">
        <v>844</v>
      </c>
      <c r="D2825" t="s">
        <v>6</v>
      </c>
      <c r="E2825">
        <v>4</v>
      </c>
      <c r="F2825" s="8">
        <v>44219</v>
      </c>
      <c r="G2825">
        <v>2.5099999999999998</v>
      </c>
      <c r="H2825" s="12">
        <f>bdInfoVentas3[[#This Row],[Cantidad]]*bdInfoVentas3[[#This Row],[Unidad Precio ]]</f>
        <v>10.039999999999999</v>
      </c>
      <c r="J2825" t="s">
        <v>63</v>
      </c>
    </row>
    <row r="2826" spans="1:10" x14ac:dyDescent="0.25">
      <c r="A2826">
        <v>2820</v>
      </c>
      <c r="B2826" s="1">
        <v>22792</v>
      </c>
      <c r="C2826" t="s">
        <v>983</v>
      </c>
      <c r="D2826" t="s">
        <v>12</v>
      </c>
      <c r="E2826">
        <v>4</v>
      </c>
      <c r="F2826" s="8">
        <v>44237</v>
      </c>
      <c r="G2826">
        <v>1.66</v>
      </c>
      <c r="H2826" s="12">
        <f>bdInfoVentas3[[#This Row],[Cantidad]]*bdInfoVentas3[[#This Row],[Unidad Precio ]]</f>
        <v>6.64</v>
      </c>
      <c r="J2826" t="s">
        <v>63</v>
      </c>
    </row>
    <row r="2827" spans="1:10" x14ac:dyDescent="0.25">
      <c r="A2827">
        <v>2821</v>
      </c>
      <c r="B2827" s="1">
        <v>22794</v>
      </c>
      <c r="C2827" t="s">
        <v>1251</v>
      </c>
      <c r="D2827" t="s">
        <v>4</v>
      </c>
      <c r="E2827">
        <v>1</v>
      </c>
      <c r="F2827" s="8">
        <v>44242</v>
      </c>
      <c r="G2827">
        <v>16.13</v>
      </c>
      <c r="H2827" s="12">
        <f>bdInfoVentas3[[#This Row],[Cantidad]]*bdInfoVentas3[[#This Row],[Unidad Precio ]]</f>
        <v>16.13</v>
      </c>
      <c r="J2827" t="s">
        <v>63</v>
      </c>
    </row>
    <row r="2828" spans="1:10" x14ac:dyDescent="0.25">
      <c r="A2828">
        <v>2822</v>
      </c>
      <c r="B2828" s="1">
        <v>22795</v>
      </c>
      <c r="C2828" t="s">
        <v>1254</v>
      </c>
      <c r="D2828" t="s">
        <v>12</v>
      </c>
      <c r="E2828">
        <v>3</v>
      </c>
      <c r="F2828" s="8">
        <v>44212</v>
      </c>
      <c r="G2828">
        <v>13.57</v>
      </c>
      <c r="H2828" s="12">
        <f>bdInfoVentas3[[#This Row],[Cantidad]]*bdInfoVentas3[[#This Row],[Unidad Precio ]]</f>
        <v>40.71</v>
      </c>
      <c r="J2828" t="s">
        <v>63</v>
      </c>
    </row>
    <row r="2829" spans="1:10" x14ac:dyDescent="0.25">
      <c r="A2829">
        <v>2823</v>
      </c>
      <c r="B2829" s="1">
        <v>22798</v>
      </c>
      <c r="C2829" t="s">
        <v>149</v>
      </c>
      <c r="D2829" t="s">
        <v>4</v>
      </c>
      <c r="E2829">
        <v>2</v>
      </c>
      <c r="F2829" s="8">
        <v>44205</v>
      </c>
      <c r="G2829">
        <v>5.91</v>
      </c>
      <c r="H2829" s="12">
        <f>bdInfoVentas3[[#This Row],[Cantidad]]*bdInfoVentas3[[#This Row],[Unidad Precio ]]</f>
        <v>11.82</v>
      </c>
      <c r="J2829" t="s">
        <v>63</v>
      </c>
    </row>
    <row r="2830" spans="1:10" x14ac:dyDescent="0.25">
      <c r="A2830">
        <v>2824</v>
      </c>
      <c r="B2830" s="1">
        <v>22800</v>
      </c>
      <c r="C2830" t="s">
        <v>836</v>
      </c>
      <c r="D2830" t="s">
        <v>12</v>
      </c>
      <c r="E2830">
        <v>2</v>
      </c>
      <c r="F2830" s="8">
        <v>44213</v>
      </c>
      <c r="G2830">
        <v>7.62</v>
      </c>
      <c r="H2830" s="12">
        <f>bdInfoVentas3[[#This Row],[Cantidad]]*bdInfoVentas3[[#This Row],[Unidad Precio ]]</f>
        <v>15.24</v>
      </c>
      <c r="J2830" t="s">
        <v>63</v>
      </c>
    </row>
    <row r="2831" spans="1:10" x14ac:dyDescent="0.25">
      <c r="A2831">
        <v>2825</v>
      </c>
      <c r="B2831" s="1">
        <v>22801</v>
      </c>
      <c r="C2831" t="s">
        <v>837</v>
      </c>
      <c r="D2831" t="s">
        <v>4</v>
      </c>
      <c r="E2831">
        <v>2</v>
      </c>
      <c r="F2831" s="8">
        <v>44219</v>
      </c>
      <c r="G2831">
        <v>7.62</v>
      </c>
      <c r="H2831" s="12">
        <f>bdInfoVentas3[[#This Row],[Cantidad]]*bdInfoVentas3[[#This Row],[Unidad Precio ]]</f>
        <v>15.24</v>
      </c>
      <c r="J2831" t="s">
        <v>63</v>
      </c>
    </row>
    <row r="2832" spans="1:10" x14ac:dyDescent="0.25">
      <c r="A2832">
        <v>2826</v>
      </c>
      <c r="B2832" s="1">
        <v>22805</v>
      </c>
      <c r="C2832" t="s">
        <v>332</v>
      </c>
      <c r="D2832" t="s">
        <v>12</v>
      </c>
      <c r="E2832">
        <v>4</v>
      </c>
      <c r="F2832" s="8">
        <v>44243</v>
      </c>
      <c r="G2832">
        <v>2.5099999999999998</v>
      </c>
      <c r="H2832" s="12">
        <f>bdInfoVentas3[[#This Row],[Cantidad]]*bdInfoVentas3[[#This Row],[Unidad Precio ]]</f>
        <v>10.039999999999999</v>
      </c>
      <c r="J2832" t="s">
        <v>63</v>
      </c>
    </row>
    <row r="2833" spans="1:10" x14ac:dyDescent="0.25">
      <c r="A2833">
        <v>2827</v>
      </c>
      <c r="B2833" s="1">
        <v>22810</v>
      </c>
      <c r="C2833" t="s">
        <v>299</v>
      </c>
      <c r="D2833" t="s">
        <v>9</v>
      </c>
      <c r="E2833">
        <v>1</v>
      </c>
      <c r="F2833" s="8">
        <v>44200</v>
      </c>
      <c r="G2833">
        <v>5.91</v>
      </c>
      <c r="H2833" s="12">
        <f>bdInfoVentas3[[#This Row],[Cantidad]]*bdInfoVentas3[[#This Row],[Unidad Precio ]]</f>
        <v>5.91</v>
      </c>
      <c r="J2833" t="s">
        <v>63</v>
      </c>
    </row>
    <row r="2834" spans="1:10" x14ac:dyDescent="0.25">
      <c r="A2834">
        <v>2828</v>
      </c>
      <c r="B2834" s="1">
        <v>22812</v>
      </c>
      <c r="C2834" t="s">
        <v>380</v>
      </c>
      <c r="D2834" t="s">
        <v>12</v>
      </c>
      <c r="E2834">
        <v>3</v>
      </c>
      <c r="F2834" s="8">
        <v>44219</v>
      </c>
      <c r="G2834">
        <v>4.21</v>
      </c>
      <c r="H2834" s="12">
        <f>bdInfoVentas3[[#This Row],[Cantidad]]*bdInfoVentas3[[#This Row],[Unidad Precio ]]</f>
        <v>12.629999999999999</v>
      </c>
      <c r="J2834" t="s">
        <v>63</v>
      </c>
    </row>
    <row r="2835" spans="1:10" x14ac:dyDescent="0.25">
      <c r="A2835">
        <v>2829</v>
      </c>
      <c r="B2835" s="1">
        <v>22813</v>
      </c>
      <c r="C2835" t="s">
        <v>361</v>
      </c>
      <c r="D2835" t="s">
        <v>9</v>
      </c>
      <c r="E2835">
        <v>2</v>
      </c>
      <c r="F2835" s="8">
        <v>44241</v>
      </c>
      <c r="G2835">
        <v>4.21</v>
      </c>
      <c r="H2835" s="12">
        <f>bdInfoVentas3[[#This Row],[Cantidad]]*bdInfoVentas3[[#This Row],[Unidad Precio ]]</f>
        <v>8.42</v>
      </c>
      <c r="J2835" t="s">
        <v>63</v>
      </c>
    </row>
    <row r="2836" spans="1:10" x14ac:dyDescent="0.25">
      <c r="A2836">
        <v>2830</v>
      </c>
      <c r="B2836" s="1">
        <v>22814</v>
      </c>
      <c r="C2836" t="s">
        <v>800</v>
      </c>
      <c r="D2836" t="s">
        <v>12</v>
      </c>
      <c r="E2836">
        <v>5</v>
      </c>
      <c r="F2836" s="8">
        <v>44197</v>
      </c>
      <c r="G2836">
        <v>0.85</v>
      </c>
      <c r="H2836" s="12">
        <f>bdInfoVentas3[[#This Row],[Cantidad]]*bdInfoVentas3[[#This Row],[Unidad Precio ]]</f>
        <v>4.25</v>
      </c>
      <c r="J2836" t="s">
        <v>63</v>
      </c>
    </row>
    <row r="2837" spans="1:10" x14ac:dyDescent="0.25">
      <c r="A2837">
        <v>2831</v>
      </c>
      <c r="B2837" s="1">
        <v>22831</v>
      </c>
      <c r="C2837" t="s">
        <v>1445</v>
      </c>
      <c r="D2837" t="s">
        <v>9</v>
      </c>
      <c r="E2837">
        <v>1</v>
      </c>
      <c r="F2837" s="8">
        <v>44201</v>
      </c>
      <c r="G2837">
        <v>5.91</v>
      </c>
      <c r="H2837" s="12">
        <f>bdInfoVentas3[[#This Row],[Cantidad]]*bdInfoVentas3[[#This Row],[Unidad Precio ]]</f>
        <v>5.91</v>
      </c>
      <c r="J2837" t="s">
        <v>63</v>
      </c>
    </row>
    <row r="2838" spans="1:10" x14ac:dyDescent="0.25">
      <c r="A2838">
        <v>2832</v>
      </c>
      <c r="B2838" s="1">
        <v>22834</v>
      </c>
      <c r="C2838" t="s">
        <v>487</v>
      </c>
      <c r="D2838" t="s">
        <v>6</v>
      </c>
      <c r="E2838">
        <v>3</v>
      </c>
      <c r="F2838" s="8">
        <v>44207</v>
      </c>
      <c r="G2838">
        <v>4.21</v>
      </c>
      <c r="H2838" s="12">
        <f>bdInfoVentas3[[#This Row],[Cantidad]]*bdInfoVentas3[[#This Row],[Unidad Precio ]]</f>
        <v>12.629999999999999</v>
      </c>
      <c r="J2838" t="s">
        <v>63</v>
      </c>
    </row>
    <row r="2839" spans="1:10" x14ac:dyDescent="0.25">
      <c r="A2839">
        <v>2833</v>
      </c>
      <c r="B2839" s="1">
        <v>22835</v>
      </c>
      <c r="C2839" t="s">
        <v>262</v>
      </c>
      <c r="D2839" t="s">
        <v>12</v>
      </c>
      <c r="E2839">
        <v>5</v>
      </c>
      <c r="F2839" s="8">
        <v>44204</v>
      </c>
      <c r="G2839">
        <v>9.32</v>
      </c>
      <c r="H2839" s="12">
        <f>bdInfoVentas3[[#This Row],[Cantidad]]*bdInfoVentas3[[#This Row],[Unidad Precio ]]</f>
        <v>46.6</v>
      </c>
      <c r="J2839" t="s">
        <v>63</v>
      </c>
    </row>
    <row r="2840" spans="1:10" x14ac:dyDescent="0.25">
      <c r="A2840">
        <v>2834</v>
      </c>
      <c r="B2840" s="1">
        <v>22837</v>
      </c>
      <c r="C2840" t="s">
        <v>327</v>
      </c>
      <c r="D2840" t="s">
        <v>4</v>
      </c>
      <c r="E2840">
        <v>3</v>
      </c>
      <c r="F2840" s="8">
        <v>44232</v>
      </c>
      <c r="G2840">
        <v>9.32</v>
      </c>
      <c r="H2840" s="12">
        <f>bdInfoVentas3[[#This Row],[Cantidad]]*bdInfoVentas3[[#This Row],[Unidad Precio ]]</f>
        <v>27.96</v>
      </c>
      <c r="J2840" t="s">
        <v>63</v>
      </c>
    </row>
    <row r="2841" spans="1:10" x14ac:dyDescent="0.25">
      <c r="A2841">
        <v>2835</v>
      </c>
      <c r="B2841" s="1">
        <v>22841</v>
      </c>
      <c r="C2841" t="s">
        <v>1446</v>
      </c>
      <c r="D2841" t="s">
        <v>9</v>
      </c>
      <c r="E2841">
        <v>1</v>
      </c>
      <c r="F2841" s="8">
        <v>44234</v>
      </c>
      <c r="G2841">
        <v>16.13</v>
      </c>
      <c r="H2841" s="12">
        <f>bdInfoVentas3[[#This Row],[Cantidad]]*bdInfoVentas3[[#This Row],[Unidad Precio ]]</f>
        <v>16.13</v>
      </c>
      <c r="J2841" t="s">
        <v>63</v>
      </c>
    </row>
    <row r="2842" spans="1:10" x14ac:dyDescent="0.25">
      <c r="A2842">
        <v>2836</v>
      </c>
      <c r="B2842" s="1">
        <v>22844</v>
      </c>
      <c r="C2842" t="s">
        <v>987</v>
      </c>
      <c r="D2842" t="s">
        <v>4</v>
      </c>
      <c r="E2842">
        <v>1</v>
      </c>
      <c r="F2842" s="8">
        <v>44226</v>
      </c>
      <c r="G2842">
        <v>16.98</v>
      </c>
      <c r="H2842" s="12">
        <f>bdInfoVentas3[[#This Row],[Cantidad]]*bdInfoVentas3[[#This Row],[Unidad Precio ]]</f>
        <v>16.98</v>
      </c>
      <c r="J2842" t="s">
        <v>63</v>
      </c>
    </row>
    <row r="2843" spans="1:10" x14ac:dyDescent="0.25">
      <c r="A2843">
        <v>2837</v>
      </c>
      <c r="B2843" s="1">
        <v>22854</v>
      </c>
      <c r="C2843" t="s">
        <v>689</v>
      </c>
      <c r="D2843" t="s">
        <v>4</v>
      </c>
      <c r="E2843">
        <v>1</v>
      </c>
      <c r="F2843" s="8">
        <v>44240</v>
      </c>
      <c r="G2843">
        <v>11.02</v>
      </c>
      <c r="H2843" s="12">
        <f>bdInfoVentas3[[#This Row],[Cantidad]]*bdInfoVentas3[[#This Row],[Unidad Precio ]]</f>
        <v>11.02</v>
      </c>
      <c r="J2843" t="s">
        <v>63</v>
      </c>
    </row>
    <row r="2844" spans="1:10" x14ac:dyDescent="0.25">
      <c r="A2844">
        <v>2838</v>
      </c>
      <c r="B2844" s="1">
        <v>22855</v>
      </c>
      <c r="C2844" t="s">
        <v>1313</v>
      </c>
      <c r="D2844" t="s">
        <v>6</v>
      </c>
      <c r="E2844">
        <v>1</v>
      </c>
      <c r="F2844" s="8">
        <v>44231</v>
      </c>
      <c r="G2844">
        <v>2.5099999999999998</v>
      </c>
      <c r="H2844" s="12">
        <f>bdInfoVentas3[[#This Row],[Cantidad]]*bdInfoVentas3[[#This Row],[Unidad Precio ]]</f>
        <v>2.5099999999999998</v>
      </c>
      <c r="J2844" t="s">
        <v>63</v>
      </c>
    </row>
    <row r="2845" spans="1:10" x14ac:dyDescent="0.25">
      <c r="A2845">
        <v>2839</v>
      </c>
      <c r="B2845" s="1">
        <v>22862</v>
      </c>
      <c r="C2845" t="s">
        <v>989</v>
      </c>
      <c r="D2845" t="s">
        <v>9</v>
      </c>
      <c r="E2845">
        <v>1</v>
      </c>
      <c r="F2845" s="8">
        <v>44218</v>
      </c>
      <c r="G2845">
        <v>8.4700000000000006</v>
      </c>
      <c r="H2845" s="12">
        <f>bdInfoVentas3[[#This Row],[Cantidad]]*bdInfoVentas3[[#This Row],[Unidad Precio ]]</f>
        <v>8.4700000000000006</v>
      </c>
      <c r="J2845" t="s">
        <v>63</v>
      </c>
    </row>
    <row r="2846" spans="1:10" x14ac:dyDescent="0.25">
      <c r="A2846">
        <v>2840</v>
      </c>
      <c r="B2846" s="1">
        <v>22863</v>
      </c>
      <c r="C2846" t="s">
        <v>1447</v>
      </c>
      <c r="D2846" t="s">
        <v>12</v>
      </c>
      <c r="E2846">
        <v>1</v>
      </c>
      <c r="F2846" s="8">
        <v>44238</v>
      </c>
      <c r="G2846">
        <v>5.91</v>
      </c>
      <c r="H2846" s="12">
        <f>bdInfoVentas3[[#This Row],[Cantidad]]*bdInfoVentas3[[#This Row],[Unidad Precio ]]</f>
        <v>5.91</v>
      </c>
      <c r="J2846" t="s">
        <v>63</v>
      </c>
    </row>
    <row r="2847" spans="1:10" x14ac:dyDescent="0.25">
      <c r="A2847">
        <v>2841</v>
      </c>
      <c r="B2847" s="1">
        <v>22865</v>
      </c>
      <c r="C2847" t="s">
        <v>242</v>
      </c>
      <c r="D2847" t="s">
        <v>4</v>
      </c>
      <c r="E2847">
        <v>7</v>
      </c>
      <c r="F2847" s="8">
        <v>44219</v>
      </c>
      <c r="G2847">
        <v>4.21</v>
      </c>
      <c r="H2847" s="12">
        <f>bdInfoVentas3[[#This Row],[Cantidad]]*bdInfoVentas3[[#This Row],[Unidad Precio ]]</f>
        <v>29.47</v>
      </c>
      <c r="J2847" t="s">
        <v>63</v>
      </c>
    </row>
    <row r="2848" spans="1:10" x14ac:dyDescent="0.25">
      <c r="A2848">
        <v>2842</v>
      </c>
      <c r="B2848" s="1">
        <v>22866</v>
      </c>
      <c r="C2848" t="s">
        <v>241</v>
      </c>
      <c r="D2848" t="s">
        <v>12</v>
      </c>
      <c r="E2848">
        <v>4</v>
      </c>
      <c r="F2848" s="8">
        <v>44218</v>
      </c>
      <c r="G2848">
        <v>4.21</v>
      </c>
      <c r="H2848" s="12">
        <f>bdInfoVentas3[[#This Row],[Cantidad]]*bdInfoVentas3[[#This Row],[Unidad Precio ]]</f>
        <v>16.84</v>
      </c>
      <c r="J2848" t="s">
        <v>63</v>
      </c>
    </row>
    <row r="2849" spans="1:10" x14ac:dyDescent="0.25">
      <c r="A2849">
        <v>2843</v>
      </c>
      <c r="B2849" s="1">
        <v>22867</v>
      </c>
      <c r="C2849" t="s">
        <v>252</v>
      </c>
      <c r="D2849" t="s">
        <v>4</v>
      </c>
      <c r="E2849">
        <v>2</v>
      </c>
      <c r="F2849" s="8">
        <v>44212</v>
      </c>
      <c r="G2849">
        <v>4.21</v>
      </c>
      <c r="H2849" s="12">
        <f>bdInfoVentas3[[#This Row],[Cantidad]]*bdInfoVentas3[[#This Row],[Unidad Precio ]]</f>
        <v>8.42</v>
      </c>
      <c r="J2849" t="s">
        <v>63</v>
      </c>
    </row>
    <row r="2850" spans="1:10" x14ac:dyDescent="0.25">
      <c r="A2850">
        <v>2844</v>
      </c>
      <c r="B2850" s="1">
        <v>22870</v>
      </c>
      <c r="C2850" t="s">
        <v>1448</v>
      </c>
      <c r="D2850" t="s">
        <v>12</v>
      </c>
      <c r="E2850">
        <v>1</v>
      </c>
      <c r="F2850" s="8">
        <v>44219</v>
      </c>
      <c r="G2850">
        <v>4.21</v>
      </c>
      <c r="H2850" s="12">
        <f>bdInfoVentas3[[#This Row],[Cantidad]]*bdInfoVentas3[[#This Row],[Unidad Precio ]]</f>
        <v>4.21</v>
      </c>
      <c r="J2850" t="s">
        <v>63</v>
      </c>
    </row>
    <row r="2851" spans="1:10" x14ac:dyDescent="0.25">
      <c r="A2851">
        <v>2845</v>
      </c>
      <c r="B2851" s="1">
        <v>22890</v>
      </c>
      <c r="C2851" t="s">
        <v>1449</v>
      </c>
      <c r="D2851" t="s">
        <v>4</v>
      </c>
      <c r="E2851">
        <v>1</v>
      </c>
      <c r="F2851" s="8">
        <v>44222</v>
      </c>
      <c r="G2851">
        <v>20.38</v>
      </c>
      <c r="H2851" s="12">
        <f>bdInfoVentas3[[#This Row],[Cantidad]]*bdInfoVentas3[[#This Row],[Unidad Precio ]]</f>
        <v>20.38</v>
      </c>
      <c r="J2851" t="s">
        <v>63</v>
      </c>
    </row>
    <row r="2852" spans="1:10" x14ac:dyDescent="0.25">
      <c r="A2852">
        <v>2846</v>
      </c>
      <c r="B2852" s="1">
        <v>22895</v>
      </c>
      <c r="C2852" t="s">
        <v>638</v>
      </c>
      <c r="D2852" t="s">
        <v>4</v>
      </c>
      <c r="E2852">
        <v>5</v>
      </c>
      <c r="F2852" s="8">
        <v>44231</v>
      </c>
      <c r="G2852">
        <v>5.91</v>
      </c>
      <c r="H2852" s="12">
        <f>bdInfoVentas3[[#This Row],[Cantidad]]*bdInfoVentas3[[#This Row],[Unidad Precio ]]</f>
        <v>29.55</v>
      </c>
      <c r="J2852" t="s">
        <v>63</v>
      </c>
    </row>
    <row r="2853" spans="1:10" x14ac:dyDescent="0.25">
      <c r="A2853">
        <v>2847</v>
      </c>
      <c r="B2853" s="1">
        <v>22897</v>
      </c>
      <c r="C2853" t="s">
        <v>1450</v>
      </c>
      <c r="D2853" t="s">
        <v>9</v>
      </c>
      <c r="E2853">
        <v>1</v>
      </c>
      <c r="F2853" s="8">
        <v>44201</v>
      </c>
      <c r="G2853">
        <v>2.98</v>
      </c>
      <c r="H2853" s="12">
        <f>bdInfoVentas3[[#This Row],[Cantidad]]*bdInfoVentas3[[#This Row],[Unidad Precio ]]</f>
        <v>2.98</v>
      </c>
      <c r="J2853" t="s">
        <v>63</v>
      </c>
    </row>
    <row r="2854" spans="1:10" x14ac:dyDescent="0.25">
      <c r="A2854">
        <v>2848</v>
      </c>
      <c r="B2854" s="1">
        <v>22898</v>
      </c>
      <c r="C2854" t="s">
        <v>1451</v>
      </c>
      <c r="D2854" t="s">
        <v>12</v>
      </c>
      <c r="E2854">
        <v>2</v>
      </c>
      <c r="F2854" s="8">
        <v>44234</v>
      </c>
      <c r="G2854">
        <v>4.21</v>
      </c>
      <c r="H2854" s="12">
        <f>bdInfoVentas3[[#This Row],[Cantidad]]*bdInfoVentas3[[#This Row],[Unidad Precio ]]</f>
        <v>8.42</v>
      </c>
      <c r="J2854" t="s">
        <v>63</v>
      </c>
    </row>
    <row r="2855" spans="1:10" x14ac:dyDescent="0.25">
      <c r="A2855">
        <v>2849</v>
      </c>
      <c r="B2855" s="1">
        <v>22900</v>
      </c>
      <c r="C2855" t="s">
        <v>50</v>
      </c>
      <c r="D2855" t="s">
        <v>4</v>
      </c>
      <c r="E2855">
        <v>1</v>
      </c>
      <c r="F2855" s="8">
        <v>44239</v>
      </c>
      <c r="G2855">
        <v>5.91</v>
      </c>
      <c r="H2855" s="12">
        <f>bdInfoVentas3[[#This Row],[Cantidad]]*bdInfoVentas3[[#This Row],[Unidad Precio ]]</f>
        <v>5.91</v>
      </c>
      <c r="J2855" t="s">
        <v>63</v>
      </c>
    </row>
    <row r="2856" spans="1:10" x14ac:dyDescent="0.25">
      <c r="A2856">
        <v>2850</v>
      </c>
      <c r="B2856" s="1">
        <v>22904</v>
      </c>
      <c r="C2856" t="s">
        <v>671</v>
      </c>
      <c r="D2856" t="s">
        <v>12</v>
      </c>
      <c r="E2856">
        <v>1</v>
      </c>
      <c r="F2856" s="8">
        <v>44205</v>
      </c>
      <c r="G2856">
        <v>5.91</v>
      </c>
      <c r="H2856" s="12">
        <f>bdInfoVentas3[[#This Row],[Cantidad]]*bdInfoVentas3[[#This Row],[Unidad Precio ]]</f>
        <v>5.91</v>
      </c>
      <c r="J2856" t="s">
        <v>63</v>
      </c>
    </row>
    <row r="2857" spans="1:10" x14ac:dyDescent="0.25">
      <c r="A2857">
        <v>2851</v>
      </c>
      <c r="B2857" s="1">
        <v>22906</v>
      </c>
      <c r="C2857" t="s">
        <v>657</v>
      </c>
      <c r="D2857" t="s">
        <v>6</v>
      </c>
      <c r="E2857">
        <v>1</v>
      </c>
      <c r="F2857" s="8">
        <v>44239</v>
      </c>
      <c r="G2857">
        <v>3.36</v>
      </c>
      <c r="H2857" s="12">
        <f>bdInfoVentas3[[#This Row],[Cantidad]]*bdInfoVentas3[[#This Row],[Unidad Precio ]]</f>
        <v>3.36</v>
      </c>
      <c r="J2857" t="s">
        <v>63</v>
      </c>
    </row>
    <row r="2858" spans="1:10" x14ac:dyDescent="0.25">
      <c r="A2858">
        <v>2852</v>
      </c>
      <c r="B2858" s="1">
        <v>22909</v>
      </c>
      <c r="C2858" t="s">
        <v>463</v>
      </c>
      <c r="D2858" t="s">
        <v>4</v>
      </c>
      <c r="E2858">
        <v>7</v>
      </c>
      <c r="F2858" s="8">
        <v>44222</v>
      </c>
      <c r="G2858">
        <v>1.66</v>
      </c>
      <c r="H2858" s="12">
        <f>bdInfoVentas3[[#This Row],[Cantidad]]*bdInfoVentas3[[#This Row],[Unidad Precio ]]</f>
        <v>11.62</v>
      </c>
      <c r="J2858" t="s">
        <v>63</v>
      </c>
    </row>
    <row r="2859" spans="1:10" x14ac:dyDescent="0.25">
      <c r="A2859">
        <v>2853</v>
      </c>
      <c r="B2859" s="1">
        <v>22910</v>
      </c>
      <c r="C2859" t="s">
        <v>210</v>
      </c>
      <c r="D2859" t="s">
        <v>9</v>
      </c>
      <c r="E2859">
        <v>10</v>
      </c>
      <c r="F2859" s="8">
        <v>44225</v>
      </c>
      <c r="G2859">
        <v>5.91</v>
      </c>
      <c r="H2859" s="12">
        <f>bdInfoVentas3[[#This Row],[Cantidad]]*bdInfoVentas3[[#This Row],[Unidad Precio ]]</f>
        <v>59.1</v>
      </c>
      <c r="J2859" t="s">
        <v>63</v>
      </c>
    </row>
    <row r="2860" spans="1:10" x14ac:dyDescent="0.25">
      <c r="A2860">
        <v>2854</v>
      </c>
      <c r="B2860" s="1">
        <v>22915</v>
      </c>
      <c r="C2860" t="s">
        <v>185</v>
      </c>
      <c r="D2860" t="s">
        <v>9</v>
      </c>
      <c r="E2860">
        <v>1</v>
      </c>
      <c r="F2860" s="8">
        <v>44210</v>
      </c>
      <c r="G2860">
        <v>5.0599999999999996</v>
      </c>
      <c r="H2860" s="12">
        <f>bdInfoVentas3[[#This Row],[Cantidad]]*bdInfoVentas3[[#This Row],[Unidad Precio ]]</f>
        <v>5.0599999999999996</v>
      </c>
      <c r="J2860" t="s">
        <v>63</v>
      </c>
    </row>
    <row r="2861" spans="1:10" x14ac:dyDescent="0.25">
      <c r="A2861">
        <v>2855</v>
      </c>
      <c r="B2861" s="1">
        <v>22916</v>
      </c>
      <c r="C2861" t="s">
        <v>664</v>
      </c>
      <c r="D2861" t="s">
        <v>9</v>
      </c>
      <c r="E2861">
        <v>1</v>
      </c>
      <c r="F2861" s="8">
        <v>44218</v>
      </c>
      <c r="G2861">
        <v>1.66</v>
      </c>
      <c r="H2861" s="12">
        <f>bdInfoVentas3[[#This Row],[Cantidad]]*bdInfoVentas3[[#This Row],[Unidad Precio ]]</f>
        <v>1.66</v>
      </c>
      <c r="J2861" t="s">
        <v>63</v>
      </c>
    </row>
    <row r="2862" spans="1:10" x14ac:dyDescent="0.25">
      <c r="A2862">
        <v>2856</v>
      </c>
      <c r="B2862" s="1">
        <v>22917</v>
      </c>
      <c r="C2862" t="s">
        <v>660</v>
      </c>
      <c r="D2862" t="s">
        <v>9</v>
      </c>
      <c r="E2862">
        <v>1</v>
      </c>
      <c r="F2862" s="8">
        <v>44240</v>
      </c>
      <c r="G2862">
        <v>1.66</v>
      </c>
      <c r="H2862" s="12">
        <f>bdInfoVentas3[[#This Row],[Cantidad]]*bdInfoVentas3[[#This Row],[Unidad Precio ]]</f>
        <v>1.66</v>
      </c>
      <c r="J2862" t="s">
        <v>63</v>
      </c>
    </row>
    <row r="2863" spans="1:10" x14ac:dyDescent="0.25">
      <c r="A2863">
        <v>2857</v>
      </c>
      <c r="B2863" s="1">
        <v>22918</v>
      </c>
      <c r="C2863" t="s">
        <v>663</v>
      </c>
      <c r="D2863" t="s">
        <v>6</v>
      </c>
      <c r="E2863">
        <v>1</v>
      </c>
      <c r="F2863" s="8">
        <v>44219</v>
      </c>
      <c r="G2863">
        <v>1.66</v>
      </c>
      <c r="H2863" s="12">
        <f>bdInfoVentas3[[#This Row],[Cantidad]]*bdInfoVentas3[[#This Row],[Unidad Precio ]]</f>
        <v>1.66</v>
      </c>
      <c r="J2863" t="s">
        <v>63</v>
      </c>
    </row>
    <row r="2864" spans="1:10" x14ac:dyDescent="0.25">
      <c r="A2864">
        <v>2858</v>
      </c>
      <c r="B2864" s="1">
        <v>22919</v>
      </c>
      <c r="C2864" t="s">
        <v>659</v>
      </c>
      <c r="D2864" t="s">
        <v>6</v>
      </c>
      <c r="E2864">
        <v>1</v>
      </c>
      <c r="F2864" s="8">
        <v>44229</v>
      </c>
      <c r="G2864">
        <v>1.66</v>
      </c>
      <c r="H2864" s="12">
        <f>bdInfoVentas3[[#This Row],[Cantidad]]*bdInfoVentas3[[#This Row],[Unidad Precio ]]</f>
        <v>1.66</v>
      </c>
      <c r="J2864" t="s">
        <v>63</v>
      </c>
    </row>
    <row r="2865" spans="1:10" x14ac:dyDescent="0.25">
      <c r="A2865">
        <v>2859</v>
      </c>
      <c r="B2865" s="1">
        <v>22920</v>
      </c>
      <c r="C2865" t="s">
        <v>661</v>
      </c>
      <c r="D2865" t="s">
        <v>12</v>
      </c>
      <c r="E2865">
        <v>1</v>
      </c>
      <c r="F2865" s="8">
        <v>44240</v>
      </c>
      <c r="G2865">
        <v>1.66</v>
      </c>
      <c r="H2865" s="12">
        <f>bdInfoVentas3[[#This Row],[Cantidad]]*bdInfoVentas3[[#This Row],[Unidad Precio ]]</f>
        <v>1.66</v>
      </c>
      <c r="J2865" t="s">
        <v>63</v>
      </c>
    </row>
    <row r="2866" spans="1:10" x14ac:dyDescent="0.25">
      <c r="A2866">
        <v>2860</v>
      </c>
      <c r="B2866" s="1">
        <v>22921</v>
      </c>
      <c r="C2866" t="s">
        <v>662</v>
      </c>
      <c r="D2866" t="s">
        <v>4</v>
      </c>
      <c r="E2866">
        <v>1</v>
      </c>
      <c r="F2866" s="8">
        <v>44217</v>
      </c>
      <c r="G2866">
        <v>1.66</v>
      </c>
      <c r="H2866" s="12">
        <f>bdInfoVentas3[[#This Row],[Cantidad]]*bdInfoVentas3[[#This Row],[Unidad Precio ]]</f>
        <v>1.66</v>
      </c>
      <c r="J2866" t="s">
        <v>63</v>
      </c>
    </row>
    <row r="2867" spans="1:10" x14ac:dyDescent="0.25">
      <c r="A2867">
        <v>2861</v>
      </c>
      <c r="B2867" s="1">
        <v>22940</v>
      </c>
      <c r="C2867" t="s">
        <v>434</v>
      </c>
      <c r="D2867" t="s">
        <v>6</v>
      </c>
      <c r="E2867">
        <v>3</v>
      </c>
      <c r="F2867" s="8">
        <v>44243</v>
      </c>
      <c r="G2867">
        <v>8.4700000000000006</v>
      </c>
      <c r="H2867" s="12">
        <f>bdInfoVentas3[[#This Row],[Cantidad]]*bdInfoVentas3[[#This Row],[Unidad Precio ]]</f>
        <v>25.410000000000004</v>
      </c>
      <c r="J2867" t="s">
        <v>63</v>
      </c>
    </row>
    <row r="2868" spans="1:10" x14ac:dyDescent="0.25">
      <c r="A2868">
        <v>2862</v>
      </c>
      <c r="B2868" s="1">
        <v>22941</v>
      </c>
      <c r="C2868" t="s">
        <v>191</v>
      </c>
      <c r="D2868" t="s">
        <v>6</v>
      </c>
      <c r="E2868">
        <v>4</v>
      </c>
      <c r="F2868" s="8">
        <v>44214</v>
      </c>
      <c r="G2868">
        <v>16.98</v>
      </c>
      <c r="H2868" s="12">
        <f>bdInfoVentas3[[#This Row],[Cantidad]]*bdInfoVentas3[[#This Row],[Unidad Precio ]]</f>
        <v>67.92</v>
      </c>
      <c r="J2868" t="s">
        <v>63</v>
      </c>
    </row>
    <row r="2869" spans="1:10" x14ac:dyDescent="0.25">
      <c r="A2869">
        <v>2863</v>
      </c>
      <c r="B2869" s="1">
        <v>22944</v>
      </c>
      <c r="C2869" t="s">
        <v>1452</v>
      </c>
      <c r="D2869" t="s">
        <v>9</v>
      </c>
      <c r="E2869">
        <v>1</v>
      </c>
      <c r="F2869" s="8">
        <v>44226</v>
      </c>
      <c r="G2869">
        <v>16.13</v>
      </c>
      <c r="H2869" s="12">
        <f>bdInfoVentas3[[#This Row],[Cantidad]]*bdInfoVentas3[[#This Row],[Unidad Precio ]]</f>
        <v>16.13</v>
      </c>
      <c r="J2869" t="s">
        <v>63</v>
      </c>
    </row>
    <row r="2870" spans="1:10" x14ac:dyDescent="0.25">
      <c r="A2870">
        <v>2864</v>
      </c>
      <c r="B2870" s="1">
        <v>22945</v>
      </c>
      <c r="C2870" t="s">
        <v>580</v>
      </c>
      <c r="D2870" t="s">
        <v>6</v>
      </c>
      <c r="E2870">
        <v>2</v>
      </c>
      <c r="F2870" s="8">
        <v>44240</v>
      </c>
      <c r="G2870">
        <v>11.02</v>
      </c>
      <c r="H2870" s="12">
        <f>bdInfoVentas3[[#This Row],[Cantidad]]*bdInfoVentas3[[#This Row],[Unidad Precio ]]</f>
        <v>22.04</v>
      </c>
      <c r="J2870" t="s">
        <v>63</v>
      </c>
    </row>
    <row r="2871" spans="1:10" x14ac:dyDescent="0.25">
      <c r="A2871">
        <v>2865</v>
      </c>
      <c r="B2871" s="1">
        <v>22946</v>
      </c>
      <c r="C2871" t="s">
        <v>1300</v>
      </c>
      <c r="D2871" t="s">
        <v>12</v>
      </c>
      <c r="E2871">
        <v>1</v>
      </c>
      <c r="F2871" s="8">
        <v>44199</v>
      </c>
      <c r="G2871">
        <v>34</v>
      </c>
      <c r="H2871" s="12">
        <f>bdInfoVentas3[[#This Row],[Cantidad]]*bdInfoVentas3[[#This Row],[Unidad Precio ]]</f>
        <v>34</v>
      </c>
      <c r="J2871" t="s">
        <v>63</v>
      </c>
    </row>
    <row r="2872" spans="1:10" x14ac:dyDescent="0.25">
      <c r="A2872">
        <v>2866</v>
      </c>
      <c r="B2872" s="1">
        <v>22947</v>
      </c>
      <c r="C2872" t="s">
        <v>763</v>
      </c>
      <c r="D2872" t="s">
        <v>9</v>
      </c>
      <c r="E2872">
        <v>1</v>
      </c>
      <c r="F2872" s="8">
        <v>44229</v>
      </c>
      <c r="G2872">
        <v>34</v>
      </c>
      <c r="H2872" s="12">
        <f>bdInfoVentas3[[#This Row],[Cantidad]]*bdInfoVentas3[[#This Row],[Unidad Precio ]]</f>
        <v>34</v>
      </c>
      <c r="J2872" t="s">
        <v>63</v>
      </c>
    </row>
    <row r="2873" spans="1:10" x14ac:dyDescent="0.25">
      <c r="A2873">
        <v>2867</v>
      </c>
      <c r="B2873" s="1">
        <v>22948</v>
      </c>
      <c r="C2873" t="s">
        <v>992</v>
      </c>
      <c r="D2873" t="s">
        <v>6</v>
      </c>
      <c r="E2873">
        <v>2</v>
      </c>
      <c r="F2873" s="8">
        <v>44220</v>
      </c>
      <c r="G2873">
        <v>6.77</v>
      </c>
      <c r="H2873" s="12">
        <f>bdInfoVentas3[[#This Row],[Cantidad]]*bdInfoVentas3[[#This Row],[Unidad Precio ]]</f>
        <v>13.54</v>
      </c>
      <c r="J2873" t="s">
        <v>63</v>
      </c>
    </row>
    <row r="2874" spans="1:10" x14ac:dyDescent="0.25">
      <c r="A2874">
        <v>2868</v>
      </c>
      <c r="B2874" s="1">
        <v>22951</v>
      </c>
      <c r="C2874" t="s">
        <v>486</v>
      </c>
      <c r="D2874" t="s">
        <v>12</v>
      </c>
      <c r="E2874">
        <v>2</v>
      </c>
      <c r="F2874" s="8">
        <v>44198</v>
      </c>
      <c r="G2874">
        <v>1.28</v>
      </c>
      <c r="H2874" s="12">
        <f>bdInfoVentas3[[#This Row],[Cantidad]]*bdInfoVentas3[[#This Row],[Unidad Precio ]]</f>
        <v>2.56</v>
      </c>
      <c r="J2874" t="s">
        <v>63</v>
      </c>
    </row>
    <row r="2875" spans="1:10" x14ac:dyDescent="0.25">
      <c r="A2875">
        <v>2869</v>
      </c>
      <c r="B2875" s="1">
        <v>22952</v>
      </c>
      <c r="C2875" t="s">
        <v>460</v>
      </c>
      <c r="D2875" t="s">
        <v>12</v>
      </c>
      <c r="E2875">
        <v>7</v>
      </c>
      <c r="F2875" s="8">
        <v>44225</v>
      </c>
      <c r="G2875">
        <v>1.28</v>
      </c>
      <c r="H2875" s="12">
        <f>bdInfoVentas3[[#This Row],[Cantidad]]*bdInfoVentas3[[#This Row],[Unidad Precio ]]</f>
        <v>8.9600000000000009</v>
      </c>
      <c r="J2875" t="s">
        <v>63</v>
      </c>
    </row>
    <row r="2876" spans="1:10" x14ac:dyDescent="0.25">
      <c r="A2876">
        <v>2870</v>
      </c>
      <c r="B2876" s="1">
        <v>22961</v>
      </c>
      <c r="C2876" t="s">
        <v>105</v>
      </c>
      <c r="D2876" t="s">
        <v>6</v>
      </c>
      <c r="E2876">
        <v>1</v>
      </c>
      <c r="F2876" s="8">
        <v>44212</v>
      </c>
      <c r="G2876">
        <v>3.36</v>
      </c>
      <c r="H2876" s="12">
        <f>bdInfoVentas3[[#This Row],[Cantidad]]*bdInfoVentas3[[#This Row],[Unidad Precio ]]</f>
        <v>3.36</v>
      </c>
      <c r="J2876" t="s">
        <v>63</v>
      </c>
    </row>
    <row r="2877" spans="1:10" x14ac:dyDescent="0.25">
      <c r="A2877">
        <v>2871</v>
      </c>
      <c r="B2877" s="1">
        <v>22968</v>
      </c>
      <c r="C2877" t="s">
        <v>207</v>
      </c>
      <c r="D2877" t="s">
        <v>4</v>
      </c>
      <c r="E2877">
        <v>3</v>
      </c>
      <c r="F2877" s="8">
        <v>44200</v>
      </c>
      <c r="G2877">
        <v>20.38</v>
      </c>
      <c r="H2877" s="12">
        <f>bdInfoVentas3[[#This Row],[Cantidad]]*bdInfoVentas3[[#This Row],[Unidad Precio ]]</f>
        <v>61.14</v>
      </c>
      <c r="J2877" t="s">
        <v>63</v>
      </c>
    </row>
    <row r="2878" spans="1:10" x14ac:dyDescent="0.25">
      <c r="A2878">
        <v>2872</v>
      </c>
      <c r="B2878" s="1">
        <v>22969</v>
      </c>
      <c r="C2878" t="s">
        <v>187</v>
      </c>
      <c r="D2878" t="s">
        <v>4</v>
      </c>
      <c r="E2878">
        <v>9</v>
      </c>
      <c r="F2878" s="8">
        <v>44239</v>
      </c>
      <c r="G2878">
        <v>3.36</v>
      </c>
      <c r="H2878" s="12">
        <f>bdInfoVentas3[[#This Row],[Cantidad]]*bdInfoVentas3[[#This Row],[Unidad Precio ]]</f>
        <v>30.24</v>
      </c>
      <c r="J2878" t="s">
        <v>63</v>
      </c>
    </row>
    <row r="2879" spans="1:10" x14ac:dyDescent="0.25">
      <c r="A2879">
        <v>2873</v>
      </c>
      <c r="B2879" s="1">
        <v>22972</v>
      </c>
      <c r="C2879" t="s">
        <v>389</v>
      </c>
      <c r="D2879" t="s">
        <v>4</v>
      </c>
      <c r="E2879">
        <v>1</v>
      </c>
      <c r="F2879" s="8">
        <v>44197</v>
      </c>
      <c r="G2879">
        <v>3.36</v>
      </c>
      <c r="H2879" s="12">
        <f>bdInfoVentas3[[#This Row],[Cantidad]]*bdInfoVentas3[[#This Row],[Unidad Precio ]]</f>
        <v>3.36</v>
      </c>
      <c r="J2879" t="s">
        <v>63</v>
      </c>
    </row>
    <row r="2880" spans="1:10" x14ac:dyDescent="0.25">
      <c r="A2880">
        <v>2874</v>
      </c>
      <c r="B2880" s="1">
        <v>22973</v>
      </c>
      <c r="C2880" t="s">
        <v>743</v>
      </c>
      <c r="D2880" t="s">
        <v>4</v>
      </c>
      <c r="E2880">
        <v>1</v>
      </c>
      <c r="F2880" s="8">
        <v>44208</v>
      </c>
      <c r="G2880">
        <v>3.36</v>
      </c>
      <c r="H2880" s="12">
        <f>bdInfoVentas3[[#This Row],[Cantidad]]*bdInfoVentas3[[#This Row],[Unidad Precio ]]</f>
        <v>3.36</v>
      </c>
      <c r="J2880" t="s">
        <v>63</v>
      </c>
    </row>
    <row r="2881" spans="1:10" x14ac:dyDescent="0.25">
      <c r="A2881">
        <v>2875</v>
      </c>
      <c r="B2881" s="1">
        <v>22974</v>
      </c>
      <c r="C2881" t="s">
        <v>753</v>
      </c>
      <c r="D2881" t="s">
        <v>9</v>
      </c>
      <c r="E2881">
        <v>1</v>
      </c>
      <c r="F2881" s="8">
        <v>44228</v>
      </c>
      <c r="G2881">
        <v>3.36</v>
      </c>
      <c r="H2881" s="12">
        <f>bdInfoVentas3[[#This Row],[Cantidad]]*bdInfoVentas3[[#This Row],[Unidad Precio ]]</f>
        <v>3.36</v>
      </c>
      <c r="J2881" t="s">
        <v>63</v>
      </c>
    </row>
    <row r="2882" spans="1:10" x14ac:dyDescent="0.25">
      <c r="A2882">
        <v>2876</v>
      </c>
      <c r="B2882" s="1">
        <v>22975</v>
      </c>
      <c r="C2882" t="s">
        <v>388</v>
      </c>
      <c r="D2882" t="s">
        <v>12</v>
      </c>
      <c r="E2882">
        <v>2</v>
      </c>
      <c r="F2882" s="8">
        <v>44222</v>
      </c>
      <c r="G2882">
        <v>2.5099999999999998</v>
      </c>
      <c r="H2882" s="12">
        <f>bdInfoVentas3[[#This Row],[Cantidad]]*bdInfoVentas3[[#This Row],[Unidad Precio ]]</f>
        <v>5.0199999999999996</v>
      </c>
      <c r="J2882" t="s">
        <v>63</v>
      </c>
    </row>
    <row r="2883" spans="1:10" x14ac:dyDescent="0.25">
      <c r="A2883">
        <v>2877</v>
      </c>
      <c r="B2883" s="1">
        <v>22976</v>
      </c>
      <c r="C2883" t="s">
        <v>994</v>
      </c>
      <c r="D2883" t="s">
        <v>12</v>
      </c>
      <c r="E2883">
        <v>2</v>
      </c>
      <c r="F2883" s="8">
        <v>44234</v>
      </c>
      <c r="G2883">
        <v>2.5099999999999998</v>
      </c>
      <c r="H2883" s="12">
        <f>bdInfoVentas3[[#This Row],[Cantidad]]*bdInfoVentas3[[#This Row],[Unidad Precio ]]</f>
        <v>5.0199999999999996</v>
      </c>
      <c r="J2883" t="s">
        <v>63</v>
      </c>
    </row>
    <row r="2884" spans="1:10" x14ac:dyDescent="0.25">
      <c r="A2884">
        <v>2878</v>
      </c>
      <c r="B2884" s="1">
        <v>22977</v>
      </c>
      <c r="C2884" t="s">
        <v>1453</v>
      </c>
      <c r="D2884" t="s">
        <v>6</v>
      </c>
      <c r="E2884">
        <v>1</v>
      </c>
      <c r="F2884" s="8">
        <v>44225</v>
      </c>
      <c r="G2884">
        <v>2.5099999999999998</v>
      </c>
      <c r="H2884" s="12">
        <f>bdInfoVentas3[[#This Row],[Cantidad]]*bdInfoVentas3[[#This Row],[Unidad Precio ]]</f>
        <v>2.5099999999999998</v>
      </c>
      <c r="J2884" t="s">
        <v>63</v>
      </c>
    </row>
    <row r="2885" spans="1:10" x14ac:dyDescent="0.25">
      <c r="A2885">
        <v>2879</v>
      </c>
      <c r="B2885" s="1">
        <v>22988</v>
      </c>
      <c r="C2885" t="s">
        <v>458</v>
      </c>
      <c r="D2885" t="s">
        <v>12</v>
      </c>
      <c r="E2885">
        <v>7</v>
      </c>
      <c r="F2885" s="8">
        <v>44205</v>
      </c>
      <c r="G2885">
        <v>2.5099999999999998</v>
      </c>
      <c r="H2885" s="12">
        <f>bdInfoVentas3[[#This Row],[Cantidad]]*bdInfoVentas3[[#This Row],[Unidad Precio ]]</f>
        <v>17.57</v>
      </c>
      <c r="J2885" t="s">
        <v>63</v>
      </c>
    </row>
    <row r="2886" spans="1:10" x14ac:dyDescent="0.25">
      <c r="A2886">
        <v>2880</v>
      </c>
      <c r="B2886" s="1" t="s">
        <v>995</v>
      </c>
      <c r="C2886" t="s">
        <v>996</v>
      </c>
      <c r="D2886" t="s">
        <v>6</v>
      </c>
      <c r="E2886">
        <v>1</v>
      </c>
      <c r="F2886" s="8">
        <v>44221</v>
      </c>
      <c r="G2886">
        <v>0.84</v>
      </c>
      <c r="H2886" s="12">
        <f>bdInfoVentas3[[#This Row],[Cantidad]]*bdInfoVentas3[[#This Row],[Unidad Precio ]]</f>
        <v>0.84</v>
      </c>
      <c r="J2886" t="s">
        <v>63</v>
      </c>
    </row>
    <row r="2887" spans="1:10" x14ac:dyDescent="0.25">
      <c r="A2887">
        <v>2881</v>
      </c>
      <c r="B2887" s="1" t="s">
        <v>999</v>
      </c>
      <c r="C2887" t="s">
        <v>1000</v>
      </c>
      <c r="D2887" t="s">
        <v>12</v>
      </c>
      <c r="E2887">
        <v>1</v>
      </c>
      <c r="F2887" s="8">
        <v>44229</v>
      </c>
      <c r="G2887">
        <v>2.5099999999999998</v>
      </c>
      <c r="H2887" s="12">
        <f>bdInfoVentas3[[#This Row],[Cantidad]]*bdInfoVentas3[[#This Row],[Unidad Precio ]]</f>
        <v>2.5099999999999998</v>
      </c>
      <c r="J2887" t="s">
        <v>63</v>
      </c>
    </row>
    <row r="2888" spans="1:10" x14ac:dyDescent="0.25">
      <c r="A2888">
        <v>2882</v>
      </c>
      <c r="B2888" s="1" t="s">
        <v>1310</v>
      </c>
      <c r="C2888" t="s">
        <v>1311</v>
      </c>
      <c r="D2888" t="s">
        <v>12</v>
      </c>
      <c r="E2888">
        <v>1</v>
      </c>
      <c r="F2888" s="8">
        <v>44218</v>
      </c>
      <c r="G2888">
        <v>6.77</v>
      </c>
      <c r="H2888" s="12">
        <f>bdInfoVentas3[[#This Row],[Cantidad]]*bdInfoVentas3[[#This Row],[Unidad Precio ]]</f>
        <v>6.77</v>
      </c>
      <c r="J2888" t="s">
        <v>63</v>
      </c>
    </row>
    <row r="2889" spans="1:10" x14ac:dyDescent="0.25">
      <c r="A2889">
        <v>2883</v>
      </c>
      <c r="B2889" s="1" t="s">
        <v>1003</v>
      </c>
      <c r="C2889" t="s">
        <v>1004</v>
      </c>
      <c r="D2889" t="s">
        <v>6</v>
      </c>
      <c r="E2889">
        <v>1</v>
      </c>
      <c r="F2889" s="8">
        <v>44208</v>
      </c>
      <c r="G2889">
        <v>5.91</v>
      </c>
      <c r="H2889" s="12">
        <f>bdInfoVentas3[[#This Row],[Cantidad]]*bdInfoVentas3[[#This Row],[Unidad Precio ]]</f>
        <v>5.91</v>
      </c>
      <c r="J2889" t="s">
        <v>63</v>
      </c>
    </row>
    <row r="2890" spans="1:10" x14ac:dyDescent="0.25">
      <c r="A2890">
        <v>2884</v>
      </c>
      <c r="B2890" s="1" t="s">
        <v>1454</v>
      </c>
      <c r="C2890" t="s">
        <v>1455</v>
      </c>
      <c r="D2890" t="s">
        <v>12</v>
      </c>
      <c r="E2890">
        <v>1</v>
      </c>
      <c r="F2890" s="8">
        <v>44208</v>
      </c>
      <c r="G2890">
        <v>19.53</v>
      </c>
      <c r="H2890" s="12">
        <f>bdInfoVentas3[[#This Row],[Cantidad]]*bdInfoVentas3[[#This Row],[Unidad Precio ]]</f>
        <v>19.53</v>
      </c>
      <c r="J2890" t="s">
        <v>63</v>
      </c>
    </row>
    <row r="2891" spans="1:10" x14ac:dyDescent="0.25">
      <c r="A2891">
        <v>2885</v>
      </c>
      <c r="B2891" s="1" t="s">
        <v>1456</v>
      </c>
      <c r="C2891" t="s">
        <v>1457</v>
      </c>
      <c r="D2891" t="s">
        <v>4</v>
      </c>
      <c r="E2891">
        <v>1</v>
      </c>
      <c r="F2891" s="8">
        <v>44221</v>
      </c>
      <c r="G2891">
        <v>1.66</v>
      </c>
      <c r="H2891" s="12">
        <f>bdInfoVentas3[[#This Row],[Cantidad]]*bdInfoVentas3[[#This Row],[Unidad Precio ]]</f>
        <v>1.66</v>
      </c>
      <c r="J2891" t="s">
        <v>63</v>
      </c>
    </row>
    <row r="2892" spans="1:10" x14ac:dyDescent="0.25">
      <c r="A2892">
        <v>2886</v>
      </c>
      <c r="B2892" s="1" t="s">
        <v>1458</v>
      </c>
      <c r="C2892" t="s">
        <v>1459</v>
      </c>
      <c r="D2892" t="s">
        <v>6</v>
      </c>
      <c r="E2892">
        <v>1</v>
      </c>
      <c r="F2892" s="8">
        <v>44197</v>
      </c>
      <c r="G2892">
        <v>1.66</v>
      </c>
      <c r="H2892" s="12">
        <f>bdInfoVentas3[[#This Row],[Cantidad]]*bdInfoVentas3[[#This Row],[Unidad Precio ]]</f>
        <v>1.66</v>
      </c>
      <c r="J2892" t="s">
        <v>63</v>
      </c>
    </row>
    <row r="2893" spans="1:10" x14ac:dyDescent="0.25">
      <c r="A2893">
        <v>2887</v>
      </c>
      <c r="B2893" s="1">
        <v>35957</v>
      </c>
      <c r="C2893" t="s">
        <v>1009</v>
      </c>
      <c r="D2893" t="s">
        <v>4</v>
      </c>
      <c r="E2893">
        <v>5</v>
      </c>
      <c r="F2893" s="8">
        <v>44210</v>
      </c>
      <c r="G2893">
        <v>1.66</v>
      </c>
      <c r="H2893" s="12">
        <f>bdInfoVentas3[[#This Row],[Cantidad]]*bdInfoVentas3[[#This Row],[Unidad Precio ]]</f>
        <v>8.2999999999999989</v>
      </c>
      <c r="J2893" t="s">
        <v>63</v>
      </c>
    </row>
    <row r="2894" spans="1:10" x14ac:dyDescent="0.25">
      <c r="A2894">
        <v>2888</v>
      </c>
      <c r="B2894" s="1">
        <v>35961</v>
      </c>
      <c r="C2894" t="s">
        <v>1010</v>
      </c>
      <c r="D2894" t="s">
        <v>6</v>
      </c>
      <c r="E2894">
        <v>4</v>
      </c>
      <c r="F2894" s="8">
        <v>44214</v>
      </c>
      <c r="G2894">
        <v>1.66</v>
      </c>
      <c r="H2894" s="12">
        <f>bdInfoVentas3[[#This Row],[Cantidad]]*bdInfoVentas3[[#This Row],[Unidad Precio ]]</f>
        <v>6.64</v>
      </c>
      <c r="J2894" t="s">
        <v>63</v>
      </c>
    </row>
    <row r="2895" spans="1:10" x14ac:dyDescent="0.25">
      <c r="A2895">
        <v>2889</v>
      </c>
      <c r="B2895" s="1">
        <v>35964</v>
      </c>
      <c r="C2895" t="s">
        <v>1460</v>
      </c>
      <c r="D2895" t="s">
        <v>4</v>
      </c>
      <c r="E2895">
        <v>1</v>
      </c>
      <c r="F2895" s="8">
        <v>44197</v>
      </c>
      <c r="G2895">
        <v>1.66</v>
      </c>
      <c r="H2895" s="12">
        <f>bdInfoVentas3[[#This Row],[Cantidad]]*bdInfoVentas3[[#This Row],[Unidad Precio ]]</f>
        <v>1.66</v>
      </c>
      <c r="J2895" t="s">
        <v>63</v>
      </c>
    </row>
    <row r="2896" spans="1:10" x14ac:dyDescent="0.25">
      <c r="A2896">
        <v>2890</v>
      </c>
      <c r="B2896" s="1">
        <v>35965</v>
      </c>
      <c r="C2896" t="s">
        <v>1461</v>
      </c>
      <c r="D2896" t="s">
        <v>6</v>
      </c>
      <c r="E2896">
        <v>4</v>
      </c>
      <c r="F2896" s="8">
        <v>44205</v>
      </c>
      <c r="G2896">
        <v>3.36</v>
      </c>
      <c r="H2896" s="12">
        <f>bdInfoVentas3[[#This Row],[Cantidad]]*bdInfoVentas3[[#This Row],[Unidad Precio ]]</f>
        <v>13.44</v>
      </c>
      <c r="J2896" t="s">
        <v>63</v>
      </c>
    </row>
    <row r="2897" spans="1:10" x14ac:dyDescent="0.25">
      <c r="A2897">
        <v>2891</v>
      </c>
      <c r="B2897" s="1">
        <v>35967</v>
      </c>
      <c r="C2897" t="s">
        <v>1462</v>
      </c>
      <c r="D2897" t="s">
        <v>9</v>
      </c>
      <c r="E2897">
        <v>3</v>
      </c>
      <c r="F2897" s="8">
        <v>44237</v>
      </c>
      <c r="G2897">
        <v>1.66</v>
      </c>
      <c r="H2897" s="12">
        <f>bdInfoVentas3[[#This Row],[Cantidad]]*bdInfoVentas3[[#This Row],[Unidad Precio ]]</f>
        <v>4.9799999999999995</v>
      </c>
      <c r="J2897" t="s">
        <v>63</v>
      </c>
    </row>
    <row r="2898" spans="1:10" x14ac:dyDescent="0.25">
      <c r="A2898">
        <v>2892</v>
      </c>
      <c r="B2898" s="1">
        <v>37370</v>
      </c>
      <c r="C2898" t="s">
        <v>68</v>
      </c>
      <c r="D2898" t="s">
        <v>6</v>
      </c>
      <c r="E2898">
        <v>1</v>
      </c>
      <c r="F2898" s="8">
        <v>44243</v>
      </c>
      <c r="G2898">
        <v>16.13</v>
      </c>
      <c r="H2898" s="12">
        <f>bdInfoVentas3[[#This Row],[Cantidad]]*bdInfoVentas3[[#This Row],[Unidad Precio ]]</f>
        <v>16.13</v>
      </c>
      <c r="J2898" t="s">
        <v>63</v>
      </c>
    </row>
    <row r="2899" spans="1:10" x14ac:dyDescent="0.25">
      <c r="A2899">
        <v>2893</v>
      </c>
      <c r="B2899" s="1" t="s">
        <v>122</v>
      </c>
      <c r="C2899" t="s">
        <v>123</v>
      </c>
      <c r="D2899" t="s">
        <v>6</v>
      </c>
      <c r="E2899">
        <v>1</v>
      </c>
      <c r="F2899" s="8">
        <v>44202</v>
      </c>
      <c r="G2899">
        <v>5.91</v>
      </c>
      <c r="H2899" s="12">
        <f>bdInfoVentas3[[#This Row],[Cantidad]]*bdInfoVentas3[[#This Row],[Unidad Precio ]]</f>
        <v>5.91</v>
      </c>
      <c r="J2899" t="s">
        <v>63</v>
      </c>
    </row>
    <row r="2900" spans="1:10" x14ac:dyDescent="0.25">
      <c r="A2900">
        <v>2894</v>
      </c>
      <c r="B2900" s="1">
        <v>37446</v>
      </c>
      <c r="C2900" t="s">
        <v>1273</v>
      </c>
      <c r="D2900" t="s">
        <v>4</v>
      </c>
      <c r="E2900">
        <v>1</v>
      </c>
      <c r="F2900" s="8">
        <v>44219</v>
      </c>
      <c r="G2900">
        <v>3.36</v>
      </c>
      <c r="H2900" s="12">
        <f>bdInfoVentas3[[#This Row],[Cantidad]]*bdInfoVentas3[[#This Row],[Unidad Precio ]]</f>
        <v>3.36</v>
      </c>
      <c r="J2900" t="s">
        <v>63</v>
      </c>
    </row>
    <row r="2901" spans="1:10" x14ac:dyDescent="0.25">
      <c r="A2901">
        <v>2895</v>
      </c>
      <c r="B2901" s="1">
        <v>37450</v>
      </c>
      <c r="C2901" t="s">
        <v>1463</v>
      </c>
      <c r="D2901" t="s">
        <v>9</v>
      </c>
      <c r="E2901">
        <v>1</v>
      </c>
      <c r="F2901" s="8">
        <v>44214</v>
      </c>
      <c r="G2901">
        <v>5.91</v>
      </c>
      <c r="H2901" s="12">
        <f>bdInfoVentas3[[#This Row],[Cantidad]]*bdInfoVentas3[[#This Row],[Unidad Precio ]]</f>
        <v>5.91</v>
      </c>
      <c r="J2901" t="s">
        <v>63</v>
      </c>
    </row>
    <row r="2902" spans="1:10" x14ac:dyDescent="0.25">
      <c r="A2902">
        <v>2896</v>
      </c>
      <c r="B2902" s="1" t="s">
        <v>1464</v>
      </c>
      <c r="C2902" t="s">
        <v>1465</v>
      </c>
      <c r="D2902" t="s">
        <v>12</v>
      </c>
      <c r="E2902">
        <v>1</v>
      </c>
      <c r="F2902" s="8">
        <v>44227</v>
      </c>
      <c r="G2902">
        <v>3.36</v>
      </c>
      <c r="H2902" s="12">
        <f>bdInfoVentas3[[#This Row],[Cantidad]]*bdInfoVentas3[[#This Row],[Unidad Precio ]]</f>
        <v>3.36</v>
      </c>
      <c r="J2902" t="s">
        <v>63</v>
      </c>
    </row>
    <row r="2903" spans="1:10" x14ac:dyDescent="0.25">
      <c r="A2903">
        <v>2897</v>
      </c>
      <c r="B2903" s="1" t="s">
        <v>1466</v>
      </c>
      <c r="C2903" t="s">
        <v>1467</v>
      </c>
      <c r="D2903" t="s">
        <v>4</v>
      </c>
      <c r="E2903">
        <v>1</v>
      </c>
      <c r="F2903" s="8">
        <v>44211</v>
      </c>
      <c r="G2903">
        <v>11.02</v>
      </c>
      <c r="H2903" s="12">
        <f>bdInfoVentas3[[#This Row],[Cantidad]]*bdInfoVentas3[[#This Row],[Unidad Precio ]]</f>
        <v>11.02</v>
      </c>
      <c r="J2903" t="s">
        <v>63</v>
      </c>
    </row>
    <row r="2904" spans="1:10" x14ac:dyDescent="0.25">
      <c r="A2904">
        <v>2898</v>
      </c>
      <c r="B2904" s="1" t="s">
        <v>1468</v>
      </c>
      <c r="C2904" t="s">
        <v>1469</v>
      </c>
      <c r="D2904" t="s">
        <v>6</v>
      </c>
      <c r="E2904">
        <v>1</v>
      </c>
      <c r="F2904" s="8">
        <v>44241</v>
      </c>
      <c r="G2904">
        <v>4.21</v>
      </c>
      <c r="H2904" s="12">
        <f>bdInfoVentas3[[#This Row],[Cantidad]]*bdInfoVentas3[[#This Row],[Unidad Precio ]]</f>
        <v>4.21</v>
      </c>
      <c r="J2904" t="s">
        <v>63</v>
      </c>
    </row>
    <row r="2905" spans="1:10" x14ac:dyDescent="0.25">
      <c r="A2905">
        <v>2899</v>
      </c>
      <c r="B2905" s="1" t="s">
        <v>616</v>
      </c>
      <c r="C2905" t="s">
        <v>617</v>
      </c>
      <c r="D2905" t="s">
        <v>9</v>
      </c>
      <c r="E2905">
        <v>1</v>
      </c>
      <c r="F2905" s="8">
        <v>44199</v>
      </c>
      <c r="G2905">
        <v>5.91</v>
      </c>
      <c r="H2905" s="12">
        <f>bdInfoVentas3[[#This Row],[Cantidad]]*bdInfoVentas3[[#This Row],[Unidad Precio ]]</f>
        <v>5.91</v>
      </c>
      <c r="J2905" t="s">
        <v>63</v>
      </c>
    </row>
    <row r="2906" spans="1:10" x14ac:dyDescent="0.25">
      <c r="A2906">
        <v>2900</v>
      </c>
      <c r="B2906" s="1" t="s">
        <v>1470</v>
      </c>
      <c r="C2906" t="s">
        <v>1471</v>
      </c>
      <c r="D2906" t="s">
        <v>12</v>
      </c>
      <c r="E2906">
        <v>1</v>
      </c>
      <c r="F2906" s="8">
        <v>44223</v>
      </c>
      <c r="G2906">
        <v>8.4700000000000006</v>
      </c>
      <c r="H2906" s="12">
        <f>bdInfoVentas3[[#This Row],[Cantidad]]*bdInfoVentas3[[#This Row],[Unidad Precio ]]</f>
        <v>8.4700000000000006</v>
      </c>
      <c r="J2906" t="s">
        <v>63</v>
      </c>
    </row>
    <row r="2907" spans="1:10" x14ac:dyDescent="0.25">
      <c r="A2907">
        <v>2901</v>
      </c>
      <c r="B2907" s="1" t="s">
        <v>1472</v>
      </c>
      <c r="C2907" t="s">
        <v>1473</v>
      </c>
      <c r="D2907" t="s">
        <v>4</v>
      </c>
      <c r="E2907">
        <v>1</v>
      </c>
      <c r="F2907" s="8">
        <v>44198</v>
      </c>
      <c r="G2907">
        <v>12.72</v>
      </c>
      <c r="H2907" s="12">
        <f>bdInfoVentas3[[#This Row],[Cantidad]]*bdInfoVentas3[[#This Row],[Unidad Precio ]]</f>
        <v>12.72</v>
      </c>
      <c r="J2907" t="s">
        <v>63</v>
      </c>
    </row>
    <row r="2908" spans="1:10" x14ac:dyDescent="0.25">
      <c r="A2908">
        <v>2902</v>
      </c>
      <c r="B2908" s="1" t="s">
        <v>1474</v>
      </c>
      <c r="C2908" t="s">
        <v>1475</v>
      </c>
      <c r="D2908" t="s">
        <v>6</v>
      </c>
      <c r="E2908">
        <v>1</v>
      </c>
      <c r="F2908" s="8">
        <v>44219</v>
      </c>
      <c r="G2908">
        <v>11.02</v>
      </c>
      <c r="H2908" s="12">
        <f>bdInfoVentas3[[#This Row],[Cantidad]]*bdInfoVentas3[[#This Row],[Unidad Precio ]]</f>
        <v>11.02</v>
      </c>
      <c r="J2908" t="s">
        <v>63</v>
      </c>
    </row>
    <row r="2909" spans="1:10" x14ac:dyDescent="0.25">
      <c r="A2909">
        <v>2903</v>
      </c>
      <c r="B2909" s="1" t="s">
        <v>1476</v>
      </c>
      <c r="C2909" t="s">
        <v>1477</v>
      </c>
      <c r="D2909" t="s">
        <v>9</v>
      </c>
      <c r="E2909">
        <v>1</v>
      </c>
      <c r="F2909" s="8">
        <v>44203</v>
      </c>
      <c r="G2909">
        <v>11.02</v>
      </c>
      <c r="H2909" s="12">
        <f>bdInfoVentas3[[#This Row],[Cantidad]]*bdInfoVentas3[[#This Row],[Unidad Precio ]]</f>
        <v>11.02</v>
      </c>
      <c r="J2909" t="s">
        <v>63</v>
      </c>
    </row>
    <row r="2910" spans="1:10" x14ac:dyDescent="0.25">
      <c r="A2910">
        <v>2904</v>
      </c>
      <c r="B2910" s="1" t="s">
        <v>1016</v>
      </c>
      <c r="C2910" t="s">
        <v>1017</v>
      </c>
      <c r="D2910" t="s">
        <v>4</v>
      </c>
      <c r="E2910">
        <v>22</v>
      </c>
      <c r="F2910" s="8">
        <v>44240</v>
      </c>
      <c r="G2910">
        <v>1.66</v>
      </c>
      <c r="H2910" s="12">
        <f>bdInfoVentas3[[#This Row],[Cantidad]]*bdInfoVentas3[[#This Row],[Unidad Precio ]]</f>
        <v>36.519999999999996</v>
      </c>
      <c r="J2910" t="s">
        <v>63</v>
      </c>
    </row>
    <row r="2911" spans="1:10" x14ac:dyDescent="0.25">
      <c r="A2911">
        <v>2905</v>
      </c>
      <c r="B2911" s="1" t="s">
        <v>1018</v>
      </c>
      <c r="C2911" t="s">
        <v>1019</v>
      </c>
      <c r="D2911" t="s">
        <v>6</v>
      </c>
      <c r="E2911">
        <v>3</v>
      </c>
      <c r="F2911" s="8">
        <v>44214</v>
      </c>
      <c r="G2911">
        <v>4.21</v>
      </c>
      <c r="H2911" s="12">
        <f>bdInfoVentas3[[#This Row],[Cantidad]]*bdInfoVentas3[[#This Row],[Unidad Precio ]]</f>
        <v>12.629999999999999</v>
      </c>
      <c r="J2911" t="s">
        <v>63</v>
      </c>
    </row>
    <row r="2912" spans="1:10" x14ac:dyDescent="0.25">
      <c r="A2912">
        <v>2906</v>
      </c>
      <c r="B2912" s="1" t="s">
        <v>1020</v>
      </c>
      <c r="C2912" t="s">
        <v>1021</v>
      </c>
      <c r="D2912" t="s">
        <v>9</v>
      </c>
      <c r="E2912">
        <v>3</v>
      </c>
      <c r="F2912" s="8">
        <v>44201</v>
      </c>
      <c r="G2912">
        <v>0.85</v>
      </c>
      <c r="H2912" s="12">
        <f>bdInfoVentas3[[#This Row],[Cantidad]]*bdInfoVentas3[[#This Row],[Unidad Precio ]]</f>
        <v>2.5499999999999998</v>
      </c>
      <c r="J2912" t="s">
        <v>63</v>
      </c>
    </row>
    <row r="2913" spans="1:10" x14ac:dyDescent="0.25">
      <c r="A2913">
        <v>2907</v>
      </c>
      <c r="B2913" s="1" t="s">
        <v>1478</v>
      </c>
      <c r="C2913" t="s">
        <v>1479</v>
      </c>
      <c r="D2913" t="s">
        <v>9</v>
      </c>
      <c r="E2913">
        <v>1</v>
      </c>
      <c r="F2913" s="8">
        <v>44211</v>
      </c>
      <c r="G2913">
        <v>4.21</v>
      </c>
      <c r="H2913" s="12">
        <f>bdInfoVentas3[[#This Row],[Cantidad]]*bdInfoVentas3[[#This Row],[Unidad Precio ]]</f>
        <v>4.21</v>
      </c>
      <c r="J2913" t="s">
        <v>63</v>
      </c>
    </row>
    <row r="2914" spans="1:10" x14ac:dyDescent="0.25">
      <c r="A2914">
        <v>2908</v>
      </c>
      <c r="B2914" s="1" t="s">
        <v>692</v>
      </c>
      <c r="C2914" t="s">
        <v>693</v>
      </c>
      <c r="D2914" t="s">
        <v>9</v>
      </c>
      <c r="E2914">
        <v>1</v>
      </c>
      <c r="F2914" s="8">
        <v>44224</v>
      </c>
      <c r="G2914">
        <v>4.21</v>
      </c>
      <c r="H2914" s="12">
        <f>bdInfoVentas3[[#This Row],[Cantidad]]*bdInfoVentas3[[#This Row],[Unidad Precio ]]</f>
        <v>4.21</v>
      </c>
      <c r="J2914" t="s">
        <v>63</v>
      </c>
    </row>
    <row r="2915" spans="1:10" x14ac:dyDescent="0.25">
      <c r="A2915">
        <v>2909</v>
      </c>
      <c r="B2915" s="1">
        <v>48111</v>
      </c>
      <c r="C2915" t="s">
        <v>1266</v>
      </c>
      <c r="D2915" t="s">
        <v>9</v>
      </c>
      <c r="E2915">
        <v>1</v>
      </c>
      <c r="F2915" s="8">
        <v>44243</v>
      </c>
      <c r="G2915">
        <v>14.43</v>
      </c>
      <c r="H2915" s="12">
        <f>bdInfoVentas3[[#This Row],[Cantidad]]*bdInfoVentas3[[#This Row],[Unidad Precio ]]</f>
        <v>14.43</v>
      </c>
      <c r="J2915" t="s">
        <v>63</v>
      </c>
    </row>
    <row r="2916" spans="1:10" x14ac:dyDescent="0.25">
      <c r="A2916">
        <v>2910</v>
      </c>
      <c r="B2916" s="1">
        <v>48138</v>
      </c>
      <c r="C2916" t="s">
        <v>862</v>
      </c>
      <c r="D2916" t="s">
        <v>9</v>
      </c>
      <c r="E2916">
        <v>1</v>
      </c>
      <c r="F2916" s="8">
        <v>44213</v>
      </c>
      <c r="G2916">
        <v>14.43</v>
      </c>
      <c r="H2916" s="12">
        <f>bdInfoVentas3[[#This Row],[Cantidad]]*bdInfoVentas3[[#This Row],[Unidad Precio ]]</f>
        <v>14.43</v>
      </c>
      <c r="J2916" t="s">
        <v>63</v>
      </c>
    </row>
    <row r="2917" spans="1:10" x14ac:dyDescent="0.25">
      <c r="A2917">
        <v>2911</v>
      </c>
      <c r="B2917" s="1">
        <v>48187</v>
      </c>
      <c r="C2917" t="s">
        <v>30</v>
      </c>
      <c r="D2917" t="s">
        <v>4</v>
      </c>
      <c r="E2917">
        <v>1</v>
      </c>
      <c r="F2917" s="8">
        <v>44232</v>
      </c>
      <c r="G2917">
        <v>14.43</v>
      </c>
      <c r="H2917" s="12">
        <f>bdInfoVentas3[[#This Row],[Cantidad]]*bdInfoVentas3[[#This Row],[Unidad Precio ]]</f>
        <v>14.43</v>
      </c>
      <c r="J2917" t="s">
        <v>63</v>
      </c>
    </row>
    <row r="2918" spans="1:10" x14ac:dyDescent="0.25">
      <c r="A2918">
        <v>2912</v>
      </c>
      <c r="B2918" s="1">
        <v>48194</v>
      </c>
      <c r="C2918" t="s">
        <v>370</v>
      </c>
      <c r="D2918" t="s">
        <v>12</v>
      </c>
      <c r="E2918">
        <v>1</v>
      </c>
      <c r="F2918" s="8">
        <v>44201</v>
      </c>
      <c r="G2918">
        <v>14.43</v>
      </c>
      <c r="H2918" s="12">
        <f>bdInfoVentas3[[#This Row],[Cantidad]]*bdInfoVentas3[[#This Row],[Unidad Precio ]]</f>
        <v>14.43</v>
      </c>
      <c r="J2918" t="s">
        <v>63</v>
      </c>
    </row>
    <row r="2919" spans="1:10" x14ac:dyDescent="0.25">
      <c r="A2919">
        <v>2913</v>
      </c>
      <c r="B2919" s="1" t="s">
        <v>1263</v>
      </c>
      <c r="C2919" t="s">
        <v>1264</v>
      </c>
      <c r="D2919" t="s">
        <v>4</v>
      </c>
      <c r="E2919">
        <v>1</v>
      </c>
      <c r="F2919" s="8">
        <v>44222</v>
      </c>
      <c r="G2919">
        <v>1.66</v>
      </c>
      <c r="H2919" s="12">
        <f>bdInfoVentas3[[#This Row],[Cantidad]]*bdInfoVentas3[[#This Row],[Unidad Precio ]]</f>
        <v>1.66</v>
      </c>
      <c r="J2919" t="s">
        <v>63</v>
      </c>
    </row>
    <row r="2920" spans="1:10" x14ac:dyDescent="0.25">
      <c r="A2920">
        <v>2914</v>
      </c>
      <c r="B2920" s="1" t="s">
        <v>1259</v>
      </c>
      <c r="C2920" t="s">
        <v>1260</v>
      </c>
      <c r="D2920" t="s">
        <v>4</v>
      </c>
      <c r="E2920">
        <v>1</v>
      </c>
      <c r="F2920" s="8">
        <v>44225</v>
      </c>
      <c r="G2920">
        <v>1.66</v>
      </c>
      <c r="H2920" s="12">
        <f>bdInfoVentas3[[#This Row],[Cantidad]]*bdInfoVentas3[[#This Row],[Unidad Precio ]]</f>
        <v>1.66</v>
      </c>
      <c r="J2920" t="s">
        <v>63</v>
      </c>
    </row>
    <row r="2921" spans="1:10" x14ac:dyDescent="0.25">
      <c r="A2921">
        <v>2915</v>
      </c>
      <c r="B2921" s="1">
        <v>70006</v>
      </c>
      <c r="C2921" t="s">
        <v>1480</v>
      </c>
      <c r="D2921" t="s">
        <v>9</v>
      </c>
      <c r="E2921">
        <v>2</v>
      </c>
      <c r="F2921" s="8">
        <v>44197</v>
      </c>
      <c r="G2921">
        <v>3.36</v>
      </c>
      <c r="H2921" s="12">
        <f>bdInfoVentas3[[#This Row],[Cantidad]]*bdInfoVentas3[[#This Row],[Unidad Precio ]]</f>
        <v>6.72</v>
      </c>
      <c r="J2921" t="s">
        <v>63</v>
      </c>
    </row>
    <row r="2922" spans="1:10" x14ac:dyDescent="0.25">
      <c r="A2922">
        <v>2916</v>
      </c>
      <c r="B2922" s="1">
        <v>70007</v>
      </c>
      <c r="C2922" t="s">
        <v>631</v>
      </c>
      <c r="D2922" t="s">
        <v>9</v>
      </c>
      <c r="E2922">
        <v>1</v>
      </c>
      <c r="F2922" s="8">
        <v>44215</v>
      </c>
      <c r="G2922">
        <v>3.36</v>
      </c>
      <c r="H2922" s="12">
        <f>bdInfoVentas3[[#This Row],[Cantidad]]*bdInfoVentas3[[#This Row],[Unidad Precio ]]</f>
        <v>3.36</v>
      </c>
      <c r="J2922" t="s">
        <v>63</v>
      </c>
    </row>
    <row r="2923" spans="1:10" x14ac:dyDescent="0.25">
      <c r="A2923">
        <v>2917</v>
      </c>
      <c r="B2923" s="1">
        <v>71477</v>
      </c>
      <c r="C2923" t="s">
        <v>1573</v>
      </c>
      <c r="D2923" t="s">
        <v>6</v>
      </c>
      <c r="E2923">
        <v>1</v>
      </c>
      <c r="F2923" s="8">
        <v>44206</v>
      </c>
      <c r="G2923">
        <v>6.77</v>
      </c>
      <c r="H2923" s="12">
        <f>bdInfoVentas3[[#This Row],[Cantidad]]*bdInfoVentas3[[#This Row],[Unidad Precio ]]</f>
        <v>6.77</v>
      </c>
      <c r="J2923" t="s">
        <v>63</v>
      </c>
    </row>
    <row r="2924" spans="1:10" x14ac:dyDescent="0.25">
      <c r="A2924">
        <v>2918</v>
      </c>
      <c r="B2924" s="1" t="s">
        <v>1481</v>
      </c>
      <c r="C2924" t="s">
        <v>1482</v>
      </c>
      <c r="D2924" t="s">
        <v>6</v>
      </c>
      <c r="E2924">
        <v>2</v>
      </c>
      <c r="F2924" s="8">
        <v>44235</v>
      </c>
      <c r="G2924">
        <v>1.49</v>
      </c>
      <c r="H2924" s="12">
        <f>bdInfoVentas3[[#This Row],[Cantidad]]*bdInfoVentas3[[#This Row],[Unidad Precio ]]</f>
        <v>2.98</v>
      </c>
      <c r="J2924" t="s">
        <v>63</v>
      </c>
    </row>
    <row r="2925" spans="1:10" x14ac:dyDescent="0.25">
      <c r="A2925">
        <v>2919</v>
      </c>
      <c r="B2925" s="1">
        <v>72134</v>
      </c>
      <c r="C2925" t="s">
        <v>1483</v>
      </c>
      <c r="D2925" t="s">
        <v>9</v>
      </c>
      <c r="E2925">
        <v>1</v>
      </c>
      <c r="F2925" s="8">
        <v>44213</v>
      </c>
      <c r="G2925">
        <v>1.66</v>
      </c>
      <c r="H2925" s="12">
        <f>bdInfoVentas3[[#This Row],[Cantidad]]*bdInfoVentas3[[#This Row],[Unidad Precio ]]</f>
        <v>1.66</v>
      </c>
      <c r="J2925" t="s">
        <v>63</v>
      </c>
    </row>
    <row r="2926" spans="1:10" x14ac:dyDescent="0.25">
      <c r="A2926">
        <v>2920</v>
      </c>
      <c r="B2926" s="1">
        <v>72741</v>
      </c>
      <c r="C2926" t="s">
        <v>857</v>
      </c>
      <c r="D2926" t="s">
        <v>9</v>
      </c>
      <c r="E2926">
        <v>3</v>
      </c>
      <c r="F2926" s="8">
        <v>44212</v>
      </c>
      <c r="G2926">
        <v>2.82</v>
      </c>
      <c r="H2926" s="12">
        <f>bdInfoVentas3[[#This Row],[Cantidad]]*bdInfoVentas3[[#This Row],[Unidad Precio ]]</f>
        <v>8.4599999999999991</v>
      </c>
      <c r="J2926" t="s">
        <v>63</v>
      </c>
    </row>
    <row r="2927" spans="1:10" x14ac:dyDescent="0.25">
      <c r="A2927">
        <v>2921</v>
      </c>
      <c r="B2927" s="1" t="s">
        <v>1029</v>
      </c>
      <c r="C2927" t="s">
        <v>1030</v>
      </c>
      <c r="D2927" t="s">
        <v>9</v>
      </c>
      <c r="E2927">
        <v>1</v>
      </c>
      <c r="F2927" s="8">
        <v>44233</v>
      </c>
      <c r="G2927">
        <v>8.4700000000000006</v>
      </c>
      <c r="H2927" s="12">
        <f>bdInfoVentas3[[#This Row],[Cantidad]]*bdInfoVentas3[[#This Row],[Unidad Precio ]]</f>
        <v>8.4700000000000006</v>
      </c>
      <c r="J2927" t="s">
        <v>63</v>
      </c>
    </row>
    <row r="2928" spans="1:10" x14ac:dyDescent="0.25">
      <c r="A2928">
        <v>2922</v>
      </c>
      <c r="B2928" s="1">
        <v>72816</v>
      </c>
      <c r="C2928" t="s">
        <v>1035</v>
      </c>
      <c r="D2928" t="s">
        <v>6</v>
      </c>
      <c r="E2928">
        <v>5</v>
      </c>
      <c r="F2928" s="8">
        <v>44215</v>
      </c>
      <c r="G2928">
        <v>2.5099999999999998</v>
      </c>
      <c r="H2928" s="12">
        <f>bdInfoVentas3[[#This Row],[Cantidad]]*bdInfoVentas3[[#This Row],[Unidad Precio ]]</f>
        <v>12.549999999999999</v>
      </c>
      <c r="J2928" t="s">
        <v>63</v>
      </c>
    </row>
    <row r="2929" spans="1:10" x14ac:dyDescent="0.25">
      <c r="A2929">
        <v>2923</v>
      </c>
      <c r="B2929" s="1">
        <v>72817</v>
      </c>
      <c r="C2929" t="s">
        <v>831</v>
      </c>
      <c r="D2929" t="s">
        <v>9</v>
      </c>
      <c r="E2929">
        <v>1</v>
      </c>
      <c r="F2929" s="8">
        <v>44228</v>
      </c>
      <c r="G2929">
        <v>1.66</v>
      </c>
      <c r="H2929" s="12">
        <f>bdInfoVentas3[[#This Row],[Cantidad]]*bdInfoVentas3[[#This Row],[Unidad Precio ]]</f>
        <v>1.66</v>
      </c>
      <c r="J2929" t="s">
        <v>63</v>
      </c>
    </row>
    <row r="2930" spans="1:10" x14ac:dyDescent="0.25">
      <c r="A2930">
        <v>2924</v>
      </c>
      <c r="B2930" s="1">
        <v>79067</v>
      </c>
      <c r="C2930" t="s">
        <v>1484</v>
      </c>
      <c r="D2930" t="s">
        <v>12</v>
      </c>
      <c r="E2930">
        <v>1</v>
      </c>
      <c r="F2930" s="8">
        <v>44231</v>
      </c>
      <c r="G2930">
        <v>8.4700000000000006</v>
      </c>
      <c r="H2930" s="12">
        <f>bdInfoVentas3[[#This Row],[Cantidad]]*bdInfoVentas3[[#This Row],[Unidad Precio ]]</f>
        <v>8.4700000000000006</v>
      </c>
      <c r="J2930" t="s">
        <v>63</v>
      </c>
    </row>
    <row r="2931" spans="1:10" x14ac:dyDescent="0.25">
      <c r="A2931">
        <v>2925</v>
      </c>
      <c r="B2931" s="1" t="s">
        <v>1271</v>
      </c>
      <c r="C2931" t="s">
        <v>1272</v>
      </c>
      <c r="D2931" t="s">
        <v>6</v>
      </c>
      <c r="E2931">
        <v>1</v>
      </c>
      <c r="F2931" s="8">
        <v>44205</v>
      </c>
      <c r="G2931">
        <v>5.91</v>
      </c>
      <c r="H2931" s="12">
        <f>bdInfoVentas3[[#This Row],[Cantidad]]*bdInfoVentas3[[#This Row],[Unidad Precio ]]</f>
        <v>5.91</v>
      </c>
      <c r="J2931" t="s">
        <v>63</v>
      </c>
    </row>
    <row r="2932" spans="1:10" x14ac:dyDescent="0.25">
      <c r="A2932">
        <v>2926</v>
      </c>
      <c r="B2932" s="1">
        <v>79321</v>
      </c>
      <c r="C2932" t="s">
        <v>178</v>
      </c>
      <c r="D2932" t="s">
        <v>9</v>
      </c>
      <c r="E2932">
        <v>2</v>
      </c>
      <c r="F2932" s="8">
        <v>44213</v>
      </c>
      <c r="G2932">
        <v>10.17</v>
      </c>
      <c r="H2932" s="12">
        <f>bdInfoVentas3[[#This Row],[Cantidad]]*bdInfoVentas3[[#This Row],[Unidad Precio ]]</f>
        <v>20.34</v>
      </c>
      <c r="J2932" t="s">
        <v>63</v>
      </c>
    </row>
    <row r="2933" spans="1:10" x14ac:dyDescent="0.25">
      <c r="A2933">
        <v>2927</v>
      </c>
      <c r="B2933" s="1">
        <v>82551</v>
      </c>
      <c r="C2933" t="s">
        <v>1040</v>
      </c>
      <c r="D2933" t="s">
        <v>9</v>
      </c>
      <c r="E2933">
        <v>2</v>
      </c>
      <c r="F2933" s="8">
        <v>44228</v>
      </c>
      <c r="G2933">
        <v>2.5099999999999998</v>
      </c>
      <c r="H2933" s="12">
        <f>bdInfoVentas3[[#This Row],[Cantidad]]*bdInfoVentas3[[#This Row],[Unidad Precio ]]</f>
        <v>5.0199999999999996</v>
      </c>
      <c r="J2933" t="s">
        <v>63</v>
      </c>
    </row>
    <row r="2934" spans="1:10" x14ac:dyDescent="0.25">
      <c r="A2934">
        <v>2928</v>
      </c>
      <c r="B2934" s="1">
        <v>82552</v>
      </c>
      <c r="C2934" t="s">
        <v>291</v>
      </c>
      <c r="D2934" t="s">
        <v>4</v>
      </c>
      <c r="E2934">
        <v>1</v>
      </c>
      <c r="F2934" s="8">
        <v>44221</v>
      </c>
      <c r="G2934">
        <v>2.5099999999999998</v>
      </c>
      <c r="H2934" s="12">
        <f>bdInfoVentas3[[#This Row],[Cantidad]]*bdInfoVentas3[[#This Row],[Unidad Precio ]]</f>
        <v>2.5099999999999998</v>
      </c>
      <c r="J2934" t="s">
        <v>63</v>
      </c>
    </row>
    <row r="2935" spans="1:10" x14ac:dyDescent="0.25">
      <c r="A2935">
        <v>2929</v>
      </c>
      <c r="B2935" s="1">
        <v>82578</v>
      </c>
      <c r="C2935" t="s">
        <v>292</v>
      </c>
      <c r="D2935" t="s">
        <v>9</v>
      </c>
      <c r="E2935">
        <v>1</v>
      </c>
      <c r="F2935" s="8">
        <v>44212</v>
      </c>
      <c r="G2935">
        <v>1.28</v>
      </c>
      <c r="H2935" s="12">
        <f>bdInfoVentas3[[#This Row],[Cantidad]]*bdInfoVentas3[[#This Row],[Unidad Precio ]]</f>
        <v>1.28</v>
      </c>
      <c r="J2935" t="s">
        <v>63</v>
      </c>
    </row>
    <row r="2936" spans="1:10" x14ac:dyDescent="0.25">
      <c r="A2936">
        <v>2930</v>
      </c>
      <c r="B2936" s="1">
        <v>82580</v>
      </c>
      <c r="C2936" t="s">
        <v>291</v>
      </c>
      <c r="D2936" t="s">
        <v>6</v>
      </c>
      <c r="E2936">
        <v>3</v>
      </c>
      <c r="F2936" s="8">
        <v>44200</v>
      </c>
      <c r="G2936">
        <v>1.28</v>
      </c>
      <c r="H2936" s="12">
        <f>bdInfoVentas3[[#This Row],[Cantidad]]*bdInfoVentas3[[#This Row],[Unidad Precio ]]</f>
        <v>3.84</v>
      </c>
      <c r="J2936" t="s">
        <v>63</v>
      </c>
    </row>
    <row r="2937" spans="1:10" x14ac:dyDescent="0.25">
      <c r="A2937">
        <v>2931</v>
      </c>
      <c r="B2937" s="1">
        <v>82582</v>
      </c>
      <c r="C2937" t="s">
        <v>1485</v>
      </c>
      <c r="D2937" t="s">
        <v>9</v>
      </c>
      <c r="E2937">
        <v>1</v>
      </c>
      <c r="F2937" s="8">
        <v>44197</v>
      </c>
      <c r="G2937">
        <v>4.21</v>
      </c>
      <c r="H2937" s="12">
        <f>bdInfoVentas3[[#This Row],[Cantidad]]*bdInfoVentas3[[#This Row],[Unidad Precio ]]</f>
        <v>4.21</v>
      </c>
      <c r="J2937" t="s">
        <v>63</v>
      </c>
    </row>
    <row r="2938" spans="1:10" x14ac:dyDescent="0.25">
      <c r="A2938">
        <v>2932</v>
      </c>
      <c r="B2938" s="1">
        <v>82599</v>
      </c>
      <c r="C2938" t="s">
        <v>1486</v>
      </c>
      <c r="D2938" t="s">
        <v>12</v>
      </c>
      <c r="E2938">
        <v>2</v>
      </c>
      <c r="F2938" s="8">
        <v>44212</v>
      </c>
      <c r="G2938">
        <v>4.21</v>
      </c>
      <c r="H2938" s="12">
        <f>bdInfoVentas3[[#This Row],[Cantidad]]*bdInfoVentas3[[#This Row],[Unidad Precio ]]</f>
        <v>8.42</v>
      </c>
      <c r="J2938" t="s">
        <v>63</v>
      </c>
    </row>
    <row r="2939" spans="1:10" x14ac:dyDescent="0.25">
      <c r="A2939">
        <v>2933</v>
      </c>
      <c r="B2939" s="1" t="s">
        <v>1042</v>
      </c>
      <c r="C2939" t="s">
        <v>1043</v>
      </c>
      <c r="D2939" t="s">
        <v>9</v>
      </c>
      <c r="E2939">
        <v>1</v>
      </c>
      <c r="F2939" s="8">
        <v>44212</v>
      </c>
      <c r="G2939">
        <v>2.5099999999999998</v>
      </c>
      <c r="H2939" s="12">
        <f>bdInfoVentas3[[#This Row],[Cantidad]]*bdInfoVentas3[[#This Row],[Unidad Precio ]]</f>
        <v>2.5099999999999998</v>
      </c>
      <c r="J2939" t="s">
        <v>63</v>
      </c>
    </row>
    <row r="2940" spans="1:10" x14ac:dyDescent="0.25">
      <c r="A2940">
        <v>2934</v>
      </c>
      <c r="B2940" s="1" t="s">
        <v>1044</v>
      </c>
      <c r="C2940" t="s">
        <v>1043</v>
      </c>
      <c r="D2940" t="s">
        <v>12</v>
      </c>
      <c r="E2940">
        <v>1</v>
      </c>
      <c r="F2940" s="8">
        <v>44207</v>
      </c>
      <c r="G2940">
        <v>2.5099999999999998</v>
      </c>
      <c r="H2940" s="12">
        <f>bdInfoVentas3[[#This Row],[Cantidad]]*bdInfoVentas3[[#This Row],[Unidad Precio ]]</f>
        <v>2.5099999999999998</v>
      </c>
      <c r="J2940" t="s">
        <v>63</v>
      </c>
    </row>
    <row r="2941" spans="1:10" x14ac:dyDescent="0.25">
      <c r="A2941">
        <v>2935</v>
      </c>
      <c r="B2941" s="1" t="s">
        <v>1045</v>
      </c>
      <c r="C2941" t="s">
        <v>1046</v>
      </c>
      <c r="D2941" t="s">
        <v>4</v>
      </c>
      <c r="E2941">
        <v>3</v>
      </c>
      <c r="F2941" s="8">
        <v>44222</v>
      </c>
      <c r="G2941">
        <v>2.5099999999999998</v>
      </c>
      <c r="H2941" s="12">
        <f>bdInfoVentas3[[#This Row],[Cantidad]]*bdInfoVentas3[[#This Row],[Unidad Precio ]]</f>
        <v>7.5299999999999994</v>
      </c>
      <c r="J2941" t="s">
        <v>63</v>
      </c>
    </row>
    <row r="2942" spans="1:10" x14ac:dyDescent="0.25">
      <c r="A2942">
        <v>2936</v>
      </c>
      <c r="B2942" s="1" t="s">
        <v>1487</v>
      </c>
      <c r="C2942" t="s">
        <v>1488</v>
      </c>
      <c r="D2942" t="s">
        <v>12</v>
      </c>
      <c r="E2942">
        <v>1</v>
      </c>
      <c r="F2942" s="8">
        <v>44220</v>
      </c>
      <c r="G2942">
        <v>2.5099999999999998</v>
      </c>
      <c r="H2942" s="12">
        <f>bdInfoVentas3[[#This Row],[Cantidad]]*bdInfoVentas3[[#This Row],[Unidad Precio ]]</f>
        <v>2.5099999999999998</v>
      </c>
      <c r="J2942" t="s">
        <v>63</v>
      </c>
    </row>
    <row r="2943" spans="1:10" x14ac:dyDescent="0.25">
      <c r="A2943">
        <v>2937</v>
      </c>
      <c r="B2943" s="1" t="s">
        <v>13</v>
      </c>
      <c r="C2943" t="s">
        <v>14</v>
      </c>
      <c r="D2943" t="s">
        <v>4</v>
      </c>
      <c r="E2943">
        <v>1</v>
      </c>
      <c r="F2943" s="8">
        <v>44223</v>
      </c>
      <c r="G2943">
        <v>7.62</v>
      </c>
      <c r="H2943" s="12">
        <f>bdInfoVentas3[[#This Row],[Cantidad]]*bdInfoVentas3[[#This Row],[Unidad Precio ]]</f>
        <v>7.62</v>
      </c>
      <c r="J2943" t="s">
        <v>63</v>
      </c>
    </row>
    <row r="2944" spans="1:10" x14ac:dyDescent="0.25">
      <c r="A2944">
        <v>2938</v>
      </c>
      <c r="B2944" s="1" t="s">
        <v>10</v>
      </c>
      <c r="C2944" t="s">
        <v>11</v>
      </c>
      <c r="D2944" t="s">
        <v>12</v>
      </c>
      <c r="E2944">
        <v>2</v>
      </c>
      <c r="F2944" s="8">
        <v>44223</v>
      </c>
      <c r="G2944">
        <v>7.62</v>
      </c>
      <c r="H2944" s="12">
        <f>bdInfoVentas3[[#This Row],[Cantidad]]*bdInfoVentas3[[#This Row],[Unidad Precio ]]</f>
        <v>15.24</v>
      </c>
      <c r="J2944" t="s">
        <v>63</v>
      </c>
    </row>
    <row r="2945" spans="1:10" x14ac:dyDescent="0.25">
      <c r="A2945">
        <v>2939</v>
      </c>
      <c r="B2945" s="1" t="s">
        <v>1048</v>
      </c>
      <c r="C2945" t="s">
        <v>1049</v>
      </c>
      <c r="D2945" t="s">
        <v>4</v>
      </c>
      <c r="E2945">
        <v>1</v>
      </c>
      <c r="F2945" s="8">
        <v>44211</v>
      </c>
      <c r="G2945">
        <v>4.21</v>
      </c>
      <c r="H2945" s="12">
        <f>bdInfoVentas3[[#This Row],[Cantidad]]*bdInfoVentas3[[#This Row],[Unidad Precio ]]</f>
        <v>4.21</v>
      </c>
      <c r="J2945" t="s">
        <v>63</v>
      </c>
    </row>
    <row r="2946" spans="1:10" x14ac:dyDescent="0.25">
      <c r="A2946">
        <v>2940</v>
      </c>
      <c r="B2946" s="1" t="s">
        <v>1050</v>
      </c>
      <c r="C2946" t="s">
        <v>1051</v>
      </c>
      <c r="D2946" t="s">
        <v>6</v>
      </c>
      <c r="E2946">
        <v>8</v>
      </c>
      <c r="F2946" s="8">
        <v>44198</v>
      </c>
      <c r="G2946">
        <v>3.36</v>
      </c>
      <c r="H2946" s="12">
        <f>bdInfoVentas3[[#This Row],[Cantidad]]*bdInfoVentas3[[#This Row],[Unidad Precio ]]</f>
        <v>26.88</v>
      </c>
      <c r="J2946" t="s">
        <v>63</v>
      </c>
    </row>
    <row r="2947" spans="1:10" x14ac:dyDescent="0.25">
      <c r="A2947">
        <v>2941</v>
      </c>
      <c r="B2947" s="1" t="s">
        <v>498</v>
      </c>
      <c r="C2947" t="s">
        <v>499</v>
      </c>
      <c r="D2947" t="s">
        <v>6</v>
      </c>
      <c r="E2947">
        <v>1</v>
      </c>
      <c r="F2947" s="8">
        <v>44240</v>
      </c>
      <c r="G2947">
        <v>3.36</v>
      </c>
      <c r="H2947" s="12">
        <f>bdInfoVentas3[[#This Row],[Cantidad]]*bdInfoVentas3[[#This Row],[Unidad Precio ]]</f>
        <v>3.36</v>
      </c>
      <c r="J2947" t="s">
        <v>63</v>
      </c>
    </row>
    <row r="2948" spans="1:10" x14ac:dyDescent="0.25">
      <c r="A2948">
        <v>2942</v>
      </c>
      <c r="B2948" s="1" t="s">
        <v>1052</v>
      </c>
      <c r="C2948" t="s">
        <v>1053</v>
      </c>
      <c r="D2948" t="s">
        <v>4</v>
      </c>
      <c r="E2948">
        <v>1</v>
      </c>
      <c r="F2948" s="8">
        <v>44206</v>
      </c>
      <c r="G2948">
        <v>4.21</v>
      </c>
      <c r="H2948" s="12">
        <f>bdInfoVentas3[[#This Row],[Cantidad]]*bdInfoVentas3[[#This Row],[Unidad Precio ]]</f>
        <v>4.21</v>
      </c>
      <c r="J2948" t="s">
        <v>63</v>
      </c>
    </row>
    <row r="2949" spans="1:10" x14ac:dyDescent="0.25">
      <c r="A2949">
        <v>2943</v>
      </c>
      <c r="B2949" s="1" t="s">
        <v>1054</v>
      </c>
      <c r="C2949" t="s">
        <v>1055</v>
      </c>
      <c r="D2949" t="s">
        <v>6</v>
      </c>
      <c r="E2949">
        <v>1</v>
      </c>
      <c r="F2949" s="8">
        <v>44223</v>
      </c>
      <c r="G2949">
        <v>8.4700000000000006</v>
      </c>
      <c r="H2949" s="12">
        <f>bdInfoVentas3[[#This Row],[Cantidad]]*bdInfoVentas3[[#This Row],[Unidad Precio ]]</f>
        <v>8.4700000000000006</v>
      </c>
      <c r="J2949" t="s">
        <v>63</v>
      </c>
    </row>
    <row r="2950" spans="1:10" x14ac:dyDescent="0.25">
      <c r="A2950">
        <v>2944</v>
      </c>
      <c r="B2950" s="1">
        <v>84347</v>
      </c>
      <c r="C2950" t="s">
        <v>381</v>
      </c>
      <c r="D2950" t="s">
        <v>4</v>
      </c>
      <c r="E2950">
        <v>1</v>
      </c>
      <c r="F2950" s="8">
        <v>44222</v>
      </c>
      <c r="G2950">
        <v>5.0599999999999996</v>
      </c>
      <c r="H2950" s="12">
        <f>bdInfoVentas3[[#This Row],[Cantidad]]*bdInfoVentas3[[#This Row],[Unidad Precio ]]</f>
        <v>5.0599999999999996</v>
      </c>
      <c r="J2950" t="s">
        <v>63</v>
      </c>
    </row>
    <row r="2951" spans="1:10" x14ac:dyDescent="0.25">
      <c r="A2951">
        <v>2945</v>
      </c>
      <c r="B2951" s="1">
        <v>84375</v>
      </c>
      <c r="C2951" t="s">
        <v>362</v>
      </c>
      <c r="D2951" t="s">
        <v>12</v>
      </c>
      <c r="E2951">
        <v>1</v>
      </c>
      <c r="F2951" s="8">
        <v>44218</v>
      </c>
      <c r="G2951">
        <v>4.21</v>
      </c>
      <c r="H2951" s="12">
        <f>bdInfoVentas3[[#This Row],[Cantidad]]*bdInfoVentas3[[#This Row],[Unidad Precio ]]</f>
        <v>4.21</v>
      </c>
      <c r="J2951" t="s">
        <v>63</v>
      </c>
    </row>
    <row r="2952" spans="1:10" x14ac:dyDescent="0.25">
      <c r="A2952">
        <v>2946</v>
      </c>
      <c r="B2952" s="1">
        <v>84378</v>
      </c>
      <c r="C2952" t="s">
        <v>345</v>
      </c>
      <c r="D2952" t="s">
        <v>4</v>
      </c>
      <c r="E2952">
        <v>1</v>
      </c>
      <c r="F2952" s="8">
        <v>44213</v>
      </c>
      <c r="G2952">
        <v>2.5099999999999998</v>
      </c>
      <c r="H2952" s="12">
        <f>bdInfoVentas3[[#This Row],[Cantidad]]*bdInfoVentas3[[#This Row],[Unidad Precio ]]</f>
        <v>2.5099999999999998</v>
      </c>
      <c r="J2952" t="s">
        <v>63</v>
      </c>
    </row>
    <row r="2953" spans="1:10" x14ac:dyDescent="0.25">
      <c r="A2953">
        <v>2947</v>
      </c>
      <c r="B2953" s="1">
        <v>84380</v>
      </c>
      <c r="C2953" t="s">
        <v>344</v>
      </c>
      <c r="D2953" t="s">
        <v>12</v>
      </c>
      <c r="E2953">
        <v>1</v>
      </c>
      <c r="F2953" s="8">
        <v>44200</v>
      </c>
      <c r="G2953">
        <v>2.5099999999999998</v>
      </c>
      <c r="H2953" s="12">
        <f>bdInfoVentas3[[#This Row],[Cantidad]]*bdInfoVentas3[[#This Row],[Unidad Precio ]]</f>
        <v>2.5099999999999998</v>
      </c>
      <c r="J2953" t="s">
        <v>63</v>
      </c>
    </row>
    <row r="2954" spans="1:10" x14ac:dyDescent="0.25">
      <c r="A2954">
        <v>2948</v>
      </c>
      <c r="B2954" s="1" t="s">
        <v>1489</v>
      </c>
      <c r="C2954" t="s">
        <v>1490</v>
      </c>
      <c r="D2954" t="s">
        <v>12</v>
      </c>
      <c r="E2954">
        <v>1</v>
      </c>
      <c r="F2954" s="8">
        <v>44217</v>
      </c>
      <c r="G2954">
        <v>3.36</v>
      </c>
      <c r="H2954" s="12">
        <f>bdInfoVentas3[[#This Row],[Cantidad]]*bdInfoVentas3[[#This Row],[Unidad Precio ]]</f>
        <v>3.36</v>
      </c>
      <c r="J2954" t="s">
        <v>63</v>
      </c>
    </row>
    <row r="2955" spans="1:10" x14ac:dyDescent="0.25">
      <c r="A2955">
        <v>2949</v>
      </c>
      <c r="B2955" s="1" t="s">
        <v>279</v>
      </c>
      <c r="C2955" t="s">
        <v>280</v>
      </c>
      <c r="D2955" t="s">
        <v>9</v>
      </c>
      <c r="E2955">
        <v>2</v>
      </c>
      <c r="F2955" s="8">
        <v>44203</v>
      </c>
      <c r="G2955">
        <v>7.62</v>
      </c>
      <c r="H2955" s="12">
        <f>bdInfoVentas3[[#This Row],[Cantidad]]*bdInfoVentas3[[#This Row],[Unidad Precio ]]</f>
        <v>15.24</v>
      </c>
      <c r="J2955" t="s">
        <v>63</v>
      </c>
    </row>
    <row r="2956" spans="1:10" x14ac:dyDescent="0.25">
      <c r="A2956">
        <v>2950</v>
      </c>
      <c r="B2956" s="1" t="s">
        <v>281</v>
      </c>
      <c r="C2956" t="s">
        <v>282</v>
      </c>
      <c r="D2956" t="s">
        <v>12</v>
      </c>
      <c r="E2956">
        <v>2</v>
      </c>
      <c r="F2956" s="8">
        <v>44225</v>
      </c>
      <c r="G2956">
        <v>2.5099999999999998</v>
      </c>
      <c r="H2956" s="12">
        <f>bdInfoVentas3[[#This Row],[Cantidad]]*bdInfoVentas3[[#This Row],[Unidad Precio ]]</f>
        <v>5.0199999999999996</v>
      </c>
      <c r="J2956" t="s">
        <v>63</v>
      </c>
    </row>
    <row r="2957" spans="1:10" x14ac:dyDescent="0.25">
      <c r="A2957">
        <v>2951</v>
      </c>
      <c r="B2957" s="1" t="s">
        <v>1491</v>
      </c>
      <c r="C2957" t="s">
        <v>1492</v>
      </c>
      <c r="D2957" t="s">
        <v>9</v>
      </c>
      <c r="E2957">
        <v>2</v>
      </c>
      <c r="F2957" s="8">
        <v>44208</v>
      </c>
      <c r="G2957">
        <v>1.66</v>
      </c>
      <c r="H2957" s="12">
        <f>bdInfoVentas3[[#This Row],[Cantidad]]*bdInfoVentas3[[#This Row],[Unidad Precio ]]</f>
        <v>3.32</v>
      </c>
      <c r="J2957" t="s">
        <v>63</v>
      </c>
    </row>
    <row r="2958" spans="1:10" x14ac:dyDescent="0.25">
      <c r="A2958">
        <v>2952</v>
      </c>
      <c r="B2958" s="1" t="s">
        <v>1121</v>
      </c>
      <c r="C2958" t="s">
        <v>1122</v>
      </c>
      <c r="D2958" t="s">
        <v>4</v>
      </c>
      <c r="E2958">
        <v>1</v>
      </c>
      <c r="F2958" s="8">
        <v>44204</v>
      </c>
      <c r="G2958">
        <v>0.85</v>
      </c>
      <c r="H2958" s="12">
        <f>bdInfoVentas3[[#This Row],[Cantidad]]*bdInfoVentas3[[#This Row],[Unidad Precio ]]</f>
        <v>0.85</v>
      </c>
      <c r="J2958" t="s">
        <v>63</v>
      </c>
    </row>
    <row r="2959" spans="1:10" x14ac:dyDescent="0.25">
      <c r="A2959">
        <v>2953</v>
      </c>
      <c r="B2959" s="1" t="s">
        <v>1123</v>
      </c>
      <c r="C2959" t="s">
        <v>1124</v>
      </c>
      <c r="D2959" t="s">
        <v>6</v>
      </c>
      <c r="E2959">
        <v>1</v>
      </c>
      <c r="F2959" s="8">
        <v>44215</v>
      </c>
      <c r="G2959">
        <v>0.85</v>
      </c>
      <c r="H2959" s="12">
        <f>bdInfoVentas3[[#This Row],[Cantidad]]*bdInfoVentas3[[#This Row],[Unidad Precio ]]</f>
        <v>0.85</v>
      </c>
      <c r="J2959" t="s">
        <v>63</v>
      </c>
    </row>
    <row r="2960" spans="1:10" x14ac:dyDescent="0.25">
      <c r="A2960">
        <v>2954</v>
      </c>
      <c r="B2960" s="1" t="s">
        <v>1493</v>
      </c>
      <c r="C2960" t="s">
        <v>1494</v>
      </c>
      <c r="D2960" t="s">
        <v>6</v>
      </c>
      <c r="E2960">
        <v>1</v>
      </c>
      <c r="F2960" s="8">
        <v>44238</v>
      </c>
      <c r="G2960">
        <v>1.69</v>
      </c>
      <c r="H2960" s="12">
        <f>bdInfoVentas3[[#This Row],[Cantidad]]*bdInfoVentas3[[#This Row],[Unidad Precio ]]</f>
        <v>1.69</v>
      </c>
      <c r="J2960" t="s">
        <v>63</v>
      </c>
    </row>
    <row r="2961" spans="1:10" x14ac:dyDescent="0.25">
      <c r="A2961">
        <v>2955</v>
      </c>
      <c r="B2961" s="1" t="s">
        <v>1495</v>
      </c>
      <c r="C2961" t="s">
        <v>1496</v>
      </c>
      <c r="D2961" t="s">
        <v>9</v>
      </c>
      <c r="E2961">
        <v>1</v>
      </c>
      <c r="F2961" s="8">
        <v>44234</v>
      </c>
      <c r="G2961">
        <v>1.69</v>
      </c>
      <c r="H2961" s="12">
        <f>bdInfoVentas3[[#This Row],[Cantidad]]*bdInfoVentas3[[#This Row],[Unidad Precio ]]</f>
        <v>1.69</v>
      </c>
      <c r="J2961" t="s">
        <v>63</v>
      </c>
    </row>
    <row r="2962" spans="1:10" x14ac:dyDescent="0.25">
      <c r="A2962">
        <v>2956</v>
      </c>
      <c r="B2962" s="1">
        <v>84580</v>
      </c>
      <c r="C2962" t="s">
        <v>1125</v>
      </c>
      <c r="D2962" t="s">
        <v>9</v>
      </c>
      <c r="E2962">
        <v>2</v>
      </c>
      <c r="F2962" s="8">
        <v>44206</v>
      </c>
      <c r="G2962">
        <v>4.21</v>
      </c>
      <c r="H2962" s="12">
        <f>bdInfoVentas3[[#This Row],[Cantidad]]*bdInfoVentas3[[#This Row],[Unidad Precio ]]</f>
        <v>8.42</v>
      </c>
      <c r="J2962" t="s">
        <v>63</v>
      </c>
    </row>
    <row r="2963" spans="1:10" x14ac:dyDescent="0.25">
      <c r="A2963">
        <v>2957</v>
      </c>
      <c r="B2963" s="1" t="s">
        <v>1497</v>
      </c>
      <c r="C2963" t="s">
        <v>1498</v>
      </c>
      <c r="D2963" t="s">
        <v>4</v>
      </c>
      <c r="E2963">
        <v>1</v>
      </c>
      <c r="F2963" s="8">
        <v>44204</v>
      </c>
      <c r="G2963">
        <v>2.5099999999999998</v>
      </c>
      <c r="H2963" s="12">
        <f>bdInfoVentas3[[#This Row],[Cantidad]]*bdInfoVentas3[[#This Row],[Unidad Precio ]]</f>
        <v>2.5099999999999998</v>
      </c>
      <c r="J2963" t="s">
        <v>63</v>
      </c>
    </row>
    <row r="2964" spans="1:10" x14ac:dyDescent="0.25">
      <c r="A2964">
        <v>2958</v>
      </c>
      <c r="B2964" s="1">
        <v>84609</v>
      </c>
      <c r="C2964" t="s">
        <v>1499</v>
      </c>
      <c r="D2964" t="s">
        <v>6</v>
      </c>
      <c r="E2964">
        <v>1</v>
      </c>
      <c r="F2964" s="8">
        <v>44197</v>
      </c>
      <c r="G2964">
        <v>16.98</v>
      </c>
      <c r="H2964" s="12">
        <f>bdInfoVentas3[[#This Row],[Cantidad]]*bdInfoVentas3[[#This Row],[Unidad Precio ]]</f>
        <v>16.98</v>
      </c>
      <c r="J2964" t="s">
        <v>63</v>
      </c>
    </row>
    <row r="2965" spans="1:10" x14ac:dyDescent="0.25">
      <c r="A2965">
        <v>2959</v>
      </c>
      <c r="B2965" s="1" t="s">
        <v>1500</v>
      </c>
      <c r="C2965" t="s">
        <v>1501</v>
      </c>
      <c r="D2965" t="s">
        <v>9</v>
      </c>
      <c r="E2965">
        <v>3</v>
      </c>
      <c r="F2965" s="8">
        <v>44197</v>
      </c>
      <c r="G2965">
        <v>2.5099999999999998</v>
      </c>
      <c r="H2965" s="12">
        <f>bdInfoVentas3[[#This Row],[Cantidad]]*bdInfoVentas3[[#This Row],[Unidad Precio ]]</f>
        <v>7.5299999999999994</v>
      </c>
      <c r="J2965" t="s">
        <v>63</v>
      </c>
    </row>
    <row r="2966" spans="1:10" x14ac:dyDescent="0.25">
      <c r="A2966">
        <v>2960</v>
      </c>
      <c r="B2966" s="1" t="s">
        <v>1502</v>
      </c>
      <c r="C2966" t="s">
        <v>1503</v>
      </c>
      <c r="D2966" t="s">
        <v>12</v>
      </c>
      <c r="E2966">
        <v>1</v>
      </c>
      <c r="F2966" s="8">
        <v>44204</v>
      </c>
      <c r="G2966">
        <v>5.91</v>
      </c>
      <c r="H2966" s="12">
        <f>bdInfoVentas3[[#This Row],[Cantidad]]*bdInfoVentas3[[#This Row],[Unidad Precio ]]</f>
        <v>5.91</v>
      </c>
      <c r="J2966" t="s">
        <v>63</v>
      </c>
    </row>
    <row r="2967" spans="1:10" x14ac:dyDescent="0.25">
      <c r="A2967">
        <v>2961</v>
      </c>
      <c r="B2967" s="1">
        <v>84692</v>
      </c>
      <c r="C2967" t="s">
        <v>791</v>
      </c>
      <c r="D2967" t="s">
        <v>4</v>
      </c>
      <c r="E2967">
        <v>3</v>
      </c>
      <c r="F2967" s="8">
        <v>44236</v>
      </c>
      <c r="G2967">
        <v>0.85</v>
      </c>
      <c r="H2967" s="12">
        <f>bdInfoVentas3[[#This Row],[Cantidad]]*bdInfoVentas3[[#This Row],[Unidad Precio ]]</f>
        <v>2.5499999999999998</v>
      </c>
      <c r="J2967" t="s">
        <v>63</v>
      </c>
    </row>
    <row r="2968" spans="1:10" x14ac:dyDescent="0.25">
      <c r="A2968">
        <v>2962</v>
      </c>
      <c r="B2968" s="1">
        <v>84754</v>
      </c>
      <c r="C2968" t="s">
        <v>545</v>
      </c>
      <c r="D2968" t="s">
        <v>6</v>
      </c>
      <c r="E2968">
        <v>1</v>
      </c>
      <c r="F2968" s="8">
        <v>44237</v>
      </c>
      <c r="G2968">
        <v>2.5099999999999998</v>
      </c>
      <c r="H2968" s="12">
        <f>bdInfoVentas3[[#This Row],[Cantidad]]*bdInfoVentas3[[#This Row],[Unidad Precio ]]</f>
        <v>2.5099999999999998</v>
      </c>
      <c r="J2968" t="s">
        <v>63</v>
      </c>
    </row>
    <row r="2969" spans="1:10" x14ac:dyDescent="0.25">
      <c r="A2969">
        <v>2963</v>
      </c>
      <c r="B2969" s="1">
        <v>84755</v>
      </c>
      <c r="C2969" t="s">
        <v>158</v>
      </c>
      <c r="D2969" t="s">
        <v>4</v>
      </c>
      <c r="E2969">
        <v>4</v>
      </c>
      <c r="F2969" s="8">
        <v>44223</v>
      </c>
      <c r="G2969">
        <v>1.27</v>
      </c>
      <c r="H2969" s="12">
        <f>bdInfoVentas3[[#This Row],[Cantidad]]*bdInfoVentas3[[#This Row],[Unidad Precio ]]</f>
        <v>5.08</v>
      </c>
      <c r="J2969" t="s">
        <v>63</v>
      </c>
    </row>
    <row r="2970" spans="1:10" x14ac:dyDescent="0.25">
      <c r="A2970">
        <v>2964</v>
      </c>
      <c r="B2970" s="1">
        <v>84828</v>
      </c>
      <c r="C2970" t="s">
        <v>1504</v>
      </c>
      <c r="D2970" t="s">
        <v>12</v>
      </c>
      <c r="E2970">
        <v>2</v>
      </c>
      <c r="F2970" s="8">
        <v>44228</v>
      </c>
      <c r="G2970">
        <v>2.5099999999999998</v>
      </c>
      <c r="H2970" s="12">
        <f>bdInfoVentas3[[#This Row],[Cantidad]]*bdInfoVentas3[[#This Row],[Unidad Precio ]]</f>
        <v>5.0199999999999996</v>
      </c>
      <c r="J2970" t="s">
        <v>63</v>
      </c>
    </row>
    <row r="2971" spans="1:10" x14ac:dyDescent="0.25">
      <c r="A2971">
        <v>2965</v>
      </c>
      <c r="B2971" s="1">
        <v>84832</v>
      </c>
      <c r="C2971" t="s">
        <v>129</v>
      </c>
      <c r="D2971" t="s">
        <v>4</v>
      </c>
      <c r="E2971">
        <v>1</v>
      </c>
      <c r="F2971" s="8">
        <v>44231</v>
      </c>
      <c r="G2971">
        <v>1.66</v>
      </c>
      <c r="H2971" s="12">
        <f>bdInfoVentas3[[#This Row],[Cantidad]]*bdInfoVentas3[[#This Row],[Unidad Precio ]]</f>
        <v>1.66</v>
      </c>
      <c r="J2971" t="s">
        <v>63</v>
      </c>
    </row>
    <row r="2972" spans="1:10" x14ac:dyDescent="0.25">
      <c r="A2972">
        <v>2966</v>
      </c>
      <c r="B2972" s="1" t="s">
        <v>1505</v>
      </c>
      <c r="C2972" t="s">
        <v>1506</v>
      </c>
      <c r="D2972" t="s">
        <v>6</v>
      </c>
      <c r="E2972">
        <v>1</v>
      </c>
      <c r="F2972" s="8">
        <v>44217</v>
      </c>
      <c r="G2972">
        <v>11.87</v>
      </c>
      <c r="H2972" s="12">
        <f>bdInfoVentas3[[#This Row],[Cantidad]]*bdInfoVentas3[[#This Row],[Unidad Precio ]]</f>
        <v>11.87</v>
      </c>
      <c r="J2972" t="s">
        <v>63</v>
      </c>
    </row>
    <row r="2973" spans="1:10" x14ac:dyDescent="0.25">
      <c r="A2973">
        <v>2967</v>
      </c>
      <c r="B2973" s="1">
        <v>84879</v>
      </c>
      <c r="C2973" t="s">
        <v>19</v>
      </c>
      <c r="D2973" t="s">
        <v>6</v>
      </c>
      <c r="E2973">
        <v>8</v>
      </c>
      <c r="F2973" s="8">
        <v>44240</v>
      </c>
      <c r="G2973">
        <v>3.19</v>
      </c>
      <c r="H2973" s="12">
        <f>bdInfoVentas3[[#This Row],[Cantidad]]*bdInfoVentas3[[#This Row],[Unidad Precio ]]</f>
        <v>25.52</v>
      </c>
      <c r="J2973" t="s">
        <v>63</v>
      </c>
    </row>
    <row r="2974" spans="1:10" x14ac:dyDescent="0.25">
      <c r="A2974">
        <v>2968</v>
      </c>
      <c r="B2974" s="1" t="s">
        <v>1128</v>
      </c>
      <c r="C2974" t="s">
        <v>1129</v>
      </c>
      <c r="D2974" t="s">
        <v>4</v>
      </c>
      <c r="E2974">
        <v>1</v>
      </c>
      <c r="F2974" s="8">
        <v>44225</v>
      </c>
      <c r="G2974">
        <v>3.36</v>
      </c>
      <c r="H2974" s="12">
        <f>bdInfoVentas3[[#This Row],[Cantidad]]*bdInfoVentas3[[#This Row],[Unidad Precio ]]</f>
        <v>3.36</v>
      </c>
      <c r="J2974" t="s">
        <v>63</v>
      </c>
    </row>
    <row r="2975" spans="1:10" x14ac:dyDescent="0.25">
      <c r="A2975">
        <v>2969</v>
      </c>
      <c r="B2975" s="1" t="s">
        <v>1132</v>
      </c>
      <c r="C2975" t="s">
        <v>1133</v>
      </c>
      <c r="D2975" t="s">
        <v>9</v>
      </c>
      <c r="E2975">
        <v>2</v>
      </c>
      <c r="F2975" s="8">
        <v>44222</v>
      </c>
      <c r="G2975">
        <v>3.36</v>
      </c>
      <c r="H2975" s="12">
        <f>bdInfoVentas3[[#This Row],[Cantidad]]*bdInfoVentas3[[#This Row],[Unidad Precio ]]</f>
        <v>6.72</v>
      </c>
      <c r="J2975" t="s">
        <v>63</v>
      </c>
    </row>
    <row r="2976" spans="1:10" x14ac:dyDescent="0.25">
      <c r="A2976">
        <v>2970</v>
      </c>
      <c r="B2976" s="1">
        <v>84915</v>
      </c>
      <c r="C2976" t="s">
        <v>1507</v>
      </c>
      <c r="D2976" t="s">
        <v>6</v>
      </c>
      <c r="E2976">
        <v>2</v>
      </c>
      <c r="F2976" s="8">
        <v>44197</v>
      </c>
      <c r="G2976">
        <v>4.21</v>
      </c>
      <c r="H2976" s="12">
        <f>bdInfoVentas3[[#This Row],[Cantidad]]*bdInfoVentas3[[#This Row],[Unidad Precio ]]</f>
        <v>8.42</v>
      </c>
      <c r="J2976" t="s">
        <v>63</v>
      </c>
    </row>
    <row r="2977" spans="1:10" x14ac:dyDescent="0.25">
      <c r="A2977">
        <v>2971</v>
      </c>
      <c r="B2977" s="1">
        <v>84923</v>
      </c>
      <c r="C2977" t="s">
        <v>1134</v>
      </c>
      <c r="D2977" t="s">
        <v>12</v>
      </c>
      <c r="E2977">
        <v>1</v>
      </c>
      <c r="F2977" s="8">
        <v>44228</v>
      </c>
      <c r="G2977">
        <v>4.21</v>
      </c>
      <c r="H2977" s="12">
        <f>bdInfoVentas3[[#This Row],[Cantidad]]*bdInfoVentas3[[#This Row],[Unidad Precio ]]</f>
        <v>4.21</v>
      </c>
      <c r="J2977" t="s">
        <v>63</v>
      </c>
    </row>
    <row r="2978" spans="1:10" x14ac:dyDescent="0.25">
      <c r="A2978">
        <v>2972</v>
      </c>
      <c r="B2978" s="1">
        <v>84946</v>
      </c>
      <c r="C2978" t="s">
        <v>1135</v>
      </c>
      <c r="D2978" t="s">
        <v>4</v>
      </c>
      <c r="E2978">
        <v>28</v>
      </c>
      <c r="F2978" s="8">
        <v>44208</v>
      </c>
      <c r="G2978">
        <v>2.5099999999999998</v>
      </c>
      <c r="H2978" s="12">
        <f>bdInfoVentas3[[#This Row],[Cantidad]]*bdInfoVentas3[[#This Row],[Unidad Precio ]]</f>
        <v>70.28</v>
      </c>
      <c r="J2978" t="s">
        <v>63</v>
      </c>
    </row>
    <row r="2979" spans="1:10" x14ac:dyDescent="0.25">
      <c r="A2979">
        <v>2973</v>
      </c>
      <c r="B2979" s="1">
        <v>84950</v>
      </c>
      <c r="C2979" t="s">
        <v>1508</v>
      </c>
      <c r="D2979" t="s">
        <v>4</v>
      </c>
      <c r="E2979">
        <v>18</v>
      </c>
      <c r="F2979" s="8">
        <v>44197</v>
      </c>
      <c r="G2979">
        <v>0.99</v>
      </c>
      <c r="H2979" s="12">
        <f>bdInfoVentas3[[#This Row],[Cantidad]]*bdInfoVentas3[[#This Row],[Unidad Precio ]]</f>
        <v>17.82</v>
      </c>
      <c r="J2979" t="s">
        <v>63</v>
      </c>
    </row>
    <row r="2980" spans="1:10" x14ac:dyDescent="0.25">
      <c r="A2980">
        <v>2974</v>
      </c>
      <c r="B2980" s="1">
        <v>84969</v>
      </c>
      <c r="C2980" t="s">
        <v>24</v>
      </c>
      <c r="D2980" t="s">
        <v>9</v>
      </c>
      <c r="E2980">
        <v>1</v>
      </c>
      <c r="F2980" s="8">
        <v>44236</v>
      </c>
      <c r="G2980">
        <v>8.4700000000000006</v>
      </c>
      <c r="H2980" s="12">
        <f>bdInfoVentas3[[#This Row],[Cantidad]]*bdInfoVentas3[[#This Row],[Unidad Precio ]]</f>
        <v>8.4700000000000006</v>
      </c>
      <c r="J2980" t="s">
        <v>63</v>
      </c>
    </row>
    <row r="2981" spans="1:10" x14ac:dyDescent="0.25">
      <c r="A2981">
        <v>2975</v>
      </c>
      <c r="B2981" s="1" t="s">
        <v>365</v>
      </c>
      <c r="C2981" t="s">
        <v>366</v>
      </c>
      <c r="D2981" t="s">
        <v>9</v>
      </c>
      <c r="E2981">
        <v>3</v>
      </c>
      <c r="F2981" s="8">
        <v>44203</v>
      </c>
      <c r="G2981">
        <v>2.13</v>
      </c>
      <c r="H2981" s="12">
        <f>bdInfoVentas3[[#This Row],[Cantidad]]*bdInfoVentas3[[#This Row],[Unidad Precio ]]</f>
        <v>6.39</v>
      </c>
      <c r="J2981" t="s">
        <v>63</v>
      </c>
    </row>
    <row r="2982" spans="1:10" x14ac:dyDescent="0.25">
      <c r="A2982">
        <v>2976</v>
      </c>
      <c r="B2982" s="1" t="s">
        <v>208</v>
      </c>
      <c r="C2982" t="s">
        <v>209</v>
      </c>
      <c r="D2982" t="s">
        <v>6</v>
      </c>
      <c r="E2982">
        <v>1</v>
      </c>
      <c r="F2982" s="8">
        <v>44209</v>
      </c>
      <c r="G2982">
        <v>2.13</v>
      </c>
      <c r="H2982" s="12">
        <f>bdInfoVentas3[[#This Row],[Cantidad]]*bdInfoVentas3[[#This Row],[Unidad Precio ]]</f>
        <v>2.13</v>
      </c>
      <c r="J2982" t="s">
        <v>63</v>
      </c>
    </row>
    <row r="2983" spans="1:10" x14ac:dyDescent="0.25">
      <c r="A2983">
        <v>2977</v>
      </c>
      <c r="B2983" s="1" t="s">
        <v>125</v>
      </c>
      <c r="C2983" t="s">
        <v>126</v>
      </c>
      <c r="D2983" t="s">
        <v>4</v>
      </c>
      <c r="E2983">
        <v>3</v>
      </c>
      <c r="F2983" s="8">
        <v>44208</v>
      </c>
      <c r="G2983">
        <v>1.66</v>
      </c>
      <c r="H2983" s="12">
        <f>bdInfoVentas3[[#This Row],[Cantidad]]*bdInfoVentas3[[#This Row],[Unidad Precio ]]</f>
        <v>4.9799999999999995</v>
      </c>
      <c r="J2983" t="s">
        <v>63</v>
      </c>
    </row>
    <row r="2984" spans="1:10" x14ac:dyDescent="0.25">
      <c r="A2984">
        <v>2978</v>
      </c>
      <c r="B2984" s="1">
        <v>84976</v>
      </c>
      <c r="C2984" t="s">
        <v>1509</v>
      </c>
      <c r="D2984" t="s">
        <v>6</v>
      </c>
      <c r="E2984">
        <v>1</v>
      </c>
      <c r="F2984" s="8">
        <v>44228</v>
      </c>
      <c r="G2984">
        <v>3.36</v>
      </c>
      <c r="H2984" s="12">
        <f>bdInfoVentas3[[#This Row],[Cantidad]]*bdInfoVentas3[[#This Row],[Unidad Precio ]]</f>
        <v>3.36</v>
      </c>
      <c r="J2984" t="s">
        <v>63</v>
      </c>
    </row>
    <row r="2985" spans="1:10" x14ac:dyDescent="0.25">
      <c r="A2985">
        <v>2979</v>
      </c>
      <c r="B2985" s="1">
        <v>84988</v>
      </c>
      <c r="C2985" t="s">
        <v>1136</v>
      </c>
      <c r="D2985" t="s">
        <v>9</v>
      </c>
      <c r="E2985">
        <v>5</v>
      </c>
      <c r="F2985" s="8">
        <v>44216</v>
      </c>
      <c r="G2985">
        <v>2.98</v>
      </c>
      <c r="H2985" s="12">
        <f>bdInfoVentas3[[#This Row],[Cantidad]]*bdInfoVentas3[[#This Row],[Unidad Precio ]]</f>
        <v>14.9</v>
      </c>
      <c r="J2985" t="s">
        <v>63</v>
      </c>
    </row>
    <row r="2986" spans="1:10" x14ac:dyDescent="0.25">
      <c r="A2986">
        <v>2980</v>
      </c>
      <c r="B2986" s="1">
        <v>84992</v>
      </c>
      <c r="C2986" t="s">
        <v>349</v>
      </c>
      <c r="D2986" t="s">
        <v>6</v>
      </c>
      <c r="E2986">
        <v>1</v>
      </c>
      <c r="F2986" s="8">
        <v>44243</v>
      </c>
      <c r="G2986">
        <v>1.28</v>
      </c>
      <c r="H2986" s="12">
        <f>bdInfoVentas3[[#This Row],[Cantidad]]*bdInfoVentas3[[#This Row],[Unidad Precio ]]</f>
        <v>1.28</v>
      </c>
      <c r="J2986" t="s">
        <v>63</v>
      </c>
    </row>
    <row r="2987" spans="1:10" x14ac:dyDescent="0.25">
      <c r="A2987">
        <v>2981</v>
      </c>
      <c r="B2987" s="1">
        <v>85008</v>
      </c>
      <c r="C2987" t="s">
        <v>1510</v>
      </c>
      <c r="D2987" t="s">
        <v>4</v>
      </c>
      <c r="E2987">
        <v>1</v>
      </c>
      <c r="F2987" s="8">
        <v>44214</v>
      </c>
      <c r="G2987">
        <v>10.17</v>
      </c>
      <c r="H2987" s="12">
        <f>bdInfoVentas3[[#This Row],[Cantidad]]*bdInfoVentas3[[#This Row],[Unidad Precio ]]</f>
        <v>10.17</v>
      </c>
      <c r="J2987" t="s">
        <v>63</v>
      </c>
    </row>
    <row r="2988" spans="1:10" x14ac:dyDescent="0.25">
      <c r="A2988">
        <v>2982</v>
      </c>
      <c r="B2988" s="1">
        <v>85015</v>
      </c>
      <c r="C2988" t="s">
        <v>1056</v>
      </c>
      <c r="D2988" t="s">
        <v>6</v>
      </c>
      <c r="E2988">
        <v>2</v>
      </c>
      <c r="F2988" s="8">
        <v>44220</v>
      </c>
      <c r="G2988">
        <v>2.5099999999999998</v>
      </c>
      <c r="H2988" s="12">
        <f>bdInfoVentas3[[#This Row],[Cantidad]]*bdInfoVentas3[[#This Row],[Unidad Precio ]]</f>
        <v>5.0199999999999996</v>
      </c>
      <c r="J2988" t="s">
        <v>63</v>
      </c>
    </row>
    <row r="2989" spans="1:10" x14ac:dyDescent="0.25">
      <c r="A2989">
        <v>2983</v>
      </c>
      <c r="B2989" s="1" t="s">
        <v>1058</v>
      </c>
      <c r="C2989" t="s">
        <v>1059</v>
      </c>
      <c r="D2989" t="s">
        <v>12</v>
      </c>
      <c r="E2989">
        <v>1</v>
      </c>
      <c r="F2989" s="8">
        <v>44214</v>
      </c>
      <c r="G2989">
        <v>0.85</v>
      </c>
      <c r="H2989" s="12">
        <f>bdInfoVentas3[[#This Row],[Cantidad]]*bdInfoVentas3[[#This Row],[Unidad Precio ]]</f>
        <v>0.85</v>
      </c>
      <c r="J2989" t="s">
        <v>63</v>
      </c>
    </row>
    <row r="2990" spans="1:10" x14ac:dyDescent="0.25">
      <c r="A2990">
        <v>2984</v>
      </c>
      <c r="B2990" s="1" t="s">
        <v>1060</v>
      </c>
      <c r="C2990" t="s">
        <v>1061</v>
      </c>
      <c r="D2990" t="s">
        <v>4</v>
      </c>
      <c r="E2990">
        <v>1</v>
      </c>
      <c r="F2990" s="8">
        <v>44207</v>
      </c>
      <c r="G2990">
        <v>0.85</v>
      </c>
      <c r="H2990" s="12">
        <f>bdInfoVentas3[[#This Row],[Cantidad]]*bdInfoVentas3[[#This Row],[Unidad Precio ]]</f>
        <v>0.85</v>
      </c>
      <c r="J2990" t="s">
        <v>63</v>
      </c>
    </row>
    <row r="2991" spans="1:10" x14ac:dyDescent="0.25">
      <c r="A2991">
        <v>2985</v>
      </c>
      <c r="B2991" s="1" t="s">
        <v>1062</v>
      </c>
      <c r="C2991" t="s">
        <v>1063</v>
      </c>
      <c r="D2991" t="s">
        <v>6</v>
      </c>
      <c r="E2991">
        <v>4</v>
      </c>
      <c r="F2991" s="8">
        <v>44236</v>
      </c>
      <c r="G2991">
        <v>1.66</v>
      </c>
      <c r="H2991" s="12">
        <f>bdInfoVentas3[[#This Row],[Cantidad]]*bdInfoVentas3[[#This Row],[Unidad Precio ]]</f>
        <v>6.64</v>
      </c>
      <c r="J2991" t="s">
        <v>63</v>
      </c>
    </row>
    <row r="2992" spans="1:10" x14ac:dyDescent="0.25">
      <c r="A2992">
        <v>2986</v>
      </c>
      <c r="B2992" s="1" t="s">
        <v>1511</v>
      </c>
      <c r="C2992" t="s">
        <v>1512</v>
      </c>
      <c r="D2992" t="s">
        <v>6</v>
      </c>
      <c r="E2992">
        <v>2</v>
      </c>
      <c r="F2992" s="8">
        <v>44232</v>
      </c>
      <c r="G2992">
        <v>3.36</v>
      </c>
      <c r="H2992" s="12">
        <f>bdInfoVentas3[[#This Row],[Cantidad]]*bdInfoVentas3[[#This Row],[Unidad Precio ]]</f>
        <v>6.72</v>
      </c>
      <c r="J2992" t="s">
        <v>63</v>
      </c>
    </row>
    <row r="2993" spans="1:10" x14ac:dyDescent="0.25">
      <c r="A2993">
        <v>2987</v>
      </c>
      <c r="B2993" s="1">
        <v>85048</v>
      </c>
      <c r="C2993" t="s">
        <v>1066</v>
      </c>
      <c r="D2993" t="s">
        <v>12</v>
      </c>
      <c r="E2993">
        <v>1</v>
      </c>
      <c r="F2993" s="8">
        <v>44223</v>
      </c>
      <c r="G2993">
        <v>16.98</v>
      </c>
      <c r="H2993" s="12">
        <f>bdInfoVentas3[[#This Row],[Cantidad]]*bdInfoVentas3[[#This Row],[Unidad Precio ]]</f>
        <v>16.98</v>
      </c>
      <c r="J2993" t="s">
        <v>63</v>
      </c>
    </row>
    <row r="2994" spans="1:10" x14ac:dyDescent="0.25">
      <c r="A2994">
        <v>2988</v>
      </c>
      <c r="B2994" s="1" t="s">
        <v>171</v>
      </c>
      <c r="C2994" t="s">
        <v>172</v>
      </c>
      <c r="D2994" t="s">
        <v>4</v>
      </c>
      <c r="E2994">
        <v>3</v>
      </c>
      <c r="F2994" s="8">
        <v>44219</v>
      </c>
      <c r="G2994">
        <v>2.5099999999999998</v>
      </c>
      <c r="H2994" s="12">
        <f>bdInfoVentas3[[#This Row],[Cantidad]]*bdInfoVentas3[[#This Row],[Unidad Precio ]]</f>
        <v>7.5299999999999994</v>
      </c>
      <c r="J2994" t="s">
        <v>63</v>
      </c>
    </row>
    <row r="2995" spans="1:10" x14ac:dyDescent="0.25">
      <c r="A2995">
        <v>2989</v>
      </c>
      <c r="B2995" s="1" t="s">
        <v>273</v>
      </c>
      <c r="C2995" t="s">
        <v>274</v>
      </c>
      <c r="D2995" t="s">
        <v>6</v>
      </c>
      <c r="E2995">
        <v>5</v>
      </c>
      <c r="F2995" s="8">
        <v>44226</v>
      </c>
      <c r="G2995">
        <v>2.5099999999999998</v>
      </c>
      <c r="H2995" s="12">
        <f>bdInfoVentas3[[#This Row],[Cantidad]]*bdInfoVentas3[[#This Row],[Unidad Precio ]]</f>
        <v>12.549999999999999</v>
      </c>
      <c r="J2995" t="s">
        <v>63</v>
      </c>
    </row>
    <row r="2996" spans="1:10" x14ac:dyDescent="0.25">
      <c r="A2996">
        <v>2990</v>
      </c>
      <c r="B2996" s="1" t="s">
        <v>339</v>
      </c>
      <c r="C2996" t="s">
        <v>340</v>
      </c>
      <c r="D2996" t="s">
        <v>12</v>
      </c>
      <c r="E2996">
        <v>1</v>
      </c>
      <c r="F2996" s="8">
        <v>44206</v>
      </c>
      <c r="G2996">
        <v>2.5099999999999998</v>
      </c>
      <c r="H2996" s="12">
        <f>bdInfoVentas3[[#This Row],[Cantidad]]*bdInfoVentas3[[#This Row],[Unidad Precio ]]</f>
        <v>2.5099999999999998</v>
      </c>
      <c r="J2996" t="s">
        <v>63</v>
      </c>
    </row>
    <row r="2997" spans="1:10" x14ac:dyDescent="0.25">
      <c r="A2997">
        <v>2991</v>
      </c>
      <c r="B2997" s="1">
        <v>85053</v>
      </c>
      <c r="C2997" t="s">
        <v>1513</v>
      </c>
      <c r="D2997" t="s">
        <v>9</v>
      </c>
      <c r="E2997">
        <v>1</v>
      </c>
      <c r="F2997" s="8">
        <v>44241</v>
      </c>
      <c r="G2997">
        <v>4.21</v>
      </c>
      <c r="H2997" s="12">
        <f>bdInfoVentas3[[#This Row],[Cantidad]]*bdInfoVentas3[[#This Row],[Unidad Precio ]]</f>
        <v>4.21</v>
      </c>
      <c r="J2997" t="s">
        <v>63</v>
      </c>
    </row>
    <row r="2998" spans="1:10" x14ac:dyDescent="0.25">
      <c r="A2998">
        <v>2992</v>
      </c>
      <c r="B2998" s="1">
        <v>85064</v>
      </c>
      <c r="C2998" t="s">
        <v>1067</v>
      </c>
      <c r="D2998" t="s">
        <v>12</v>
      </c>
      <c r="E2998">
        <v>1</v>
      </c>
      <c r="F2998" s="8">
        <v>44212</v>
      </c>
      <c r="G2998">
        <v>11.02</v>
      </c>
      <c r="H2998" s="12">
        <f>bdInfoVentas3[[#This Row],[Cantidad]]*bdInfoVentas3[[#This Row],[Unidad Precio ]]</f>
        <v>11.02</v>
      </c>
      <c r="J2998" t="s">
        <v>63</v>
      </c>
    </row>
    <row r="2999" spans="1:10" x14ac:dyDescent="0.25">
      <c r="A2999">
        <v>2993</v>
      </c>
      <c r="B2999" s="1" t="s">
        <v>176</v>
      </c>
      <c r="C2999" t="s">
        <v>177</v>
      </c>
      <c r="D2999" t="s">
        <v>6</v>
      </c>
      <c r="E2999">
        <v>1</v>
      </c>
      <c r="F2999" s="8">
        <v>44239</v>
      </c>
      <c r="G2999">
        <v>4.21</v>
      </c>
      <c r="H2999" s="12">
        <f>bdInfoVentas3[[#This Row],[Cantidad]]*bdInfoVentas3[[#This Row],[Unidad Precio ]]</f>
        <v>4.21</v>
      </c>
      <c r="J2999" t="s">
        <v>63</v>
      </c>
    </row>
    <row r="3000" spans="1:10" x14ac:dyDescent="0.25">
      <c r="A3000">
        <v>2994</v>
      </c>
      <c r="B3000" s="1" t="s">
        <v>423</v>
      </c>
      <c r="C3000" t="s">
        <v>424</v>
      </c>
      <c r="D3000" t="s">
        <v>9</v>
      </c>
      <c r="E3000">
        <v>1</v>
      </c>
      <c r="F3000" s="8">
        <v>44197</v>
      </c>
      <c r="G3000">
        <v>4.21</v>
      </c>
      <c r="H3000" s="12">
        <f>bdInfoVentas3[[#This Row],[Cantidad]]*bdInfoVentas3[[#This Row],[Unidad Precio ]]</f>
        <v>4.21</v>
      </c>
      <c r="J3000" t="s">
        <v>63</v>
      </c>
    </row>
    <row r="3001" spans="1:10" x14ac:dyDescent="0.25">
      <c r="A3001">
        <v>2995</v>
      </c>
      <c r="B3001" s="1" t="s">
        <v>1514</v>
      </c>
      <c r="C3001" t="s">
        <v>1515</v>
      </c>
      <c r="D3001" t="s">
        <v>9</v>
      </c>
      <c r="E3001">
        <v>4</v>
      </c>
      <c r="F3001" s="8">
        <v>44236</v>
      </c>
      <c r="G3001">
        <v>3.36</v>
      </c>
      <c r="H3001" s="12">
        <f>bdInfoVentas3[[#This Row],[Cantidad]]*bdInfoVentas3[[#This Row],[Unidad Precio ]]</f>
        <v>13.44</v>
      </c>
      <c r="J3001" t="s">
        <v>63</v>
      </c>
    </row>
    <row r="3002" spans="1:10" x14ac:dyDescent="0.25">
      <c r="A3002">
        <v>2996</v>
      </c>
      <c r="B3002" s="1" t="s">
        <v>747</v>
      </c>
      <c r="C3002" t="s">
        <v>748</v>
      </c>
      <c r="D3002" t="s">
        <v>6</v>
      </c>
      <c r="E3002">
        <v>1</v>
      </c>
      <c r="F3002" s="8">
        <v>44224</v>
      </c>
      <c r="G3002">
        <v>3.36</v>
      </c>
      <c r="H3002" s="12">
        <f>bdInfoVentas3[[#This Row],[Cantidad]]*bdInfoVentas3[[#This Row],[Unidad Precio ]]</f>
        <v>3.36</v>
      </c>
      <c r="J3002" t="s">
        <v>63</v>
      </c>
    </row>
    <row r="3003" spans="1:10" x14ac:dyDescent="0.25">
      <c r="A3003">
        <v>2997</v>
      </c>
      <c r="B3003" s="1" t="s">
        <v>751</v>
      </c>
      <c r="C3003" t="s">
        <v>752</v>
      </c>
      <c r="D3003" t="s">
        <v>4</v>
      </c>
      <c r="E3003">
        <v>2</v>
      </c>
      <c r="F3003" s="8">
        <v>44213</v>
      </c>
      <c r="G3003">
        <v>3.36</v>
      </c>
      <c r="H3003" s="12">
        <f>bdInfoVentas3[[#This Row],[Cantidad]]*bdInfoVentas3[[#This Row],[Unidad Precio ]]</f>
        <v>6.72</v>
      </c>
      <c r="J3003" t="s">
        <v>63</v>
      </c>
    </row>
    <row r="3004" spans="1:10" x14ac:dyDescent="0.25">
      <c r="A3004">
        <v>2998</v>
      </c>
      <c r="B3004" s="1">
        <v>85116</v>
      </c>
      <c r="C3004" t="s">
        <v>391</v>
      </c>
      <c r="D3004" t="s">
        <v>12</v>
      </c>
      <c r="E3004">
        <v>1</v>
      </c>
      <c r="F3004" s="8">
        <v>44240</v>
      </c>
      <c r="G3004">
        <v>1.66</v>
      </c>
      <c r="H3004" s="12">
        <f>bdInfoVentas3[[#This Row],[Cantidad]]*bdInfoVentas3[[#This Row],[Unidad Precio ]]</f>
        <v>1.66</v>
      </c>
      <c r="J3004" t="s">
        <v>63</v>
      </c>
    </row>
    <row r="3005" spans="1:10" x14ac:dyDescent="0.25">
      <c r="A3005">
        <v>2999</v>
      </c>
      <c r="B3005" s="1" t="s">
        <v>2</v>
      </c>
      <c r="C3005" t="s">
        <v>3</v>
      </c>
      <c r="D3005" t="s">
        <v>4</v>
      </c>
      <c r="E3005">
        <v>9</v>
      </c>
      <c r="F3005" s="8">
        <v>44211</v>
      </c>
      <c r="G3005">
        <v>5.91</v>
      </c>
      <c r="H3005" s="12">
        <f>bdInfoVentas3[[#This Row],[Cantidad]]*bdInfoVentas3[[#This Row],[Unidad Precio ]]</f>
        <v>53.19</v>
      </c>
      <c r="J3005" t="s">
        <v>63</v>
      </c>
    </row>
    <row r="3006" spans="1:10" x14ac:dyDescent="0.25">
      <c r="A3006">
        <v>3000</v>
      </c>
      <c r="B3006" s="1" t="s">
        <v>1071</v>
      </c>
      <c r="C3006" t="s">
        <v>1072</v>
      </c>
      <c r="D3006" t="s">
        <v>9</v>
      </c>
      <c r="E3006">
        <v>1</v>
      </c>
      <c r="F3006" s="8">
        <v>44225</v>
      </c>
      <c r="G3006">
        <v>0.85</v>
      </c>
      <c r="H3006" s="12">
        <f>bdInfoVentas3[[#This Row],[Cantidad]]*bdInfoVentas3[[#This Row],[Unidad Precio ]]</f>
        <v>0.85</v>
      </c>
      <c r="J3006" t="s">
        <v>63</v>
      </c>
    </row>
    <row r="3007" spans="1:10" x14ac:dyDescent="0.25">
      <c r="A3007">
        <v>3001</v>
      </c>
      <c r="B3007" s="1" t="s">
        <v>1516</v>
      </c>
      <c r="C3007" t="s">
        <v>1517</v>
      </c>
      <c r="D3007" t="s">
        <v>4</v>
      </c>
      <c r="E3007">
        <v>1</v>
      </c>
      <c r="F3007" s="8">
        <v>44225</v>
      </c>
      <c r="G3007">
        <v>0.85</v>
      </c>
      <c r="H3007" s="12">
        <f>bdInfoVentas3[[#This Row],[Cantidad]]*bdInfoVentas3[[#This Row],[Unidad Precio ]]</f>
        <v>0.85</v>
      </c>
      <c r="J3007" t="s">
        <v>63</v>
      </c>
    </row>
    <row r="3008" spans="1:10" x14ac:dyDescent="0.25">
      <c r="A3008">
        <v>3002</v>
      </c>
      <c r="B3008" s="1" t="s">
        <v>1073</v>
      </c>
      <c r="C3008" t="s">
        <v>1074</v>
      </c>
      <c r="D3008" t="s">
        <v>12</v>
      </c>
      <c r="E3008">
        <v>1</v>
      </c>
      <c r="F3008" s="8">
        <v>44231</v>
      </c>
      <c r="G3008">
        <v>8.4700000000000006</v>
      </c>
      <c r="H3008" s="12">
        <f>bdInfoVentas3[[#This Row],[Cantidad]]*bdInfoVentas3[[#This Row],[Unidad Precio ]]</f>
        <v>8.4700000000000006</v>
      </c>
      <c r="J3008" t="s">
        <v>63</v>
      </c>
    </row>
    <row r="3009" spans="1:10" x14ac:dyDescent="0.25">
      <c r="A3009">
        <v>3003</v>
      </c>
      <c r="B3009" s="1" t="s">
        <v>879</v>
      </c>
      <c r="C3009" t="s">
        <v>880</v>
      </c>
      <c r="D3009" t="s">
        <v>12</v>
      </c>
      <c r="E3009">
        <v>1</v>
      </c>
      <c r="F3009" s="8">
        <v>44219</v>
      </c>
      <c r="G3009">
        <v>8.4700000000000006</v>
      </c>
      <c r="H3009" s="12">
        <f>bdInfoVentas3[[#This Row],[Cantidad]]*bdInfoVentas3[[#This Row],[Unidad Precio ]]</f>
        <v>8.4700000000000006</v>
      </c>
      <c r="J3009" t="s">
        <v>63</v>
      </c>
    </row>
    <row r="3010" spans="1:10" x14ac:dyDescent="0.25">
      <c r="A3010">
        <v>3004</v>
      </c>
      <c r="B3010" s="1" t="s">
        <v>881</v>
      </c>
      <c r="C3010" t="s">
        <v>882</v>
      </c>
      <c r="D3010" t="s">
        <v>4</v>
      </c>
      <c r="E3010">
        <v>2</v>
      </c>
      <c r="F3010" s="8">
        <v>44224</v>
      </c>
      <c r="G3010">
        <v>8.4700000000000006</v>
      </c>
      <c r="H3010" s="12">
        <f>bdInfoVentas3[[#This Row],[Cantidad]]*bdInfoVentas3[[#This Row],[Unidad Precio ]]</f>
        <v>16.940000000000001</v>
      </c>
      <c r="J3010" t="s">
        <v>63</v>
      </c>
    </row>
    <row r="3011" spans="1:10" x14ac:dyDescent="0.25">
      <c r="A3011">
        <v>3005</v>
      </c>
      <c r="B3011" s="1" t="s">
        <v>883</v>
      </c>
      <c r="C3011" t="s">
        <v>884</v>
      </c>
      <c r="D3011" t="s">
        <v>6</v>
      </c>
      <c r="E3011">
        <v>1</v>
      </c>
      <c r="F3011" s="8">
        <v>44205</v>
      </c>
      <c r="G3011">
        <v>8.4700000000000006</v>
      </c>
      <c r="H3011" s="12">
        <f>bdInfoVentas3[[#This Row],[Cantidad]]*bdInfoVentas3[[#This Row],[Unidad Precio ]]</f>
        <v>8.4700000000000006</v>
      </c>
      <c r="J3011" t="s">
        <v>63</v>
      </c>
    </row>
    <row r="3012" spans="1:10" x14ac:dyDescent="0.25">
      <c r="A3012">
        <v>3006</v>
      </c>
      <c r="B3012" s="1">
        <v>85150</v>
      </c>
      <c r="C3012" t="s">
        <v>288</v>
      </c>
      <c r="D3012" t="s">
        <v>6</v>
      </c>
      <c r="E3012">
        <v>1</v>
      </c>
      <c r="F3012" s="8">
        <v>44225</v>
      </c>
      <c r="G3012">
        <v>5.0599999999999996</v>
      </c>
      <c r="H3012" s="12">
        <f>bdInfoVentas3[[#This Row],[Cantidad]]*bdInfoVentas3[[#This Row],[Unidad Precio ]]</f>
        <v>5.0599999999999996</v>
      </c>
      <c r="J3012" t="s">
        <v>63</v>
      </c>
    </row>
    <row r="3013" spans="1:10" x14ac:dyDescent="0.25">
      <c r="A3013">
        <v>3007</v>
      </c>
      <c r="B3013" s="1" t="s">
        <v>1518</v>
      </c>
      <c r="C3013" t="s">
        <v>1519</v>
      </c>
      <c r="D3013" t="s">
        <v>9</v>
      </c>
      <c r="E3013">
        <v>1</v>
      </c>
      <c r="F3013" s="8">
        <v>44206</v>
      </c>
      <c r="G3013">
        <v>4.21</v>
      </c>
      <c r="H3013" s="12">
        <f>bdInfoVentas3[[#This Row],[Cantidad]]*bdInfoVentas3[[#This Row],[Unidad Precio ]]</f>
        <v>4.21</v>
      </c>
      <c r="J3013" t="s">
        <v>63</v>
      </c>
    </row>
    <row r="3014" spans="1:10" x14ac:dyDescent="0.25">
      <c r="A3014">
        <v>3008</v>
      </c>
      <c r="B3014" s="1" t="s">
        <v>853</v>
      </c>
      <c r="C3014" t="s">
        <v>854</v>
      </c>
      <c r="D3014" t="s">
        <v>12</v>
      </c>
      <c r="E3014">
        <v>1</v>
      </c>
      <c r="F3014" s="8">
        <v>44232</v>
      </c>
      <c r="G3014">
        <v>1.28</v>
      </c>
      <c r="H3014" s="12">
        <f>bdInfoVentas3[[#This Row],[Cantidad]]*bdInfoVentas3[[#This Row],[Unidad Precio ]]</f>
        <v>1.28</v>
      </c>
      <c r="J3014" t="s">
        <v>63</v>
      </c>
    </row>
    <row r="3015" spans="1:10" x14ac:dyDescent="0.25">
      <c r="A3015">
        <v>3009</v>
      </c>
      <c r="B3015" s="1">
        <v>85212</v>
      </c>
      <c r="C3015" t="s">
        <v>1520</v>
      </c>
      <c r="D3015" t="s">
        <v>4</v>
      </c>
      <c r="E3015">
        <v>4</v>
      </c>
      <c r="F3015" s="8">
        <v>44236</v>
      </c>
      <c r="G3015">
        <v>1.66</v>
      </c>
      <c r="H3015" s="12">
        <f>bdInfoVentas3[[#This Row],[Cantidad]]*bdInfoVentas3[[#This Row],[Unidad Precio ]]</f>
        <v>6.64</v>
      </c>
      <c r="J3015" t="s">
        <v>63</v>
      </c>
    </row>
    <row r="3016" spans="1:10" x14ac:dyDescent="0.25">
      <c r="A3016">
        <v>3010</v>
      </c>
      <c r="B3016" s="1">
        <v>85227</v>
      </c>
      <c r="C3016" t="s">
        <v>1521</v>
      </c>
      <c r="D3016" t="s">
        <v>6</v>
      </c>
      <c r="E3016">
        <v>2</v>
      </c>
      <c r="F3016" s="8">
        <v>44240</v>
      </c>
      <c r="G3016">
        <v>1.66</v>
      </c>
      <c r="H3016" s="12">
        <f>bdInfoVentas3[[#This Row],[Cantidad]]*bdInfoVentas3[[#This Row],[Unidad Precio ]]</f>
        <v>3.32</v>
      </c>
      <c r="J3016" t="s">
        <v>63</v>
      </c>
    </row>
    <row r="3017" spans="1:10" x14ac:dyDescent="0.25">
      <c r="A3017">
        <v>3011</v>
      </c>
      <c r="B3017" s="1" t="s">
        <v>596</v>
      </c>
      <c r="C3017" t="s">
        <v>597</v>
      </c>
      <c r="D3017" t="s">
        <v>4</v>
      </c>
      <c r="E3017">
        <v>1</v>
      </c>
      <c r="F3017" s="8">
        <v>44240</v>
      </c>
      <c r="G3017">
        <v>1.66</v>
      </c>
      <c r="H3017" s="12">
        <f>bdInfoVentas3[[#This Row],[Cantidad]]*bdInfoVentas3[[#This Row],[Unidad Precio ]]</f>
        <v>1.66</v>
      </c>
      <c r="J3017" t="s">
        <v>63</v>
      </c>
    </row>
    <row r="3018" spans="1:10" x14ac:dyDescent="0.25">
      <c r="A3018">
        <v>3012</v>
      </c>
      <c r="B3018" s="1" t="s">
        <v>1082</v>
      </c>
      <c r="C3018" t="s">
        <v>1083</v>
      </c>
      <c r="D3018" t="s">
        <v>6</v>
      </c>
      <c r="E3018">
        <v>1</v>
      </c>
      <c r="F3018" s="8">
        <v>44240</v>
      </c>
      <c r="G3018">
        <v>4.95</v>
      </c>
      <c r="H3018" s="12">
        <f>bdInfoVentas3[[#This Row],[Cantidad]]*bdInfoVentas3[[#This Row],[Unidad Precio ]]</f>
        <v>4.95</v>
      </c>
      <c r="J3018" t="s">
        <v>63</v>
      </c>
    </row>
    <row r="3019" spans="1:10" x14ac:dyDescent="0.25">
      <c r="A3019">
        <v>3013</v>
      </c>
      <c r="B3019" s="1" t="s">
        <v>1522</v>
      </c>
      <c r="C3019" t="s">
        <v>1523</v>
      </c>
      <c r="D3019" t="s">
        <v>4</v>
      </c>
      <c r="E3019">
        <v>1</v>
      </c>
      <c r="F3019" s="8">
        <v>44198</v>
      </c>
      <c r="G3019">
        <v>10.17</v>
      </c>
      <c r="H3019" s="12">
        <f>bdInfoVentas3[[#This Row],[Cantidad]]*bdInfoVentas3[[#This Row],[Unidad Precio ]]</f>
        <v>10.17</v>
      </c>
      <c r="J3019" t="s">
        <v>63</v>
      </c>
    </row>
    <row r="3020" spans="1:10" x14ac:dyDescent="0.25">
      <c r="A3020">
        <v>3014</v>
      </c>
      <c r="B3020" s="1" t="s">
        <v>1524</v>
      </c>
      <c r="C3020" t="s">
        <v>1525</v>
      </c>
      <c r="D3020" t="s">
        <v>6</v>
      </c>
      <c r="E3020">
        <v>1</v>
      </c>
      <c r="F3020" s="8">
        <v>44198</v>
      </c>
      <c r="G3020">
        <v>4.24</v>
      </c>
      <c r="H3020" s="12">
        <f>bdInfoVentas3[[#This Row],[Cantidad]]*bdInfoVentas3[[#This Row],[Unidad Precio ]]</f>
        <v>4.24</v>
      </c>
      <c r="J3020" t="s">
        <v>63</v>
      </c>
    </row>
    <row r="3021" spans="1:10" x14ac:dyDescent="0.25">
      <c r="A3021">
        <v>3015</v>
      </c>
      <c r="B3021" s="1" t="s">
        <v>1526</v>
      </c>
      <c r="C3021" t="s">
        <v>1527</v>
      </c>
      <c r="D3021" t="s">
        <v>9</v>
      </c>
      <c r="E3021">
        <v>1</v>
      </c>
      <c r="F3021" s="8">
        <v>44203</v>
      </c>
      <c r="G3021">
        <v>4.24</v>
      </c>
      <c r="H3021" s="12">
        <f>bdInfoVentas3[[#This Row],[Cantidad]]*bdInfoVentas3[[#This Row],[Unidad Precio ]]</f>
        <v>4.24</v>
      </c>
      <c r="J3021" t="s">
        <v>63</v>
      </c>
    </row>
    <row r="3022" spans="1:10" x14ac:dyDescent="0.25">
      <c r="A3022">
        <v>3016</v>
      </c>
      <c r="B3022" s="1" t="s">
        <v>1528</v>
      </c>
      <c r="C3022" t="s">
        <v>1529</v>
      </c>
      <c r="D3022" t="s">
        <v>12</v>
      </c>
      <c r="E3022">
        <v>1</v>
      </c>
      <c r="F3022" s="8">
        <v>44218</v>
      </c>
      <c r="G3022">
        <v>5.51</v>
      </c>
      <c r="H3022" s="12">
        <f>bdInfoVentas3[[#This Row],[Cantidad]]*bdInfoVentas3[[#This Row],[Unidad Precio ]]</f>
        <v>5.51</v>
      </c>
      <c r="J3022" t="s">
        <v>63</v>
      </c>
    </row>
    <row r="3023" spans="1:10" x14ac:dyDescent="0.25">
      <c r="A3023">
        <v>3017</v>
      </c>
      <c r="B3023" s="1" t="s">
        <v>1530</v>
      </c>
      <c r="C3023" t="s">
        <v>1531</v>
      </c>
      <c r="D3023" t="s">
        <v>4</v>
      </c>
      <c r="E3023">
        <v>1</v>
      </c>
      <c r="F3023" s="8">
        <v>44203</v>
      </c>
      <c r="G3023">
        <v>8.49</v>
      </c>
      <c r="H3023" s="12">
        <f>bdInfoVentas3[[#This Row],[Cantidad]]*bdInfoVentas3[[#This Row],[Unidad Precio ]]</f>
        <v>8.49</v>
      </c>
      <c r="J3023" t="s">
        <v>63</v>
      </c>
    </row>
    <row r="3024" spans="1:10" x14ac:dyDescent="0.25">
      <c r="A3024">
        <v>3018</v>
      </c>
      <c r="B3024" s="1" t="s">
        <v>1532</v>
      </c>
      <c r="C3024" t="s">
        <v>1533</v>
      </c>
      <c r="D3024" t="s">
        <v>6</v>
      </c>
      <c r="E3024">
        <v>1</v>
      </c>
      <c r="F3024" s="8">
        <v>44219</v>
      </c>
      <c r="G3024">
        <v>8.07</v>
      </c>
      <c r="H3024" s="12">
        <f>bdInfoVentas3[[#This Row],[Cantidad]]*bdInfoVentas3[[#This Row],[Unidad Precio ]]</f>
        <v>8.07</v>
      </c>
      <c r="J3024" t="s">
        <v>63</v>
      </c>
    </row>
    <row r="3025" spans="1:10" x14ac:dyDescent="0.25">
      <c r="A3025">
        <v>3019</v>
      </c>
      <c r="B3025" s="1" t="s">
        <v>1534</v>
      </c>
      <c r="C3025" t="s">
        <v>1535</v>
      </c>
      <c r="D3025" t="s">
        <v>9</v>
      </c>
      <c r="E3025">
        <v>1</v>
      </c>
      <c r="F3025" s="8">
        <v>44209</v>
      </c>
      <c r="G3025">
        <v>3.81</v>
      </c>
      <c r="H3025" s="12">
        <f>bdInfoVentas3[[#This Row],[Cantidad]]*bdInfoVentas3[[#This Row],[Unidad Precio ]]</f>
        <v>3.81</v>
      </c>
      <c r="J3025" t="s">
        <v>63</v>
      </c>
    </row>
    <row r="3026" spans="1:10" x14ac:dyDescent="0.25">
      <c r="A3026">
        <v>3020</v>
      </c>
      <c r="B3026" s="1">
        <v>90051</v>
      </c>
      <c r="C3026" t="s">
        <v>1536</v>
      </c>
      <c r="D3026" t="s">
        <v>12</v>
      </c>
      <c r="E3026">
        <v>1</v>
      </c>
      <c r="F3026" s="8">
        <v>44225</v>
      </c>
      <c r="G3026">
        <v>7.22</v>
      </c>
      <c r="H3026" s="12">
        <f>bdInfoVentas3[[#This Row],[Cantidad]]*bdInfoVentas3[[#This Row],[Unidad Precio ]]</f>
        <v>7.22</v>
      </c>
      <c r="J3026" t="s">
        <v>63</v>
      </c>
    </row>
    <row r="3027" spans="1:10" x14ac:dyDescent="0.25">
      <c r="A3027">
        <v>3021</v>
      </c>
      <c r="B3027" s="1">
        <v>90054</v>
      </c>
      <c r="C3027" t="s">
        <v>1537</v>
      </c>
      <c r="D3027" t="s">
        <v>4</v>
      </c>
      <c r="E3027">
        <v>1</v>
      </c>
      <c r="F3027" s="8">
        <v>44226</v>
      </c>
      <c r="G3027">
        <v>2.54</v>
      </c>
      <c r="H3027" s="12">
        <f>bdInfoVentas3[[#This Row],[Cantidad]]*bdInfoVentas3[[#This Row],[Unidad Precio ]]</f>
        <v>2.54</v>
      </c>
      <c r="J3027" t="s">
        <v>63</v>
      </c>
    </row>
    <row r="3028" spans="1:10" x14ac:dyDescent="0.25">
      <c r="A3028">
        <v>3022</v>
      </c>
      <c r="B3028" s="1">
        <v>90077</v>
      </c>
      <c r="C3028" t="s">
        <v>1538</v>
      </c>
      <c r="D3028" t="s">
        <v>6</v>
      </c>
      <c r="E3028">
        <v>1</v>
      </c>
      <c r="F3028" s="8">
        <v>44211</v>
      </c>
      <c r="G3028">
        <v>2.96</v>
      </c>
      <c r="H3028" s="12">
        <f>bdInfoVentas3[[#This Row],[Cantidad]]*bdInfoVentas3[[#This Row],[Unidad Precio ]]</f>
        <v>2.96</v>
      </c>
      <c r="J3028" t="s">
        <v>63</v>
      </c>
    </row>
    <row r="3029" spans="1:10" x14ac:dyDescent="0.25">
      <c r="A3029">
        <v>3023</v>
      </c>
      <c r="B3029" s="1" t="s">
        <v>1539</v>
      </c>
      <c r="C3029" t="s">
        <v>1540</v>
      </c>
      <c r="D3029" t="s">
        <v>9</v>
      </c>
      <c r="E3029">
        <v>1</v>
      </c>
      <c r="F3029" s="8">
        <v>44227</v>
      </c>
      <c r="G3029">
        <v>10.17</v>
      </c>
      <c r="H3029" s="12">
        <f>bdInfoVentas3[[#This Row],[Cantidad]]*bdInfoVentas3[[#This Row],[Unidad Precio ]]</f>
        <v>10.17</v>
      </c>
      <c r="J3029" t="s">
        <v>63</v>
      </c>
    </row>
    <row r="3030" spans="1:10" x14ac:dyDescent="0.25">
      <c r="A3030">
        <v>3024</v>
      </c>
      <c r="B3030" s="1">
        <v>90134</v>
      </c>
      <c r="C3030" t="s">
        <v>1541</v>
      </c>
      <c r="D3030" t="s">
        <v>12</v>
      </c>
      <c r="E3030">
        <v>1</v>
      </c>
      <c r="F3030" s="8">
        <v>44230</v>
      </c>
      <c r="G3030">
        <v>2.96</v>
      </c>
      <c r="H3030" s="12">
        <f>bdInfoVentas3[[#This Row],[Cantidad]]*bdInfoVentas3[[#This Row],[Unidad Precio ]]</f>
        <v>2.96</v>
      </c>
      <c r="J3030" t="s">
        <v>63</v>
      </c>
    </row>
    <row r="3031" spans="1:10" x14ac:dyDescent="0.25">
      <c r="A3031">
        <v>3025</v>
      </c>
      <c r="B3031" s="1">
        <v>90138</v>
      </c>
      <c r="C3031" t="s">
        <v>1542</v>
      </c>
      <c r="D3031" t="s">
        <v>4</v>
      </c>
      <c r="E3031">
        <v>1</v>
      </c>
      <c r="F3031" s="8">
        <v>44214</v>
      </c>
      <c r="G3031">
        <v>5.51</v>
      </c>
      <c r="H3031" s="12">
        <f>bdInfoVentas3[[#This Row],[Cantidad]]*bdInfoVentas3[[#This Row],[Unidad Precio ]]</f>
        <v>5.51</v>
      </c>
      <c r="J3031" t="s">
        <v>63</v>
      </c>
    </row>
    <row r="3032" spans="1:10" x14ac:dyDescent="0.25">
      <c r="A3032">
        <v>3026</v>
      </c>
      <c r="B3032" s="1" t="s">
        <v>1098</v>
      </c>
      <c r="C3032" t="s">
        <v>1099</v>
      </c>
      <c r="D3032" t="s">
        <v>12</v>
      </c>
      <c r="E3032">
        <v>1</v>
      </c>
      <c r="F3032" s="8">
        <v>44225</v>
      </c>
      <c r="G3032">
        <v>5.09</v>
      </c>
      <c r="H3032" s="12">
        <f>bdInfoVentas3[[#This Row],[Cantidad]]*bdInfoVentas3[[#This Row],[Unidad Precio ]]</f>
        <v>5.09</v>
      </c>
      <c r="J3032" t="s">
        <v>63</v>
      </c>
    </row>
    <row r="3033" spans="1:10" x14ac:dyDescent="0.25">
      <c r="A3033">
        <v>3027</v>
      </c>
      <c r="B3033" s="1" t="s">
        <v>1543</v>
      </c>
      <c r="C3033" t="s">
        <v>1544</v>
      </c>
      <c r="D3033" t="s">
        <v>9</v>
      </c>
      <c r="E3033">
        <v>2</v>
      </c>
      <c r="F3033" s="8">
        <v>44216</v>
      </c>
      <c r="G3033">
        <v>5.09</v>
      </c>
      <c r="H3033" s="12">
        <f>bdInfoVentas3[[#This Row],[Cantidad]]*bdInfoVentas3[[#This Row],[Unidad Precio ]]</f>
        <v>10.18</v>
      </c>
      <c r="J3033" t="s">
        <v>63</v>
      </c>
    </row>
    <row r="3034" spans="1:10" x14ac:dyDescent="0.25">
      <c r="A3034">
        <v>3028</v>
      </c>
      <c r="B3034" s="1">
        <v>90166</v>
      </c>
      <c r="C3034" t="s">
        <v>1545</v>
      </c>
      <c r="D3034" t="s">
        <v>12</v>
      </c>
      <c r="E3034">
        <v>1</v>
      </c>
      <c r="F3034" s="8">
        <v>44234</v>
      </c>
      <c r="G3034">
        <v>4.24</v>
      </c>
      <c r="H3034" s="12">
        <f>bdInfoVentas3[[#This Row],[Cantidad]]*bdInfoVentas3[[#This Row],[Unidad Precio ]]</f>
        <v>4.24</v>
      </c>
      <c r="J3034" t="s">
        <v>63</v>
      </c>
    </row>
    <row r="3035" spans="1:10" x14ac:dyDescent="0.25">
      <c r="A3035">
        <v>3029</v>
      </c>
      <c r="B3035" s="1">
        <v>90173</v>
      </c>
      <c r="C3035" t="s">
        <v>1546</v>
      </c>
      <c r="D3035" t="s">
        <v>4</v>
      </c>
      <c r="E3035">
        <v>1</v>
      </c>
      <c r="F3035" s="8">
        <v>44231</v>
      </c>
      <c r="G3035">
        <v>3.81</v>
      </c>
      <c r="H3035" s="12">
        <f>bdInfoVentas3[[#This Row],[Cantidad]]*bdInfoVentas3[[#This Row],[Unidad Precio ]]</f>
        <v>3.81</v>
      </c>
      <c r="J3035" t="s">
        <v>63</v>
      </c>
    </row>
    <row r="3036" spans="1:10" x14ac:dyDescent="0.25">
      <c r="A3036">
        <v>3030</v>
      </c>
      <c r="B3036" s="1" t="s">
        <v>1547</v>
      </c>
      <c r="C3036" t="s">
        <v>1548</v>
      </c>
      <c r="D3036" t="s">
        <v>6</v>
      </c>
      <c r="E3036">
        <v>1</v>
      </c>
      <c r="F3036" s="8">
        <v>44222</v>
      </c>
      <c r="G3036">
        <v>2.96</v>
      </c>
      <c r="H3036" s="12">
        <f>bdInfoVentas3[[#This Row],[Cantidad]]*bdInfoVentas3[[#This Row],[Unidad Precio ]]</f>
        <v>2.96</v>
      </c>
      <c r="J3036" t="s">
        <v>63</v>
      </c>
    </row>
    <row r="3037" spans="1:10" x14ac:dyDescent="0.25">
      <c r="A3037">
        <v>3031</v>
      </c>
      <c r="B3037" s="1" t="s">
        <v>1549</v>
      </c>
      <c r="C3037" t="s">
        <v>1550</v>
      </c>
      <c r="D3037" t="s">
        <v>9</v>
      </c>
      <c r="E3037">
        <v>1</v>
      </c>
      <c r="F3037" s="8">
        <v>44235</v>
      </c>
      <c r="G3037">
        <v>2.96</v>
      </c>
      <c r="H3037" s="12">
        <f>bdInfoVentas3[[#This Row],[Cantidad]]*bdInfoVentas3[[#This Row],[Unidad Precio ]]</f>
        <v>2.96</v>
      </c>
      <c r="J3037" t="s">
        <v>63</v>
      </c>
    </row>
    <row r="3038" spans="1:10" x14ac:dyDescent="0.25">
      <c r="A3038">
        <v>3032</v>
      </c>
      <c r="B3038" s="1" t="s">
        <v>1551</v>
      </c>
      <c r="C3038" t="s">
        <v>1552</v>
      </c>
      <c r="D3038" t="s">
        <v>12</v>
      </c>
      <c r="E3038">
        <v>1</v>
      </c>
      <c r="F3038" s="8">
        <v>44217</v>
      </c>
      <c r="G3038">
        <v>9.34</v>
      </c>
      <c r="H3038" s="12">
        <f>bdInfoVentas3[[#This Row],[Cantidad]]*bdInfoVentas3[[#This Row],[Unidad Precio ]]</f>
        <v>9.34</v>
      </c>
      <c r="J3038" t="s">
        <v>63</v>
      </c>
    </row>
    <row r="3039" spans="1:10" x14ac:dyDescent="0.25">
      <c r="A3039">
        <v>3033</v>
      </c>
      <c r="B3039" s="1">
        <v>90192</v>
      </c>
      <c r="C3039" t="s">
        <v>1553</v>
      </c>
      <c r="D3039" t="s">
        <v>4</v>
      </c>
      <c r="E3039">
        <v>1</v>
      </c>
      <c r="F3039" s="8">
        <v>44218</v>
      </c>
      <c r="G3039">
        <v>5.09</v>
      </c>
      <c r="H3039" s="12">
        <f>bdInfoVentas3[[#This Row],[Cantidad]]*bdInfoVentas3[[#This Row],[Unidad Precio ]]</f>
        <v>5.09</v>
      </c>
      <c r="J3039" t="s">
        <v>63</v>
      </c>
    </row>
    <row r="3040" spans="1:10" x14ac:dyDescent="0.25">
      <c r="A3040">
        <v>3034</v>
      </c>
      <c r="B3040" s="1" t="s">
        <v>564</v>
      </c>
      <c r="C3040" t="s">
        <v>565</v>
      </c>
      <c r="D3040" t="s">
        <v>9</v>
      </c>
      <c r="E3040">
        <v>1</v>
      </c>
      <c r="F3040" s="8">
        <v>44235</v>
      </c>
      <c r="G3040">
        <v>4.24</v>
      </c>
      <c r="H3040" s="12">
        <f>bdInfoVentas3[[#This Row],[Cantidad]]*bdInfoVentas3[[#This Row],[Unidad Precio ]]</f>
        <v>4.24</v>
      </c>
      <c r="J3040" t="s">
        <v>63</v>
      </c>
    </row>
    <row r="3041" spans="1:10" x14ac:dyDescent="0.25">
      <c r="A3041">
        <v>3035</v>
      </c>
      <c r="B3041" s="1" t="s">
        <v>1554</v>
      </c>
      <c r="C3041" t="s">
        <v>1555</v>
      </c>
      <c r="D3041" t="s">
        <v>9</v>
      </c>
      <c r="E3041">
        <v>1</v>
      </c>
      <c r="F3041" s="8">
        <v>44207</v>
      </c>
      <c r="G3041">
        <v>5.09</v>
      </c>
      <c r="H3041" s="12">
        <f>bdInfoVentas3[[#This Row],[Cantidad]]*bdInfoVentas3[[#This Row],[Unidad Precio ]]</f>
        <v>5.09</v>
      </c>
      <c r="J3041" t="s">
        <v>63</v>
      </c>
    </row>
    <row r="3042" spans="1:10" x14ac:dyDescent="0.25">
      <c r="A3042">
        <v>3036</v>
      </c>
      <c r="B3042" s="1" t="s">
        <v>1556</v>
      </c>
      <c r="C3042" t="s">
        <v>1557</v>
      </c>
      <c r="D3042" t="s">
        <v>12</v>
      </c>
      <c r="E3042">
        <v>1</v>
      </c>
      <c r="F3042" s="8">
        <v>44225</v>
      </c>
      <c r="G3042">
        <v>2.11</v>
      </c>
      <c r="H3042" s="12">
        <f>bdInfoVentas3[[#This Row],[Cantidad]]*bdInfoVentas3[[#This Row],[Unidad Precio ]]</f>
        <v>2.11</v>
      </c>
      <c r="J3042" t="s">
        <v>63</v>
      </c>
    </row>
    <row r="3043" spans="1:10" x14ac:dyDescent="0.25">
      <c r="A3043">
        <v>3037</v>
      </c>
      <c r="B3043" s="1" t="s">
        <v>1558</v>
      </c>
      <c r="C3043" t="s">
        <v>1559</v>
      </c>
      <c r="D3043" t="s">
        <v>4</v>
      </c>
      <c r="E3043">
        <v>1</v>
      </c>
      <c r="F3043" s="8">
        <v>44216</v>
      </c>
      <c r="G3043">
        <v>5.94</v>
      </c>
      <c r="H3043" s="12">
        <f>bdInfoVentas3[[#This Row],[Cantidad]]*bdInfoVentas3[[#This Row],[Unidad Precio ]]</f>
        <v>5.94</v>
      </c>
      <c r="J3043" t="s">
        <v>63</v>
      </c>
    </row>
    <row r="3044" spans="1:10" x14ac:dyDescent="0.25">
      <c r="A3044">
        <v>3038</v>
      </c>
      <c r="B3044" s="1" t="s">
        <v>1560</v>
      </c>
      <c r="C3044" t="s">
        <v>1561</v>
      </c>
      <c r="D3044" t="s">
        <v>6</v>
      </c>
      <c r="E3044">
        <v>2</v>
      </c>
      <c r="F3044" s="8">
        <v>44239</v>
      </c>
      <c r="G3044">
        <v>0.85</v>
      </c>
      <c r="H3044" s="12">
        <f>bdInfoVentas3[[#This Row],[Cantidad]]*bdInfoVentas3[[#This Row],[Unidad Precio ]]</f>
        <v>1.7</v>
      </c>
      <c r="J3044" t="s">
        <v>63</v>
      </c>
    </row>
    <row r="3045" spans="1:10" x14ac:dyDescent="0.25">
      <c r="A3045">
        <v>3039</v>
      </c>
      <c r="B3045" s="1" t="s">
        <v>1562</v>
      </c>
      <c r="C3045" t="s">
        <v>1563</v>
      </c>
      <c r="D3045" t="s">
        <v>9</v>
      </c>
      <c r="E3045">
        <v>1</v>
      </c>
      <c r="F3045" s="8">
        <v>44234</v>
      </c>
      <c r="G3045">
        <v>0.85</v>
      </c>
      <c r="H3045" s="12">
        <f>bdInfoVentas3[[#This Row],[Cantidad]]*bdInfoVentas3[[#This Row],[Unidad Precio ]]</f>
        <v>0.85</v>
      </c>
      <c r="J3045" t="s">
        <v>63</v>
      </c>
    </row>
    <row r="3046" spans="1:10" x14ac:dyDescent="0.25">
      <c r="A3046">
        <v>3040</v>
      </c>
      <c r="B3046" s="1" t="s">
        <v>1109</v>
      </c>
      <c r="C3046" t="s">
        <v>1110</v>
      </c>
      <c r="D3046" t="s">
        <v>12</v>
      </c>
      <c r="E3046">
        <v>1</v>
      </c>
      <c r="F3046" s="8">
        <v>44235</v>
      </c>
      <c r="G3046">
        <v>0.85</v>
      </c>
      <c r="H3046" s="12">
        <f>bdInfoVentas3[[#This Row],[Cantidad]]*bdInfoVentas3[[#This Row],[Unidad Precio ]]</f>
        <v>0.85</v>
      </c>
      <c r="J3046" t="s">
        <v>63</v>
      </c>
    </row>
    <row r="3047" spans="1:10" x14ac:dyDescent="0.25">
      <c r="A3047">
        <v>3041</v>
      </c>
      <c r="B3047" s="1" t="s">
        <v>1336</v>
      </c>
      <c r="C3047" t="s">
        <v>1337</v>
      </c>
      <c r="D3047" t="s">
        <v>6</v>
      </c>
      <c r="E3047">
        <v>1</v>
      </c>
      <c r="F3047" s="8">
        <v>44197</v>
      </c>
      <c r="G3047">
        <v>0.85</v>
      </c>
      <c r="H3047" s="12">
        <f>bdInfoVentas3[[#This Row],[Cantidad]]*bdInfoVentas3[[#This Row],[Unidad Precio ]]</f>
        <v>0.85</v>
      </c>
      <c r="J3047" t="s">
        <v>63</v>
      </c>
    </row>
    <row r="3048" spans="1:10" x14ac:dyDescent="0.25">
      <c r="A3048">
        <v>3042</v>
      </c>
      <c r="B3048" s="1" t="s">
        <v>1115</v>
      </c>
      <c r="C3048" t="s">
        <v>1116</v>
      </c>
      <c r="D3048" t="s">
        <v>9</v>
      </c>
      <c r="E3048">
        <v>1</v>
      </c>
      <c r="F3048" s="8">
        <v>44242</v>
      </c>
      <c r="G3048">
        <v>607.49</v>
      </c>
      <c r="H3048" s="12">
        <f>bdInfoVentas3[[#This Row],[Cantidad]]*bdInfoVentas3[[#This Row],[Unidad Precio ]]</f>
        <v>607.49</v>
      </c>
      <c r="J3048" t="s">
        <v>63</v>
      </c>
    </row>
    <row r="3049" spans="1:10" x14ac:dyDescent="0.25">
      <c r="A3049">
        <v>3043</v>
      </c>
      <c r="B3049" s="1">
        <v>20970</v>
      </c>
      <c r="C3049" t="s">
        <v>1564</v>
      </c>
      <c r="D3049" t="s">
        <v>9</v>
      </c>
      <c r="E3049">
        <v>3</v>
      </c>
      <c r="F3049" s="8">
        <v>44233</v>
      </c>
      <c r="G3049">
        <v>3.75</v>
      </c>
      <c r="H3049" s="12">
        <f>bdInfoVentas3[[#This Row],[Cantidad]]*bdInfoVentas3[[#This Row],[Unidad Precio ]]</f>
        <v>11.25</v>
      </c>
      <c r="J3049" t="s">
        <v>63</v>
      </c>
    </row>
    <row r="3050" spans="1:10" x14ac:dyDescent="0.25">
      <c r="A3050">
        <v>3044</v>
      </c>
      <c r="B3050" s="1">
        <v>22785</v>
      </c>
      <c r="C3050" t="s">
        <v>387</v>
      </c>
      <c r="D3050" t="s">
        <v>9</v>
      </c>
      <c r="E3050">
        <v>3</v>
      </c>
      <c r="F3050" s="8">
        <v>44229</v>
      </c>
      <c r="G3050">
        <v>6.75</v>
      </c>
      <c r="H3050" s="12">
        <f>bdInfoVentas3[[#This Row],[Cantidad]]*bdInfoVentas3[[#This Row],[Unidad Precio ]]</f>
        <v>20.25</v>
      </c>
      <c r="J3050" t="s">
        <v>63</v>
      </c>
    </row>
    <row r="3051" spans="1:10" x14ac:dyDescent="0.25">
      <c r="A3051">
        <v>3045</v>
      </c>
      <c r="B3051" s="1">
        <v>84658</v>
      </c>
      <c r="C3051" t="s">
        <v>1565</v>
      </c>
      <c r="D3051" t="s">
        <v>4</v>
      </c>
      <c r="E3051">
        <v>3</v>
      </c>
      <c r="F3051" s="8">
        <v>44226</v>
      </c>
      <c r="G3051">
        <v>6.95</v>
      </c>
      <c r="H3051" s="12">
        <f>bdInfoVentas3[[#This Row],[Cantidad]]*bdInfoVentas3[[#This Row],[Unidad Precio ]]</f>
        <v>20.85</v>
      </c>
      <c r="J3051" t="s">
        <v>63</v>
      </c>
    </row>
    <row r="3052" spans="1:10" x14ac:dyDescent="0.25">
      <c r="A3052">
        <v>3046</v>
      </c>
      <c r="B3052" s="1">
        <v>20728</v>
      </c>
      <c r="C3052" t="s">
        <v>351</v>
      </c>
      <c r="D3052" t="s">
        <v>4</v>
      </c>
      <c r="E3052">
        <v>9</v>
      </c>
      <c r="F3052" s="8">
        <v>44207</v>
      </c>
      <c r="G3052">
        <v>1.65</v>
      </c>
      <c r="H3052" s="12">
        <f>bdInfoVentas3[[#This Row],[Cantidad]]*bdInfoVentas3[[#This Row],[Unidad Precio ]]</f>
        <v>14.85</v>
      </c>
      <c r="J3052" t="s">
        <v>63</v>
      </c>
    </row>
    <row r="3053" spans="1:10" x14ac:dyDescent="0.25">
      <c r="A3053">
        <v>3047</v>
      </c>
      <c r="B3053" s="1" t="s">
        <v>75</v>
      </c>
      <c r="C3053" t="s">
        <v>76</v>
      </c>
      <c r="D3053" t="s">
        <v>4</v>
      </c>
      <c r="E3053">
        <v>3</v>
      </c>
      <c r="F3053" s="8">
        <v>44213</v>
      </c>
      <c r="G3053">
        <v>2.95</v>
      </c>
      <c r="H3053" s="12">
        <f>bdInfoVentas3[[#This Row],[Cantidad]]*bdInfoVentas3[[#This Row],[Unidad Precio ]]</f>
        <v>8.8500000000000014</v>
      </c>
      <c r="J3053" t="s">
        <v>63</v>
      </c>
    </row>
    <row r="3054" spans="1:10" x14ac:dyDescent="0.25">
      <c r="A3054">
        <v>3048</v>
      </c>
      <c r="B3054" s="1">
        <v>22165</v>
      </c>
      <c r="C3054" t="s">
        <v>1412</v>
      </c>
      <c r="D3054" t="s">
        <v>4</v>
      </c>
      <c r="E3054">
        <v>3</v>
      </c>
      <c r="F3054" s="8">
        <v>44237</v>
      </c>
      <c r="G3054">
        <v>12.75</v>
      </c>
      <c r="H3054" s="12">
        <f>bdInfoVentas3[[#This Row],[Cantidad]]*bdInfoVentas3[[#This Row],[Unidad Precio ]]</f>
        <v>38.25</v>
      </c>
      <c r="J3054" t="s">
        <v>63</v>
      </c>
    </row>
    <row r="3055" spans="1:10" x14ac:dyDescent="0.25">
      <c r="A3055">
        <v>3049</v>
      </c>
      <c r="B3055" s="1">
        <v>22467</v>
      </c>
      <c r="C3055" t="s">
        <v>318</v>
      </c>
      <c r="D3055" t="s">
        <v>4</v>
      </c>
      <c r="E3055">
        <v>3</v>
      </c>
      <c r="F3055" s="8">
        <v>44208</v>
      </c>
      <c r="G3055">
        <v>2.5499999999999998</v>
      </c>
      <c r="H3055" s="12">
        <f>bdInfoVentas3[[#This Row],[Cantidad]]*bdInfoVentas3[[#This Row],[Unidad Precio ]]</f>
        <v>7.6499999999999995</v>
      </c>
      <c r="J3055" t="s">
        <v>63</v>
      </c>
    </row>
    <row r="3056" spans="1:10" x14ac:dyDescent="0.25">
      <c r="A3056">
        <v>3050</v>
      </c>
      <c r="B3056" s="1">
        <v>22448</v>
      </c>
      <c r="C3056" t="s">
        <v>1566</v>
      </c>
      <c r="D3056" t="s">
        <v>6</v>
      </c>
      <c r="E3056">
        <v>3</v>
      </c>
      <c r="F3056" s="8">
        <v>44202</v>
      </c>
      <c r="G3056">
        <v>3.35</v>
      </c>
      <c r="H3056" s="12">
        <f>bdInfoVentas3[[#This Row],[Cantidad]]*bdInfoVentas3[[#This Row],[Unidad Precio ]]</f>
        <v>10.050000000000001</v>
      </c>
      <c r="J3056" t="s">
        <v>63</v>
      </c>
    </row>
    <row r="3057" spans="1:10" x14ac:dyDescent="0.25">
      <c r="A3057">
        <v>3051</v>
      </c>
      <c r="B3057" s="1">
        <v>22447</v>
      </c>
      <c r="C3057" t="s">
        <v>1567</v>
      </c>
      <c r="D3057" t="s">
        <v>9</v>
      </c>
      <c r="E3057">
        <v>3</v>
      </c>
      <c r="F3057" s="8">
        <v>44238</v>
      </c>
      <c r="G3057">
        <v>3.35</v>
      </c>
      <c r="H3057" s="12">
        <f>bdInfoVentas3[[#This Row],[Cantidad]]*bdInfoVentas3[[#This Row],[Unidad Precio ]]</f>
        <v>10.050000000000001</v>
      </c>
      <c r="J3057" t="s">
        <v>63</v>
      </c>
    </row>
    <row r="3058" spans="1:10" x14ac:dyDescent="0.25">
      <c r="A3058">
        <v>3052</v>
      </c>
      <c r="B3058" s="1">
        <v>22446</v>
      </c>
      <c r="C3058" t="s">
        <v>1568</v>
      </c>
      <c r="D3058" t="s">
        <v>12</v>
      </c>
      <c r="E3058">
        <v>3</v>
      </c>
      <c r="F3058" s="8">
        <v>44237</v>
      </c>
      <c r="G3058">
        <v>3.35</v>
      </c>
      <c r="H3058" s="12">
        <f>bdInfoVentas3[[#This Row],[Cantidad]]*bdInfoVentas3[[#This Row],[Unidad Precio ]]</f>
        <v>10.050000000000001</v>
      </c>
      <c r="J3058" t="s">
        <v>63</v>
      </c>
    </row>
    <row r="3059" spans="1:10" x14ac:dyDescent="0.25">
      <c r="A3059">
        <v>3053</v>
      </c>
      <c r="B3059" s="1">
        <v>20665</v>
      </c>
      <c r="C3059" t="s">
        <v>1569</v>
      </c>
      <c r="D3059" t="s">
        <v>4</v>
      </c>
      <c r="E3059">
        <v>3</v>
      </c>
      <c r="F3059" s="8">
        <v>44243</v>
      </c>
      <c r="G3059">
        <v>2.95</v>
      </c>
      <c r="H3059" s="12">
        <f>bdInfoVentas3[[#This Row],[Cantidad]]*bdInfoVentas3[[#This Row],[Unidad Precio ]]</f>
        <v>8.8500000000000014</v>
      </c>
      <c r="J3059" t="s">
        <v>63</v>
      </c>
    </row>
  </sheetData>
  <conditionalFormatting sqref="A7:J3059">
    <cfRule type="expression" dxfId="9" priority="1">
      <formula>$H7&gt;$H$4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9E407-0399-4167-A988-5717D4D06229}">
  <dimension ref="A1:AV3059"/>
  <sheetViews>
    <sheetView zoomScale="130" zoomScaleNormal="130" workbookViewId="0">
      <pane ySplit="6" topLeftCell="A7" activePane="bottomLeft" state="frozen"/>
      <selection pane="bottomLeft" activeCell="C13" sqref="C13"/>
    </sheetView>
  </sheetViews>
  <sheetFormatPr baseColWidth="10" defaultRowHeight="15" x14ac:dyDescent="0.25"/>
  <cols>
    <col min="1" max="1" width="10.5703125" bestFit="1" customWidth="1"/>
    <col min="2" max="2" width="13.7109375" style="1" bestFit="1" customWidth="1"/>
    <col min="3" max="3" width="54.5703125" bestFit="1" customWidth="1"/>
    <col min="4" max="4" width="13.28515625" customWidth="1"/>
    <col min="5" max="5" width="8.5703125" style="1" bestFit="1" customWidth="1"/>
    <col min="6" max="6" width="20.42578125" customWidth="1"/>
    <col min="7" max="7" width="13.28515625" bestFit="1" customWidth="1"/>
    <col min="8" max="8" width="14.7109375" style="4" customWidth="1"/>
    <col min="9" max="9" width="14.7109375" customWidth="1"/>
    <col min="11" max="12" width="11.5703125"/>
  </cols>
  <sheetData>
    <row r="1" spans="1:48" ht="16.5" x14ac:dyDescent="0.3">
      <c r="A1" s="23"/>
      <c r="B1" s="24"/>
      <c r="C1" s="24"/>
      <c r="D1" s="23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</row>
    <row r="2" spans="1:48" ht="16.5" x14ac:dyDescent="0.3">
      <c r="A2" s="23"/>
      <c r="B2" s="24"/>
      <c r="C2" s="24"/>
      <c r="D2" s="23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</row>
    <row r="3" spans="1:48" ht="14.45" customHeight="1" x14ac:dyDescent="0.25">
      <c r="C3" s="5"/>
      <c r="D3" s="1"/>
      <c r="F3" s="1"/>
      <c r="G3" s="1"/>
      <c r="H3" s="6"/>
      <c r="I3" s="1"/>
      <c r="J3" s="1"/>
      <c r="K3" s="1"/>
      <c r="L3" s="1"/>
    </row>
    <row r="4" spans="1:48" ht="14.45" customHeight="1" x14ac:dyDescent="0.3">
      <c r="A4" s="9" t="s">
        <v>1576</v>
      </c>
      <c r="B4" s="10" t="s">
        <v>1685</v>
      </c>
      <c r="C4" s="5"/>
      <c r="D4" s="1"/>
      <c r="F4" s="1"/>
      <c r="G4" s="1"/>
      <c r="H4" s="6"/>
      <c r="I4" s="1"/>
      <c r="J4" s="1"/>
      <c r="K4" s="1"/>
      <c r="L4" s="1"/>
    </row>
    <row r="5" spans="1:48" ht="14.45" customHeight="1" x14ac:dyDescent="0.25">
      <c r="C5" s="5"/>
      <c r="D5" s="1"/>
      <c r="F5" s="1"/>
      <c r="G5" s="1"/>
      <c r="H5" s="6"/>
      <c r="I5" s="1"/>
      <c r="J5" s="1"/>
      <c r="K5" s="1"/>
      <c r="L5" s="1"/>
    </row>
    <row r="6" spans="1:48" x14ac:dyDescent="0.25">
      <c r="A6" s="2" t="s">
        <v>1570</v>
      </c>
      <c r="B6" s="3" t="s">
        <v>56</v>
      </c>
      <c r="C6" s="2" t="s">
        <v>0</v>
      </c>
      <c r="D6" s="2" t="s">
        <v>1</v>
      </c>
      <c r="E6" s="2" t="s">
        <v>60</v>
      </c>
      <c r="F6" s="3" t="s">
        <v>1571</v>
      </c>
      <c r="G6" s="2" t="s">
        <v>1572</v>
      </c>
      <c r="H6" s="7" t="s">
        <v>59</v>
      </c>
      <c r="I6" s="2" t="s">
        <v>61</v>
      </c>
      <c r="J6" s="2" t="s">
        <v>62</v>
      </c>
    </row>
    <row r="7" spans="1:48" x14ac:dyDescent="0.25">
      <c r="A7">
        <v>1</v>
      </c>
      <c r="B7" s="1" t="s">
        <v>2</v>
      </c>
      <c r="C7" t="s">
        <v>3</v>
      </c>
      <c r="D7" t="s">
        <v>4</v>
      </c>
      <c r="E7">
        <v>6</v>
      </c>
      <c r="F7" s="8">
        <v>44230</v>
      </c>
      <c r="G7">
        <v>2.5499999999999998</v>
      </c>
      <c r="H7" s="12">
        <f>bdInfoVentas4[[#This Row],[Cantidad]]*bdInfoVentas4[[#This Row],[Unidad Precio ]]</f>
        <v>15.299999999999999</v>
      </c>
      <c r="I7">
        <v>17850</v>
      </c>
      <c r="J7" t="s">
        <v>63</v>
      </c>
    </row>
    <row r="8" spans="1:48" x14ac:dyDescent="0.25">
      <c r="A8">
        <v>2</v>
      </c>
      <c r="B8" s="1">
        <v>71053</v>
      </c>
      <c r="C8" t="s">
        <v>5</v>
      </c>
      <c r="D8" t="s">
        <v>6</v>
      </c>
      <c r="E8">
        <v>6</v>
      </c>
      <c r="F8" s="8">
        <v>44230</v>
      </c>
      <c r="G8">
        <v>3.39</v>
      </c>
      <c r="H8" s="12">
        <f>bdInfoVentas4[[#This Row],[Cantidad]]*bdInfoVentas4[[#This Row],[Unidad Precio ]]</f>
        <v>20.34</v>
      </c>
      <c r="I8">
        <v>17850</v>
      </c>
      <c r="J8" t="s">
        <v>63</v>
      </c>
      <c r="L8" s="20"/>
    </row>
    <row r="9" spans="1:48" x14ac:dyDescent="0.25">
      <c r="A9">
        <v>3</v>
      </c>
      <c r="B9" s="1" t="s">
        <v>7</v>
      </c>
      <c r="C9" t="s">
        <v>8</v>
      </c>
      <c r="D9" t="s">
        <v>9</v>
      </c>
      <c r="E9">
        <v>8</v>
      </c>
      <c r="F9" s="8">
        <v>44222</v>
      </c>
      <c r="G9">
        <v>2.75</v>
      </c>
      <c r="H9" s="12">
        <f>bdInfoVentas4[[#This Row],[Cantidad]]*bdInfoVentas4[[#This Row],[Unidad Precio ]]</f>
        <v>22</v>
      </c>
      <c r="I9">
        <v>17850</v>
      </c>
      <c r="J9" t="s">
        <v>63</v>
      </c>
    </row>
    <row r="10" spans="1:48" x14ac:dyDescent="0.25">
      <c r="A10">
        <v>4</v>
      </c>
      <c r="B10" s="1" t="s">
        <v>10</v>
      </c>
      <c r="C10" t="s">
        <v>11</v>
      </c>
      <c r="E10">
        <v>6</v>
      </c>
      <c r="F10" s="8">
        <v>44197</v>
      </c>
      <c r="G10">
        <v>3.39</v>
      </c>
      <c r="H10" s="12">
        <f>bdInfoVentas4[[#This Row],[Cantidad]]*bdInfoVentas4[[#This Row],[Unidad Precio ]]</f>
        <v>20.34</v>
      </c>
      <c r="I10">
        <v>17850</v>
      </c>
      <c r="J10" t="s">
        <v>63</v>
      </c>
      <c r="L10" s="20"/>
    </row>
    <row r="11" spans="1:48" x14ac:dyDescent="0.25">
      <c r="A11">
        <v>5</v>
      </c>
      <c r="B11" s="1" t="s">
        <v>13</v>
      </c>
      <c r="C11" t="s">
        <v>14</v>
      </c>
      <c r="D11" t="s">
        <v>4</v>
      </c>
      <c r="E11">
        <v>6</v>
      </c>
      <c r="F11" s="8">
        <v>44213</v>
      </c>
      <c r="G11">
        <v>3.39</v>
      </c>
      <c r="H11" s="12">
        <f>bdInfoVentas4[[#This Row],[Cantidad]]*bdInfoVentas4[[#This Row],[Unidad Precio ]]</f>
        <v>20.34</v>
      </c>
      <c r="I11">
        <v>17850</v>
      </c>
      <c r="J11" t="s">
        <v>63</v>
      </c>
    </row>
    <row r="12" spans="1:48" x14ac:dyDescent="0.25">
      <c r="A12">
        <v>6</v>
      </c>
      <c r="B12" s="1">
        <v>22752</v>
      </c>
      <c r="C12" t="s">
        <v>15</v>
      </c>
      <c r="D12" t="s">
        <v>6</v>
      </c>
      <c r="E12">
        <v>2</v>
      </c>
      <c r="F12" s="8">
        <v>44213</v>
      </c>
      <c r="G12">
        <v>7.65</v>
      </c>
      <c r="H12" s="12">
        <f>bdInfoVentas4[[#This Row],[Cantidad]]*bdInfoVentas4[[#This Row],[Unidad Precio ]]</f>
        <v>15.3</v>
      </c>
      <c r="I12">
        <v>17850</v>
      </c>
      <c r="J12" t="s">
        <v>63</v>
      </c>
    </row>
    <row r="13" spans="1:48" x14ac:dyDescent="0.25">
      <c r="A13">
        <v>7</v>
      </c>
      <c r="B13" s="1">
        <v>21730</v>
      </c>
      <c r="C13" t="s">
        <v>16</v>
      </c>
      <c r="D13" t="s">
        <v>9</v>
      </c>
      <c r="E13">
        <v>6</v>
      </c>
      <c r="F13" s="8">
        <v>44221</v>
      </c>
      <c r="G13">
        <v>4.25</v>
      </c>
      <c r="H13" s="12">
        <f>bdInfoVentas4[[#This Row],[Cantidad]]*bdInfoVentas4[[#This Row],[Unidad Precio ]]</f>
        <v>25.5</v>
      </c>
      <c r="I13">
        <v>17850</v>
      </c>
      <c r="J13" t="s">
        <v>63</v>
      </c>
    </row>
    <row r="14" spans="1:48" x14ac:dyDescent="0.25">
      <c r="A14">
        <v>8</v>
      </c>
      <c r="B14" s="1">
        <v>22633</v>
      </c>
      <c r="C14" t="s">
        <v>17</v>
      </c>
      <c r="D14" t="s">
        <v>12</v>
      </c>
      <c r="E14">
        <v>6</v>
      </c>
      <c r="F14" s="8">
        <v>44216</v>
      </c>
      <c r="G14">
        <v>1.85</v>
      </c>
      <c r="H14" s="12">
        <f>bdInfoVentas4[[#This Row],[Cantidad]]*bdInfoVentas4[[#This Row],[Unidad Precio ]]</f>
        <v>11.100000000000001</v>
      </c>
      <c r="I14">
        <v>17850</v>
      </c>
      <c r="J14" t="s">
        <v>63</v>
      </c>
    </row>
    <row r="15" spans="1:48" x14ac:dyDescent="0.25">
      <c r="A15">
        <v>9</v>
      </c>
      <c r="B15" s="1">
        <v>22632</v>
      </c>
      <c r="C15" t="s">
        <v>18</v>
      </c>
      <c r="D15" t="s">
        <v>4</v>
      </c>
      <c r="E15">
        <v>6</v>
      </c>
      <c r="F15" s="8">
        <v>44219</v>
      </c>
      <c r="G15">
        <v>1.85</v>
      </c>
      <c r="H15" s="12">
        <f>bdInfoVentas4[[#This Row],[Cantidad]]*bdInfoVentas4[[#This Row],[Unidad Precio ]]</f>
        <v>11.100000000000001</v>
      </c>
      <c r="I15">
        <v>17850</v>
      </c>
      <c r="J15" t="s">
        <v>63</v>
      </c>
    </row>
    <row r="16" spans="1:48" x14ac:dyDescent="0.25">
      <c r="A16">
        <v>10</v>
      </c>
      <c r="B16" s="1">
        <v>84879</v>
      </c>
      <c r="C16" t="s">
        <v>19</v>
      </c>
      <c r="D16" t="s">
        <v>6</v>
      </c>
      <c r="E16">
        <v>32</v>
      </c>
      <c r="F16" s="8">
        <v>44239</v>
      </c>
      <c r="G16">
        <v>1.69</v>
      </c>
      <c r="H16" s="12">
        <f>bdInfoVentas4[[#This Row],[Cantidad]]*bdInfoVentas4[[#This Row],[Unidad Precio ]]</f>
        <v>54.08</v>
      </c>
      <c r="I16">
        <v>13047</v>
      </c>
      <c r="J16" t="s">
        <v>63</v>
      </c>
    </row>
    <row r="17" spans="1:10" x14ac:dyDescent="0.25">
      <c r="A17">
        <v>11</v>
      </c>
      <c r="B17" s="1">
        <v>22745</v>
      </c>
      <c r="C17" t="s">
        <v>20</v>
      </c>
      <c r="D17" t="s">
        <v>9</v>
      </c>
      <c r="E17">
        <v>6</v>
      </c>
      <c r="F17" s="8">
        <v>44226</v>
      </c>
      <c r="G17">
        <v>2.1</v>
      </c>
      <c r="H17" s="12">
        <f>bdInfoVentas4[[#This Row],[Cantidad]]*bdInfoVentas4[[#This Row],[Unidad Precio ]]</f>
        <v>12.600000000000001</v>
      </c>
      <c r="I17">
        <v>13047</v>
      </c>
      <c r="J17" t="s">
        <v>63</v>
      </c>
    </row>
    <row r="18" spans="1:10" x14ac:dyDescent="0.25">
      <c r="A18">
        <v>12</v>
      </c>
      <c r="B18" s="1">
        <v>22748</v>
      </c>
      <c r="C18" t="s">
        <v>21</v>
      </c>
      <c r="D18" t="s">
        <v>12</v>
      </c>
      <c r="E18">
        <v>6</v>
      </c>
      <c r="F18" s="8">
        <v>44213</v>
      </c>
      <c r="G18">
        <v>2.1</v>
      </c>
      <c r="H18" s="12">
        <f>bdInfoVentas4[[#This Row],[Cantidad]]*bdInfoVentas4[[#This Row],[Unidad Precio ]]</f>
        <v>12.600000000000001</v>
      </c>
      <c r="I18">
        <v>13047</v>
      </c>
      <c r="J18" t="s">
        <v>63</v>
      </c>
    </row>
    <row r="19" spans="1:10" x14ac:dyDescent="0.25">
      <c r="A19">
        <v>13</v>
      </c>
      <c r="B19" s="1">
        <v>22749</v>
      </c>
      <c r="C19" t="s">
        <v>22</v>
      </c>
      <c r="D19" t="s">
        <v>4</v>
      </c>
      <c r="E19">
        <v>8</v>
      </c>
      <c r="F19" s="8">
        <v>44229</v>
      </c>
      <c r="G19">
        <v>3.75</v>
      </c>
      <c r="H19" s="12">
        <f>bdInfoVentas4[[#This Row],[Cantidad]]*bdInfoVentas4[[#This Row],[Unidad Precio ]]</f>
        <v>30</v>
      </c>
      <c r="I19">
        <v>13047</v>
      </c>
      <c r="J19" t="s">
        <v>63</v>
      </c>
    </row>
    <row r="20" spans="1:10" x14ac:dyDescent="0.25">
      <c r="A20">
        <v>14</v>
      </c>
      <c r="B20" s="1">
        <v>22310</v>
      </c>
      <c r="C20" t="s">
        <v>23</v>
      </c>
      <c r="E20">
        <v>6</v>
      </c>
      <c r="F20" s="8">
        <v>44217</v>
      </c>
      <c r="G20">
        <v>1.65</v>
      </c>
      <c r="H20" s="12">
        <f>bdInfoVentas4[[#This Row],[Cantidad]]*bdInfoVentas4[[#This Row],[Unidad Precio ]]</f>
        <v>9.8999999999999986</v>
      </c>
      <c r="I20">
        <v>13047</v>
      </c>
      <c r="J20" t="s">
        <v>63</v>
      </c>
    </row>
    <row r="21" spans="1:10" x14ac:dyDescent="0.25">
      <c r="A21">
        <v>15</v>
      </c>
      <c r="B21" s="1">
        <v>84969</v>
      </c>
      <c r="C21" t="s">
        <v>24</v>
      </c>
      <c r="D21" t="s">
        <v>9</v>
      </c>
      <c r="E21">
        <v>6</v>
      </c>
      <c r="F21" s="8">
        <v>44234</v>
      </c>
      <c r="G21">
        <v>4.25</v>
      </c>
      <c r="H21" s="12">
        <f>bdInfoVentas4[[#This Row],[Cantidad]]*bdInfoVentas4[[#This Row],[Unidad Precio ]]</f>
        <v>25.5</v>
      </c>
      <c r="I21">
        <v>13047</v>
      </c>
      <c r="J21" t="s">
        <v>63</v>
      </c>
    </row>
    <row r="22" spans="1:10" x14ac:dyDescent="0.25">
      <c r="A22">
        <v>16</v>
      </c>
      <c r="B22" s="1">
        <v>22623</v>
      </c>
      <c r="C22" t="s">
        <v>25</v>
      </c>
      <c r="D22" t="s">
        <v>12</v>
      </c>
      <c r="E22">
        <v>3</v>
      </c>
      <c r="F22" s="8">
        <v>44243</v>
      </c>
      <c r="G22">
        <v>4.95</v>
      </c>
      <c r="H22" s="12">
        <f>bdInfoVentas4[[#This Row],[Cantidad]]*bdInfoVentas4[[#This Row],[Unidad Precio ]]</f>
        <v>14.850000000000001</v>
      </c>
      <c r="I22">
        <v>13047</v>
      </c>
      <c r="J22" t="s">
        <v>63</v>
      </c>
    </row>
    <row r="23" spans="1:10" x14ac:dyDescent="0.25">
      <c r="A23">
        <v>17</v>
      </c>
      <c r="B23" s="1">
        <v>22622</v>
      </c>
      <c r="C23" t="s">
        <v>26</v>
      </c>
      <c r="D23" t="s">
        <v>4</v>
      </c>
      <c r="E23">
        <v>2</v>
      </c>
      <c r="F23" s="8">
        <v>44225</v>
      </c>
      <c r="G23">
        <v>9.9499999999999993</v>
      </c>
      <c r="H23" s="12">
        <f>bdInfoVentas4[[#This Row],[Cantidad]]*bdInfoVentas4[[#This Row],[Unidad Precio ]]</f>
        <v>19.899999999999999</v>
      </c>
      <c r="I23">
        <v>13047</v>
      </c>
      <c r="J23" t="s">
        <v>63</v>
      </c>
    </row>
    <row r="24" spans="1:10" x14ac:dyDescent="0.25">
      <c r="A24">
        <v>18</v>
      </c>
      <c r="B24" s="1">
        <v>21754</v>
      </c>
      <c r="C24" t="s">
        <v>27</v>
      </c>
      <c r="D24" t="s">
        <v>6</v>
      </c>
      <c r="E24">
        <v>3</v>
      </c>
      <c r="F24" s="8">
        <v>44223</v>
      </c>
      <c r="G24">
        <v>5.95</v>
      </c>
      <c r="H24" s="12">
        <f>bdInfoVentas4[[#This Row],[Cantidad]]*bdInfoVentas4[[#This Row],[Unidad Precio ]]</f>
        <v>17.850000000000001</v>
      </c>
      <c r="I24">
        <v>13047</v>
      </c>
      <c r="J24" t="s">
        <v>63</v>
      </c>
    </row>
    <row r="25" spans="1:10" x14ac:dyDescent="0.25">
      <c r="A25">
        <v>19</v>
      </c>
      <c r="B25" s="1">
        <v>21755</v>
      </c>
      <c r="C25" t="s">
        <v>28</v>
      </c>
      <c r="D25" t="s">
        <v>9</v>
      </c>
      <c r="E25">
        <v>3</v>
      </c>
      <c r="F25" s="8">
        <v>44231</v>
      </c>
      <c r="G25">
        <v>5.95</v>
      </c>
      <c r="H25" s="12">
        <f>bdInfoVentas4[[#This Row],[Cantidad]]*bdInfoVentas4[[#This Row],[Unidad Precio ]]</f>
        <v>17.850000000000001</v>
      </c>
      <c r="I25">
        <v>13047</v>
      </c>
      <c r="J25" t="s">
        <v>63</v>
      </c>
    </row>
    <row r="26" spans="1:10" x14ac:dyDescent="0.25">
      <c r="A26">
        <v>20</v>
      </c>
      <c r="B26" s="1">
        <v>21777</v>
      </c>
      <c r="C26" t="s">
        <v>29</v>
      </c>
      <c r="D26" t="s">
        <v>12</v>
      </c>
      <c r="E26">
        <v>4</v>
      </c>
      <c r="F26" s="8">
        <v>44203</v>
      </c>
      <c r="G26">
        <v>7.95</v>
      </c>
      <c r="H26" s="12">
        <f>bdInfoVentas4[[#This Row],[Cantidad]]*bdInfoVentas4[[#This Row],[Unidad Precio ]]</f>
        <v>31.8</v>
      </c>
      <c r="I26">
        <v>13047</v>
      </c>
      <c r="J26" t="s">
        <v>63</v>
      </c>
    </row>
    <row r="27" spans="1:10" x14ac:dyDescent="0.25">
      <c r="A27">
        <v>21</v>
      </c>
      <c r="B27" s="1">
        <v>48187</v>
      </c>
      <c r="C27" t="s">
        <v>30</v>
      </c>
      <c r="D27" t="s">
        <v>4</v>
      </c>
      <c r="E27">
        <v>4</v>
      </c>
      <c r="F27" s="8">
        <v>44200</v>
      </c>
      <c r="G27">
        <v>7.95</v>
      </c>
      <c r="H27" s="12">
        <f>bdInfoVentas4[[#This Row],[Cantidad]]*bdInfoVentas4[[#This Row],[Unidad Precio ]]</f>
        <v>31.8</v>
      </c>
      <c r="I27">
        <v>13047</v>
      </c>
      <c r="J27" t="s">
        <v>63</v>
      </c>
    </row>
    <row r="28" spans="1:10" x14ac:dyDescent="0.25">
      <c r="A28">
        <v>22</v>
      </c>
      <c r="B28" s="1">
        <v>22960</v>
      </c>
      <c r="C28" t="s">
        <v>31</v>
      </c>
      <c r="D28" t="s">
        <v>6</v>
      </c>
      <c r="E28">
        <v>6</v>
      </c>
      <c r="F28" s="8">
        <v>44202</v>
      </c>
      <c r="G28">
        <v>4.25</v>
      </c>
      <c r="H28" s="12">
        <f>bdInfoVentas4[[#This Row],[Cantidad]]*bdInfoVentas4[[#This Row],[Unidad Precio ]]</f>
        <v>25.5</v>
      </c>
      <c r="I28">
        <v>13047</v>
      </c>
      <c r="J28" t="s">
        <v>63</v>
      </c>
    </row>
    <row r="29" spans="1:10" x14ac:dyDescent="0.25">
      <c r="A29">
        <v>23</v>
      </c>
      <c r="B29" s="1">
        <v>22913</v>
      </c>
      <c r="C29" t="s">
        <v>32</v>
      </c>
      <c r="D29" t="s">
        <v>9</v>
      </c>
      <c r="E29">
        <v>3</v>
      </c>
      <c r="F29" s="8">
        <v>44224</v>
      </c>
      <c r="G29">
        <v>4.95</v>
      </c>
      <c r="H29" s="12">
        <f>bdInfoVentas4[[#This Row],[Cantidad]]*bdInfoVentas4[[#This Row],[Unidad Precio ]]</f>
        <v>14.850000000000001</v>
      </c>
      <c r="I29">
        <v>13047</v>
      </c>
      <c r="J29" t="s">
        <v>63</v>
      </c>
    </row>
    <row r="30" spans="1:10" x14ac:dyDescent="0.25">
      <c r="A30">
        <v>24</v>
      </c>
      <c r="B30" s="1">
        <v>22912</v>
      </c>
      <c r="C30" t="s">
        <v>33</v>
      </c>
      <c r="D30" t="s">
        <v>12</v>
      </c>
      <c r="E30">
        <v>3</v>
      </c>
      <c r="F30" s="8">
        <v>44201</v>
      </c>
      <c r="G30">
        <v>4.95</v>
      </c>
      <c r="H30" s="12">
        <f>bdInfoVentas4[[#This Row],[Cantidad]]*bdInfoVentas4[[#This Row],[Unidad Precio ]]</f>
        <v>14.850000000000001</v>
      </c>
      <c r="I30">
        <v>13047</v>
      </c>
      <c r="J30" t="s">
        <v>63</v>
      </c>
    </row>
    <row r="31" spans="1:10" x14ac:dyDescent="0.25">
      <c r="A31">
        <v>25</v>
      </c>
      <c r="B31" s="1">
        <v>22914</v>
      </c>
      <c r="C31" t="s">
        <v>34</v>
      </c>
      <c r="D31" t="s">
        <v>4</v>
      </c>
      <c r="E31">
        <v>3</v>
      </c>
      <c r="F31" s="8">
        <v>44235</v>
      </c>
      <c r="G31">
        <v>4.95</v>
      </c>
      <c r="H31" s="12">
        <f>bdInfoVentas4[[#This Row],[Cantidad]]*bdInfoVentas4[[#This Row],[Unidad Precio ]]</f>
        <v>14.850000000000001</v>
      </c>
      <c r="I31">
        <v>13047</v>
      </c>
      <c r="J31" t="s">
        <v>63</v>
      </c>
    </row>
    <row r="32" spans="1:10" x14ac:dyDescent="0.25">
      <c r="A32">
        <v>26</v>
      </c>
      <c r="B32" s="1">
        <v>21756</v>
      </c>
      <c r="C32" t="s">
        <v>35</v>
      </c>
      <c r="D32" t="s">
        <v>6</v>
      </c>
      <c r="E32">
        <v>3</v>
      </c>
      <c r="F32" s="8">
        <v>44226</v>
      </c>
      <c r="G32">
        <v>5.95</v>
      </c>
      <c r="H32" s="12">
        <f>bdInfoVentas4[[#This Row],[Cantidad]]*bdInfoVentas4[[#This Row],[Unidad Precio ]]</f>
        <v>17.850000000000001</v>
      </c>
      <c r="I32">
        <v>13047</v>
      </c>
      <c r="J32" t="s">
        <v>63</v>
      </c>
    </row>
    <row r="33" spans="1:10" x14ac:dyDescent="0.25">
      <c r="A33">
        <v>27</v>
      </c>
      <c r="B33" s="1">
        <v>22631</v>
      </c>
      <c r="C33" t="s">
        <v>47</v>
      </c>
      <c r="D33" t="s">
        <v>6</v>
      </c>
      <c r="E33">
        <v>24</v>
      </c>
      <c r="F33" s="8">
        <v>44216</v>
      </c>
      <c r="G33">
        <v>1.95</v>
      </c>
      <c r="H33" s="12">
        <f>bdInfoVentas4[[#This Row],[Cantidad]]*bdInfoVentas4[[#This Row],[Unidad Precio ]]</f>
        <v>46.8</v>
      </c>
      <c r="I33">
        <v>12583</v>
      </c>
      <c r="J33" t="s">
        <v>64</v>
      </c>
    </row>
    <row r="34" spans="1:10" x14ac:dyDescent="0.25">
      <c r="A34">
        <v>28</v>
      </c>
      <c r="B34" s="1">
        <v>22661</v>
      </c>
      <c r="C34" t="s">
        <v>48</v>
      </c>
      <c r="D34" t="s">
        <v>9</v>
      </c>
      <c r="E34">
        <v>20</v>
      </c>
      <c r="F34" s="8">
        <v>44233</v>
      </c>
      <c r="G34">
        <v>0.85</v>
      </c>
      <c r="H34" s="12">
        <f>bdInfoVentas4[[#This Row],[Cantidad]]*bdInfoVentas4[[#This Row],[Unidad Precio ]]</f>
        <v>17</v>
      </c>
      <c r="I34">
        <v>12583</v>
      </c>
      <c r="J34" t="s">
        <v>64</v>
      </c>
    </row>
    <row r="35" spans="1:10" x14ac:dyDescent="0.25">
      <c r="A35">
        <v>29</v>
      </c>
      <c r="B35" s="1">
        <v>22629</v>
      </c>
      <c r="C35" t="s">
        <v>45</v>
      </c>
      <c r="D35" t="s">
        <v>12</v>
      </c>
      <c r="E35">
        <v>24</v>
      </c>
      <c r="F35" s="8">
        <v>44215</v>
      </c>
      <c r="G35">
        <v>1.95</v>
      </c>
      <c r="H35" s="12">
        <f>bdInfoVentas4[[#This Row],[Cantidad]]*bdInfoVentas4[[#This Row],[Unidad Precio ]]</f>
        <v>46.8</v>
      </c>
      <c r="I35">
        <v>12583</v>
      </c>
      <c r="J35" t="s">
        <v>64</v>
      </c>
    </row>
    <row r="36" spans="1:10" x14ac:dyDescent="0.25">
      <c r="A36">
        <v>30</v>
      </c>
      <c r="B36" s="1">
        <v>21883</v>
      </c>
      <c r="C36" t="s">
        <v>40</v>
      </c>
      <c r="D36" t="s">
        <v>9</v>
      </c>
      <c r="E36">
        <v>24</v>
      </c>
      <c r="F36" s="8">
        <v>44243</v>
      </c>
      <c r="G36">
        <v>0.65</v>
      </c>
      <c r="H36" s="12">
        <f>bdInfoVentas4[[#This Row],[Cantidad]]*bdInfoVentas4[[#This Row],[Unidad Precio ]]</f>
        <v>15.600000000000001</v>
      </c>
      <c r="I36">
        <v>12583</v>
      </c>
      <c r="J36" t="s">
        <v>64</v>
      </c>
    </row>
    <row r="37" spans="1:10" x14ac:dyDescent="0.25">
      <c r="A37">
        <v>31</v>
      </c>
      <c r="B37" s="1" t="s">
        <v>65</v>
      </c>
      <c r="C37" t="s">
        <v>66</v>
      </c>
      <c r="D37" t="s">
        <v>6</v>
      </c>
      <c r="E37">
        <v>3</v>
      </c>
      <c r="F37" s="8">
        <v>44216</v>
      </c>
      <c r="G37">
        <v>18</v>
      </c>
      <c r="H37" s="12">
        <f>bdInfoVentas4[[#This Row],[Cantidad]]*bdInfoVentas4[[#This Row],[Unidad Precio ]]</f>
        <v>54</v>
      </c>
      <c r="I37">
        <v>12583</v>
      </c>
      <c r="J37" t="s">
        <v>64</v>
      </c>
    </row>
    <row r="38" spans="1:10" x14ac:dyDescent="0.25">
      <c r="A38">
        <v>32</v>
      </c>
      <c r="B38" s="1">
        <v>10002</v>
      </c>
      <c r="C38" t="s">
        <v>41</v>
      </c>
      <c r="D38" t="s">
        <v>12</v>
      </c>
      <c r="E38">
        <v>48</v>
      </c>
      <c r="F38" s="8">
        <v>44210</v>
      </c>
      <c r="G38">
        <v>0.85</v>
      </c>
      <c r="H38" s="12">
        <f>bdInfoVentas4[[#This Row],[Cantidad]]*bdInfoVentas4[[#This Row],[Unidad Precio ]]</f>
        <v>40.799999999999997</v>
      </c>
      <c r="I38">
        <v>12583</v>
      </c>
      <c r="J38" t="s">
        <v>64</v>
      </c>
    </row>
    <row r="39" spans="1:10" x14ac:dyDescent="0.25">
      <c r="A39">
        <v>33</v>
      </c>
      <c r="B39" s="1">
        <v>21791</v>
      </c>
      <c r="C39" t="s">
        <v>42</v>
      </c>
      <c r="D39" t="s">
        <v>4</v>
      </c>
      <c r="E39">
        <v>24</v>
      </c>
      <c r="F39" s="8">
        <v>44218</v>
      </c>
      <c r="G39">
        <v>1.25</v>
      </c>
      <c r="H39" s="12">
        <f>bdInfoVentas4[[#This Row],[Cantidad]]*bdInfoVentas4[[#This Row],[Unidad Precio ]]</f>
        <v>30</v>
      </c>
      <c r="I39">
        <v>12583</v>
      </c>
      <c r="J39" t="s">
        <v>64</v>
      </c>
    </row>
    <row r="40" spans="1:10" x14ac:dyDescent="0.25">
      <c r="A40">
        <v>34</v>
      </c>
      <c r="B40" s="1">
        <v>22659</v>
      </c>
      <c r="C40" t="s">
        <v>46</v>
      </c>
      <c r="D40" t="s">
        <v>4</v>
      </c>
      <c r="E40">
        <v>24</v>
      </c>
      <c r="F40" s="8">
        <v>44202</v>
      </c>
      <c r="G40">
        <v>1.95</v>
      </c>
      <c r="H40" s="12">
        <f>bdInfoVentas4[[#This Row],[Cantidad]]*bdInfoVentas4[[#This Row],[Unidad Precio ]]</f>
        <v>46.8</v>
      </c>
      <c r="I40">
        <v>12583</v>
      </c>
      <c r="J40" t="s">
        <v>64</v>
      </c>
    </row>
    <row r="41" spans="1:10" x14ac:dyDescent="0.25">
      <c r="A41">
        <v>35</v>
      </c>
      <c r="B41" s="1">
        <v>21731</v>
      </c>
      <c r="C41" t="s">
        <v>49</v>
      </c>
      <c r="D41" t="s">
        <v>12</v>
      </c>
      <c r="E41">
        <v>24</v>
      </c>
      <c r="F41" s="8">
        <v>44218</v>
      </c>
      <c r="G41">
        <v>1.65</v>
      </c>
      <c r="H41" s="12">
        <f>bdInfoVentas4[[#This Row],[Cantidad]]*bdInfoVentas4[[#This Row],[Unidad Precio ]]</f>
        <v>39.599999999999994</v>
      </c>
      <c r="I41">
        <v>12583</v>
      </c>
      <c r="J41" t="s">
        <v>64</v>
      </c>
    </row>
    <row r="42" spans="1:10" x14ac:dyDescent="0.25">
      <c r="A42">
        <v>36</v>
      </c>
      <c r="B42" s="1">
        <v>22540</v>
      </c>
      <c r="C42" t="s">
        <v>52</v>
      </c>
      <c r="D42" t="s">
        <v>9</v>
      </c>
      <c r="E42">
        <v>24</v>
      </c>
      <c r="F42" s="8">
        <v>44226</v>
      </c>
      <c r="G42">
        <v>0.42</v>
      </c>
      <c r="H42" s="12">
        <f>bdInfoVentas4[[#This Row],[Cantidad]]*bdInfoVentas4[[#This Row],[Unidad Precio ]]</f>
        <v>10.08</v>
      </c>
      <c r="I42">
        <v>12583</v>
      </c>
      <c r="J42" t="s">
        <v>64</v>
      </c>
    </row>
    <row r="43" spans="1:10" x14ac:dyDescent="0.25">
      <c r="A43">
        <v>37</v>
      </c>
      <c r="B43" s="1">
        <v>22544</v>
      </c>
      <c r="C43" t="s">
        <v>53</v>
      </c>
      <c r="D43" t="s">
        <v>12</v>
      </c>
      <c r="E43">
        <v>24</v>
      </c>
      <c r="F43" s="8">
        <v>44225</v>
      </c>
      <c r="G43">
        <v>0.42</v>
      </c>
      <c r="H43" s="12">
        <f>bdInfoVentas4[[#This Row],[Cantidad]]*bdInfoVentas4[[#This Row],[Unidad Precio ]]</f>
        <v>10.08</v>
      </c>
      <c r="I43">
        <v>12583</v>
      </c>
      <c r="J43" t="s">
        <v>64</v>
      </c>
    </row>
    <row r="44" spans="1:10" x14ac:dyDescent="0.25">
      <c r="A44">
        <v>38</v>
      </c>
      <c r="B44" s="1">
        <v>22492</v>
      </c>
      <c r="C44" t="s">
        <v>54</v>
      </c>
      <c r="D44" t="s">
        <v>4</v>
      </c>
      <c r="E44">
        <v>36</v>
      </c>
      <c r="F44" s="8">
        <v>44239</v>
      </c>
      <c r="G44">
        <v>0.65</v>
      </c>
      <c r="H44" s="12">
        <f>bdInfoVentas4[[#This Row],[Cantidad]]*bdInfoVentas4[[#This Row],[Unidad Precio ]]</f>
        <v>23.400000000000002</v>
      </c>
      <c r="I44">
        <v>12583</v>
      </c>
      <c r="J44" t="s">
        <v>64</v>
      </c>
    </row>
    <row r="45" spans="1:10" x14ac:dyDescent="0.25">
      <c r="A45">
        <v>39</v>
      </c>
      <c r="B45" s="1">
        <v>21724</v>
      </c>
      <c r="C45" t="s">
        <v>39</v>
      </c>
      <c r="D45" t="s">
        <v>6</v>
      </c>
      <c r="E45">
        <v>12</v>
      </c>
      <c r="F45" s="8">
        <v>44212</v>
      </c>
      <c r="G45">
        <v>0.85</v>
      </c>
      <c r="H45" s="12">
        <f>bdInfoVentas4[[#This Row],[Cantidad]]*bdInfoVentas4[[#This Row],[Unidad Precio ]]</f>
        <v>10.199999999999999</v>
      </c>
      <c r="I45">
        <v>12583</v>
      </c>
      <c r="J45" t="s">
        <v>64</v>
      </c>
    </row>
    <row r="46" spans="1:10" x14ac:dyDescent="0.25">
      <c r="A46">
        <v>40</v>
      </c>
      <c r="B46" s="1">
        <v>22727</v>
      </c>
      <c r="C46" t="s">
        <v>37</v>
      </c>
      <c r="D46" t="s">
        <v>12</v>
      </c>
      <c r="E46">
        <v>24</v>
      </c>
      <c r="F46" s="8">
        <v>44220</v>
      </c>
      <c r="G46">
        <v>3.75</v>
      </c>
      <c r="H46" s="12">
        <f>bdInfoVentas4[[#This Row],[Cantidad]]*bdInfoVentas4[[#This Row],[Unidad Precio ]]</f>
        <v>90</v>
      </c>
      <c r="I46">
        <v>12583</v>
      </c>
      <c r="J46" t="s">
        <v>64</v>
      </c>
    </row>
    <row r="47" spans="1:10" x14ac:dyDescent="0.25">
      <c r="A47">
        <v>41</v>
      </c>
      <c r="B47" s="1">
        <v>22728</v>
      </c>
      <c r="C47" t="s">
        <v>36</v>
      </c>
      <c r="D47" t="s">
        <v>9</v>
      </c>
      <c r="E47">
        <v>24</v>
      </c>
      <c r="F47" s="8">
        <v>44224</v>
      </c>
      <c r="G47">
        <v>3.75</v>
      </c>
      <c r="H47" s="12">
        <f>bdInfoVentas4[[#This Row],[Cantidad]]*bdInfoVentas4[[#This Row],[Unidad Precio ]]</f>
        <v>90</v>
      </c>
      <c r="I47">
        <v>12583</v>
      </c>
      <c r="J47" t="s">
        <v>64</v>
      </c>
    </row>
    <row r="48" spans="1:10" x14ac:dyDescent="0.25">
      <c r="A48">
        <v>42</v>
      </c>
      <c r="B48" s="1">
        <v>22726</v>
      </c>
      <c r="C48" t="s">
        <v>38</v>
      </c>
      <c r="D48" t="s">
        <v>4</v>
      </c>
      <c r="E48">
        <v>12</v>
      </c>
      <c r="F48" s="8">
        <v>44204</v>
      </c>
      <c r="G48">
        <v>3.75</v>
      </c>
      <c r="H48" s="12">
        <f>bdInfoVentas4[[#This Row],[Cantidad]]*bdInfoVentas4[[#This Row],[Unidad Precio ]]</f>
        <v>45</v>
      </c>
      <c r="I48">
        <v>12583</v>
      </c>
      <c r="J48" t="s">
        <v>64</v>
      </c>
    </row>
    <row r="49" spans="1:10" x14ac:dyDescent="0.25">
      <c r="A49">
        <v>43</v>
      </c>
      <c r="B49" s="1">
        <v>21913</v>
      </c>
      <c r="C49" t="s">
        <v>51</v>
      </c>
      <c r="D49" t="s">
        <v>6</v>
      </c>
      <c r="E49">
        <v>12</v>
      </c>
      <c r="F49" s="8">
        <v>44241</v>
      </c>
      <c r="G49">
        <v>3.75</v>
      </c>
      <c r="H49" s="12">
        <f>bdInfoVentas4[[#This Row],[Cantidad]]*bdInfoVentas4[[#This Row],[Unidad Precio ]]</f>
        <v>45</v>
      </c>
      <c r="I49">
        <v>12583</v>
      </c>
      <c r="J49" t="s">
        <v>64</v>
      </c>
    </row>
    <row r="50" spans="1:10" x14ac:dyDescent="0.25">
      <c r="A50">
        <v>44</v>
      </c>
      <c r="B50" s="1">
        <v>21035</v>
      </c>
      <c r="C50" t="s">
        <v>43</v>
      </c>
      <c r="D50" t="s">
        <v>6</v>
      </c>
      <c r="E50">
        <v>18</v>
      </c>
      <c r="F50" s="8">
        <v>44243</v>
      </c>
      <c r="G50">
        <v>2.95</v>
      </c>
      <c r="H50" s="12">
        <f>bdInfoVentas4[[#This Row],[Cantidad]]*bdInfoVentas4[[#This Row],[Unidad Precio ]]</f>
        <v>53.1</v>
      </c>
      <c r="I50">
        <v>12583</v>
      </c>
      <c r="J50" t="s">
        <v>64</v>
      </c>
    </row>
    <row r="51" spans="1:10" x14ac:dyDescent="0.25">
      <c r="A51">
        <v>45</v>
      </c>
      <c r="B51" s="1">
        <v>22900</v>
      </c>
      <c r="C51" t="s">
        <v>50</v>
      </c>
      <c r="D51" t="s">
        <v>4</v>
      </c>
      <c r="E51">
        <v>24</v>
      </c>
      <c r="F51" s="8">
        <v>44205</v>
      </c>
      <c r="G51">
        <v>2.95</v>
      </c>
      <c r="H51" s="12">
        <f>bdInfoVentas4[[#This Row],[Cantidad]]*bdInfoVentas4[[#This Row],[Unidad Precio ]]</f>
        <v>70.800000000000011</v>
      </c>
      <c r="I51">
        <v>12583</v>
      </c>
      <c r="J51" t="s">
        <v>64</v>
      </c>
    </row>
    <row r="52" spans="1:10" x14ac:dyDescent="0.25">
      <c r="A52">
        <v>46</v>
      </c>
      <c r="B52" s="1">
        <v>22326</v>
      </c>
      <c r="C52" t="s">
        <v>44</v>
      </c>
      <c r="D52" t="s">
        <v>9</v>
      </c>
      <c r="E52">
        <v>24</v>
      </c>
      <c r="F52" s="8">
        <v>44209</v>
      </c>
      <c r="G52">
        <v>2.95</v>
      </c>
      <c r="H52" s="12">
        <f>bdInfoVentas4[[#This Row],[Cantidad]]*bdInfoVentas4[[#This Row],[Unidad Precio ]]</f>
        <v>70.800000000000011</v>
      </c>
      <c r="I52">
        <v>12583</v>
      </c>
      <c r="J52" t="s">
        <v>64</v>
      </c>
    </row>
    <row r="53" spans="1:10" x14ac:dyDescent="0.25">
      <c r="A53">
        <v>47</v>
      </c>
      <c r="B53" s="1">
        <v>22086</v>
      </c>
      <c r="C53" t="s">
        <v>55</v>
      </c>
      <c r="D53" t="s">
        <v>9</v>
      </c>
      <c r="E53">
        <v>80</v>
      </c>
      <c r="F53" s="8">
        <v>44230</v>
      </c>
      <c r="G53">
        <v>2.5499999999999998</v>
      </c>
      <c r="H53" s="12">
        <f>bdInfoVentas4[[#This Row],[Cantidad]]*bdInfoVentas4[[#This Row],[Unidad Precio ]]</f>
        <v>204</v>
      </c>
      <c r="I53">
        <v>13748</v>
      </c>
      <c r="J53" t="s">
        <v>63</v>
      </c>
    </row>
    <row r="54" spans="1:10" x14ac:dyDescent="0.25">
      <c r="A54">
        <v>48</v>
      </c>
      <c r="B54" s="1">
        <v>22632</v>
      </c>
      <c r="C54" t="s">
        <v>18</v>
      </c>
      <c r="D54" t="s">
        <v>4</v>
      </c>
      <c r="E54">
        <v>6</v>
      </c>
      <c r="F54" s="8">
        <v>44241</v>
      </c>
      <c r="G54">
        <v>1.85</v>
      </c>
      <c r="H54" s="12">
        <f>bdInfoVentas4[[#This Row],[Cantidad]]*bdInfoVentas4[[#This Row],[Unidad Precio ]]</f>
        <v>11.100000000000001</v>
      </c>
      <c r="I54">
        <v>17850</v>
      </c>
      <c r="J54" t="s">
        <v>63</v>
      </c>
    </row>
    <row r="55" spans="1:10" x14ac:dyDescent="0.25">
      <c r="A55">
        <v>49</v>
      </c>
      <c r="B55" s="1">
        <v>22633</v>
      </c>
      <c r="C55" t="s">
        <v>17</v>
      </c>
      <c r="D55" t="s">
        <v>12</v>
      </c>
      <c r="E55">
        <v>6</v>
      </c>
      <c r="F55" s="8">
        <v>44229</v>
      </c>
      <c r="G55">
        <v>1.85</v>
      </c>
      <c r="H55" s="12">
        <f>bdInfoVentas4[[#This Row],[Cantidad]]*bdInfoVentas4[[#This Row],[Unidad Precio ]]</f>
        <v>11.100000000000001</v>
      </c>
      <c r="I55">
        <v>17850</v>
      </c>
      <c r="J55" t="s">
        <v>63</v>
      </c>
    </row>
    <row r="56" spans="1:10" x14ac:dyDescent="0.25">
      <c r="A56">
        <v>50</v>
      </c>
      <c r="B56" s="1" t="s">
        <v>2</v>
      </c>
      <c r="C56" t="s">
        <v>3</v>
      </c>
      <c r="D56" t="s">
        <v>4</v>
      </c>
      <c r="E56">
        <v>6</v>
      </c>
      <c r="F56" s="8">
        <v>44234</v>
      </c>
      <c r="G56">
        <v>2.5499999999999998</v>
      </c>
      <c r="H56" s="12">
        <f>bdInfoVentas4[[#This Row],[Cantidad]]*bdInfoVentas4[[#This Row],[Unidad Precio ]]</f>
        <v>15.299999999999999</v>
      </c>
      <c r="I56">
        <v>17850</v>
      </c>
      <c r="J56" t="s">
        <v>63</v>
      </c>
    </row>
    <row r="57" spans="1:10" x14ac:dyDescent="0.25">
      <c r="A57">
        <v>51</v>
      </c>
      <c r="B57" s="1">
        <v>71053</v>
      </c>
      <c r="C57" t="s">
        <v>5</v>
      </c>
      <c r="D57" t="s">
        <v>6</v>
      </c>
      <c r="E57">
        <v>6</v>
      </c>
      <c r="F57" s="8">
        <v>44198</v>
      </c>
      <c r="G57">
        <v>3.39</v>
      </c>
      <c r="H57" s="12">
        <f>bdInfoVentas4[[#This Row],[Cantidad]]*bdInfoVentas4[[#This Row],[Unidad Precio ]]</f>
        <v>20.34</v>
      </c>
      <c r="I57">
        <v>17850</v>
      </c>
      <c r="J57" t="s">
        <v>63</v>
      </c>
    </row>
    <row r="58" spans="1:10" x14ac:dyDescent="0.25">
      <c r="A58">
        <v>52</v>
      </c>
      <c r="B58" s="1" t="s">
        <v>7</v>
      </c>
      <c r="C58" t="s">
        <v>8</v>
      </c>
      <c r="D58" t="s">
        <v>9</v>
      </c>
      <c r="E58">
        <v>8</v>
      </c>
      <c r="F58" s="8">
        <v>44234</v>
      </c>
      <c r="G58">
        <v>2.75</v>
      </c>
      <c r="H58" s="12">
        <f>bdInfoVentas4[[#This Row],[Cantidad]]*bdInfoVentas4[[#This Row],[Unidad Precio ]]</f>
        <v>22</v>
      </c>
      <c r="I58">
        <v>17850</v>
      </c>
      <c r="J58" t="s">
        <v>63</v>
      </c>
    </row>
    <row r="59" spans="1:10" x14ac:dyDescent="0.25">
      <c r="A59">
        <v>53</v>
      </c>
      <c r="B59" s="1">
        <v>20679</v>
      </c>
      <c r="C59" t="s">
        <v>67</v>
      </c>
      <c r="D59" t="s">
        <v>4</v>
      </c>
      <c r="E59">
        <v>6</v>
      </c>
      <c r="F59" s="8">
        <v>44238</v>
      </c>
      <c r="G59">
        <v>4.95</v>
      </c>
      <c r="H59" s="12">
        <f>bdInfoVentas4[[#This Row],[Cantidad]]*bdInfoVentas4[[#This Row],[Unidad Precio ]]</f>
        <v>29.700000000000003</v>
      </c>
      <c r="I59">
        <v>17850</v>
      </c>
      <c r="J59" t="s">
        <v>63</v>
      </c>
    </row>
    <row r="60" spans="1:10" x14ac:dyDescent="0.25">
      <c r="A60">
        <v>54</v>
      </c>
      <c r="B60" s="1">
        <v>37370</v>
      </c>
      <c r="C60" t="s">
        <v>68</v>
      </c>
      <c r="D60" t="s">
        <v>6</v>
      </c>
      <c r="E60">
        <v>6</v>
      </c>
      <c r="F60" s="8">
        <v>44210</v>
      </c>
      <c r="G60">
        <v>1.06</v>
      </c>
      <c r="H60" s="12">
        <f>bdInfoVentas4[[#This Row],[Cantidad]]*bdInfoVentas4[[#This Row],[Unidad Precio ]]</f>
        <v>6.36</v>
      </c>
      <c r="I60">
        <v>17850</v>
      </c>
      <c r="J60" t="s">
        <v>63</v>
      </c>
    </row>
    <row r="61" spans="1:10" x14ac:dyDescent="0.25">
      <c r="A61">
        <v>55</v>
      </c>
      <c r="B61" s="1">
        <v>21871</v>
      </c>
      <c r="C61" t="s">
        <v>69</v>
      </c>
      <c r="D61" t="s">
        <v>9</v>
      </c>
      <c r="E61">
        <v>6</v>
      </c>
      <c r="F61" s="8">
        <v>44243</v>
      </c>
      <c r="G61">
        <v>1.06</v>
      </c>
      <c r="H61" s="12">
        <f>bdInfoVentas4[[#This Row],[Cantidad]]*bdInfoVentas4[[#This Row],[Unidad Precio ]]</f>
        <v>6.36</v>
      </c>
      <c r="I61">
        <v>17850</v>
      </c>
      <c r="J61" t="s">
        <v>63</v>
      </c>
    </row>
    <row r="62" spans="1:10" x14ac:dyDescent="0.25">
      <c r="A62">
        <v>56</v>
      </c>
      <c r="B62" s="1">
        <v>21071</v>
      </c>
      <c r="C62" t="s">
        <v>70</v>
      </c>
      <c r="D62" t="s">
        <v>12</v>
      </c>
      <c r="E62">
        <v>6</v>
      </c>
      <c r="F62" s="8">
        <v>44221</v>
      </c>
      <c r="G62">
        <v>1.06</v>
      </c>
      <c r="H62" s="12">
        <f>bdInfoVentas4[[#This Row],[Cantidad]]*bdInfoVentas4[[#This Row],[Unidad Precio ]]</f>
        <v>6.36</v>
      </c>
      <c r="I62">
        <v>17850</v>
      </c>
      <c r="J62" t="s">
        <v>63</v>
      </c>
    </row>
    <row r="63" spans="1:10" x14ac:dyDescent="0.25">
      <c r="A63">
        <v>57</v>
      </c>
      <c r="B63" s="1">
        <v>21068</v>
      </c>
      <c r="C63" t="s">
        <v>71</v>
      </c>
      <c r="D63" t="s">
        <v>4</v>
      </c>
      <c r="E63">
        <v>6</v>
      </c>
      <c r="F63" s="8">
        <v>44237</v>
      </c>
      <c r="G63">
        <v>1.06</v>
      </c>
      <c r="H63" s="12">
        <f>bdInfoVentas4[[#This Row],[Cantidad]]*bdInfoVentas4[[#This Row],[Unidad Precio ]]</f>
        <v>6.36</v>
      </c>
      <c r="I63">
        <v>17850</v>
      </c>
      <c r="J63" t="s">
        <v>63</v>
      </c>
    </row>
    <row r="64" spans="1:10" x14ac:dyDescent="0.25">
      <c r="A64">
        <v>58</v>
      </c>
      <c r="B64" s="1">
        <v>82483</v>
      </c>
      <c r="C64" t="s">
        <v>72</v>
      </c>
      <c r="D64" t="s">
        <v>6</v>
      </c>
      <c r="E64">
        <v>2</v>
      </c>
      <c r="F64" s="8">
        <v>44234</v>
      </c>
      <c r="G64">
        <v>4.95</v>
      </c>
      <c r="H64" s="12">
        <f>bdInfoVentas4[[#This Row],[Cantidad]]*bdInfoVentas4[[#This Row],[Unidad Precio ]]</f>
        <v>9.9</v>
      </c>
      <c r="I64">
        <v>17850</v>
      </c>
      <c r="J64" t="s">
        <v>63</v>
      </c>
    </row>
    <row r="65" spans="1:10" x14ac:dyDescent="0.25">
      <c r="A65">
        <v>59</v>
      </c>
      <c r="B65" s="1">
        <v>82486</v>
      </c>
      <c r="C65" t="s">
        <v>73</v>
      </c>
      <c r="E65">
        <v>4</v>
      </c>
      <c r="F65" s="8">
        <v>44212</v>
      </c>
      <c r="G65">
        <v>6.95</v>
      </c>
      <c r="H65" s="12">
        <f>bdInfoVentas4[[#This Row],[Cantidad]]*bdInfoVentas4[[#This Row],[Unidad Precio ]]</f>
        <v>27.8</v>
      </c>
      <c r="I65">
        <v>17850</v>
      </c>
      <c r="J65" t="s">
        <v>63</v>
      </c>
    </row>
    <row r="66" spans="1:10" x14ac:dyDescent="0.25">
      <c r="A66">
        <v>60</v>
      </c>
      <c r="B66" s="1">
        <v>82482</v>
      </c>
      <c r="C66" t="s">
        <v>74</v>
      </c>
      <c r="D66" t="s">
        <v>12</v>
      </c>
      <c r="E66">
        <v>6</v>
      </c>
      <c r="F66" s="8">
        <v>44207</v>
      </c>
      <c r="G66">
        <v>2.1</v>
      </c>
      <c r="H66" s="12">
        <f>bdInfoVentas4[[#This Row],[Cantidad]]*bdInfoVentas4[[#This Row],[Unidad Precio ]]</f>
        <v>12.600000000000001</v>
      </c>
      <c r="I66">
        <v>17850</v>
      </c>
      <c r="J66" t="s">
        <v>63</v>
      </c>
    </row>
    <row r="67" spans="1:10" x14ac:dyDescent="0.25">
      <c r="A67">
        <v>61</v>
      </c>
      <c r="B67" s="1" t="s">
        <v>75</v>
      </c>
      <c r="C67" t="s">
        <v>76</v>
      </c>
      <c r="D67" t="s">
        <v>4</v>
      </c>
      <c r="E67">
        <v>6</v>
      </c>
      <c r="F67" s="8">
        <v>44226</v>
      </c>
      <c r="G67">
        <v>2.5499999999999998</v>
      </c>
      <c r="H67" s="12">
        <f>bdInfoVentas4[[#This Row],[Cantidad]]*bdInfoVentas4[[#This Row],[Unidad Precio ]]</f>
        <v>15.299999999999999</v>
      </c>
      <c r="I67">
        <v>17850</v>
      </c>
      <c r="J67" t="s">
        <v>63</v>
      </c>
    </row>
    <row r="68" spans="1:10" x14ac:dyDescent="0.25">
      <c r="A68">
        <v>62</v>
      </c>
      <c r="B68" s="1" t="s">
        <v>10</v>
      </c>
      <c r="C68" t="s">
        <v>11</v>
      </c>
      <c r="D68" t="s">
        <v>12</v>
      </c>
      <c r="E68">
        <v>6</v>
      </c>
      <c r="F68" s="8">
        <v>44236</v>
      </c>
      <c r="G68">
        <v>3.39</v>
      </c>
      <c r="H68" s="12">
        <f>bdInfoVentas4[[#This Row],[Cantidad]]*bdInfoVentas4[[#This Row],[Unidad Precio ]]</f>
        <v>20.34</v>
      </c>
      <c r="I68">
        <v>17850</v>
      </c>
      <c r="J68" t="s">
        <v>63</v>
      </c>
    </row>
    <row r="69" spans="1:10" x14ac:dyDescent="0.25">
      <c r="A69">
        <v>63</v>
      </c>
      <c r="B69" s="1" t="s">
        <v>13</v>
      </c>
      <c r="C69" t="s">
        <v>14</v>
      </c>
      <c r="D69" t="s">
        <v>4</v>
      </c>
      <c r="E69">
        <v>6</v>
      </c>
      <c r="F69" s="8">
        <v>44240</v>
      </c>
      <c r="G69">
        <v>3.39</v>
      </c>
      <c r="H69" s="12">
        <f>bdInfoVentas4[[#This Row],[Cantidad]]*bdInfoVentas4[[#This Row],[Unidad Precio ]]</f>
        <v>20.34</v>
      </c>
      <c r="I69">
        <v>17850</v>
      </c>
      <c r="J69" t="s">
        <v>63</v>
      </c>
    </row>
    <row r="70" spans="1:10" x14ac:dyDescent="0.25">
      <c r="A70">
        <v>64</v>
      </c>
      <c r="B70" s="1">
        <v>22752</v>
      </c>
      <c r="C70" t="s">
        <v>15</v>
      </c>
      <c r="D70" t="s">
        <v>6</v>
      </c>
      <c r="E70">
        <v>2</v>
      </c>
      <c r="F70" s="8">
        <v>44212</v>
      </c>
      <c r="G70">
        <v>7.65</v>
      </c>
      <c r="H70" s="12">
        <f>bdInfoVentas4[[#This Row],[Cantidad]]*bdInfoVentas4[[#This Row],[Unidad Precio ]]</f>
        <v>15.3</v>
      </c>
      <c r="I70">
        <v>17850</v>
      </c>
      <c r="J70" t="s">
        <v>63</v>
      </c>
    </row>
    <row r="71" spans="1:10" x14ac:dyDescent="0.25">
      <c r="A71">
        <v>65</v>
      </c>
      <c r="B71" s="1">
        <v>21730</v>
      </c>
      <c r="C71" t="s">
        <v>16</v>
      </c>
      <c r="D71" t="s">
        <v>9</v>
      </c>
      <c r="E71">
        <v>6</v>
      </c>
      <c r="F71" s="8">
        <v>44239</v>
      </c>
      <c r="G71">
        <v>4.25</v>
      </c>
      <c r="H71" s="12">
        <f>bdInfoVentas4[[#This Row],[Cantidad]]*bdInfoVentas4[[#This Row],[Unidad Precio ]]</f>
        <v>25.5</v>
      </c>
      <c r="I71">
        <v>17850</v>
      </c>
      <c r="J71" t="s">
        <v>63</v>
      </c>
    </row>
    <row r="72" spans="1:10" x14ac:dyDescent="0.25">
      <c r="A72">
        <v>66</v>
      </c>
      <c r="B72" s="1">
        <v>21258</v>
      </c>
      <c r="C72" t="s">
        <v>77</v>
      </c>
      <c r="D72" t="s">
        <v>6</v>
      </c>
      <c r="E72">
        <v>32</v>
      </c>
      <c r="F72" s="8">
        <v>44235</v>
      </c>
      <c r="G72">
        <v>10.95</v>
      </c>
      <c r="H72" s="12">
        <f>bdInfoVentas4[[#This Row],[Cantidad]]*bdInfoVentas4[[#This Row],[Unidad Precio ]]</f>
        <v>350.4</v>
      </c>
      <c r="I72">
        <v>15100</v>
      </c>
      <c r="J72" t="s">
        <v>63</v>
      </c>
    </row>
    <row r="73" spans="1:10" x14ac:dyDescent="0.25">
      <c r="A73">
        <v>67</v>
      </c>
      <c r="B73" s="1" t="s">
        <v>2</v>
      </c>
      <c r="C73" t="s">
        <v>3</v>
      </c>
      <c r="D73" t="s">
        <v>4</v>
      </c>
      <c r="E73">
        <v>6</v>
      </c>
      <c r="F73" s="8">
        <v>44217</v>
      </c>
      <c r="G73">
        <v>2.5499999999999998</v>
      </c>
      <c r="H73" s="12">
        <f>bdInfoVentas4[[#This Row],[Cantidad]]*bdInfoVentas4[[#This Row],[Unidad Precio ]]</f>
        <v>15.299999999999999</v>
      </c>
      <c r="I73">
        <v>17850</v>
      </c>
      <c r="J73" t="s">
        <v>63</v>
      </c>
    </row>
    <row r="74" spans="1:10" x14ac:dyDescent="0.25">
      <c r="A74">
        <v>68</v>
      </c>
      <c r="B74" s="1">
        <v>71053</v>
      </c>
      <c r="C74" t="s">
        <v>5</v>
      </c>
      <c r="D74" t="s">
        <v>6</v>
      </c>
      <c r="E74">
        <v>6</v>
      </c>
      <c r="F74" s="8">
        <v>44213</v>
      </c>
      <c r="G74">
        <v>3.39</v>
      </c>
      <c r="H74" s="12">
        <f>bdInfoVentas4[[#This Row],[Cantidad]]*bdInfoVentas4[[#This Row],[Unidad Precio ]]</f>
        <v>20.34</v>
      </c>
      <c r="I74">
        <v>17850</v>
      </c>
      <c r="J74" t="s">
        <v>63</v>
      </c>
    </row>
    <row r="75" spans="1:10" x14ac:dyDescent="0.25">
      <c r="A75">
        <v>69</v>
      </c>
      <c r="B75" s="1" t="s">
        <v>7</v>
      </c>
      <c r="C75" t="s">
        <v>8</v>
      </c>
      <c r="D75" t="s">
        <v>9</v>
      </c>
      <c r="E75">
        <v>8</v>
      </c>
      <c r="F75" s="8">
        <v>44230</v>
      </c>
      <c r="G75">
        <v>2.75</v>
      </c>
      <c r="H75" s="12">
        <f>bdInfoVentas4[[#This Row],[Cantidad]]*bdInfoVentas4[[#This Row],[Unidad Precio ]]</f>
        <v>22</v>
      </c>
      <c r="I75">
        <v>17850</v>
      </c>
      <c r="J75" t="s">
        <v>63</v>
      </c>
    </row>
    <row r="76" spans="1:10" x14ac:dyDescent="0.25">
      <c r="A76">
        <v>70</v>
      </c>
      <c r="B76" s="1">
        <v>20679</v>
      </c>
      <c r="C76" t="s">
        <v>67</v>
      </c>
      <c r="D76" t="s">
        <v>4</v>
      </c>
      <c r="E76">
        <v>6</v>
      </c>
      <c r="F76" s="8">
        <v>44224</v>
      </c>
      <c r="G76">
        <v>4.95</v>
      </c>
      <c r="H76" s="12">
        <f>bdInfoVentas4[[#This Row],[Cantidad]]*bdInfoVentas4[[#This Row],[Unidad Precio ]]</f>
        <v>29.700000000000003</v>
      </c>
      <c r="I76">
        <v>17850</v>
      </c>
      <c r="J76" t="s">
        <v>63</v>
      </c>
    </row>
    <row r="77" spans="1:10" x14ac:dyDescent="0.25">
      <c r="A77">
        <v>71</v>
      </c>
      <c r="B77" s="1">
        <v>37370</v>
      </c>
      <c r="C77" t="s">
        <v>68</v>
      </c>
      <c r="D77" t="s">
        <v>6</v>
      </c>
      <c r="E77">
        <v>6</v>
      </c>
      <c r="F77" s="8">
        <v>44214</v>
      </c>
      <c r="G77">
        <v>1.06</v>
      </c>
      <c r="H77" s="12">
        <f>bdInfoVentas4[[#This Row],[Cantidad]]*bdInfoVentas4[[#This Row],[Unidad Precio ]]</f>
        <v>6.36</v>
      </c>
      <c r="I77">
        <v>17850</v>
      </c>
      <c r="J77" t="s">
        <v>63</v>
      </c>
    </row>
    <row r="78" spans="1:10" x14ac:dyDescent="0.25">
      <c r="A78">
        <v>72</v>
      </c>
      <c r="B78" s="1">
        <v>21871</v>
      </c>
      <c r="C78" t="s">
        <v>69</v>
      </c>
      <c r="D78" t="s">
        <v>9</v>
      </c>
      <c r="E78">
        <v>6</v>
      </c>
      <c r="F78" s="8">
        <v>44235</v>
      </c>
      <c r="G78">
        <v>1.06</v>
      </c>
      <c r="H78" s="12">
        <f>bdInfoVentas4[[#This Row],[Cantidad]]*bdInfoVentas4[[#This Row],[Unidad Precio ]]</f>
        <v>6.36</v>
      </c>
      <c r="I78">
        <v>17850</v>
      </c>
      <c r="J78" t="s">
        <v>63</v>
      </c>
    </row>
    <row r="79" spans="1:10" x14ac:dyDescent="0.25">
      <c r="A79">
        <v>73</v>
      </c>
      <c r="B79" s="1">
        <v>21071</v>
      </c>
      <c r="C79" t="s">
        <v>70</v>
      </c>
      <c r="D79" t="s">
        <v>12</v>
      </c>
      <c r="E79">
        <v>6</v>
      </c>
      <c r="F79" s="8">
        <v>44208</v>
      </c>
      <c r="G79">
        <v>1.06</v>
      </c>
      <c r="H79" s="12">
        <f>bdInfoVentas4[[#This Row],[Cantidad]]*bdInfoVentas4[[#This Row],[Unidad Precio ]]</f>
        <v>6.36</v>
      </c>
      <c r="I79">
        <v>17850</v>
      </c>
      <c r="J79" t="s">
        <v>63</v>
      </c>
    </row>
    <row r="80" spans="1:10" x14ac:dyDescent="0.25">
      <c r="A80">
        <v>74</v>
      </c>
      <c r="B80" s="1">
        <v>21068</v>
      </c>
      <c r="C80" t="s">
        <v>71</v>
      </c>
      <c r="D80" t="s">
        <v>4</v>
      </c>
      <c r="E80">
        <v>6</v>
      </c>
      <c r="F80" s="8">
        <v>44228</v>
      </c>
      <c r="G80">
        <v>1.06</v>
      </c>
      <c r="H80" s="12">
        <f>bdInfoVentas4[[#This Row],[Cantidad]]*bdInfoVentas4[[#This Row],[Unidad Precio ]]</f>
        <v>6.36</v>
      </c>
      <c r="I80">
        <v>17850</v>
      </c>
      <c r="J80" t="s">
        <v>63</v>
      </c>
    </row>
    <row r="81" spans="1:10" x14ac:dyDescent="0.25">
      <c r="A81">
        <v>75</v>
      </c>
      <c r="B81" s="1">
        <v>82483</v>
      </c>
      <c r="C81" t="s">
        <v>72</v>
      </c>
      <c r="D81" t="s">
        <v>6</v>
      </c>
      <c r="E81">
        <v>2</v>
      </c>
      <c r="F81" s="8">
        <v>44204</v>
      </c>
      <c r="G81">
        <v>4.95</v>
      </c>
      <c r="H81" s="12">
        <f>bdInfoVentas4[[#This Row],[Cantidad]]*bdInfoVentas4[[#This Row],[Unidad Precio ]]</f>
        <v>9.9</v>
      </c>
      <c r="I81">
        <v>17850</v>
      </c>
      <c r="J81" t="s">
        <v>63</v>
      </c>
    </row>
    <row r="82" spans="1:10" x14ac:dyDescent="0.25">
      <c r="A82">
        <v>76</v>
      </c>
      <c r="B82" s="1">
        <v>82486</v>
      </c>
      <c r="C82" t="s">
        <v>73</v>
      </c>
      <c r="D82" t="s">
        <v>9</v>
      </c>
      <c r="E82">
        <v>4</v>
      </c>
      <c r="F82" s="8">
        <v>44213</v>
      </c>
      <c r="G82">
        <v>6.95</v>
      </c>
      <c r="H82" s="12">
        <f>bdInfoVentas4[[#This Row],[Cantidad]]*bdInfoVentas4[[#This Row],[Unidad Precio ]]</f>
        <v>27.8</v>
      </c>
      <c r="I82">
        <v>17850</v>
      </c>
      <c r="J82" t="s">
        <v>63</v>
      </c>
    </row>
    <row r="83" spans="1:10" x14ac:dyDescent="0.25">
      <c r="A83">
        <v>77</v>
      </c>
      <c r="B83" s="1">
        <v>82482</v>
      </c>
      <c r="C83" t="s">
        <v>74</v>
      </c>
      <c r="D83" t="s">
        <v>12</v>
      </c>
      <c r="E83">
        <v>6</v>
      </c>
      <c r="F83" s="8">
        <v>44230</v>
      </c>
      <c r="G83">
        <v>2.1</v>
      </c>
      <c r="H83" s="12">
        <f>bdInfoVentas4[[#This Row],[Cantidad]]*bdInfoVentas4[[#This Row],[Unidad Precio ]]</f>
        <v>12.600000000000001</v>
      </c>
      <c r="I83">
        <v>17850</v>
      </c>
      <c r="J83" t="s">
        <v>63</v>
      </c>
    </row>
    <row r="84" spans="1:10" x14ac:dyDescent="0.25">
      <c r="A84">
        <v>78</v>
      </c>
      <c r="B84" s="1" t="s">
        <v>75</v>
      </c>
      <c r="C84" t="s">
        <v>76</v>
      </c>
      <c r="D84" t="s">
        <v>4</v>
      </c>
      <c r="E84">
        <v>6</v>
      </c>
      <c r="F84" s="8">
        <v>44211</v>
      </c>
      <c r="G84">
        <v>2.5499999999999998</v>
      </c>
      <c r="H84" s="12">
        <f>bdInfoVentas4[[#This Row],[Cantidad]]*bdInfoVentas4[[#This Row],[Unidad Precio ]]</f>
        <v>15.299999999999999</v>
      </c>
      <c r="I84">
        <v>17850</v>
      </c>
      <c r="J84" t="s">
        <v>63</v>
      </c>
    </row>
    <row r="85" spans="1:10" x14ac:dyDescent="0.25">
      <c r="A85">
        <v>79</v>
      </c>
      <c r="B85" s="1" t="s">
        <v>10</v>
      </c>
      <c r="C85" t="s">
        <v>11</v>
      </c>
      <c r="D85" t="s">
        <v>12</v>
      </c>
      <c r="E85">
        <v>6</v>
      </c>
      <c r="F85" s="8">
        <v>44201</v>
      </c>
      <c r="G85">
        <v>3.39</v>
      </c>
      <c r="H85" s="12">
        <f>bdInfoVentas4[[#This Row],[Cantidad]]*bdInfoVentas4[[#This Row],[Unidad Precio ]]</f>
        <v>20.34</v>
      </c>
      <c r="I85">
        <v>17850</v>
      </c>
      <c r="J85" t="s">
        <v>63</v>
      </c>
    </row>
    <row r="86" spans="1:10" x14ac:dyDescent="0.25">
      <c r="A86">
        <v>80</v>
      </c>
      <c r="B86" s="1" t="s">
        <v>13</v>
      </c>
      <c r="C86" t="s">
        <v>14</v>
      </c>
      <c r="E86">
        <v>6</v>
      </c>
      <c r="F86" s="8">
        <v>44223</v>
      </c>
      <c r="G86">
        <v>3.39</v>
      </c>
      <c r="H86" s="12">
        <f>bdInfoVentas4[[#This Row],[Cantidad]]*bdInfoVentas4[[#This Row],[Unidad Precio ]]</f>
        <v>20.34</v>
      </c>
      <c r="I86">
        <v>17850</v>
      </c>
      <c r="J86" t="s">
        <v>63</v>
      </c>
    </row>
    <row r="87" spans="1:10" x14ac:dyDescent="0.25">
      <c r="A87">
        <v>81</v>
      </c>
      <c r="B87" s="1">
        <v>22752</v>
      </c>
      <c r="C87" t="s">
        <v>15</v>
      </c>
      <c r="D87" t="s">
        <v>6</v>
      </c>
      <c r="E87">
        <v>2</v>
      </c>
      <c r="F87" s="8">
        <v>44240</v>
      </c>
      <c r="G87">
        <v>7.65</v>
      </c>
      <c r="H87" s="12">
        <f>bdInfoVentas4[[#This Row],[Cantidad]]*bdInfoVentas4[[#This Row],[Unidad Precio ]]</f>
        <v>15.3</v>
      </c>
      <c r="I87">
        <v>17850</v>
      </c>
      <c r="J87" t="s">
        <v>63</v>
      </c>
    </row>
    <row r="88" spans="1:10" x14ac:dyDescent="0.25">
      <c r="A88">
        <v>82</v>
      </c>
      <c r="B88" s="1">
        <v>21730</v>
      </c>
      <c r="C88" t="s">
        <v>16</v>
      </c>
      <c r="D88" t="s">
        <v>9</v>
      </c>
      <c r="E88">
        <v>6</v>
      </c>
      <c r="F88" s="8">
        <v>44210</v>
      </c>
      <c r="G88">
        <v>4.25</v>
      </c>
      <c r="H88" s="12">
        <f>bdInfoVentas4[[#This Row],[Cantidad]]*bdInfoVentas4[[#This Row],[Unidad Precio ]]</f>
        <v>25.5</v>
      </c>
      <c r="I88">
        <v>17850</v>
      </c>
      <c r="J88" t="s">
        <v>63</v>
      </c>
    </row>
    <row r="89" spans="1:10" x14ac:dyDescent="0.25">
      <c r="A89">
        <v>83</v>
      </c>
      <c r="B89" s="1">
        <v>22114</v>
      </c>
      <c r="C89" t="s">
        <v>78</v>
      </c>
      <c r="D89" t="s">
        <v>9</v>
      </c>
      <c r="E89">
        <v>48</v>
      </c>
      <c r="F89" s="8">
        <v>44215</v>
      </c>
      <c r="G89">
        <v>3.45</v>
      </c>
      <c r="H89" s="12">
        <f>bdInfoVentas4[[#This Row],[Cantidad]]*bdInfoVentas4[[#This Row],[Unidad Precio ]]</f>
        <v>165.60000000000002</v>
      </c>
      <c r="I89">
        <v>15291</v>
      </c>
      <c r="J89" t="s">
        <v>63</v>
      </c>
    </row>
    <row r="90" spans="1:10" x14ac:dyDescent="0.25">
      <c r="A90">
        <v>84</v>
      </c>
      <c r="B90" s="1">
        <v>21733</v>
      </c>
      <c r="C90" t="s">
        <v>79</v>
      </c>
      <c r="D90" t="s">
        <v>12</v>
      </c>
      <c r="E90">
        <v>64</v>
      </c>
      <c r="F90" s="8">
        <v>44221</v>
      </c>
      <c r="G90">
        <v>2.5499999999999998</v>
      </c>
      <c r="H90" s="12">
        <f>bdInfoVentas4[[#This Row],[Cantidad]]*bdInfoVentas4[[#This Row],[Unidad Precio ]]</f>
        <v>163.19999999999999</v>
      </c>
      <c r="I90">
        <v>15291</v>
      </c>
      <c r="J90" t="s">
        <v>63</v>
      </c>
    </row>
    <row r="91" spans="1:10" x14ac:dyDescent="0.25">
      <c r="A91">
        <v>85</v>
      </c>
      <c r="B91" s="1">
        <v>22632</v>
      </c>
      <c r="C91" t="s">
        <v>18</v>
      </c>
      <c r="D91" t="s">
        <v>4</v>
      </c>
      <c r="E91">
        <v>6</v>
      </c>
      <c r="F91" s="8">
        <v>44233</v>
      </c>
      <c r="G91">
        <v>1.85</v>
      </c>
      <c r="H91" s="12">
        <f>bdInfoVentas4[[#This Row],[Cantidad]]*bdInfoVentas4[[#This Row],[Unidad Precio ]]</f>
        <v>11.100000000000001</v>
      </c>
      <c r="I91">
        <v>17850</v>
      </c>
      <c r="J91" t="s">
        <v>63</v>
      </c>
    </row>
    <row r="92" spans="1:10" x14ac:dyDescent="0.25">
      <c r="A92">
        <v>86</v>
      </c>
      <c r="B92" s="1">
        <v>22633</v>
      </c>
      <c r="C92" t="s">
        <v>17</v>
      </c>
      <c r="D92" t="s">
        <v>12</v>
      </c>
      <c r="E92">
        <v>6</v>
      </c>
      <c r="F92" s="8">
        <v>44226</v>
      </c>
      <c r="G92">
        <v>1.85</v>
      </c>
      <c r="H92" s="12">
        <f>bdInfoVentas4[[#This Row],[Cantidad]]*bdInfoVentas4[[#This Row],[Unidad Precio ]]</f>
        <v>11.100000000000001</v>
      </c>
      <c r="I92">
        <v>17850</v>
      </c>
      <c r="J92" t="s">
        <v>63</v>
      </c>
    </row>
    <row r="93" spans="1:10" x14ac:dyDescent="0.25">
      <c r="A93">
        <v>87</v>
      </c>
      <c r="B93" s="1">
        <v>22386</v>
      </c>
      <c r="C93" t="s">
        <v>80</v>
      </c>
      <c r="D93" t="s">
        <v>9</v>
      </c>
      <c r="E93">
        <v>10</v>
      </c>
      <c r="F93" s="8">
        <v>44242</v>
      </c>
      <c r="G93">
        <v>1.95</v>
      </c>
      <c r="H93" s="12">
        <f>bdInfoVentas4[[#This Row],[Cantidad]]*bdInfoVentas4[[#This Row],[Unidad Precio ]]</f>
        <v>19.5</v>
      </c>
      <c r="I93">
        <v>14688</v>
      </c>
      <c r="J93" t="s">
        <v>63</v>
      </c>
    </row>
    <row r="94" spans="1:10" x14ac:dyDescent="0.25">
      <c r="A94">
        <v>88</v>
      </c>
      <c r="B94" s="1" t="s">
        <v>81</v>
      </c>
      <c r="C94" t="s">
        <v>82</v>
      </c>
      <c r="D94" t="s">
        <v>12</v>
      </c>
      <c r="E94">
        <v>10</v>
      </c>
      <c r="F94" s="8">
        <v>44234</v>
      </c>
      <c r="G94">
        <v>1.95</v>
      </c>
      <c r="H94" s="12">
        <f>bdInfoVentas4[[#This Row],[Cantidad]]*bdInfoVentas4[[#This Row],[Unidad Precio ]]</f>
        <v>19.5</v>
      </c>
      <c r="I94">
        <v>14688</v>
      </c>
      <c r="J94" t="s">
        <v>63</v>
      </c>
    </row>
    <row r="95" spans="1:10" x14ac:dyDescent="0.25">
      <c r="A95">
        <v>89</v>
      </c>
      <c r="B95" s="1">
        <v>21033</v>
      </c>
      <c r="C95" t="s">
        <v>83</v>
      </c>
      <c r="D95" t="s">
        <v>4</v>
      </c>
      <c r="E95">
        <v>10</v>
      </c>
      <c r="F95" s="8">
        <v>44217</v>
      </c>
      <c r="G95">
        <v>2.95</v>
      </c>
      <c r="H95" s="12">
        <f>bdInfoVentas4[[#This Row],[Cantidad]]*bdInfoVentas4[[#This Row],[Unidad Precio ]]</f>
        <v>29.5</v>
      </c>
      <c r="I95">
        <v>14688</v>
      </c>
      <c r="J95" t="s">
        <v>63</v>
      </c>
    </row>
    <row r="96" spans="1:10" x14ac:dyDescent="0.25">
      <c r="A96">
        <v>90</v>
      </c>
      <c r="B96" s="1">
        <v>20723</v>
      </c>
      <c r="C96" t="s">
        <v>84</v>
      </c>
      <c r="D96" t="s">
        <v>6</v>
      </c>
      <c r="E96">
        <v>10</v>
      </c>
      <c r="F96" s="8">
        <v>44242</v>
      </c>
      <c r="G96">
        <v>0.85</v>
      </c>
      <c r="H96" s="12">
        <f>bdInfoVentas4[[#This Row],[Cantidad]]*bdInfoVentas4[[#This Row],[Unidad Precio ]]</f>
        <v>8.5</v>
      </c>
      <c r="I96">
        <v>14688</v>
      </c>
      <c r="J96" t="s">
        <v>63</v>
      </c>
    </row>
    <row r="97" spans="1:10" x14ac:dyDescent="0.25">
      <c r="A97">
        <v>91</v>
      </c>
      <c r="B97" s="1" t="s">
        <v>85</v>
      </c>
      <c r="C97" t="s">
        <v>86</v>
      </c>
      <c r="D97" t="s">
        <v>9</v>
      </c>
      <c r="E97">
        <v>12</v>
      </c>
      <c r="F97" s="8">
        <v>44200</v>
      </c>
      <c r="G97">
        <v>3.75</v>
      </c>
      <c r="H97" s="12">
        <f>bdInfoVentas4[[#This Row],[Cantidad]]*bdInfoVentas4[[#This Row],[Unidad Precio ]]</f>
        <v>45</v>
      </c>
      <c r="I97">
        <v>14688</v>
      </c>
      <c r="J97" t="s">
        <v>63</v>
      </c>
    </row>
    <row r="98" spans="1:10" x14ac:dyDescent="0.25">
      <c r="A98">
        <v>92</v>
      </c>
      <c r="B98" s="1" t="s">
        <v>87</v>
      </c>
      <c r="C98" t="s">
        <v>88</v>
      </c>
      <c r="D98" t="s">
        <v>12</v>
      </c>
      <c r="E98">
        <v>6</v>
      </c>
      <c r="F98" s="8">
        <v>44232</v>
      </c>
      <c r="G98">
        <v>3.75</v>
      </c>
      <c r="H98" s="12">
        <f>bdInfoVentas4[[#This Row],[Cantidad]]*bdInfoVentas4[[#This Row],[Unidad Precio ]]</f>
        <v>22.5</v>
      </c>
      <c r="I98">
        <v>14688</v>
      </c>
      <c r="J98" t="s">
        <v>63</v>
      </c>
    </row>
    <row r="99" spans="1:10" x14ac:dyDescent="0.25">
      <c r="A99">
        <v>93</v>
      </c>
      <c r="B99" s="1">
        <v>21094</v>
      </c>
      <c r="C99" t="s">
        <v>89</v>
      </c>
      <c r="D99" t="s">
        <v>4</v>
      </c>
      <c r="E99">
        <v>12</v>
      </c>
      <c r="F99" s="8">
        <v>44230</v>
      </c>
      <c r="G99">
        <v>0.85</v>
      </c>
      <c r="H99" s="12">
        <f>bdInfoVentas4[[#This Row],[Cantidad]]*bdInfoVentas4[[#This Row],[Unidad Precio ]]</f>
        <v>10.199999999999999</v>
      </c>
      <c r="I99">
        <v>14688</v>
      </c>
      <c r="J99" t="s">
        <v>63</v>
      </c>
    </row>
    <row r="100" spans="1:10" x14ac:dyDescent="0.25">
      <c r="A100">
        <v>94</v>
      </c>
      <c r="B100" s="1">
        <v>20725</v>
      </c>
      <c r="C100" t="s">
        <v>90</v>
      </c>
      <c r="D100" t="s">
        <v>6</v>
      </c>
      <c r="E100">
        <v>10</v>
      </c>
      <c r="F100" s="8">
        <v>44243</v>
      </c>
      <c r="G100">
        <v>1.65</v>
      </c>
      <c r="H100" s="12">
        <f>bdInfoVentas4[[#This Row],[Cantidad]]*bdInfoVentas4[[#This Row],[Unidad Precio ]]</f>
        <v>16.5</v>
      </c>
      <c r="I100">
        <v>14688</v>
      </c>
      <c r="J100" t="s">
        <v>63</v>
      </c>
    </row>
    <row r="101" spans="1:10" x14ac:dyDescent="0.25">
      <c r="A101">
        <v>95</v>
      </c>
      <c r="B101" s="1">
        <v>21559</v>
      </c>
      <c r="C101" t="s">
        <v>91</v>
      </c>
      <c r="D101" t="s">
        <v>9</v>
      </c>
      <c r="E101">
        <v>6</v>
      </c>
      <c r="F101" s="8">
        <v>44228</v>
      </c>
      <c r="G101">
        <v>2.5499999999999998</v>
      </c>
      <c r="H101" s="12">
        <f>bdInfoVentas4[[#This Row],[Cantidad]]*bdInfoVentas4[[#This Row],[Unidad Precio ]]</f>
        <v>15.299999999999999</v>
      </c>
      <c r="I101">
        <v>14688</v>
      </c>
      <c r="J101" t="s">
        <v>63</v>
      </c>
    </row>
    <row r="102" spans="1:10" x14ac:dyDescent="0.25">
      <c r="A102">
        <v>96</v>
      </c>
      <c r="B102" s="1">
        <v>22352</v>
      </c>
      <c r="C102" t="s">
        <v>92</v>
      </c>
      <c r="D102" t="s">
        <v>12</v>
      </c>
      <c r="E102">
        <v>6</v>
      </c>
      <c r="F102" s="8">
        <v>44225</v>
      </c>
      <c r="G102">
        <v>2.5499999999999998</v>
      </c>
      <c r="H102" s="12">
        <f>bdInfoVentas4[[#This Row],[Cantidad]]*bdInfoVentas4[[#This Row],[Unidad Precio ]]</f>
        <v>15.299999999999999</v>
      </c>
      <c r="I102">
        <v>14688</v>
      </c>
      <c r="J102" t="s">
        <v>63</v>
      </c>
    </row>
    <row r="103" spans="1:10" x14ac:dyDescent="0.25">
      <c r="A103">
        <v>97</v>
      </c>
      <c r="B103" s="1">
        <v>21212</v>
      </c>
      <c r="C103" t="s">
        <v>93</v>
      </c>
      <c r="D103" t="s">
        <v>4</v>
      </c>
      <c r="E103">
        <v>120</v>
      </c>
      <c r="F103" s="8">
        <v>44224</v>
      </c>
      <c r="G103">
        <v>0.42</v>
      </c>
      <c r="H103" s="12">
        <f>bdInfoVentas4[[#This Row],[Cantidad]]*bdInfoVentas4[[#This Row],[Unidad Precio ]]</f>
        <v>50.4</v>
      </c>
      <c r="I103">
        <v>14688</v>
      </c>
      <c r="J103" t="s">
        <v>63</v>
      </c>
    </row>
    <row r="104" spans="1:10" x14ac:dyDescent="0.25">
      <c r="A104">
        <v>98</v>
      </c>
      <c r="B104" s="1">
        <v>21975</v>
      </c>
      <c r="C104" t="s">
        <v>94</v>
      </c>
      <c r="D104" t="s">
        <v>6</v>
      </c>
      <c r="E104">
        <v>24</v>
      </c>
      <c r="F104" s="8">
        <v>44208</v>
      </c>
      <c r="G104">
        <v>0.55000000000000004</v>
      </c>
      <c r="H104" s="12">
        <f>bdInfoVentas4[[#This Row],[Cantidad]]*bdInfoVentas4[[#This Row],[Unidad Precio ]]</f>
        <v>13.200000000000001</v>
      </c>
      <c r="I104">
        <v>14688</v>
      </c>
      <c r="J104" t="s">
        <v>63</v>
      </c>
    </row>
    <row r="105" spans="1:10" x14ac:dyDescent="0.25">
      <c r="A105">
        <v>99</v>
      </c>
      <c r="B105" s="1">
        <v>21977</v>
      </c>
      <c r="C105" t="s">
        <v>95</v>
      </c>
      <c r="D105" t="s">
        <v>9</v>
      </c>
      <c r="E105">
        <v>24</v>
      </c>
      <c r="F105" s="8">
        <v>44211</v>
      </c>
      <c r="G105">
        <v>0.55000000000000004</v>
      </c>
      <c r="H105" s="12">
        <f>bdInfoVentas4[[#This Row],[Cantidad]]*bdInfoVentas4[[#This Row],[Unidad Precio ]]</f>
        <v>13.200000000000001</v>
      </c>
      <c r="I105">
        <v>14688</v>
      </c>
      <c r="J105" t="s">
        <v>63</v>
      </c>
    </row>
    <row r="106" spans="1:10" x14ac:dyDescent="0.25">
      <c r="A106">
        <v>100</v>
      </c>
      <c r="B106" s="1">
        <v>84991</v>
      </c>
      <c r="C106" t="s">
        <v>96</v>
      </c>
      <c r="D106" t="s">
        <v>12</v>
      </c>
      <c r="E106">
        <v>24</v>
      </c>
      <c r="F106" s="8">
        <v>44210</v>
      </c>
      <c r="G106">
        <v>0.55000000000000004</v>
      </c>
      <c r="H106" s="12">
        <f>bdInfoVentas4[[#This Row],[Cantidad]]*bdInfoVentas4[[#This Row],[Unidad Precio ]]</f>
        <v>13.200000000000001</v>
      </c>
      <c r="I106">
        <v>14688</v>
      </c>
      <c r="J106" t="s">
        <v>63</v>
      </c>
    </row>
    <row r="107" spans="1:10" x14ac:dyDescent="0.25">
      <c r="A107">
        <v>101</v>
      </c>
      <c r="B107" s="1" t="s">
        <v>97</v>
      </c>
      <c r="C107" t="s">
        <v>98</v>
      </c>
      <c r="D107" t="s">
        <v>4</v>
      </c>
      <c r="E107">
        <v>6</v>
      </c>
      <c r="F107" s="8">
        <v>44197</v>
      </c>
      <c r="G107">
        <v>2.95</v>
      </c>
      <c r="H107" s="12">
        <f>bdInfoVentas4[[#This Row],[Cantidad]]*bdInfoVentas4[[#This Row],[Unidad Precio ]]</f>
        <v>17.700000000000003</v>
      </c>
      <c r="I107">
        <v>14688</v>
      </c>
      <c r="J107" t="s">
        <v>63</v>
      </c>
    </row>
    <row r="108" spans="1:10" x14ac:dyDescent="0.25">
      <c r="A108">
        <v>102</v>
      </c>
      <c r="B108" s="1" t="s">
        <v>99</v>
      </c>
      <c r="C108" t="s">
        <v>100</v>
      </c>
      <c r="D108" t="s">
        <v>6</v>
      </c>
      <c r="E108">
        <v>48</v>
      </c>
      <c r="F108" s="8">
        <v>44228</v>
      </c>
      <c r="G108">
        <v>1.25</v>
      </c>
      <c r="H108" s="12">
        <f>bdInfoVentas4[[#This Row],[Cantidad]]*bdInfoVentas4[[#This Row],[Unidad Precio ]]</f>
        <v>60</v>
      </c>
      <c r="I108">
        <v>14688</v>
      </c>
      <c r="J108" t="s">
        <v>63</v>
      </c>
    </row>
    <row r="109" spans="1:10" x14ac:dyDescent="0.25">
      <c r="A109">
        <v>103</v>
      </c>
      <c r="B109" s="1" t="s">
        <v>101</v>
      </c>
      <c r="C109" t="s">
        <v>102</v>
      </c>
      <c r="D109" t="s">
        <v>9</v>
      </c>
      <c r="E109">
        <v>96</v>
      </c>
      <c r="F109" s="8">
        <v>44240</v>
      </c>
      <c r="G109">
        <v>0.38</v>
      </c>
      <c r="H109" s="12">
        <f>bdInfoVentas4[[#This Row],[Cantidad]]*bdInfoVentas4[[#This Row],[Unidad Precio ]]</f>
        <v>36.480000000000004</v>
      </c>
      <c r="I109">
        <v>14688</v>
      </c>
      <c r="J109" t="s">
        <v>63</v>
      </c>
    </row>
    <row r="110" spans="1:10" x14ac:dyDescent="0.25">
      <c r="A110">
        <v>104</v>
      </c>
      <c r="B110" s="1">
        <v>21931</v>
      </c>
      <c r="C110" t="s">
        <v>103</v>
      </c>
      <c r="D110" t="s">
        <v>12</v>
      </c>
      <c r="E110">
        <v>10</v>
      </c>
      <c r="F110" s="8">
        <v>44225</v>
      </c>
      <c r="G110">
        <v>1.95</v>
      </c>
      <c r="H110" s="12">
        <f>bdInfoVentas4[[#This Row],[Cantidad]]*bdInfoVentas4[[#This Row],[Unidad Precio ]]</f>
        <v>19.5</v>
      </c>
      <c r="I110">
        <v>14688</v>
      </c>
      <c r="J110" t="s">
        <v>63</v>
      </c>
    </row>
    <row r="111" spans="1:10" x14ac:dyDescent="0.25">
      <c r="A111">
        <v>105</v>
      </c>
      <c r="B111" s="1">
        <v>21929</v>
      </c>
      <c r="C111" t="s">
        <v>104</v>
      </c>
      <c r="D111" t="s">
        <v>4</v>
      </c>
      <c r="E111">
        <v>10</v>
      </c>
      <c r="F111" s="8">
        <v>44204</v>
      </c>
      <c r="G111">
        <v>1.95</v>
      </c>
      <c r="H111" s="12">
        <f>bdInfoVentas4[[#This Row],[Cantidad]]*bdInfoVentas4[[#This Row],[Unidad Precio ]]</f>
        <v>19.5</v>
      </c>
      <c r="I111">
        <v>14688</v>
      </c>
      <c r="J111" t="s">
        <v>63</v>
      </c>
    </row>
    <row r="112" spans="1:10" x14ac:dyDescent="0.25">
      <c r="A112">
        <v>106</v>
      </c>
      <c r="B112" s="1">
        <v>22961</v>
      </c>
      <c r="C112" t="s">
        <v>105</v>
      </c>
      <c r="D112" t="s">
        <v>6</v>
      </c>
      <c r="E112">
        <v>24</v>
      </c>
      <c r="F112" s="8">
        <v>44215</v>
      </c>
      <c r="G112">
        <v>1.45</v>
      </c>
      <c r="H112" s="12">
        <f>bdInfoVentas4[[#This Row],[Cantidad]]*bdInfoVentas4[[#This Row],[Unidad Precio ]]</f>
        <v>34.799999999999997</v>
      </c>
      <c r="I112">
        <v>17809</v>
      </c>
      <c r="J112" t="s">
        <v>63</v>
      </c>
    </row>
    <row r="113" spans="1:10" x14ac:dyDescent="0.25">
      <c r="A113">
        <v>107</v>
      </c>
      <c r="B113" s="1">
        <v>22139</v>
      </c>
      <c r="C113" t="s">
        <v>106</v>
      </c>
      <c r="D113" t="s">
        <v>9</v>
      </c>
      <c r="E113">
        <v>23</v>
      </c>
      <c r="F113" s="8">
        <v>44240</v>
      </c>
      <c r="G113">
        <v>4.25</v>
      </c>
      <c r="H113" s="12">
        <f>bdInfoVentas4[[#This Row],[Cantidad]]*bdInfoVentas4[[#This Row],[Unidad Precio ]]</f>
        <v>97.75</v>
      </c>
      <c r="I113">
        <v>15311</v>
      </c>
      <c r="J113" t="s">
        <v>63</v>
      </c>
    </row>
    <row r="114" spans="1:10" x14ac:dyDescent="0.25">
      <c r="A114">
        <v>108</v>
      </c>
      <c r="B114" s="1">
        <v>84854</v>
      </c>
      <c r="C114" t="s">
        <v>107</v>
      </c>
      <c r="D114" t="s">
        <v>12</v>
      </c>
      <c r="E114">
        <v>5</v>
      </c>
      <c r="F114" s="8">
        <v>44224</v>
      </c>
      <c r="G114">
        <v>4.95</v>
      </c>
      <c r="H114" s="12">
        <f>bdInfoVentas4[[#This Row],[Cantidad]]*bdInfoVentas4[[#This Row],[Unidad Precio ]]</f>
        <v>24.75</v>
      </c>
      <c r="I114">
        <v>15311</v>
      </c>
      <c r="J114" t="s">
        <v>63</v>
      </c>
    </row>
    <row r="115" spans="1:10" x14ac:dyDescent="0.25">
      <c r="A115">
        <v>109</v>
      </c>
      <c r="B115" s="1">
        <v>22411</v>
      </c>
      <c r="C115" t="s">
        <v>108</v>
      </c>
      <c r="D115" t="s">
        <v>4</v>
      </c>
      <c r="E115">
        <v>10</v>
      </c>
      <c r="F115" s="8">
        <v>44215</v>
      </c>
      <c r="G115">
        <v>1.95</v>
      </c>
      <c r="H115" s="12">
        <f>bdInfoVentas4[[#This Row],[Cantidad]]*bdInfoVentas4[[#This Row],[Unidad Precio ]]</f>
        <v>19.5</v>
      </c>
      <c r="I115">
        <v>15311</v>
      </c>
      <c r="J115" t="s">
        <v>63</v>
      </c>
    </row>
    <row r="116" spans="1:10" x14ac:dyDescent="0.25">
      <c r="A116">
        <v>110</v>
      </c>
      <c r="B116" s="1">
        <v>82567</v>
      </c>
      <c r="C116" t="s">
        <v>109</v>
      </c>
      <c r="D116" t="s">
        <v>6</v>
      </c>
      <c r="E116">
        <v>2</v>
      </c>
      <c r="F116" s="8">
        <v>44217</v>
      </c>
      <c r="G116">
        <v>2.1</v>
      </c>
      <c r="H116" s="12">
        <f>bdInfoVentas4[[#This Row],[Cantidad]]*bdInfoVentas4[[#This Row],[Unidad Precio ]]</f>
        <v>4.2</v>
      </c>
      <c r="I116">
        <v>15311</v>
      </c>
      <c r="J116" t="s">
        <v>63</v>
      </c>
    </row>
    <row r="117" spans="1:10" x14ac:dyDescent="0.25">
      <c r="A117">
        <v>111</v>
      </c>
      <c r="B117" s="1">
        <v>21672</v>
      </c>
      <c r="C117" t="s">
        <v>110</v>
      </c>
      <c r="D117" t="s">
        <v>9</v>
      </c>
      <c r="E117">
        <v>6</v>
      </c>
      <c r="F117" s="8">
        <v>44204</v>
      </c>
      <c r="G117">
        <v>1.25</v>
      </c>
      <c r="H117" s="12">
        <f>bdInfoVentas4[[#This Row],[Cantidad]]*bdInfoVentas4[[#This Row],[Unidad Precio ]]</f>
        <v>7.5</v>
      </c>
      <c r="I117">
        <v>15311</v>
      </c>
      <c r="J117" t="s">
        <v>63</v>
      </c>
    </row>
    <row r="118" spans="1:10" x14ac:dyDescent="0.25">
      <c r="A118">
        <v>112</v>
      </c>
      <c r="B118" s="1">
        <v>22774</v>
      </c>
      <c r="C118" t="s">
        <v>111</v>
      </c>
      <c r="D118" t="s">
        <v>12</v>
      </c>
      <c r="E118">
        <v>24</v>
      </c>
      <c r="F118" s="8">
        <v>44219</v>
      </c>
      <c r="G118">
        <v>1.25</v>
      </c>
      <c r="H118" s="12">
        <f>bdInfoVentas4[[#This Row],[Cantidad]]*bdInfoVentas4[[#This Row],[Unidad Precio ]]</f>
        <v>30</v>
      </c>
      <c r="I118">
        <v>15311</v>
      </c>
      <c r="J118" t="s">
        <v>63</v>
      </c>
    </row>
    <row r="119" spans="1:10" x14ac:dyDescent="0.25">
      <c r="A119">
        <v>113</v>
      </c>
      <c r="B119" s="1">
        <v>22771</v>
      </c>
      <c r="C119" t="s">
        <v>112</v>
      </c>
      <c r="D119" t="s">
        <v>4</v>
      </c>
      <c r="E119">
        <v>24</v>
      </c>
      <c r="F119" s="8">
        <v>44209</v>
      </c>
      <c r="G119">
        <v>1.25</v>
      </c>
      <c r="H119" s="12">
        <f>bdInfoVentas4[[#This Row],[Cantidad]]*bdInfoVentas4[[#This Row],[Unidad Precio ]]</f>
        <v>30</v>
      </c>
      <c r="I119">
        <v>15311</v>
      </c>
      <c r="J119" t="s">
        <v>63</v>
      </c>
    </row>
    <row r="120" spans="1:10" x14ac:dyDescent="0.25">
      <c r="A120">
        <v>114</v>
      </c>
      <c r="B120" s="1">
        <v>71270</v>
      </c>
      <c r="C120" t="s">
        <v>113</v>
      </c>
      <c r="D120" t="s">
        <v>6</v>
      </c>
      <c r="E120">
        <v>1</v>
      </c>
      <c r="F120" s="8">
        <v>44223</v>
      </c>
      <c r="G120">
        <v>1.25</v>
      </c>
      <c r="H120" s="12">
        <f>bdInfoVentas4[[#This Row],[Cantidad]]*bdInfoVentas4[[#This Row],[Unidad Precio ]]</f>
        <v>1.25</v>
      </c>
      <c r="I120">
        <v>15311</v>
      </c>
      <c r="J120" t="s">
        <v>63</v>
      </c>
    </row>
    <row r="121" spans="1:10" x14ac:dyDescent="0.25">
      <c r="A121">
        <v>115</v>
      </c>
      <c r="B121" s="1">
        <v>22262</v>
      </c>
      <c r="C121" t="s">
        <v>114</v>
      </c>
      <c r="D121" t="s">
        <v>9</v>
      </c>
      <c r="E121">
        <v>1</v>
      </c>
      <c r="F121" s="8">
        <v>44243</v>
      </c>
      <c r="G121">
        <v>0.85</v>
      </c>
      <c r="H121" s="12">
        <f>bdInfoVentas4[[#This Row],[Cantidad]]*bdInfoVentas4[[#This Row],[Unidad Precio ]]</f>
        <v>0.85</v>
      </c>
      <c r="I121">
        <v>15311</v>
      </c>
      <c r="J121" t="s">
        <v>63</v>
      </c>
    </row>
    <row r="122" spans="1:10" x14ac:dyDescent="0.25">
      <c r="A122">
        <v>116</v>
      </c>
      <c r="B122" s="1">
        <v>22637</v>
      </c>
      <c r="C122" t="s">
        <v>115</v>
      </c>
      <c r="D122" t="s">
        <v>12</v>
      </c>
      <c r="E122">
        <v>1</v>
      </c>
      <c r="F122" s="8">
        <v>44211</v>
      </c>
      <c r="G122">
        <v>2.5499999999999998</v>
      </c>
      <c r="H122" s="12">
        <f>bdInfoVentas4[[#This Row],[Cantidad]]*bdInfoVentas4[[#This Row],[Unidad Precio ]]</f>
        <v>2.5499999999999998</v>
      </c>
      <c r="I122">
        <v>15311</v>
      </c>
      <c r="J122" t="s">
        <v>63</v>
      </c>
    </row>
    <row r="123" spans="1:10" x14ac:dyDescent="0.25">
      <c r="A123">
        <v>117</v>
      </c>
      <c r="B123" s="1">
        <v>21934</v>
      </c>
      <c r="C123" t="s">
        <v>116</v>
      </c>
      <c r="D123" t="s">
        <v>4</v>
      </c>
      <c r="E123">
        <v>10</v>
      </c>
      <c r="F123" s="8">
        <v>44236</v>
      </c>
      <c r="G123">
        <v>1.65</v>
      </c>
      <c r="H123" s="12">
        <f>bdInfoVentas4[[#This Row],[Cantidad]]*bdInfoVentas4[[#This Row],[Unidad Precio ]]</f>
        <v>16.5</v>
      </c>
      <c r="I123">
        <v>15311</v>
      </c>
      <c r="J123" t="s">
        <v>63</v>
      </c>
    </row>
    <row r="124" spans="1:10" x14ac:dyDescent="0.25">
      <c r="A124">
        <v>118</v>
      </c>
      <c r="B124" s="1">
        <v>21169</v>
      </c>
      <c r="C124" t="s">
        <v>117</v>
      </c>
      <c r="D124" t="s">
        <v>6</v>
      </c>
      <c r="E124">
        <v>3</v>
      </c>
      <c r="F124" s="8">
        <v>44228</v>
      </c>
      <c r="G124">
        <v>1.69</v>
      </c>
      <c r="H124" s="12">
        <f>bdInfoVentas4[[#This Row],[Cantidad]]*bdInfoVentas4[[#This Row],[Unidad Precio ]]</f>
        <v>5.07</v>
      </c>
      <c r="I124">
        <v>15311</v>
      </c>
      <c r="J124" t="s">
        <v>63</v>
      </c>
    </row>
    <row r="125" spans="1:10" x14ac:dyDescent="0.25">
      <c r="A125">
        <v>119</v>
      </c>
      <c r="B125" s="1">
        <v>21166</v>
      </c>
      <c r="C125" t="s">
        <v>118</v>
      </c>
      <c r="D125" t="s">
        <v>9</v>
      </c>
      <c r="E125">
        <v>1</v>
      </c>
      <c r="F125" s="8">
        <v>44214</v>
      </c>
      <c r="G125">
        <v>1.95</v>
      </c>
      <c r="H125" s="12">
        <f>bdInfoVentas4[[#This Row],[Cantidad]]*bdInfoVentas4[[#This Row],[Unidad Precio ]]</f>
        <v>1.95</v>
      </c>
      <c r="I125">
        <v>15311</v>
      </c>
      <c r="J125" t="s">
        <v>63</v>
      </c>
    </row>
    <row r="126" spans="1:10" x14ac:dyDescent="0.25">
      <c r="A126">
        <v>120</v>
      </c>
      <c r="B126" s="1">
        <v>21175</v>
      </c>
      <c r="C126" t="s">
        <v>119</v>
      </c>
      <c r="D126" t="s">
        <v>12</v>
      </c>
      <c r="E126">
        <v>2</v>
      </c>
      <c r="F126" s="8">
        <v>44213</v>
      </c>
      <c r="G126">
        <v>2.1</v>
      </c>
      <c r="H126" s="12">
        <f>bdInfoVentas4[[#This Row],[Cantidad]]*bdInfoVentas4[[#This Row],[Unidad Precio ]]</f>
        <v>4.2</v>
      </c>
      <c r="I126">
        <v>15311</v>
      </c>
      <c r="J126" t="s">
        <v>63</v>
      </c>
    </row>
    <row r="127" spans="1:10" x14ac:dyDescent="0.25">
      <c r="A127">
        <v>121</v>
      </c>
      <c r="B127" s="1" t="s">
        <v>120</v>
      </c>
      <c r="C127" t="s">
        <v>121</v>
      </c>
      <c r="D127" t="s">
        <v>4</v>
      </c>
      <c r="E127">
        <v>1</v>
      </c>
      <c r="F127" s="8">
        <v>44215</v>
      </c>
      <c r="G127">
        <v>2.95</v>
      </c>
      <c r="H127" s="12">
        <f>bdInfoVentas4[[#This Row],[Cantidad]]*bdInfoVentas4[[#This Row],[Unidad Precio ]]</f>
        <v>2.95</v>
      </c>
      <c r="I127">
        <v>15311</v>
      </c>
      <c r="J127" t="s">
        <v>63</v>
      </c>
    </row>
    <row r="128" spans="1:10" x14ac:dyDescent="0.25">
      <c r="A128">
        <v>122</v>
      </c>
      <c r="B128" s="1" t="s">
        <v>122</v>
      </c>
      <c r="C128" t="s">
        <v>123</v>
      </c>
      <c r="D128" t="s">
        <v>6</v>
      </c>
      <c r="E128">
        <v>1</v>
      </c>
      <c r="F128" s="8">
        <v>44225</v>
      </c>
      <c r="G128">
        <v>2.95</v>
      </c>
      <c r="H128" s="12">
        <f>bdInfoVentas4[[#This Row],[Cantidad]]*bdInfoVentas4[[#This Row],[Unidad Precio ]]</f>
        <v>2.95</v>
      </c>
      <c r="I128">
        <v>15311</v>
      </c>
      <c r="J128" t="s">
        <v>63</v>
      </c>
    </row>
    <row r="129" spans="1:10" x14ac:dyDescent="0.25">
      <c r="A129">
        <v>123</v>
      </c>
      <c r="B129" s="1">
        <v>22086</v>
      </c>
      <c r="C129" t="s">
        <v>55</v>
      </c>
      <c r="D129" t="s">
        <v>9</v>
      </c>
      <c r="E129">
        <v>4</v>
      </c>
      <c r="F129" s="8">
        <v>44197</v>
      </c>
      <c r="G129">
        <v>2.95</v>
      </c>
      <c r="H129" s="12">
        <f>bdInfoVentas4[[#This Row],[Cantidad]]*bdInfoVentas4[[#This Row],[Unidad Precio ]]</f>
        <v>11.8</v>
      </c>
      <c r="I129">
        <v>15311</v>
      </c>
      <c r="J129" t="s">
        <v>63</v>
      </c>
    </row>
    <row r="130" spans="1:10" x14ac:dyDescent="0.25">
      <c r="A130">
        <v>124</v>
      </c>
      <c r="B130" s="1">
        <v>22083</v>
      </c>
      <c r="C130" t="s">
        <v>124</v>
      </c>
      <c r="D130" t="s">
        <v>12</v>
      </c>
      <c r="E130">
        <v>1</v>
      </c>
      <c r="F130" s="8">
        <v>44199</v>
      </c>
      <c r="G130">
        <v>2.95</v>
      </c>
      <c r="H130" s="12">
        <f>bdInfoVentas4[[#This Row],[Cantidad]]*bdInfoVentas4[[#This Row],[Unidad Precio ]]</f>
        <v>2.95</v>
      </c>
      <c r="I130">
        <v>15311</v>
      </c>
      <c r="J130" t="s">
        <v>63</v>
      </c>
    </row>
    <row r="131" spans="1:10" x14ac:dyDescent="0.25">
      <c r="A131">
        <v>125</v>
      </c>
      <c r="B131" s="1" t="s">
        <v>125</v>
      </c>
      <c r="C131" t="s">
        <v>126</v>
      </c>
      <c r="D131" t="s">
        <v>4</v>
      </c>
      <c r="E131">
        <v>6</v>
      </c>
      <c r="F131" s="8">
        <v>44233</v>
      </c>
      <c r="G131">
        <v>0.85</v>
      </c>
      <c r="H131" s="12">
        <f>bdInfoVentas4[[#This Row],[Cantidad]]*bdInfoVentas4[[#This Row],[Unidad Precio ]]</f>
        <v>5.0999999999999996</v>
      </c>
      <c r="I131">
        <v>15311</v>
      </c>
      <c r="J131" t="s">
        <v>63</v>
      </c>
    </row>
    <row r="132" spans="1:10" x14ac:dyDescent="0.25">
      <c r="A132">
        <v>126</v>
      </c>
      <c r="B132" s="1">
        <v>71270</v>
      </c>
      <c r="C132" t="s">
        <v>113</v>
      </c>
      <c r="D132" t="s">
        <v>6</v>
      </c>
      <c r="E132">
        <v>3</v>
      </c>
      <c r="F132" s="8">
        <v>44225</v>
      </c>
      <c r="G132">
        <v>1.25</v>
      </c>
      <c r="H132" s="12">
        <f>bdInfoVentas4[[#This Row],[Cantidad]]*bdInfoVentas4[[#This Row],[Unidad Precio ]]</f>
        <v>3.75</v>
      </c>
      <c r="I132">
        <v>15311</v>
      </c>
      <c r="J132" t="s">
        <v>63</v>
      </c>
    </row>
    <row r="133" spans="1:10" x14ac:dyDescent="0.25">
      <c r="A133">
        <v>127</v>
      </c>
      <c r="B133" s="1">
        <v>47580</v>
      </c>
      <c r="C133" t="s">
        <v>127</v>
      </c>
      <c r="D133" t="s">
        <v>9</v>
      </c>
      <c r="E133">
        <v>2</v>
      </c>
      <c r="F133" s="8">
        <v>44218</v>
      </c>
      <c r="G133">
        <v>2.5499999999999998</v>
      </c>
      <c r="H133" s="12">
        <f>bdInfoVentas4[[#This Row],[Cantidad]]*bdInfoVentas4[[#This Row],[Unidad Precio ]]</f>
        <v>5.0999999999999996</v>
      </c>
      <c r="I133">
        <v>15311</v>
      </c>
      <c r="J133" t="s">
        <v>63</v>
      </c>
    </row>
    <row r="134" spans="1:10" x14ac:dyDescent="0.25">
      <c r="A134">
        <v>128</v>
      </c>
      <c r="B134" s="1">
        <v>22261</v>
      </c>
      <c r="C134" t="s">
        <v>128</v>
      </c>
      <c r="D134" t="s">
        <v>12</v>
      </c>
      <c r="E134">
        <v>1</v>
      </c>
      <c r="F134" s="8">
        <v>44226</v>
      </c>
      <c r="G134">
        <v>0.85</v>
      </c>
      <c r="H134" s="12">
        <f>bdInfoVentas4[[#This Row],[Cantidad]]*bdInfoVentas4[[#This Row],[Unidad Precio ]]</f>
        <v>0.85</v>
      </c>
      <c r="I134">
        <v>15311</v>
      </c>
      <c r="J134" t="s">
        <v>63</v>
      </c>
    </row>
    <row r="135" spans="1:10" x14ac:dyDescent="0.25">
      <c r="A135">
        <v>129</v>
      </c>
      <c r="B135" s="1">
        <v>84832</v>
      </c>
      <c r="C135" t="s">
        <v>129</v>
      </c>
      <c r="D135" t="s">
        <v>4</v>
      </c>
      <c r="E135">
        <v>1</v>
      </c>
      <c r="F135" s="8">
        <v>44229</v>
      </c>
      <c r="G135">
        <v>0.85</v>
      </c>
      <c r="H135" s="12">
        <f>bdInfoVentas4[[#This Row],[Cantidad]]*bdInfoVentas4[[#This Row],[Unidad Precio ]]</f>
        <v>0.85</v>
      </c>
      <c r="I135">
        <v>15311</v>
      </c>
      <c r="J135" t="s">
        <v>63</v>
      </c>
    </row>
    <row r="136" spans="1:10" x14ac:dyDescent="0.25">
      <c r="A136">
        <v>130</v>
      </c>
      <c r="B136" s="1">
        <v>22644</v>
      </c>
      <c r="C136" t="s">
        <v>130</v>
      </c>
      <c r="D136" t="s">
        <v>6</v>
      </c>
      <c r="E136">
        <v>1</v>
      </c>
      <c r="F136" s="8">
        <v>44241</v>
      </c>
      <c r="G136">
        <v>1.45</v>
      </c>
      <c r="H136" s="12">
        <f>bdInfoVentas4[[#This Row],[Cantidad]]*bdInfoVentas4[[#This Row],[Unidad Precio ]]</f>
        <v>1.45</v>
      </c>
      <c r="I136">
        <v>15311</v>
      </c>
      <c r="J136" t="s">
        <v>63</v>
      </c>
    </row>
    <row r="137" spans="1:10" x14ac:dyDescent="0.25">
      <c r="A137">
        <v>131</v>
      </c>
      <c r="B137" s="1">
        <v>21533</v>
      </c>
      <c r="C137" t="s">
        <v>131</v>
      </c>
      <c r="D137" t="s">
        <v>9</v>
      </c>
      <c r="E137">
        <v>1</v>
      </c>
      <c r="F137" s="8">
        <v>44210</v>
      </c>
      <c r="G137">
        <v>4.95</v>
      </c>
      <c r="H137" s="12">
        <f>bdInfoVentas4[[#This Row],[Cantidad]]*bdInfoVentas4[[#This Row],[Unidad Precio ]]</f>
        <v>4.95</v>
      </c>
      <c r="I137">
        <v>15311</v>
      </c>
      <c r="J137" t="s">
        <v>63</v>
      </c>
    </row>
    <row r="138" spans="1:10" x14ac:dyDescent="0.25">
      <c r="A138">
        <v>132</v>
      </c>
      <c r="B138" s="1">
        <v>21557</v>
      </c>
      <c r="C138" t="s">
        <v>132</v>
      </c>
      <c r="D138" t="s">
        <v>12</v>
      </c>
      <c r="E138">
        <v>2</v>
      </c>
      <c r="F138" s="8">
        <v>44217</v>
      </c>
      <c r="G138">
        <v>2.95</v>
      </c>
      <c r="H138" s="12">
        <f>bdInfoVentas4[[#This Row],[Cantidad]]*bdInfoVentas4[[#This Row],[Unidad Precio ]]</f>
        <v>5.9</v>
      </c>
      <c r="I138">
        <v>15311</v>
      </c>
      <c r="J138" t="s">
        <v>63</v>
      </c>
    </row>
    <row r="139" spans="1:10" x14ac:dyDescent="0.25">
      <c r="A139">
        <v>133</v>
      </c>
      <c r="B139" s="1" t="s">
        <v>133</v>
      </c>
      <c r="C139" t="s">
        <v>134</v>
      </c>
      <c r="D139" t="s">
        <v>4</v>
      </c>
      <c r="E139">
        <v>2</v>
      </c>
      <c r="F139" s="8">
        <v>44234</v>
      </c>
      <c r="G139">
        <v>5.95</v>
      </c>
      <c r="H139" s="12">
        <f>bdInfoVentas4[[#This Row],[Cantidad]]*bdInfoVentas4[[#This Row],[Unidad Precio ]]</f>
        <v>11.9</v>
      </c>
      <c r="I139">
        <v>15311</v>
      </c>
      <c r="J139" t="s">
        <v>63</v>
      </c>
    </row>
    <row r="140" spans="1:10" x14ac:dyDescent="0.25">
      <c r="A140">
        <v>134</v>
      </c>
      <c r="B140" s="1" t="s">
        <v>135</v>
      </c>
      <c r="C140" t="s">
        <v>136</v>
      </c>
      <c r="D140" t="s">
        <v>6</v>
      </c>
      <c r="E140">
        <v>2</v>
      </c>
      <c r="F140" s="8">
        <v>44231</v>
      </c>
      <c r="G140">
        <v>5.95</v>
      </c>
      <c r="H140" s="12">
        <f>bdInfoVentas4[[#This Row],[Cantidad]]*bdInfoVentas4[[#This Row],[Unidad Precio ]]</f>
        <v>11.9</v>
      </c>
      <c r="I140">
        <v>15311</v>
      </c>
      <c r="J140" t="s">
        <v>63</v>
      </c>
    </row>
    <row r="141" spans="1:10" x14ac:dyDescent="0.25">
      <c r="A141">
        <v>135</v>
      </c>
      <c r="B141" s="1">
        <v>22646</v>
      </c>
      <c r="C141" t="s">
        <v>137</v>
      </c>
      <c r="D141" t="s">
        <v>9</v>
      </c>
      <c r="E141">
        <v>4</v>
      </c>
      <c r="F141" s="8">
        <v>44243</v>
      </c>
      <c r="G141">
        <v>1.45</v>
      </c>
      <c r="H141" s="12">
        <f>bdInfoVentas4[[#This Row],[Cantidad]]*bdInfoVentas4[[#This Row],[Unidad Precio ]]</f>
        <v>5.8</v>
      </c>
      <c r="I141">
        <v>15311</v>
      </c>
      <c r="J141" t="s">
        <v>63</v>
      </c>
    </row>
    <row r="142" spans="1:10" x14ac:dyDescent="0.25">
      <c r="A142">
        <v>136</v>
      </c>
      <c r="B142" s="1">
        <v>22176</v>
      </c>
      <c r="C142" t="s">
        <v>138</v>
      </c>
      <c r="D142" t="s">
        <v>12</v>
      </c>
      <c r="E142">
        <v>1</v>
      </c>
      <c r="F142" s="8">
        <v>44209</v>
      </c>
      <c r="G142">
        <v>2.95</v>
      </c>
      <c r="H142" s="12">
        <f>bdInfoVentas4[[#This Row],[Cantidad]]*bdInfoVentas4[[#This Row],[Unidad Precio ]]</f>
        <v>2.95</v>
      </c>
      <c r="I142">
        <v>15311</v>
      </c>
      <c r="J142" t="s">
        <v>63</v>
      </c>
    </row>
    <row r="143" spans="1:10" x14ac:dyDescent="0.25">
      <c r="A143">
        <v>137</v>
      </c>
      <c r="B143" s="1">
        <v>22438</v>
      </c>
      <c r="C143" t="s">
        <v>139</v>
      </c>
      <c r="D143" t="s">
        <v>4</v>
      </c>
      <c r="E143">
        <v>1</v>
      </c>
      <c r="F143" s="8">
        <v>44224</v>
      </c>
      <c r="G143">
        <v>1.95</v>
      </c>
      <c r="H143" s="12">
        <f>bdInfoVentas4[[#This Row],[Cantidad]]*bdInfoVentas4[[#This Row],[Unidad Precio ]]</f>
        <v>1.95</v>
      </c>
      <c r="I143">
        <v>15311</v>
      </c>
      <c r="J143" t="s">
        <v>63</v>
      </c>
    </row>
    <row r="144" spans="1:10" x14ac:dyDescent="0.25">
      <c r="A144">
        <v>138</v>
      </c>
      <c r="B144" s="1">
        <v>21731</v>
      </c>
      <c r="C144" t="s">
        <v>49</v>
      </c>
      <c r="D144" t="s">
        <v>12</v>
      </c>
      <c r="E144">
        <v>2</v>
      </c>
      <c r="F144" s="8">
        <v>44206</v>
      </c>
      <c r="G144">
        <v>1.65</v>
      </c>
      <c r="H144" s="12">
        <f>bdInfoVentas4[[#This Row],[Cantidad]]*bdInfoVentas4[[#This Row],[Unidad Precio ]]</f>
        <v>3.3</v>
      </c>
      <c r="I144">
        <v>15311</v>
      </c>
      <c r="J144" t="s">
        <v>63</v>
      </c>
    </row>
    <row r="145" spans="1:10" x14ac:dyDescent="0.25">
      <c r="A145">
        <v>139</v>
      </c>
      <c r="B145" s="1">
        <v>22778</v>
      </c>
      <c r="C145" t="s">
        <v>140</v>
      </c>
      <c r="D145" t="s">
        <v>9</v>
      </c>
      <c r="E145">
        <v>3</v>
      </c>
      <c r="F145" s="8">
        <v>44221</v>
      </c>
      <c r="G145">
        <v>3.95</v>
      </c>
      <c r="H145" s="12">
        <f>bdInfoVentas4[[#This Row],[Cantidad]]*bdInfoVentas4[[#This Row],[Unidad Precio ]]</f>
        <v>11.850000000000001</v>
      </c>
      <c r="I145">
        <v>15311</v>
      </c>
      <c r="J145" t="s">
        <v>63</v>
      </c>
    </row>
    <row r="146" spans="1:10" x14ac:dyDescent="0.25">
      <c r="A146">
        <v>140</v>
      </c>
      <c r="B146" s="1">
        <v>22719</v>
      </c>
      <c r="C146" t="s">
        <v>141</v>
      </c>
      <c r="D146" t="s">
        <v>12</v>
      </c>
      <c r="E146">
        <v>36</v>
      </c>
      <c r="F146" s="8">
        <v>44197</v>
      </c>
      <c r="G146">
        <v>1.06</v>
      </c>
      <c r="H146" s="12">
        <f>bdInfoVentas4[[#This Row],[Cantidad]]*bdInfoVentas4[[#This Row],[Unidad Precio ]]</f>
        <v>38.160000000000004</v>
      </c>
      <c r="I146">
        <v>15311</v>
      </c>
      <c r="J146" t="s">
        <v>63</v>
      </c>
    </row>
    <row r="147" spans="1:10" x14ac:dyDescent="0.25">
      <c r="A147">
        <v>141</v>
      </c>
      <c r="B147" s="1">
        <v>21523</v>
      </c>
      <c r="C147" t="s">
        <v>142</v>
      </c>
      <c r="D147" t="s">
        <v>4</v>
      </c>
      <c r="E147">
        <v>10</v>
      </c>
      <c r="F147" s="8">
        <v>44209</v>
      </c>
      <c r="G147">
        <v>6.75</v>
      </c>
      <c r="H147" s="12">
        <f>bdInfoVentas4[[#This Row],[Cantidad]]*bdInfoVentas4[[#This Row],[Unidad Precio ]]</f>
        <v>67.5</v>
      </c>
      <c r="I147">
        <v>15311</v>
      </c>
      <c r="J147" t="s">
        <v>63</v>
      </c>
    </row>
    <row r="148" spans="1:10" x14ac:dyDescent="0.25">
      <c r="A148">
        <v>142</v>
      </c>
      <c r="B148" s="1" t="s">
        <v>12</v>
      </c>
      <c r="C148" t="s">
        <v>144</v>
      </c>
      <c r="D148" t="s">
        <v>6</v>
      </c>
      <c r="E148">
        <v>-1</v>
      </c>
      <c r="F148" s="8">
        <v>44223</v>
      </c>
      <c r="G148">
        <v>27.5</v>
      </c>
      <c r="H148" s="12">
        <f>bdInfoVentas4[[#This Row],[Cantidad]]*bdInfoVentas4[[#This Row],[Unidad Precio ]]</f>
        <v>-27.5</v>
      </c>
      <c r="I148">
        <v>14527</v>
      </c>
      <c r="J148" t="s">
        <v>63</v>
      </c>
    </row>
    <row r="149" spans="1:10" x14ac:dyDescent="0.25">
      <c r="A149">
        <v>143</v>
      </c>
      <c r="B149" s="1">
        <v>10002</v>
      </c>
      <c r="C149" t="s">
        <v>41</v>
      </c>
      <c r="D149" t="s">
        <v>12</v>
      </c>
      <c r="E149">
        <v>12</v>
      </c>
      <c r="F149" s="8">
        <v>44218</v>
      </c>
      <c r="G149">
        <v>0.85</v>
      </c>
      <c r="H149" s="12">
        <f>bdInfoVentas4[[#This Row],[Cantidad]]*bdInfoVentas4[[#This Row],[Unidad Precio ]]</f>
        <v>10.199999999999999</v>
      </c>
      <c r="I149">
        <v>16098</v>
      </c>
      <c r="J149" t="s">
        <v>63</v>
      </c>
    </row>
    <row r="150" spans="1:10" x14ac:dyDescent="0.25">
      <c r="A150">
        <v>144</v>
      </c>
      <c r="B150" s="1">
        <v>21912</v>
      </c>
      <c r="C150" t="s">
        <v>145</v>
      </c>
      <c r="D150" t="s">
        <v>12</v>
      </c>
      <c r="E150">
        <v>8</v>
      </c>
      <c r="F150" s="8">
        <v>44230</v>
      </c>
      <c r="G150">
        <v>3.75</v>
      </c>
      <c r="H150" s="12">
        <f>bdInfoVentas4[[#This Row],[Cantidad]]*bdInfoVentas4[[#This Row],[Unidad Precio ]]</f>
        <v>30</v>
      </c>
      <c r="I150">
        <v>16098</v>
      </c>
      <c r="J150" t="s">
        <v>63</v>
      </c>
    </row>
    <row r="151" spans="1:10" x14ac:dyDescent="0.25">
      <c r="A151">
        <v>145</v>
      </c>
      <c r="B151" s="1">
        <v>21832</v>
      </c>
      <c r="C151" t="s">
        <v>146</v>
      </c>
      <c r="D151" t="s">
        <v>4</v>
      </c>
      <c r="E151">
        <v>12</v>
      </c>
      <c r="F151" s="8">
        <v>44209</v>
      </c>
      <c r="G151">
        <v>1.65</v>
      </c>
      <c r="H151" s="12">
        <f>bdInfoVentas4[[#This Row],[Cantidad]]*bdInfoVentas4[[#This Row],[Unidad Precio ]]</f>
        <v>19.799999999999997</v>
      </c>
      <c r="I151">
        <v>16098</v>
      </c>
      <c r="J151" t="s">
        <v>63</v>
      </c>
    </row>
    <row r="152" spans="1:10" x14ac:dyDescent="0.25">
      <c r="A152">
        <v>146</v>
      </c>
      <c r="B152" s="1">
        <v>22411</v>
      </c>
      <c r="C152" t="s">
        <v>108</v>
      </c>
      <c r="D152" t="s">
        <v>4</v>
      </c>
      <c r="E152">
        <v>10</v>
      </c>
      <c r="F152" s="8">
        <v>44224</v>
      </c>
      <c r="G152">
        <v>1.95</v>
      </c>
      <c r="H152" s="12">
        <f>bdInfoVentas4[[#This Row],[Cantidad]]*bdInfoVentas4[[#This Row],[Unidad Precio ]]</f>
        <v>19.5</v>
      </c>
      <c r="I152">
        <v>16098</v>
      </c>
      <c r="J152" t="s">
        <v>63</v>
      </c>
    </row>
    <row r="153" spans="1:10" x14ac:dyDescent="0.25">
      <c r="A153">
        <v>147</v>
      </c>
      <c r="B153" s="1">
        <v>22379</v>
      </c>
      <c r="C153" t="s">
        <v>147</v>
      </c>
      <c r="D153" t="s">
        <v>9</v>
      </c>
      <c r="E153">
        <v>10</v>
      </c>
      <c r="F153" s="8">
        <v>44201</v>
      </c>
      <c r="G153">
        <v>2.1</v>
      </c>
      <c r="H153" s="12">
        <f>bdInfoVentas4[[#This Row],[Cantidad]]*bdInfoVentas4[[#This Row],[Unidad Precio ]]</f>
        <v>21</v>
      </c>
      <c r="I153">
        <v>16098</v>
      </c>
      <c r="J153" t="s">
        <v>63</v>
      </c>
    </row>
    <row r="154" spans="1:10" x14ac:dyDescent="0.25">
      <c r="A154">
        <v>148</v>
      </c>
      <c r="B154" s="1">
        <v>22381</v>
      </c>
      <c r="C154" t="s">
        <v>148</v>
      </c>
      <c r="D154" t="s">
        <v>12</v>
      </c>
      <c r="E154">
        <v>50</v>
      </c>
      <c r="F154" s="8">
        <v>44227</v>
      </c>
      <c r="G154">
        <v>1.85</v>
      </c>
      <c r="H154" s="12">
        <f>bdInfoVentas4[[#This Row],[Cantidad]]*bdInfoVentas4[[#This Row],[Unidad Precio ]]</f>
        <v>92.5</v>
      </c>
      <c r="I154">
        <v>16098</v>
      </c>
      <c r="J154" t="s">
        <v>63</v>
      </c>
    </row>
    <row r="155" spans="1:10" x14ac:dyDescent="0.25">
      <c r="A155">
        <v>149</v>
      </c>
      <c r="B155" s="1">
        <v>22798</v>
      </c>
      <c r="C155" t="s">
        <v>149</v>
      </c>
      <c r="D155" t="s">
        <v>4</v>
      </c>
      <c r="E155">
        <v>8</v>
      </c>
      <c r="F155" s="8">
        <v>44220</v>
      </c>
      <c r="G155">
        <v>2.95</v>
      </c>
      <c r="H155" s="12">
        <f>bdInfoVentas4[[#This Row],[Cantidad]]*bdInfoVentas4[[#This Row],[Unidad Precio ]]</f>
        <v>23.6</v>
      </c>
      <c r="I155">
        <v>16098</v>
      </c>
      <c r="J155" t="s">
        <v>63</v>
      </c>
    </row>
    <row r="156" spans="1:10" x14ac:dyDescent="0.25">
      <c r="A156">
        <v>150</v>
      </c>
      <c r="B156" s="1">
        <v>22726</v>
      </c>
      <c r="C156" t="s">
        <v>38</v>
      </c>
      <c r="D156" t="s">
        <v>4</v>
      </c>
      <c r="E156">
        <v>4</v>
      </c>
      <c r="F156" s="8">
        <v>44231</v>
      </c>
      <c r="G156">
        <v>3.75</v>
      </c>
      <c r="H156" s="12">
        <f>bdInfoVentas4[[#This Row],[Cantidad]]*bdInfoVentas4[[#This Row],[Unidad Precio ]]</f>
        <v>15</v>
      </c>
      <c r="I156">
        <v>16098</v>
      </c>
      <c r="J156" t="s">
        <v>63</v>
      </c>
    </row>
    <row r="157" spans="1:10" x14ac:dyDescent="0.25">
      <c r="A157">
        <v>151</v>
      </c>
      <c r="B157" s="1">
        <v>22926</v>
      </c>
      <c r="C157" t="s">
        <v>150</v>
      </c>
      <c r="D157" t="s">
        <v>9</v>
      </c>
      <c r="E157">
        <v>12</v>
      </c>
      <c r="F157" s="8">
        <v>44199</v>
      </c>
      <c r="G157">
        <v>5.95</v>
      </c>
      <c r="H157" s="12">
        <f>bdInfoVentas4[[#This Row],[Cantidad]]*bdInfoVentas4[[#This Row],[Unidad Precio ]]</f>
        <v>71.400000000000006</v>
      </c>
      <c r="I157">
        <v>16098</v>
      </c>
      <c r="J157" t="s">
        <v>63</v>
      </c>
    </row>
    <row r="158" spans="1:10" x14ac:dyDescent="0.25">
      <c r="A158">
        <v>152</v>
      </c>
      <c r="B158" s="1">
        <v>22839</v>
      </c>
      <c r="C158" t="s">
        <v>151</v>
      </c>
      <c r="D158" t="s">
        <v>12</v>
      </c>
      <c r="E158">
        <v>2</v>
      </c>
      <c r="F158" s="8">
        <v>44238</v>
      </c>
      <c r="G158">
        <v>14.95</v>
      </c>
      <c r="H158" s="12">
        <f>bdInfoVentas4[[#This Row],[Cantidad]]*bdInfoVentas4[[#This Row],[Unidad Precio ]]</f>
        <v>29.9</v>
      </c>
      <c r="I158">
        <v>16098</v>
      </c>
      <c r="J158" t="s">
        <v>63</v>
      </c>
    </row>
    <row r="159" spans="1:10" x14ac:dyDescent="0.25">
      <c r="A159">
        <v>153</v>
      </c>
      <c r="B159" s="1">
        <v>22838</v>
      </c>
      <c r="C159" t="s">
        <v>152</v>
      </c>
      <c r="D159" t="s">
        <v>4</v>
      </c>
      <c r="E159">
        <v>2</v>
      </c>
      <c r="F159" s="8">
        <v>44230</v>
      </c>
      <c r="G159">
        <v>14.95</v>
      </c>
      <c r="H159" s="12">
        <f>bdInfoVentas4[[#This Row],[Cantidad]]*bdInfoVentas4[[#This Row],[Unidad Precio ]]</f>
        <v>29.9</v>
      </c>
      <c r="I159">
        <v>16098</v>
      </c>
      <c r="J159" t="s">
        <v>63</v>
      </c>
    </row>
    <row r="160" spans="1:10" x14ac:dyDescent="0.25">
      <c r="A160">
        <v>154</v>
      </c>
      <c r="B160" s="1">
        <v>22783</v>
      </c>
      <c r="C160" t="s">
        <v>153</v>
      </c>
      <c r="D160" t="s">
        <v>6</v>
      </c>
      <c r="E160">
        <v>4</v>
      </c>
      <c r="F160" s="8">
        <v>44201</v>
      </c>
      <c r="G160">
        <v>16.95</v>
      </c>
      <c r="H160" s="12">
        <f>bdInfoVentas4[[#This Row],[Cantidad]]*bdInfoVentas4[[#This Row],[Unidad Precio ]]</f>
        <v>67.8</v>
      </c>
      <c r="I160">
        <v>16098</v>
      </c>
      <c r="J160" t="s">
        <v>63</v>
      </c>
    </row>
    <row r="161" spans="1:10" x14ac:dyDescent="0.25">
      <c r="A161">
        <v>155</v>
      </c>
      <c r="B161" s="1" t="s">
        <v>155</v>
      </c>
      <c r="C161" t="s">
        <v>156</v>
      </c>
      <c r="D161" t="s">
        <v>9</v>
      </c>
      <c r="E161">
        <v>-1</v>
      </c>
      <c r="F161" s="8">
        <v>44242</v>
      </c>
      <c r="G161">
        <v>4.6500000000000004</v>
      </c>
      <c r="H161" s="12">
        <f>bdInfoVentas4[[#This Row],[Cantidad]]*bdInfoVentas4[[#This Row],[Unidad Precio ]]</f>
        <v>-4.6500000000000004</v>
      </c>
      <c r="I161">
        <v>15311</v>
      </c>
      <c r="J161" t="s">
        <v>63</v>
      </c>
    </row>
    <row r="162" spans="1:10" x14ac:dyDescent="0.25">
      <c r="A162">
        <v>156</v>
      </c>
      <c r="B162" s="1">
        <v>82484</v>
      </c>
      <c r="C162" t="s">
        <v>157</v>
      </c>
      <c r="D162" t="s">
        <v>12</v>
      </c>
      <c r="E162">
        <v>3</v>
      </c>
      <c r="F162" s="8">
        <v>44235</v>
      </c>
      <c r="G162">
        <v>6.45</v>
      </c>
      <c r="H162" s="12">
        <f>bdInfoVentas4[[#This Row],[Cantidad]]*bdInfoVentas4[[#This Row],[Unidad Precio ]]</f>
        <v>19.350000000000001</v>
      </c>
      <c r="I162">
        <v>18074</v>
      </c>
      <c r="J162" t="s">
        <v>63</v>
      </c>
    </row>
    <row r="163" spans="1:10" x14ac:dyDescent="0.25">
      <c r="A163">
        <v>157</v>
      </c>
      <c r="B163" s="1">
        <v>84755</v>
      </c>
      <c r="C163" t="s">
        <v>158</v>
      </c>
      <c r="D163" t="s">
        <v>4</v>
      </c>
      <c r="E163">
        <v>48</v>
      </c>
      <c r="F163" s="8">
        <v>44241</v>
      </c>
      <c r="G163">
        <v>0.65</v>
      </c>
      <c r="H163" s="12">
        <f>bdInfoVentas4[[#This Row],[Cantidad]]*bdInfoVentas4[[#This Row],[Unidad Precio ]]</f>
        <v>31.200000000000003</v>
      </c>
      <c r="I163">
        <v>18074</v>
      </c>
      <c r="J163" t="s">
        <v>63</v>
      </c>
    </row>
    <row r="164" spans="1:10" x14ac:dyDescent="0.25">
      <c r="A164">
        <v>158</v>
      </c>
      <c r="B164" s="1">
        <v>22464</v>
      </c>
      <c r="C164" t="s">
        <v>159</v>
      </c>
      <c r="D164" t="s">
        <v>6</v>
      </c>
      <c r="E164">
        <v>12</v>
      </c>
      <c r="F164" s="8">
        <v>44207</v>
      </c>
      <c r="G164">
        <v>1.65</v>
      </c>
      <c r="H164" s="12">
        <f>bdInfoVentas4[[#This Row],[Cantidad]]*bdInfoVentas4[[#This Row],[Unidad Precio ]]</f>
        <v>19.799999999999997</v>
      </c>
      <c r="I164">
        <v>18074</v>
      </c>
      <c r="J164" t="s">
        <v>63</v>
      </c>
    </row>
    <row r="165" spans="1:10" x14ac:dyDescent="0.25">
      <c r="A165">
        <v>159</v>
      </c>
      <c r="B165" s="1">
        <v>21324</v>
      </c>
      <c r="C165" t="s">
        <v>160</v>
      </c>
      <c r="D165" t="s">
        <v>9</v>
      </c>
      <c r="E165">
        <v>6</v>
      </c>
      <c r="F165" s="8">
        <v>44213</v>
      </c>
      <c r="G165">
        <v>2.95</v>
      </c>
      <c r="H165" s="12">
        <f>bdInfoVentas4[[#This Row],[Cantidad]]*bdInfoVentas4[[#This Row],[Unidad Precio ]]</f>
        <v>17.700000000000003</v>
      </c>
      <c r="I165">
        <v>18074</v>
      </c>
      <c r="J165" t="s">
        <v>63</v>
      </c>
    </row>
    <row r="166" spans="1:10" x14ac:dyDescent="0.25">
      <c r="A166">
        <v>160</v>
      </c>
      <c r="B166" s="1">
        <v>22457</v>
      </c>
      <c r="C166" t="s">
        <v>161</v>
      </c>
      <c r="D166" t="s">
        <v>12</v>
      </c>
      <c r="E166">
        <v>12</v>
      </c>
      <c r="F166" s="8">
        <v>44243</v>
      </c>
      <c r="G166">
        <v>2.95</v>
      </c>
      <c r="H166" s="12">
        <f>bdInfoVentas4[[#This Row],[Cantidad]]*bdInfoVentas4[[#This Row],[Unidad Precio ]]</f>
        <v>35.400000000000006</v>
      </c>
      <c r="I166">
        <v>18074</v>
      </c>
      <c r="J166" t="s">
        <v>63</v>
      </c>
    </row>
    <row r="167" spans="1:10" x14ac:dyDescent="0.25">
      <c r="A167">
        <v>161</v>
      </c>
      <c r="B167" s="1">
        <v>22469</v>
      </c>
      <c r="C167" t="s">
        <v>162</v>
      </c>
      <c r="D167" t="s">
        <v>4</v>
      </c>
      <c r="E167">
        <v>40</v>
      </c>
      <c r="F167" s="8">
        <v>44233</v>
      </c>
      <c r="G167">
        <v>1.45</v>
      </c>
      <c r="H167" s="12">
        <f>bdInfoVentas4[[#This Row],[Cantidad]]*bdInfoVentas4[[#This Row],[Unidad Precio ]]</f>
        <v>58</v>
      </c>
      <c r="I167">
        <v>18074</v>
      </c>
      <c r="J167" t="s">
        <v>63</v>
      </c>
    </row>
    <row r="168" spans="1:10" x14ac:dyDescent="0.25">
      <c r="A168">
        <v>162</v>
      </c>
      <c r="B168" s="1">
        <v>22470</v>
      </c>
      <c r="C168" t="s">
        <v>163</v>
      </c>
      <c r="D168" t="s">
        <v>6</v>
      </c>
      <c r="E168">
        <v>40</v>
      </c>
      <c r="F168" s="8">
        <v>44223</v>
      </c>
      <c r="G168">
        <v>2.5499999999999998</v>
      </c>
      <c r="H168" s="12">
        <f>bdInfoVentas4[[#This Row],[Cantidad]]*bdInfoVentas4[[#This Row],[Unidad Precio ]]</f>
        <v>102</v>
      </c>
      <c r="I168">
        <v>18074</v>
      </c>
      <c r="J168" t="s">
        <v>63</v>
      </c>
    </row>
    <row r="169" spans="1:10" x14ac:dyDescent="0.25">
      <c r="A169">
        <v>163</v>
      </c>
      <c r="B169" s="1">
        <v>22224</v>
      </c>
      <c r="C169" t="s">
        <v>164</v>
      </c>
      <c r="D169" t="s">
        <v>9</v>
      </c>
      <c r="E169">
        <v>6</v>
      </c>
      <c r="F169" s="8">
        <v>44197</v>
      </c>
      <c r="G169">
        <v>2.95</v>
      </c>
      <c r="H169" s="12">
        <f>bdInfoVentas4[[#This Row],[Cantidad]]*bdInfoVentas4[[#This Row],[Unidad Precio ]]</f>
        <v>17.700000000000003</v>
      </c>
      <c r="I169">
        <v>18074</v>
      </c>
      <c r="J169" t="s">
        <v>63</v>
      </c>
    </row>
    <row r="170" spans="1:10" x14ac:dyDescent="0.25">
      <c r="A170">
        <v>164</v>
      </c>
      <c r="B170" s="1">
        <v>21340</v>
      </c>
      <c r="C170" t="s">
        <v>165</v>
      </c>
      <c r="D170" t="s">
        <v>12</v>
      </c>
      <c r="E170">
        <v>2</v>
      </c>
      <c r="F170" s="8">
        <v>44209</v>
      </c>
      <c r="G170">
        <v>12.75</v>
      </c>
      <c r="H170" s="12">
        <f>bdInfoVentas4[[#This Row],[Cantidad]]*bdInfoVentas4[[#This Row],[Unidad Precio ]]</f>
        <v>25.5</v>
      </c>
      <c r="I170">
        <v>18074</v>
      </c>
      <c r="J170" t="s">
        <v>63</v>
      </c>
    </row>
    <row r="171" spans="1:10" x14ac:dyDescent="0.25">
      <c r="A171">
        <v>165</v>
      </c>
      <c r="B171" s="1">
        <v>22189</v>
      </c>
      <c r="C171" t="s">
        <v>166</v>
      </c>
      <c r="D171" t="s">
        <v>4</v>
      </c>
      <c r="E171">
        <v>4</v>
      </c>
      <c r="F171" s="8">
        <v>44230</v>
      </c>
      <c r="G171">
        <v>3.95</v>
      </c>
      <c r="H171" s="12">
        <f>bdInfoVentas4[[#This Row],[Cantidad]]*bdInfoVentas4[[#This Row],[Unidad Precio ]]</f>
        <v>15.8</v>
      </c>
      <c r="I171">
        <v>18074</v>
      </c>
      <c r="J171" t="s">
        <v>63</v>
      </c>
    </row>
    <row r="172" spans="1:10" x14ac:dyDescent="0.25">
      <c r="A172">
        <v>166</v>
      </c>
      <c r="B172" s="1">
        <v>22427</v>
      </c>
      <c r="C172" t="s">
        <v>167</v>
      </c>
      <c r="D172" t="s">
        <v>6</v>
      </c>
      <c r="E172">
        <v>3</v>
      </c>
      <c r="F172" s="8">
        <v>44221</v>
      </c>
      <c r="G172">
        <v>5.95</v>
      </c>
      <c r="H172" s="12">
        <f>bdInfoVentas4[[#This Row],[Cantidad]]*bdInfoVentas4[[#This Row],[Unidad Precio ]]</f>
        <v>17.850000000000001</v>
      </c>
      <c r="I172">
        <v>18074</v>
      </c>
      <c r="J172" t="s">
        <v>63</v>
      </c>
    </row>
    <row r="173" spans="1:10" x14ac:dyDescent="0.25">
      <c r="A173">
        <v>167</v>
      </c>
      <c r="B173" s="1">
        <v>22428</v>
      </c>
      <c r="C173" t="s">
        <v>168</v>
      </c>
      <c r="D173" t="s">
        <v>9</v>
      </c>
      <c r="E173">
        <v>6</v>
      </c>
      <c r="F173" s="8">
        <v>44231</v>
      </c>
      <c r="G173">
        <v>6.95</v>
      </c>
      <c r="H173" s="12">
        <f>bdInfoVentas4[[#This Row],[Cantidad]]*bdInfoVentas4[[#This Row],[Unidad Precio ]]</f>
        <v>41.7</v>
      </c>
      <c r="I173">
        <v>18074</v>
      </c>
      <c r="J173" t="s">
        <v>63</v>
      </c>
    </row>
    <row r="174" spans="1:10" x14ac:dyDescent="0.25">
      <c r="A174">
        <v>168</v>
      </c>
      <c r="B174" s="1">
        <v>22424</v>
      </c>
      <c r="C174" t="s">
        <v>169</v>
      </c>
      <c r="D174" t="s">
        <v>12</v>
      </c>
      <c r="E174">
        <v>8</v>
      </c>
      <c r="F174" s="8">
        <v>44210</v>
      </c>
      <c r="G174">
        <v>10.95</v>
      </c>
      <c r="H174" s="12">
        <f>bdInfoVentas4[[#This Row],[Cantidad]]*bdInfoVentas4[[#This Row],[Unidad Precio ]]</f>
        <v>87.6</v>
      </c>
      <c r="I174">
        <v>18074</v>
      </c>
      <c r="J174" t="s">
        <v>63</v>
      </c>
    </row>
    <row r="175" spans="1:10" x14ac:dyDescent="0.25">
      <c r="A175">
        <v>169</v>
      </c>
      <c r="B175" s="1">
        <v>22783</v>
      </c>
      <c r="C175" t="s">
        <v>153</v>
      </c>
      <c r="D175" t="s">
        <v>6</v>
      </c>
      <c r="E175">
        <v>1</v>
      </c>
      <c r="F175" s="8">
        <v>44242</v>
      </c>
      <c r="G175">
        <v>19.95</v>
      </c>
      <c r="H175" s="12">
        <f>bdInfoVentas4[[#This Row],[Cantidad]]*bdInfoVentas4[[#This Row],[Unidad Precio ]]</f>
        <v>19.95</v>
      </c>
      <c r="I175">
        <v>17420</v>
      </c>
      <c r="J175" t="s">
        <v>63</v>
      </c>
    </row>
    <row r="176" spans="1:10" x14ac:dyDescent="0.25">
      <c r="A176">
        <v>170</v>
      </c>
      <c r="B176" s="1">
        <v>22961</v>
      </c>
      <c r="C176" t="s">
        <v>105</v>
      </c>
      <c r="D176" t="s">
        <v>6</v>
      </c>
      <c r="E176">
        <v>12</v>
      </c>
      <c r="F176" s="8">
        <v>44213</v>
      </c>
      <c r="G176">
        <v>1.45</v>
      </c>
      <c r="H176" s="12">
        <f>bdInfoVentas4[[#This Row],[Cantidad]]*bdInfoVentas4[[#This Row],[Unidad Precio ]]</f>
        <v>17.399999999999999</v>
      </c>
      <c r="I176">
        <v>17420</v>
      </c>
      <c r="J176" t="s">
        <v>63</v>
      </c>
    </row>
    <row r="177" spans="1:10" x14ac:dyDescent="0.25">
      <c r="A177">
        <v>171</v>
      </c>
      <c r="B177" s="1">
        <v>22960</v>
      </c>
      <c r="C177" t="s">
        <v>31</v>
      </c>
      <c r="D177" t="s">
        <v>6</v>
      </c>
      <c r="E177">
        <v>6</v>
      </c>
      <c r="F177" s="8">
        <v>44231</v>
      </c>
      <c r="G177">
        <v>4.25</v>
      </c>
      <c r="H177" s="12">
        <f>bdInfoVentas4[[#This Row],[Cantidad]]*bdInfoVentas4[[#This Row],[Unidad Precio ]]</f>
        <v>25.5</v>
      </c>
      <c r="I177">
        <v>17420</v>
      </c>
      <c r="J177" t="s">
        <v>63</v>
      </c>
    </row>
    <row r="178" spans="1:10" x14ac:dyDescent="0.25">
      <c r="A178">
        <v>172</v>
      </c>
      <c r="B178" s="1">
        <v>22663</v>
      </c>
      <c r="C178" t="s">
        <v>170</v>
      </c>
      <c r="D178" t="s">
        <v>12</v>
      </c>
      <c r="E178">
        <v>10</v>
      </c>
      <c r="F178" s="8">
        <v>44205</v>
      </c>
      <c r="G178">
        <v>1.95</v>
      </c>
      <c r="H178" s="12">
        <f>bdInfoVentas4[[#This Row],[Cantidad]]*bdInfoVentas4[[#This Row],[Unidad Precio ]]</f>
        <v>19.5</v>
      </c>
      <c r="I178">
        <v>17420</v>
      </c>
      <c r="J178" t="s">
        <v>63</v>
      </c>
    </row>
    <row r="179" spans="1:10" x14ac:dyDescent="0.25">
      <c r="A179">
        <v>173</v>
      </c>
      <c r="B179" s="1" t="s">
        <v>171</v>
      </c>
      <c r="C179" t="s">
        <v>172</v>
      </c>
      <c r="D179" t="s">
        <v>4</v>
      </c>
      <c r="E179">
        <v>12</v>
      </c>
      <c r="F179" s="8">
        <v>44233</v>
      </c>
      <c r="G179">
        <v>1.25</v>
      </c>
      <c r="H179" s="12">
        <f>bdInfoVentas4[[#This Row],[Cantidad]]*bdInfoVentas4[[#This Row],[Unidad Precio ]]</f>
        <v>15</v>
      </c>
      <c r="I179">
        <v>17420</v>
      </c>
      <c r="J179" t="s">
        <v>63</v>
      </c>
    </row>
    <row r="180" spans="1:10" x14ac:dyDescent="0.25">
      <c r="A180">
        <v>174</v>
      </c>
      <c r="B180" s="1">
        <v>22168</v>
      </c>
      <c r="C180" t="s">
        <v>173</v>
      </c>
      <c r="D180" t="s">
        <v>6</v>
      </c>
      <c r="E180">
        <v>2</v>
      </c>
      <c r="F180" s="8">
        <v>44203</v>
      </c>
      <c r="G180">
        <v>8.5</v>
      </c>
      <c r="H180" s="12">
        <f>bdInfoVentas4[[#This Row],[Cantidad]]*bdInfoVentas4[[#This Row],[Unidad Precio ]]</f>
        <v>17</v>
      </c>
      <c r="I180">
        <v>17420</v>
      </c>
      <c r="J180" t="s">
        <v>63</v>
      </c>
    </row>
    <row r="181" spans="1:10" x14ac:dyDescent="0.25">
      <c r="A181">
        <v>175</v>
      </c>
      <c r="B181" s="1">
        <v>22662</v>
      </c>
      <c r="C181" t="s">
        <v>174</v>
      </c>
      <c r="D181" t="s">
        <v>9</v>
      </c>
      <c r="E181">
        <v>10</v>
      </c>
      <c r="F181" s="8">
        <v>44213</v>
      </c>
      <c r="G181">
        <v>1.65</v>
      </c>
      <c r="H181" s="12">
        <f>bdInfoVentas4[[#This Row],[Cantidad]]*bdInfoVentas4[[#This Row],[Unidad Precio ]]</f>
        <v>16.5</v>
      </c>
      <c r="I181">
        <v>17420</v>
      </c>
      <c r="J181" t="s">
        <v>63</v>
      </c>
    </row>
    <row r="182" spans="1:10" x14ac:dyDescent="0.25">
      <c r="A182">
        <v>176</v>
      </c>
      <c r="B182" s="1">
        <v>84880</v>
      </c>
      <c r="C182" t="s">
        <v>175</v>
      </c>
      <c r="D182" t="s">
        <v>12</v>
      </c>
      <c r="E182">
        <v>36</v>
      </c>
      <c r="F182" s="8">
        <v>44213</v>
      </c>
      <c r="G182">
        <v>4.95</v>
      </c>
      <c r="H182" s="12">
        <f>bdInfoVentas4[[#This Row],[Cantidad]]*bdInfoVentas4[[#This Row],[Unidad Precio ]]</f>
        <v>178.20000000000002</v>
      </c>
      <c r="I182">
        <v>16029</v>
      </c>
      <c r="J182" t="s">
        <v>63</v>
      </c>
    </row>
    <row r="183" spans="1:10" x14ac:dyDescent="0.25">
      <c r="A183">
        <v>177</v>
      </c>
      <c r="B183" s="1" t="s">
        <v>81</v>
      </c>
      <c r="C183" t="s">
        <v>82</v>
      </c>
      <c r="D183" t="s">
        <v>12</v>
      </c>
      <c r="E183">
        <v>100</v>
      </c>
      <c r="F183" s="8">
        <v>44199</v>
      </c>
      <c r="G183">
        <v>1.65</v>
      </c>
      <c r="H183" s="12">
        <f>bdInfoVentas4[[#This Row],[Cantidad]]*bdInfoVentas4[[#This Row],[Unidad Precio ]]</f>
        <v>165</v>
      </c>
      <c r="I183">
        <v>16029</v>
      </c>
      <c r="J183" t="s">
        <v>63</v>
      </c>
    </row>
    <row r="184" spans="1:10" x14ac:dyDescent="0.25">
      <c r="A184">
        <v>178</v>
      </c>
      <c r="B184" s="1" t="s">
        <v>176</v>
      </c>
      <c r="C184" t="s">
        <v>177</v>
      </c>
      <c r="D184" t="s">
        <v>6</v>
      </c>
      <c r="E184">
        <v>100</v>
      </c>
      <c r="F184" s="8">
        <v>44205</v>
      </c>
      <c r="G184">
        <v>1.65</v>
      </c>
      <c r="H184" s="12">
        <f>bdInfoVentas4[[#This Row],[Cantidad]]*bdInfoVentas4[[#This Row],[Unidad Precio ]]</f>
        <v>165</v>
      </c>
      <c r="I184">
        <v>16029</v>
      </c>
      <c r="J184" t="s">
        <v>63</v>
      </c>
    </row>
    <row r="185" spans="1:10" x14ac:dyDescent="0.25">
      <c r="A185">
        <v>179</v>
      </c>
      <c r="B185" s="1">
        <v>79321</v>
      </c>
      <c r="C185" t="s">
        <v>178</v>
      </c>
      <c r="D185" t="s">
        <v>9</v>
      </c>
      <c r="E185">
        <v>192</v>
      </c>
      <c r="F185" s="8">
        <v>44229</v>
      </c>
      <c r="G185">
        <v>3.82</v>
      </c>
      <c r="H185" s="12">
        <f>bdInfoVentas4[[#This Row],[Cantidad]]*bdInfoVentas4[[#This Row],[Unidad Precio ]]</f>
        <v>733.43999999999994</v>
      </c>
      <c r="I185">
        <v>16029</v>
      </c>
      <c r="J185" t="s">
        <v>63</v>
      </c>
    </row>
    <row r="186" spans="1:10" x14ac:dyDescent="0.25">
      <c r="A186">
        <v>180</v>
      </c>
      <c r="B186" s="1">
        <v>22780</v>
      </c>
      <c r="C186" t="s">
        <v>179</v>
      </c>
      <c r="D186" t="s">
        <v>12</v>
      </c>
      <c r="E186">
        <v>192</v>
      </c>
      <c r="F186" s="8">
        <v>44221</v>
      </c>
      <c r="G186">
        <v>3.37</v>
      </c>
      <c r="H186" s="12">
        <f>bdInfoVentas4[[#This Row],[Cantidad]]*bdInfoVentas4[[#This Row],[Unidad Precio ]]</f>
        <v>647.04</v>
      </c>
      <c r="I186">
        <v>16029</v>
      </c>
      <c r="J186" t="s">
        <v>63</v>
      </c>
    </row>
    <row r="187" spans="1:10" x14ac:dyDescent="0.25">
      <c r="A187">
        <v>181</v>
      </c>
      <c r="B187" s="1">
        <v>22779</v>
      </c>
      <c r="C187" t="s">
        <v>180</v>
      </c>
      <c r="D187" t="s">
        <v>4</v>
      </c>
      <c r="E187">
        <v>192</v>
      </c>
      <c r="F187" s="8">
        <v>44214</v>
      </c>
      <c r="G187">
        <v>3.37</v>
      </c>
      <c r="H187" s="12">
        <f>bdInfoVentas4[[#This Row],[Cantidad]]*bdInfoVentas4[[#This Row],[Unidad Precio ]]</f>
        <v>647.04</v>
      </c>
      <c r="I187">
        <v>16029</v>
      </c>
      <c r="J187" t="s">
        <v>63</v>
      </c>
    </row>
    <row r="188" spans="1:10" x14ac:dyDescent="0.25">
      <c r="A188">
        <v>182</v>
      </c>
      <c r="B188" s="1">
        <v>22466</v>
      </c>
      <c r="C188" t="s">
        <v>181</v>
      </c>
      <c r="D188" t="s">
        <v>6</v>
      </c>
      <c r="E188">
        <v>432</v>
      </c>
      <c r="F188" s="8">
        <v>44201</v>
      </c>
      <c r="G188">
        <v>1.45</v>
      </c>
      <c r="H188" s="12">
        <f>bdInfoVentas4[[#This Row],[Cantidad]]*bdInfoVentas4[[#This Row],[Unidad Precio ]]</f>
        <v>626.4</v>
      </c>
      <c r="I188">
        <v>16029</v>
      </c>
      <c r="J188" t="s">
        <v>63</v>
      </c>
    </row>
    <row r="189" spans="1:10" x14ac:dyDescent="0.25">
      <c r="A189">
        <v>183</v>
      </c>
      <c r="B189" s="1">
        <v>21731</v>
      </c>
      <c r="C189" t="s">
        <v>49</v>
      </c>
      <c r="D189" t="s">
        <v>12</v>
      </c>
      <c r="E189">
        <v>432</v>
      </c>
      <c r="F189" s="8">
        <v>44205</v>
      </c>
      <c r="G189">
        <v>1.25</v>
      </c>
      <c r="H189" s="12">
        <f>bdInfoVentas4[[#This Row],[Cantidad]]*bdInfoVentas4[[#This Row],[Unidad Precio ]]</f>
        <v>540</v>
      </c>
      <c r="I189">
        <v>16029</v>
      </c>
      <c r="J189" t="s">
        <v>63</v>
      </c>
    </row>
    <row r="190" spans="1:10" x14ac:dyDescent="0.25">
      <c r="A190">
        <v>184</v>
      </c>
      <c r="B190" s="1">
        <v>21754</v>
      </c>
      <c r="C190" t="s">
        <v>27</v>
      </c>
      <c r="D190" t="s">
        <v>6</v>
      </c>
      <c r="E190">
        <v>3</v>
      </c>
      <c r="F190" s="8">
        <v>44231</v>
      </c>
      <c r="G190">
        <v>5.95</v>
      </c>
      <c r="H190" s="12">
        <f>bdInfoVentas4[[#This Row],[Cantidad]]*bdInfoVentas4[[#This Row],[Unidad Precio ]]</f>
        <v>17.850000000000001</v>
      </c>
      <c r="I190">
        <v>16250</v>
      </c>
      <c r="J190" t="s">
        <v>63</v>
      </c>
    </row>
    <row r="191" spans="1:10" x14ac:dyDescent="0.25">
      <c r="A191">
        <v>185</v>
      </c>
      <c r="B191" s="1">
        <v>21755</v>
      </c>
      <c r="C191" t="s">
        <v>28</v>
      </c>
      <c r="D191" t="s">
        <v>9</v>
      </c>
      <c r="E191">
        <v>3</v>
      </c>
      <c r="F191" s="8">
        <v>44237</v>
      </c>
      <c r="G191">
        <v>5.95</v>
      </c>
      <c r="H191" s="12">
        <f>bdInfoVentas4[[#This Row],[Cantidad]]*bdInfoVentas4[[#This Row],[Unidad Precio ]]</f>
        <v>17.850000000000001</v>
      </c>
      <c r="I191">
        <v>16250</v>
      </c>
      <c r="J191" t="s">
        <v>63</v>
      </c>
    </row>
    <row r="192" spans="1:10" x14ac:dyDescent="0.25">
      <c r="A192">
        <v>186</v>
      </c>
      <c r="B192" s="1">
        <v>21523</v>
      </c>
      <c r="C192" t="s">
        <v>142</v>
      </c>
      <c r="D192" t="s">
        <v>4</v>
      </c>
      <c r="E192">
        <v>2</v>
      </c>
      <c r="F192" s="8">
        <v>44219</v>
      </c>
      <c r="G192">
        <v>7.95</v>
      </c>
      <c r="H192" s="12">
        <f>bdInfoVentas4[[#This Row],[Cantidad]]*bdInfoVentas4[[#This Row],[Unidad Precio ]]</f>
        <v>15.9</v>
      </c>
      <c r="I192">
        <v>16250</v>
      </c>
      <c r="J192" t="s">
        <v>63</v>
      </c>
    </row>
    <row r="193" spans="1:10" x14ac:dyDescent="0.25">
      <c r="A193">
        <v>187</v>
      </c>
      <c r="B193" s="1">
        <v>21363</v>
      </c>
      <c r="C193" t="s">
        <v>182</v>
      </c>
      <c r="D193" t="s">
        <v>9</v>
      </c>
      <c r="E193">
        <v>3</v>
      </c>
      <c r="F193" s="8">
        <v>44213</v>
      </c>
      <c r="G193">
        <v>4.95</v>
      </c>
      <c r="H193" s="12">
        <f>bdInfoVentas4[[#This Row],[Cantidad]]*bdInfoVentas4[[#This Row],[Unidad Precio ]]</f>
        <v>14.850000000000001</v>
      </c>
      <c r="I193">
        <v>16250</v>
      </c>
      <c r="J193" t="s">
        <v>63</v>
      </c>
    </row>
    <row r="194" spans="1:10" x14ac:dyDescent="0.25">
      <c r="A194">
        <v>188</v>
      </c>
      <c r="B194" s="1">
        <v>21411</v>
      </c>
      <c r="C194" t="s">
        <v>183</v>
      </c>
      <c r="D194" t="s">
        <v>12</v>
      </c>
      <c r="E194">
        <v>3</v>
      </c>
      <c r="F194" s="8">
        <v>44234</v>
      </c>
      <c r="G194">
        <v>4.25</v>
      </c>
      <c r="H194" s="12">
        <f>bdInfoVentas4[[#This Row],[Cantidad]]*bdInfoVentas4[[#This Row],[Unidad Precio ]]</f>
        <v>12.75</v>
      </c>
      <c r="I194">
        <v>16250</v>
      </c>
      <c r="J194" t="s">
        <v>63</v>
      </c>
    </row>
    <row r="195" spans="1:10" x14ac:dyDescent="0.25">
      <c r="A195">
        <v>189</v>
      </c>
      <c r="B195" s="1">
        <v>22318</v>
      </c>
      <c r="C195" t="s">
        <v>184</v>
      </c>
      <c r="D195" t="s">
        <v>4</v>
      </c>
      <c r="E195">
        <v>6</v>
      </c>
      <c r="F195" s="8">
        <v>44213</v>
      </c>
      <c r="G195">
        <v>2.95</v>
      </c>
      <c r="H195" s="12">
        <f>bdInfoVentas4[[#This Row],[Cantidad]]*bdInfoVentas4[[#This Row],[Unidad Precio ]]</f>
        <v>17.700000000000003</v>
      </c>
      <c r="I195">
        <v>16250</v>
      </c>
      <c r="J195" t="s">
        <v>63</v>
      </c>
    </row>
    <row r="196" spans="1:10" x14ac:dyDescent="0.25">
      <c r="A196">
        <v>190</v>
      </c>
      <c r="B196" s="1">
        <v>22464</v>
      </c>
      <c r="C196" t="s">
        <v>159</v>
      </c>
      <c r="D196" t="s">
        <v>6</v>
      </c>
      <c r="E196">
        <v>12</v>
      </c>
      <c r="F196" s="8">
        <v>44205</v>
      </c>
      <c r="G196">
        <v>1.65</v>
      </c>
      <c r="H196" s="12">
        <f>bdInfoVentas4[[#This Row],[Cantidad]]*bdInfoVentas4[[#This Row],[Unidad Precio ]]</f>
        <v>19.799999999999997</v>
      </c>
      <c r="I196">
        <v>16250</v>
      </c>
      <c r="J196" t="s">
        <v>63</v>
      </c>
    </row>
    <row r="197" spans="1:10" x14ac:dyDescent="0.25">
      <c r="A197">
        <v>191</v>
      </c>
      <c r="B197" s="1">
        <v>22915</v>
      </c>
      <c r="C197" t="s">
        <v>185</v>
      </c>
      <c r="D197" t="s">
        <v>9</v>
      </c>
      <c r="E197">
        <v>12</v>
      </c>
      <c r="F197" s="8">
        <v>44212</v>
      </c>
      <c r="G197">
        <v>0.42</v>
      </c>
      <c r="H197" s="12">
        <f>bdInfoVentas4[[#This Row],[Cantidad]]*bdInfoVentas4[[#This Row],[Unidad Precio ]]</f>
        <v>5.04</v>
      </c>
      <c r="I197">
        <v>16250</v>
      </c>
      <c r="J197" t="s">
        <v>63</v>
      </c>
    </row>
    <row r="198" spans="1:10" x14ac:dyDescent="0.25">
      <c r="A198">
        <v>192</v>
      </c>
      <c r="B198" s="1">
        <v>22922</v>
      </c>
      <c r="C198" t="s">
        <v>186</v>
      </c>
      <c r="D198" t="s">
        <v>12</v>
      </c>
      <c r="E198">
        <v>12</v>
      </c>
      <c r="F198" s="8">
        <v>44208</v>
      </c>
      <c r="G198">
        <v>0.85</v>
      </c>
      <c r="H198" s="12">
        <f>bdInfoVentas4[[#This Row],[Cantidad]]*bdInfoVentas4[[#This Row],[Unidad Precio ]]</f>
        <v>10.199999999999999</v>
      </c>
      <c r="I198">
        <v>16250</v>
      </c>
      <c r="J198" t="s">
        <v>63</v>
      </c>
    </row>
    <row r="199" spans="1:10" x14ac:dyDescent="0.25">
      <c r="A199">
        <v>193</v>
      </c>
      <c r="B199" s="1">
        <v>22969</v>
      </c>
      <c r="C199" t="s">
        <v>187</v>
      </c>
      <c r="D199" t="s">
        <v>4</v>
      </c>
      <c r="E199">
        <v>12</v>
      </c>
      <c r="F199" s="8">
        <v>44211</v>
      </c>
      <c r="G199">
        <v>1.45</v>
      </c>
      <c r="H199" s="12">
        <f>bdInfoVentas4[[#This Row],[Cantidad]]*bdInfoVentas4[[#This Row],[Unidad Precio ]]</f>
        <v>17.399999999999999</v>
      </c>
      <c r="I199">
        <v>16250</v>
      </c>
      <c r="J199" t="s">
        <v>63</v>
      </c>
    </row>
    <row r="200" spans="1:10" x14ac:dyDescent="0.25">
      <c r="A200">
        <v>194</v>
      </c>
      <c r="B200" s="1">
        <v>22923</v>
      </c>
      <c r="C200" t="s">
        <v>188</v>
      </c>
      <c r="D200" t="s">
        <v>6</v>
      </c>
      <c r="E200">
        <v>12</v>
      </c>
      <c r="F200" s="8">
        <v>44200</v>
      </c>
      <c r="G200">
        <v>0.85</v>
      </c>
      <c r="H200" s="12">
        <f>bdInfoVentas4[[#This Row],[Cantidad]]*bdInfoVentas4[[#This Row],[Unidad Precio ]]</f>
        <v>10.199999999999999</v>
      </c>
      <c r="I200">
        <v>16250</v>
      </c>
      <c r="J200" t="s">
        <v>63</v>
      </c>
    </row>
    <row r="201" spans="1:10" x14ac:dyDescent="0.25">
      <c r="A201">
        <v>195</v>
      </c>
      <c r="B201" s="1">
        <v>21115</v>
      </c>
      <c r="C201" t="s">
        <v>189</v>
      </c>
      <c r="D201" t="s">
        <v>9</v>
      </c>
      <c r="E201">
        <v>4</v>
      </c>
      <c r="F201" s="8">
        <v>44232</v>
      </c>
      <c r="G201">
        <v>6.75</v>
      </c>
      <c r="H201" s="12">
        <f>bdInfoVentas4[[#This Row],[Cantidad]]*bdInfoVentas4[[#This Row],[Unidad Precio ]]</f>
        <v>27</v>
      </c>
      <c r="I201">
        <v>16250</v>
      </c>
      <c r="J201" t="s">
        <v>63</v>
      </c>
    </row>
    <row r="202" spans="1:10" x14ac:dyDescent="0.25">
      <c r="A202">
        <v>196</v>
      </c>
      <c r="B202" s="1">
        <v>22469</v>
      </c>
      <c r="C202" t="s">
        <v>162</v>
      </c>
      <c r="D202" t="s">
        <v>4</v>
      </c>
      <c r="E202">
        <v>12</v>
      </c>
      <c r="F202" s="8">
        <v>44234</v>
      </c>
      <c r="G202">
        <v>1.65</v>
      </c>
      <c r="H202" s="12">
        <f>bdInfoVentas4[[#This Row],[Cantidad]]*bdInfoVentas4[[#This Row],[Unidad Precio ]]</f>
        <v>19.799999999999997</v>
      </c>
      <c r="I202">
        <v>16250</v>
      </c>
      <c r="J202" t="s">
        <v>63</v>
      </c>
    </row>
    <row r="203" spans="1:10" x14ac:dyDescent="0.25">
      <c r="A203">
        <v>197</v>
      </c>
      <c r="B203" s="1">
        <v>22242</v>
      </c>
      <c r="C203" t="s">
        <v>190</v>
      </c>
      <c r="D203" t="s">
        <v>4</v>
      </c>
      <c r="E203">
        <v>12</v>
      </c>
      <c r="F203" s="8">
        <v>44227</v>
      </c>
      <c r="G203">
        <v>1.65</v>
      </c>
      <c r="H203" s="12">
        <f>bdInfoVentas4[[#This Row],[Cantidad]]*bdInfoVentas4[[#This Row],[Unidad Precio ]]</f>
        <v>19.799999999999997</v>
      </c>
      <c r="I203">
        <v>16250</v>
      </c>
      <c r="J203" t="s">
        <v>63</v>
      </c>
    </row>
    <row r="204" spans="1:10" x14ac:dyDescent="0.25">
      <c r="A204">
        <v>198</v>
      </c>
      <c r="B204" s="1">
        <v>22941</v>
      </c>
      <c r="C204" t="s">
        <v>191</v>
      </c>
      <c r="D204" t="s">
        <v>6</v>
      </c>
      <c r="E204">
        <v>6</v>
      </c>
      <c r="F204" s="8">
        <v>44198</v>
      </c>
      <c r="G204">
        <v>8.5</v>
      </c>
      <c r="H204" s="12">
        <f>bdInfoVentas4[[#This Row],[Cantidad]]*bdInfoVentas4[[#This Row],[Unidad Precio ]]</f>
        <v>51</v>
      </c>
      <c r="I204">
        <v>12431</v>
      </c>
      <c r="J204" t="s">
        <v>192</v>
      </c>
    </row>
    <row r="205" spans="1:10" x14ac:dyDescent="0.25">
      <c r="A205">
        <v>199</v>
      </c>
      <c r="B205" s="1">
        <v>21622</v>
      </c>
      <c r="C205" t="s">
        <v>193</v>
      </c>
      <c r="D205" t="s">
        <v>9</v>
      </c>
      <c r="E205">
        <v>8</v>
      </c>
      <c r="F205" s="8">
        <v>44197</v>
      </c>
      <c r="G205">
        <v>4.95</v>
      </c>
      <c r="H205" s="12">
        <f>bdInfoVentas4[[#This Row],[Cantidad]]*bdInfoVentas4[[#This Row],[Unidad Precio ]]</f>
        <v>39.6</v>
      </c>
      <c r="I205">
        <v>12431</v>
      </c>
      <c r="J205" t="s">
        <v>192</v>
      </c>
    </row>
    <row r="206" spans="1:10" x14ac:dyDescent="0.25">
      <c r="A206">
        <v>200</v>
      </c>
      <c r="B206" s="1">
        <v>21791</v>
      </c>
      <c r="C206" t="s">
        <v>42</v>
      </c>
      <c r="D206" t="s">
        <v>4</v>
      </c>
      <c r="E206">
        <v>12</v>
      </c>
      <c r="F206" s="8">
        <v>44215</v>
      </c>
      <c r="G206">
        <v>1.25</v>
      </c>
      <c r="H206" s="12">
        <f>bdInfoVentas4[[#This Row],[Cantidad]]*bdInfoVentas4[[#This Row],[Unidad Precio ]]</f>
        <v>15</v>
      </c>
      <c r="I206">
        <v>12431</v>
      </c>
      <c r="J206" t="s">
        <v>192</v>
      </c>
    </row>
    <row r="207" spans="1:10" x14ac:dyDescent="0.25">
      <c r="A207">
        <v>201</v>
      </c>
      <c r="B207" s="1" t="s">
        <v>155</v>
      </c>
      <c r="C207" t="s">
        <v>156</v>
      </c>
      <c r="D207" t="s">
        <v>9</v>
      </c>
      <c r="E207">
        <v>6</v>
      </c>
      <c r="F207" s="8">
        <v>44226</v>
      </c>
      <c r="G207">
        <v>5.45</v>
      </c>
      <c r="H207" s="12">
        <f>bdInfoVentas4[[#This Row],[Cantidad]]*bdInfoVentas4[[#This Row],[Unidad Precio ]]</f>
        <v>32.700000000000003</v>
      </c>
      <c r="I207">
        <v>12431</v>
      </c>
      <c r="J207" t="s">
        <v>192</v>
      </c>
    </row>
    <row r="208" spans="1:10" x14ac:dyDescent="0.25">
      <c r="A208">
        <v>202</v>
      </c>
      <c r="B208" s="1" t="s">
        <v>194</v>
      </c>
      <c r="C208" t="s">
        <v>195</v>
      </c>
      <c r="D208" t="s">
        <v>6</v>
      </c>
      <c r="E208">
        <v>4</v>
      </c>
      <c r="F208" s="8">
        <v>44210</v>
      </c>
      <c r="G208">
        <v>6.35</v>
      </c>
      <c r="H208" s="12">
        <f>bdInfoVentas4[[#This Row],[Cantidad]]*bdInfoVentas4[[#This Row],[Unidad Precio ]]</f>
        <v>25.4</v>
      </c>
      <c r="I208">
        <v>12431</v>
      </c>
      <c r="J208" t="s">
        <v>192</v>
      </c>
    </row>
    <row r="209" spans="1:10" x14ac:dyDescent="0.25">
      <c r="A209">
        <v>203</v>
      </c>
      <c r="B209" s="1" t="s">
        <v>196</v>
      </c>
      <c r="C209" t="s">
        <v>197</v>
      </c>
      <c r="D209" t="s">
        <v>9</v>
      </c>
      <c r="E209">
        <v>6</v>
      </c>
      <c r="F209" s="8">
        <v>44218</v>
      </c>
      <c r="G209">
        <v>5.95</v>
      </c>
      <c r="H209" s="12">
        <f>bdInfoVentas4[[#This Row],[Cantidad]]*bdInfoVentas4[[#This Row],[Unidad Precio ]]</f>
        <v>35.700000000000003</v>
      </c>
      <c r="I209">
        <v>12431</v>
      </c>
      <c r="J209" t="s">
        <v>192</v>
      </c>
    </row>
    <row r="210" spans="1:10" x14ac:dyDescent="0.25">
      <c r="A210">
        <v>204</v>
      </c>
      <c r="B210" s="1" t="s">
        <v>198</v>
      </c>
      <c r="C210" t="s">
        <v>199</v>
      </c>
      <c r="D210" t="s">
        <v>12</v>
      </c>
      <c r="E210">
        <v>3</v>
      </c>
      <c r="F210" s="8">
        <v>44234</v>
      </c>
      <c r="G210">
        <v>5.95</v>
      </c>
      <c r="H210" s="12">
        <f>bdInfoVentas4[[#This Row],[Cantidad]]*bdInfoVentas4[[#This Row],[Unidad Precio ]]</f>
        <v>17.850000000000001</v>
      </c>
      <c r="I210">
        <v>12431</v>
      </c>
      <c r="J210" t="s">
        <v>192</v>
      </c>
    </row>
    <row r="211" spans="1:10" x14ac:dyDescent="0.25">
      <c r="A211">
        <v>205</v>
      </c>
      <c r="B211" s="1">
        <v>22193</v>
      </c>
      <c r="C211" t="s">
        <v>200</v>
      </c>
      <c r="D211" t="s">
        <v>4</v>
      </c>
      <c r="E211">
        <v>2</v>
      </c>
      <c r="F211" s="8">
        <v>44231</v>
      </c>
      <c r="G211">
        <v>8.5</v>
      </c>
      <c r="H211" s="12">
        <f>bdInfoVentas4[[#This Row],[Cantidad]]*bdInfoVentas4[[#This Row],[Unidad Precio ]]</f>
        <v>17</v>
      </c>
      <c r="I211">
        <v>12431</v>
      </c>
      <c r="J211" t="s">
        <v>192</v>
      </c>
    </row>
    <row r="212" spans="1:10" x14ac:dyDescent="0.25">
      <c r="A212">
        <v>206</v>
      </c>
      <c r="B212" s="1">
        <v>22726</v>
      </c>
      <c r="C212" t="s">
        <v>38</v>
      </c>
      <c r="D212" t="s">
        <v>4</v>
      </c>
      <c r="E212">
        <v>4</v>
      </c>
      <c r="F212" s="8">
        <v>44225</v>
      </c>
      <c r="G212">
        <v>3.75</v>
      </c>
      <c r="H212" s="12">
        <f>bdInfoVentas4[[#This Row],[Cantidad]]*bdInfoVentas4[[#This Row],[Unidad Precio ]]</f>
        <v>15</v>
      </c>
      <c r="I212">
        <v>12431</v>
      </c>
      <c r="J212" t="s">
        <v>192</v>
      </c>
    </row>
    <row r="213" spans="1:10" x14ac:dyDescent="0.25">
      <c r="A213">
        <v>207</v>
      </c>
      <c r="B213" s="1">
        <v>22727</v>
      </c>
      <c r="C213" t="s">
        <v>37</v>
      </c>
      <c r="D213" t="s">
        <v>12</v>
      </c>
      <c r="E213">
        <v>4</v>
      </c>
      <c r="F213" s="8">
        <v>44207</v>
      </c>
      <c r="G213">
        <v>3.75</v>
      </c>
      <c r="H213" s="12">
        <f>bdInfoVentas4[[#This Row],[Cantidad]]*bdInfoVentas4[[#This Row],[Unidad Precio ]]</f>
        <v>15</v>
      </c>
      <c r="I213">
        <v>12431</v>
      </c>
      <c r="J213" t="s">
        <v>192</v>
      </c>
    </row>
    <row r="214" spans="1:10" x14ac:dyDescent="0.25">
      <c r="A214">
        <v>208</v>
      </c>
      <c r="B214" s="1">
        <v>22192</v>
      </c>
      <c r="C214" t="s">
        <v>201</v>
      </c>
      <c r="D214" t="s">
        <v>12</v>
      </c>
      <c r="E214">
        <v>2</v>
      </c>
      <c r="F214" s="8">
        <v>44223</v>
      </c>
      <c r="G214">
        <v>8.5</v>
      </c>
      <c r="H214" s="12">
        <f>bdInfoVentas4[[#This Row],[Cantidad]]*bdInfoVentas4[[#This Row],[Unidad Precio ]]</f>
        <v>17</v>
      </c>
      <c r="I214">
        <v>12431</v>
      </c>
      <c r="J214" t="s">
        <v>192</v>
      </c>
    </row>
    <row r="215" spans="1:10" x14ac:dyDescent="0.25">
      <c r="A215">
        <v>209</v>
      </c>
      <c r="B215" s="1">
        <v>22191</v>
      </c>
      <c r="C215" t="s">
        <v>202</v>
      </c>
      <c r="D215" t="s">
        <v>4</v>
      </c>
      <c r="E215">
        <v>2</v>
      </c>
      <c r="F215" s="8">
        <v>44237</v>
      </c>
      <c r="G215">
        <v>8.5</v>
      </c>
      <c r="H215" s="12">
        <f>bdInfoVentas4[[#This Row],[Cantidad]]*bdInfoVentas4[[#This Row],[Unidad Precio ]]</f>
        <v>17</v>
      </c>
      <c r="I215">
        <v>12431</v>
      </c>
      <c r="J215" t="s">
        <v>192</v>
      </c>
    </row>
    <row r="216" spans="1:10" x14ac:dyDescent="0.25">
      <c r="A216">
        <v>210</v>
      </c>
      <c r="B216" s="1">
        <v>22195</v>
      </c>
      <c r="C216" t="s">
        <v>203</v>
      </c>
      <c r="D216" t="s">
        <v>6</v>
      </c>
      <c r="E216">
        <v>24</v>
      </c>
      <c r="F216" s="8">
        <v>44223</v>
      </c>
      <c r="G216">
        <v>1.65</v>
      </c>
      <c r="H216" s="12">
        <f>bdInfoVentas4[[#This Row],[Cantidad]]*bdInfoVentas4[[#This Row],[Unidad Precio ]]</f>
        <v>39.599999999999994</v>
      </c>
      <c r="I216">
        <v>12431</v>
      </c>
      <c r="J216" t="s">
        <v>192</v>
      </c>
    </row>
    <row r="217" spans="1:10" x14ac:dyDescent="0.25">
      <c r="A217">
        <v>211</v>
      </c>
      <c r="B217" s="1">
        <v>22196</v>
      </c>
      <c r="C217" t="s">
        <v>204</v>
      </c>
      <c r="D217" t="s">
        <v>9</v>
      </c>
      <c r="E217">
        <v>24</v>
      </c>
      <c r="F217" s="8">
        <v>44210</v>
      </c>
      <c r="G217">
        <v>0.85</v>
      </c>
      <c r="H217" s="12">
        <f>bdInfoVentas4[[#This Row],[Cantidad]]*bdInfoVentas4[[#This Row],[Unidad Precio ]]</f>
        <v>20.399999999999999</v>
      </c>
      <c r="I217">
        <v>12431</v>
      </c>
      <c r="J217" t="s">
        <v>192</v>
      </c>
    </row>
    <row r="218" spans="1:10" x14ac:dyDescent="0.25">
      <c r="A218">
        <v>212</v>
      </c>
      <c r="B218" s="1">
        <v>22941</v>
      </c>
      <c r="C218" t="s">
        <v>191</v>
      </c>
      <c r="D218" t="s">
        <v>6</v>
      </c>
      <c r="E218">
        <v>2</v>
      </c>
      <c r="F218" s="8">
        <v>44218</v>
      </c>
      <c r="G218">
        <v>8.5</v>
      </c>
      <c r="H218" s="12">
        <f>bdInfoVentas4[[#This Row],[Cantidad]]*bdInfoVentas4[[#This Row],[Unidad Precio ]]</f>
        <v>17</v>
      </c>
      <c r="I218">
        <v>17511</v>
      </c>
      <c r="J218" t="s">
        <v>63</v>
      </c>
    </row>
    <row r="219" spans="1:10" x14ac:dyDescent="0.25">
      <c r="A219">
        <v>213</v>
      </c>
      <c r="B219" s="1">
        <v>22960</v>
      </c>
      <c r="C219" t="s">
        <v>31</v>
      </c>
      <c r="D219" t="s">
        <v>6</v>
      </c>
      <c r="E219">
        <v>12</v>
      </c>
      <c r="F219" s="8">
        <v>44235</v>
      </c>
      <c r="G219">
        <v>3.75</v>
      </c>
      <c r="H219" s="12">
        <f>bdInfoVentas4[[#This Row],[Cantidad]]*bdInfoVentas4[[#This Row],[Unidad Precio ]]</f>
        <v>45</v>
      </c>
      <c r="I219">
        <v>17511</v>
      </c>
      <c r="J219" t="s">
        <v>63</v>
      </c>
    </row>
    <row r="220" spans="1:10" x14ac:dyDescent="0.25">
      <c r="A220">
        <v>214</v>
      </c>
      <c r="B220" s="1">
        <v>22961</v>
      </c>
      <c r="C220" t="s">
        <v>105</v>
      </c>
      <c r="D220" t="s">
        <v>6</v>
      </c>
      <c r="E220">
        <v>12</v>
      </c>
      <c r="F220" s="8">
        <v>44207</v>
      </c>
      <c r="G220">
        <v>1.45</v>
      </c>
      <c r="H220" s="12">
        <f>bdInfoVentas4[[#This Row],[Cantidad]]*bdInfoVentas4[[#This Row],[Unidad Precio ]]</f>
        <v>17.399999999999999</v>
      </c>
      <c r="I220">
        <v>17511</v>
      </c>
      <c r="J220" t="s">
        <v>63</v>
      </c>
    </row>
    <row r="221" spans="1:10" x14ac:dyDescent="0.25">
      <c r="A221">
        <v>215</v>
      </c>
      <c r="B221" s="1">
        <v>22962</v>
      </c>
      <c r="C221" t="s">
        <v>205</v>
      </c>
      <c r="D221" t="s">
        <v>9</v>
      </c>
      <c r="E221">
        <v>48</v>
      </c>
      <c r="F221" s="8">
        <v>44225</v>
      </c>
      <c r="G221">
        <v>0.72</v>
      </c>
      <c r="H221" s="12">
        <f>bdInfoVentas4[[#This Row],[Cantidad]]*bdInfoVentas4[[#This Row],[Unidad Precio ]]</f>
        <v>34.56</v>
      </c>
      <c r="I221">
        <v>17511</v>
      </c>
      <c r="J221" t="s">
        <v>63</v>
      </c>
    </row>
    <row r="222" spans="1:10" x14ac:dyDescent="0.25">
      <c r="A222">
        <v>216</v>
      </c>
      <c r="B222" s="1">
        <v>22963</v>
      </c>
      <c r="C222" t="s">
        <v>206</v>
      </c>
      <c r="D222" t="s">
        <v>12</v>
      </c>
      <c r="E222">
        <v>48</v>
      </c>
      <c r="F222" s="8">
        <v>44230</v>
      </c>
      <c r="G222">
        <v>0.72</v>
      </c>
      <c r="H222" s="12">
        <f>bdInfoVentas4[[#This Row],[Cantidad]]*bdInfoVentas4[[#This Row],[Unidad Precio ]]</f>
        <v>34.56</v>
      </c>
      <c r="I222">
        <v>17511</v>
      </c>
      <c r="J222" t="s">
        <v>63</v>
      </c>
    </row>
    <row r="223" spans="1:10" x14ac:dyDescent="0.25">
      <c r="A223">
        <v>217</v>
      </c>
      <c r="B223" s="1">
        <v>22968</v>
      </c>
      <c r="C223" t="s">
        <v>207</v>
      </c>
      <c r="D223" t="s">
        <v>4</v>
      </c>
      <c r="E223">
        <v>8</v>
      </c>
      <c r="F223" s="8">
        <v>44203</v>
      </c>
      <c r="G223">
        <v>8.5</v>
      </c>
      <c r="H223" s="12">
        <f>bdInfoVentas4[[#This Row],[Cantidad]]*bdInfoVentas4[[#This Row],[Unidad Precio ]]</f>
        <v>68</v>
      </c>
      <c r="I223">
        <v>17511</v>
      </c>
      <c r="J223" t="s">
        <v>63</v>
      </c>
    </row>
    <row r="224" spans="1:10" x14ac:dyDescent="0.25">
      <c r="A224">
        <v>218</v>
      </c>
      <c r="B224" s="1" t="s">
        <v>208</v>
      </c>
      <c r="C224" t="s">
        <v>209</v>
      </c>
      <c r="D224" t="s">
        <v>6</v>
      </c>
      <c r="E224">
        <v>144</v>
      </c>
      <c r="F224" s="8">
        <v>44232</v>
      </c>
      <c r="G224">
        <v>0.64</v>
      </c>
      <c r="H224" s="12">
        <f>bdInfoVentas4[[#This Row],[Cantidad]]*bdInfoVentas4[[#This Row],[Unidad Precio ]]</f>
        <v>92.16</v>
      </c>
      <c r="I224">
        <v>17511</v>
      </c>
      <c r="J224" t="s">
        <v>63</v>
      </c>
    </row>
    <row r="225" spans="1:10" x14ac:dyDescent="0.25">
      <c r="A225">
        <v>219</v>
      </c>
      <c r="B225" s="1">
        <v>22910</v>
      </c>
      <c r="C225" t="s">
        <v>210</v>
      </c>
      <c r="D225" t="s">
        <v>9</v>
      </c>
      <c r="E225">
        <v>40</v>
      </c>
      <c r="F225" s="8">
        <v>44235</v>
      </c>
      <c r="G225">
        <v>2.5499999999999998</v>
      </c>
      <c r="H225" s="12">
        <f>bdInfoVentas4[[#This Row],[Cantidad]]*bdInfoVentas4[[#This Row],[Unidad Precio ]]</f>
        <v>102</v>
      </c>
      <c r="I225">
        <v>17511</v>
      </c>
      <c r="J225" t="s">
        <v>63</v>
      </c>
    </row>
    <row r="226" spans="1:10" x14ac:dyDescent="0.25">
      <c r="A226">
        <v>220</v>
      </c>
      <c r="B226" s="1">
        <v>20668</v>
      </c>
      <c r="C226" t="s">
        <v>211</v>
      </c>
      <c r="D226" t="s">
        <v>12</v>
      </c>
      <c r="E226">
        <v>288</v>
      </c>
      <c r="F226" s="8">
        <v>44242</v>
      </c>
      <c r="G226">
        <v>0.1</v>
      </c>
      <c r="H226" s="12">
        <f>bdInfoVentas4[[#This Row],[Cantidad]]*bdInfoVentas4[[#This Row],[Unidad Precio ]]</f>
        <v>28.8</v>
      </c>
      <c r="I226">
        <v>17511</v>
      </c>
      <c r="J226" t="s">
        <v>63</v>
      </c>
    </row>
    <row r="227" spans="1:10" x14ac:dyDescent="0.25">
      <c r="A227">
        <v>221</v>
      </c>
      <c r="B227" s="1" t="s">
        <v>2</v>
      </c>
      <c r="C227" t="s">
        <v>3</v>
      </c>
      <c r="D227" t="s">
        <v>4</v>
      </c>
      <c r="E227">
        <v>64</v>
      </c>
      <c r="F227" s="8">
        <v>44216</v>
      </c>
      <c r="G227">
        <v>2.5499999999999998</v>
      </c>
      <c r="H227" s="12">
        <f>bdInfoVentas4[[#This Row],[Cantidad]]*bdInfoVentas4[[#This Row],[Unidad Precio ]]</f>
        <v>163.19999999999999</v>
      </c>
      <c r="I227">
        <v>17511</v>
      </c>
      <c r="J227" t="s">
        <v>63</v>
      </c>
    </row>
    <row r="228" spans="1:10" x14ac:dyDescent="0.25">
      <c r="A228">
        <v>222</v>
      </c>
      <c r="B228" s="1">
        <v>22197</v>
      </c>
      <c r="C228" t="s">
        <v>212</v>
      </c>
      <c r="D228" t="s">
        <v>6</v>
      </c>
      <c r="E228">
        <v>100</v>
      </c>
      <c r="F228" s="8">
        <v>44209</v>
      </c>
      <c r="G228">
        <v>0.72</v>
      </c>
      <c r="H228" s="12">
        <f>bdInfoVentas4[[#This Row],[Cantidad]]*bdInfoVentas4[[#This Row],[Unidad Precio ]]</f>
        <v>72</v>
      </c>
      <c r="I228">
        <v>17511</v>
      </c>
      <c r="J228" t="s">
        <v>63</v>
      </c>
    </row>
    <row r="229" spans="1:10" x14ac:dyDescent="0.25">
      <c r="A229">
        <v>223</v>
      </c>
      <c r="B229" s="1">
        <v>22198</v>
      </c>
      <c r="C229" t="s">
        <v>213</v>
      </c>
      <c r="D229" t="s">
        <v>9</v>
      </c>
      <c r="E229">
        <v>50</v>
      </c>
      <c r="F229" s="8">
        <v>44242</v>
      </c>
      <c r="G229">
        <v>1.45</v>
      </c>
      <c r="H229" s="12">
        <f>bdInfoVentas4[[#This Row],[Cantidad]]*bdInfoVentas4[[#This Row],[Unidad Precio ]]</f>
        <v>72.5</v>
      </c>
      <c r="I229">
        <v>17511</v>
      </c>
      <c r="J229" t="s">
        <v>63</v>
      </c>
    </row>
    <row r="230" spans="1:10" x14ac:dyDescent="0.25">
      <c r="A230">
        <v>224</v>
      </c>
      <c r="B230" s="1">
        <v>21533</v>
      </c>
      <c r="C230" t="s">
        <v>131</v>
      </c>
      <c r="D230" t="s">
        <v>9</v>
      </c>
      <c r="E230">
        <v>12</v>
      </c>
      <c r="F230" s="8">
        <v>44221</v>
      </c>
      <c r="G230">
        <v>4.25</v>
      </c>
      <c r="H230" s="12">
        <f>bdInfoVentas4[[#This Row],[Cantidad]]*bdInfoVentas4[[#This Row],[Unidad Precio ]]</f>
        <v>51</v>
      </c>
      <c r="I230">
        <v>17511</v>
      </c>
      <c r="J230" t="s">
        <v>63</v>
      </c>
    </row>
    <row r="231" spans="1:10" x14ac:dyDescent="0.25">
      <c r="A231">
        <v>225</v>
      </c>
      <c r="B231" s="1">
        <v>21080</v>
      </c>
      <c r="C231" t="s">
        <v>214</v>
      </c>
      <c r="D231" t="s">
        <v>4</v>
      </c>
      <c r="E231">
        <v>96</v>
      </c>
      <c r="F231" s="8">
        <v>44219</v>
      </c>
      <c r="G231">
        <v>0.64</v>
      </c>
      <c r="H231" s="12">
        <f>bdInfoVentas4[[#This Row],[Cantidad]]*bdInfoVentas4[[#This Row],[Unidad Precio ]]</f>
        <v>61.44</v>
      </c>
      <c r="I231">
        <v>17511</v>
      </c>
      <c r="J231" t="s">
        <v>63</v>
      </c>
    </row>
    <row r="232" spans="1:10" x14ac:dyDescent="0.25">
      <c r="A232">
        <v>226</v>
      </c>
      <c r="B232" s="1">
        <v>21094</v>
      </c>
      <c r="C232" t="s">
        <v>89</v>
      </c>
      <c r="D232" t="s">
        <v>4</v>
      </c>
      <c r="E232">
        <v>96</v>
      </c>
      <c r="F232" s="8">
        <v>44200</v>
      </c>
      <c r="G232">
        <v>0.64</v>
      </c>
      <c r="H232" s="12">
        <f>bdInfoVentas4[[#This Row],[Cantidad]]*bdInfoVentas4[[#This Row],[Unidad Precio ]]</f>
        <v>61.44</v>
      </c>
      <c r="I232">
        <v>17511</v>
      </c>
      <c r="J232" t="s">
        <v>63</v>
      </c>
    </row>
    <row r="233" spans="1:10" x14ac:dyDescent="0.25">
      <c r="A233">
        <v>227</v>
      </c>
      <c r="B233" s="1">
        <v>21086</v>
      </c>
      <c r="C233" t="s">
        <v>215</v>
      </c>
      <c r="D233" t="s">
        <v>9</v>
      </c>
      <c r="E233">
        <v>48</v>
      </c>
      <c r="F233" s="8">
        <v>44200</v>
      </c>
      <c r="G233">
        <v>0.65</v>
      </c>
      <c r="H233" s="12">
        <f>bdInfoVentas4[[#This Row],[Cantidad]]*bdInfoVentas4[[#This Row],[Unidad Precio ]]</f>
        <v>31.200000000000003</v>
      </c>
      <c r="I233">
        <v>17511</v>
      </c>
      <c r="J233" t="s">
        <v>63</v>
      </c>
    </row>
    <row r="234" spans="1:10" x14ac:dyDescent="0.25">
      <c r="A234">
        <v>228</v>
      </c>
      <c r="B234" s="1">
        <v>21786</v>
      </c>
      <c r="C234" t="s">
        <v>216</v>
      </c>
      <c r="D234" t="s">
        <v>12</v>
      </c>
      <c r="E234">
        <v>144</v>
      </c>
      <c r="F234" s="8">
        <v>44212</v>
      </c>
      <c r="G234">
        <v>0.32</v>
      </c>
      <c r="H234" s="12">
        <f>bdInfoVentas4[[#This Row],[Cantidad]]*bdInfoVentas4[[#This Row],[Unidad Precio ]]</f>
        <v>46.08</v>
      </c>
      <c r="I234">
        <v>17511</v>
      </c>
      <c r="J234" t="s">
        <v>63</v>
      </c>
    </row>
    <row r="235" spans="1:10" x14ac:dyDescent="0.25">
      <c r="A235">
        <v>229</v>
      </c>
      <c r="B235" s="1">
        <v>22654</v>
      </c>
      <c r="C235" t="s">
        <v>217</v>
      </c>
      <c r="D235" t="s">
        <v>4</v>
      </c>
      <c r="E235">
        <v>40</v>
      </c>
      <c r="F235" s="8">
        <v>44201</v>
      </c>
      <c r="G235">
        <v>4.95</v>
      </c>
      <c r="H235" s="12">
        <f>bdInfoVentas4[[#This Row],[Cantidad]]*bdInfoVentas4[[#This Row],[Unidad Precio ]]</f>
        <v>198</v>
      </c>
      <c r="I235">
        <v>17511</v>
      </c>
      <c r="J235" t="s">
        <v>63</v>
      </c>
    </row>
    <row r="236" spans="1:10" x14ac:dyDescent="0.25">
      <c r="A236">
        <v>230</v>
      </c>
      <c r="B236" s="1">
        <v>21485</v>
      </c>
      <c r="C236" t="s">
        <v>218</v>
      </c>
      <c r="D236" t="s">
        <v>6</v>
      </c>
      <c r="E236">
        <v>24</v>
      </c>
      <c r="F236" s="8">
        <v>44238</v>
      </c>
      <c r="G236">
        <v>4.25</v>
      </c>
      <c r="H236" s="12">
        <f>bdInfoVentas4[[#This Row],[Cantidad]]*bdInfoVentas4[[#This Row],[Unidad Precio ]]</f>
        <v>102</v>
      </c>
      <c r="I236">
        <v>17511</v>
      </c>
      <c r="J236" t="s">
        <v>63</v>
      </c>
    </row>
    <row r="237" spans="1:10" x14ac:dyDescent="0.25">
      <c r="A237">
        <v>231</v>
      </c>
      <c r="B237" s="1" t="s">
        <v>10</v>
      </c>
      <c r="C237" t="s">
        <v>11</v>
      </c>
      <c r="D237" t="s">
        <v>12</v>
      </c>
      <c r="E237">
        <v>24</v>
      </c>
      <c r="F237" s="8">
        <v>44243</v>
      </c>
      <c r="G237">
        <v>3.39</v>
      </c>
      <c r="H237" s="12">
        <f>bdInfoVentas4[[#This Row],[Cantidad]]*bdInfoVentas4[[#This Row],[Unidad Precio ]]</f>
        <v>81.36</v>
      </c>
      <c r="I237">
        <v>17511</v>
      </c>
      <c r="J237" t="s">
        <v>63</v>
      </c>
    </row>
    <row r="238" spans="1:10" x14ac:dyDescent="0.25">
      <c r="A238">
        <v>232</v>
      </c>
      <c r="B238" s="1" t="s">
        <v>219</v>
      </c>
      <c r="C238" t="s">
        <v>220</v>
      </c>
      <c r="D238" t="s">
        <v>12</v>
      </c>
      <c r="E238">
        <v>24</v>
      </c>
      <c r="F238" s="8">
        <v>44202</v>
      </c>
      <c r="G238">
        <v>3.75</v>
      </c>
      <c r="H238" s="12">
        <f>bdInfoVentas4[[#This Row],[Cantidad]]*bdInfoVentas4[[#This Row],[Unidad Precio ]]</f>
        <v>90</v>
      </c>
      <c r="I238">
        <v>17511</v>
      </c>
      <c r="J238" t="s">
        <v>63</v>
      </c>
    </row>
    <row r="239" spans="1:10" x14ac:dyDescent="0.25">
      <c r="A239">
        <v>233</v>
      </c>
      <c r="B239" s="1">
        <v>22174</v>
      </c>
      <c r="C239" t="s">
        <v>221</v>
      </c>
      <c r="D239" t="s">
        <v>4</v>
      </c>
      <c r="E239">
        <v>48</v>
      </c>
      <c r="F239" s="8">
        <v>44241</v>
      </c>
      <c r="G239">
        <v>1.48</v>
      </c>
      <c r="H239" s="12">
        <f>bdInfoVentas4[[#This Row],[Cantidad]]*bdInfoVentas4[[#This Row],[Unidad Precio ]]</f>
        <v>71.039999999999992</v>
      </c>
      <c r="I239">
        <v>17511</v>
      </c>
      <c r="J239" t="s">
        <v>63</v>
      </c>
    </row>
    <row r="240" spans="1:10" x14ac:dyDescent="0.25">
      <c r="A240">
        <v>234</v>
      </c>
      <c r="B240" s="1">
        <v>22969</v>
      </c>
      <c r="C240" t="s">
        <v>187</v>
      </c>
      <c r="D240" t="s">
        <v>4</v>
      </c>
      <c r="E240">
        <v>96</v>
      </c>
      <c r="F240" s="8">
        <v>44206</v>
      </c>
      <c r="G240">
        <v>1.25</v>
      </c>
      <c r="H240" s="12">
        <f>bdInfoVentas4[[#This Row],[Cantidad]]*bdInfoVentas4[[#This Row],[Unidad Precio ]]</f>
        <v>120</v>
      </c>
      <c r="I240">
        <v>17511</v>
      </c>
      <c r="J240" t="s">
        <v>63</v>
      </c>
    </row>
    <row r="241" spans="1:10" x14ac:dyDescent="0.25">
      <c r="A241">
        <v>235</v>
      </c>
      <c r="B241" s="1" t="s">
        <v>176</v>
      </c>
      <c r="C241" t="s">
        <v>177</v>
      </c>
      <c r="D241" t="s">
        <v>6</v>
      </c>
      <c r="E241">
        <v>100</v>
      </c>
      <c r="F241" s="8">
        <v>44220</v>
      </c>
      <c r="G241">
        <v>1.65</v>
      </c>
      <c r="H241" s="12">
        <f>bdInfoVentas4[[#This Row],[Cantidad]]*bdInfoVentas4[[#This Row],[Unidad Precio ]]</f>
        <v>165</v>
      </c>
      <c r="I241">
        <v>17511</v>
      </c>
      <c r="J241" t="s">
        <v>63</v>
      </c>
    </row>
    <row r="242" spans="1:10" x14ac:dyDescent="0.25">
      <c r="A242">
        <v>236</v>
      </c>
      <c r="B242" s="1">
        <v>22556</v>
      </c>
      <c r="C242" t="s">
        <v>223</v>
      </c>
      <c r="D242" t="s">
        <v>12</v>
      </c>
      <c r="E242">
        <v>-12</v>
      </c>
      <c r="F242" s="8">
        <v>44202</v>
      </c>
      <c r="G242">
        <v>1.65</v>
      </c>
      <c r="H242" s="12">
        <f>bdInfoVentas4[[#This Row],[Cantidad]]*bdInfoVentas4[[#This Row],[Unidad Precio ]]</f>
        <v>-19.799999999999997</v>
      </c>
      <c r="I242">
        <v>17548</v>
      </c>
      <c r="J242" t="s">
        <v>63</v>
      </c>
    </row>
    <row r="243" spans="1:10" x14ac:dyDescent="0.25">
      <c r="A243">
        <v>237</v>
      </c>
      <c r="B243" s="1">
        <v>21984</v>
      </c>
      <c r="C243" t="s">
        <v>224</v>
      </c>
      <c r="D243" t="s">
        <v>4</v>
      </c>
      <c r="E243">
        <v>-24</v>
      </c>
      <c r="F243" s="8">
        <v>44211</v>
      </c>
      <c r="G243">
        <v>0.28999999999999998</v>
      </c>
      <c r="H243" s="12">
        <f>bdInfoVentas4[[#This Row],[Cantidad]]*bdInfoVentas4[[#This Row],[Unidad Precio ]]</f>
        <v>-6.9599999999999991</v>
      </c>
      <c r="I243">
        <v>17548</v>
      </c>
      <c r="J243" t="s">
        <v>63</v>
      </c>
    </row>
    <row r="244" spans="1:10" x14ac:dyDescent="0.25">
      <c r="A244">
        <v>238</v>
      </c>
      <c r="B244" s="1">
        <v>21983</v>
      </c>
      <c r="C244" t="s">
        <v>225</v>
      </c>
      <c r="D244" t="s">
        <v>6</v>
      </c>
      <c r="E244">
        <v>-24</v>
      </c>
      <c r="F244" s="8">
        <v>44197</v>
      </c>
      <c r="G244">
        <v>0.28999999999999998</v>
      </c>
      <c r="H244" s="12">
        <f>bdInfoVentas4[[#This Row],[Cantidad]]*bdInfoVentas4[[#This Row],[Unidad Precio ]]</f>
        <v>-6.9599999999999991</v>
      </c>
      <c r="I244">
        <v>17548</v>
      </c>
      <c r="J244" t="s">
        <v>63</v>
      </c>
    </row>
    <row r="245" spans="1:10" x14ac:dyDescent="0.25">
      <c r="A245">
        <v>239</v>
      </c>
      <c r="B245" s="1">
        <v>21980</v>
      </c>
      <c r="C245" t="s">
        <v>226</v>
      </c>
      <c r="D245" t="s">
        <v>9</v>
      </c>
      <c r="E245">
        <v>-24</v>
      </c>
      <c r="F245" s="8">
        <v>44215</v>
      </c>
      <c r="G245">
        <v>0.28999999999999998</v>
      </c>
      <c r="H245" s="12">
        <f>bdInfoVentas4[[#This Row],[Cantidad]]*bdInfoVentas4[[#This Row],[Unidad Precio ]]</f>
        <v>-6.9599999999999991</v>
      </c>
      <c r="I245">
        <v>17548</v>
      </c>
      <c r="J245" t="s">
        <v>63</v>
      </c>
    </row>
    <row r="246" spans="1:10" x14ac:dyDescent="0.25">
      <c r="A246">
        <v>240</v>
      </c>
      <c r="B246" s="1">
        <v>21484</v>
      </c>
      <c r="C246" t="s">
        <v>227</v>
      </c>
      <c r="D246" t="s">
        <v>12</v>
      </c>
      <c r="E246">
        <v>-12</v>
      </c>
      <c r="F246" s="8">
        <v>44199</v>
      </c>
      <c r="G246">
        <v>3.45</v>
      </c>
      <c r="H246" s="12">
        <f>bdInfoVentas4[[#This Row],[Cantidad]]*bdInfoVentas4[[#This Row],[Unidad Precio ]]</f>
        <v>-41.400000000000006</v>
      </c>
      <c r="I246">
        <v>17548</v>
      </c>
      <c r="J246" t="s">
        <v>63</v>
      </c>
    </row>
    <row r="247" spans="1:10" x14ac:dyDescent="0.25">
      <c r="A247">
        <v>241</v>
      </c>
      <c r="B247" s="1">
        <v>22557</v>
      </c>
      <c r="C247" t="s">
        <v>228</v>
      </c>
      <c r="D247" t="s">
        <v>4</v>
      </c>
      <c r="E247">
        <v>-12</v>
      </c>
      <c r="F247" s="8">
        <v>44204</v>
      </c>
      <c r="G247">
        <v>1.65</v>
      </c>
      <c r="H247" s="12">
        <f>bdInfoVentas4[[#This Row],[Cantidad]]*bdInfoVentas4[[#This Row],[Unidad Precio ]]</f>
        <v>-19.799999999999997</v>
      </c>
      <c r="I247">
        <v>17548</v>
      </c>
      <c r="J247" t="s">
        <v>63</v>
      </c>
    </row>
    <row r="248" spans="1:10" x14ac:dyDescent="0.25">
      <c r="A248">
        <v>242</v>
      </c>
      <c r="B248" s="1">
        <v>22553</v>
      </c>
      <c r="C248" t="s">
        <v>229</v>
      </c>
      <c r="D248" t="s">
        <v>6</v>
      </c>
      <c r="E248">
        <v>-24</v>
      </c>
      <c r="F248" s="8">
        <v>44243</v>
      </c>
      <c r="G248">
        <v>1.65</v>
      </c>
      <c r="H248" s="12">
        <f>bdInfoVentas4[[#This Row],[Cantidad]]*bdInfoVentas4[[#This Row],[Unidad Precio ]]</f>
        <v>-39.599999999999994</v>
      </c>
      <c r="I248">
        <v>17548</v>
      </c>
      <c r="J248" t="s">
        <v>63</v>
      </c>
    </row>
    <row r="249" spans="1:10" x14ac:dyDescent="0.25">
      <c r="A249">
        <v>243</v>
      </c>
      <c r="B249" s="1">
        <v>22150</v>
      </c>
      <c r="C249" t="s">
        <v>230</v>
      </c>
      <c r="D249" t="s">
        <v>9</v>
      </c>
      <c r="E249">
        <v>6</v>
      </c>
      <c r="F249" s="8">
        <v>44209</v>
      </c>
      <c r="G249">
        <v>1.95</v>
      </c>
      <c r="H249" s="12">
        <f>bdInfoVentas4[[#This Row],[Cantidad]]*bdInfoVentas4[[#This Row],[Unidad Precio ]]</f>
        <v>11.7</v>
      </c>
      <c r="I249">
        <v>13705</v>
      </c>
      <c r="J249" t="s">
        <v>63</v>
      </c>
    </row>
    <row r="250" spans="1:10" x14ac:dyDescent="0.25">
      <c r="A250">
        <v>244</v>
      </c>
      <c r="B250" s="1">
        <v>22619</v>
      </c>
      <c r="C250" t="s">
        <v>231</v>
      </c>
      <c r="D250" t="s">
        <v>12</v>
      </c>
      <c r="E250">
        <v>4</v>
      </c>
      <c r="F250" s="8">
        <v>44198</v>
      </c>
      <c r="G250">
        <v>3.75</v>
      </c>
      <c r="H250" s="12">
        <f>bdInfoVentas4[[#This Row],[Cantidad]]*bdInfoVentas4[[#This Row],[Unidad Precio ]]</f>
        <v>15</v>
      </c>
      <c r="I250">
        <v>13705</v>
      </c>
      <c r="J250" t="s">
        <v>63</v>
      </c>
    </row>
    <row r="251" spans="1:10" x14ac:dyDescent="0.25">
      <c r="A251">
        <v>245</v>
      </c>
      <c r="B251" s="1">
        <v>21891</v>
      </c>
      <c r="C251" t="s">
        <v>232</v>
      </c>
      <c r="D251" t="s">
        <v>4</v>
      </c>
      <c r="E251">
        <v>12</v>
      </c>
      <c r="F251" s="8">
        <v>44235</v>
      </c>
      <c r="G251">
        <v>1.25</v>
      </c>
      <c r="H251" s="12">
        <f>bdInfoVentas4[[#This Row],[Cantidad]]*bdInfoVentas4[[#This Row],[Unidad Precio ]]</f>
        <v>15</v>
      </c>
      <c r="I251">
        <v>13705</v>
      </c>
      <c r="J251" t="s">
        <v>63</v>
      </c>
    </row>
    <row r="252" spans="1:10" x14ac:dyDescent="0.25">
      <c r="A252">
        <v>246</v>
      </c>
      <c r="B252" s="1">
        <v>21889</v>
      </c>
      <c r="C252" t="s">
        <v>233</v>
      </c>
      <c r="D252" t="s">
        <v>6</v>
      </c>
      <c r="E252">
        <v>12</v>
      </c>
      <c r="F252" s="8">
        <v>44225</v>
      </c>
      <c r="G252">
        <v>1.25</v>
      </c>
      <c r="H252" s="12">
        <f>bdInfoVentas4[[#This Row],[Cantidad]]*bdInfoVentas4[[#This Row],[Unidad Precio ]]</f>
        <v>15</v>
      </c>
      <c r="I252">
        <v>13705</v>
      </c>
      <c r="J252" t="s">
        <v>63</v>
      </c>
    </row>
    <row r="253" spans="1:10" x14ac:dyDescent="0.25">
      <c r="A253">
        <v>247</v>
      </c>
      <c r="B253" s="1">
        <v>22827</v>
      </c>
      <c r="C253" t="s">
        <v>234</v>
      </c>
      <c r="D253" t="s">
        <v>9</v>
      </c>
      <c r="E253">
        <v>1</v>
      </c>
      <c r="F253" s="8">
        <v>44230</v>
      </c>
      <c r="G253">
        <v>165</v>
      </c>
      <c r="H253" s="12">
        <f>bdInfoVentas4[[#This Row],[Cantidad]]*bdInfoVentas4[[#This Row],[Unidad Precio ]]</f>
        <v>165</v>
      </c>
      <c r="I253">
        <v>13705</v>
      </c>
      <c r="J253" t="s">
        <v>63</v>
      </c>
    </row>
    <row r="254" spans="1:10" x14ac:dyDescent="0.25">
      <c r="A254">
        <v>248</v>
      </c>
      <c r="B254" s="1">
        <v>22127</v>
      </c>
      <c r="C254" t="s">
        <v>235</v>
      </c>
      <c r="D254" t="s">
        <v>12</v>
      </c>
      <c r="E254">
        <v>12</v>
      </c>
      <c r="F254" s="8">
        <v>44206</v>
      </c>
      <c r="G254">
        <v>1.25</v>
      </c>
      <c r="H254" s="12">
        <f>bdInfoVentas4[[#This Row],[Cantidad]]*bdInfoVentas4[[#This Row],[Unidad Precio ]]</f>
        <v>15</v>
      </c>
      <c r="I254">
        <v>13705</v>
      </c>
      <c r="J254" t="s">
        <v>63</v>
      </c>
    </row>
    <row r="255" spans="1:10" x14ac:dyDescent="0.25">
      <c r="A255">
        <v>249</v>
      </c>
      <c r="B255" s="1">
        <v>22128</v>
      </c>
      <c r="C255" t="s">
        <v>236</v>
      </c>
      <c r="D255" t="s">
        <v>4</v>
      </c>
      <c r="E255">
        <v>12</v>
      </c>
      <c r="F255" s="8">
        <v>44207</v>
      </c>
      <c r="G255">
        <v>1.25</v>
      </c>
      <c r="H255" s="12">
        <f>bdInfoVentas4[[#This Row],[Cantidad]]*bdInfoVentas4[[#This Row],[Unidad Precio ]]</f>
        <v>15</v>
      </c>
      <c r="I255">
        <v>13705</v>
      </c>
      <c r="J255" t="s">
        <v>63</v>
      </c>
    </row>
    <row r="256" spans="1:10" x14ac:dyDescent="0.25">
      <c r="A256">
        <v>250</v>
      </c>
      <c r="B256" s="1">
        <v>22502</v>
      </c>
      <c r="C256" t="s">
        <v>237</v>
      </c>
      <c r="D256" t="s">
        <v>6</v>
      </c>
      <c r="E256">
        <v>4</v>
      </c>
      <c r="F256" s="8">
        <v>44210</v>
      </c>
      <c r="G256">
        <v>5.95</v>
      </c>
      <c r="H256" s="12">
        <f>bdInfoVentas4[[#This Row],[Cantidad]]*bdInfoVentas4[[#This Row],[Unidad Precio ]]</f>
        <v>23.8</v>
      </c>
      <c r="I256">
        <v>13705</v>
      </c>
      <c r="J256" t="s">
        <v>63</v>
      </c>
    </row>
    <row r="257" spans="1:10" x14ac:dyDescent="0.25">
      <c r="A257">
        <v>251</v>
      </c>
      <c r="B257" s="1">
        <v>84879</v>
      </c>
      <c r="C257" t="s">
        <v>19</v>
      </c>
      <c r="D257" t="s">
        <v>6</v>
      </c>
      <c r="E257">
        <v>16</v>
      </c>
      <c r="F257" s="8">
        <v>44243</v>
      </c>
      <c r="G257">
        <v>1.69</v>
      </c>
      <c r="H257" s="12">
        <f>bdInfoVentas4[[#This Row],[Cantidad]]*bdInfoVentas4[[#This Row],[Unidad Precio ]]</f>
        <v>27.04</v>
      </c>
      <c r="I257">
        <v>13705</v>
      </c>
      <c r="J257" t="s">
        <v>63</v>
      </c>
    </row>
    <row r="258" spans="1:10" x14ac:dyDescent="0.25">
      <c r="A258">
        <v>252</v>
      </c>
      <c r="B258" s="1">
        <v>22338</v>
      </c>
      <c r="C258" t="s">
        <v>238</v>
      </c>
      <c r="D258" t="s">
        <v>12</v>
      </c>
      <c r="E258">
        <v>24</v>
      </c>
      <c r="F258" s="8">
        <v>44200</v>
      </c>
      <c r="G258">
        <v>0.65</v>
      </c>
      <c r="H258" s="12">
        <f>bdInfoVentas4[[#This Row],[Cantidad]]*bdInfoVentas4[[#This Row],[Unidad Precio ]]</f>
        <v>15.600000000000001</v>
      </c>
      <c r="I258">
        <v>13705</v>
      </c>
      <c r="J258" t="s">
        <v>63</v>
      </c>
    </row>
    <row r="259" spans="1:10" x14ac:dyDescent="0.25">
      <c r="A259">
        <v>253</v>
      </c>
      <c r="B259" s="1">
        <v>22180</v>
      </c>
      <c r="C259" t="s">
        <v>239</v>
      </c>
      <c r="D259" t="s">
        <v>4</v>
      </c>
      <c r="E259">
        <v>8</v>
      </c>
      <c r="F259" s="8">
        <v>44225</v>
      </c>
      <c r="G259">
        <v>9.9499999999999993</v>
      </c>
      <c r="H259" s="12">
        <f>bdInfoVentas4[[#This Row],[Cantidad]]*bdInfoVentas4[[#This Row],[Unidad Precio ]]</f>
        <v>79.599999999999994</v>
      </c>
      <c r="I259">
        <v>13747</v>
      </c>
      <c r="J259" t="s">
        <v>63</v>
      </c>
    </row>
    <row r="260" spans="1:10" x14ac:dyDescent="0.25">
      <c r="A260">
        <v>254</v>
      </c>
      <c r="B260" s="1">
        <v>21506</v>
      </c>
      <c r="C260" t="s">
        <v>240</v>
      </c>
      <c r="D260" t="s">
        <v>6</v>
      </c>
      <c r="E260">
        <v>24</v>
      </c>
      <c r="F260" s="8">
        <v>44231</v>
      </c>
      <c r="G260">
        <v>0.42</v>
      </c>
      <c r="H260" s="12">
        <f>bdInfoVentas4[[#This Row],[Cantidad]]*bdInfoVentas4[[#This Row],[Unidad Precio ]]</f>
        <v>10.08</v>
      </c>
      <c r="I260">
        <v>13408</v>
      </c>
      <c r="J260" t="s">
        <v>63</v>
      </c>
    </row>
    <row r="261" spans="1:10" x14ac:dyDescent="0.25">
      <c r="A261">
        <v>255</v>
      </c>
      <c r="B261" s="1">
        <v>22633</v>
      </c>
      <c r="C261" t="s">
        <v>17</v>
      </c>
      <c r="D261" t="s">
        <v>12</v>
      </c>
      <c r="E261">
        <v>96</v>
      </c>
      <c r="F261" s="8">
        <v>44232</v>
      </c>
      <c r="G261">
        <v>1.85</v>
      </c>
      <c r="H261" s="12">
        <f>bdInfoVentas4[[#This Row],[Cantidad]]*bdInfoVentas4[[#This Row],[Unidad Precio ]]</f>
        <v>177.60000000000002</v>
      </c>
      <c r="I261">
        <v>13408</v>
      </c>
      <c r="J261" t="s">
        <v>63</v>
      </c>
    </row>
    <row r="262" spans="1:10" x14ac:dyDescent="0.25">
      <c r="A262">
        <v>256</v>
      </c>
      <c r="B262" s="1">
        <v>22866</v>
      </c>
      <c r="C262" t="s">
        <v>241</v>
      </c>
      <c r="D262" t="s">
        <v>12</v>
      </c>
      <c r="E262">
        <v>96</v>
      </c>
      <c r="F262" s="8">
        <v>44214</v>
      </c>
      <c r="G262">
        <v>1.85</v>
      </c>
      <c r="H262" s="12">
        <f>bdInfoVentas4[[#This Row],[Cantidad]]*bdInfoVentas4[[#This Row],[Unidad Precio ]]</f>
        <v>177.60000000000002</v>
      </c>
      <c r="I262">
        <v>13408</v>
      </c>
      <c r="J262" t="s">
        <v>63</v>
      </c>
    </row>
    <row r="263" spans="1:10" x14ac:dyDescent="0.25">
      <c r="A263">
        <v>257</v>
      </c>
      <c r="B263" s="1">
        <v>22865</v>
      </c>
      <c r="C263" t="s">
        <v>242</v>
      </c>
      <c r="D263" t="s">
        <v>4</v>
      </c>
      <c r="E263">
        <v>96</v>
      </c>
      <c r="F263" s="8">
        <v>44230</v>
      </c>
      <c r="G263">
        <v>1.85</v>
      </c>
      <c r="H263" s="12">
        <f>bdInfoVentas4[[#This Row],[Cantidad]]*bdInfoVentas4[[#This Row],[Unidad Precio ]]</f>
        <v>177.60000000000002</v>
      </c>
      <c r="I263">
        <v>13408</v>
      </c>
      <c r="J263" t="s">
        <v>63</v>
      </c>
    </row>
    <row r="264" spans="1:10" x14ac:dyDescent="0.25">
      <c r="A264">
        <v>258</v>
      </c>
      <c r="B264" s="1">
        <v>22632</v>
      </c>
      <c r="C264" t="s">
        <v>243</v>
      </c>
      <c r="D264" t="s">
        <v>4</v>
      </c>
      <c r="E264">
        <v>96</v>
      </c>
      <c r="F264" s="8">
        <v>44212</v>
      </c>
      <c r="G264">
        <v>1.85</v>
      </c>
      <c r="H264" s="12">
        <f>bdInfoVentas4[[#This Row],[Cantidad]]*bdInfoVentas4[[#This Row],[Unidad Precio ]]</f>
        <v>177.60000000000002</v>
      </c>
      <c r="I264">
        <v>13408</v>
      </c>
      <c r="J264" t="s">
        <v>63</v>
      </c>
    </row>
    <row r="265" spans="1:10" x14ac:dyDescent="0.25">
      <c r="A265">
        <v>259</v>
      </c>
      <c r="B265" s="1">
        <v>21485</v>
      </c>
      <c r="C265" t="s">
        <v>218</v>
      </c>
      <c r="D265" t="s">
        <v>6</v>
      </c>
      <c r="E265">
        <v>12</v>
      </c>
      <c r="F265" s="8">
        <v>44217</v>
      </c>
      <c r="G265">
        <v>4.95</v>
      </c>
      <c r="H265" s="12">
        <f>bdInfoVentas4[[#This Row],[Cantidad]]*bdInfoVentas4[[#This Row],[Unidad Precio ]]</f>
        <v>59.400000000000006</v>
      </c>
      <c r="I265">
        <v>13408</v>
      </c>
      <c r="J265" t="s">
        <v>63</v>
      </c>
    </row>
    <row r="266" spans="1:10" x14ac:dyDescent="0.25">
      <c r="A266">
        <v>260</v>
      </c>
      <c r="B266" s="1">
        <v>22349</v>
      </c>
      <c r="C266" t="s">
        <v>244</v>
      </c>
      <c r="D266" t="s">
        <v>12</v>
      </c>
      <c r="E266">
        <v>12</v>
      </c>
      <c r="F266" s="8">
        <v>44218</v>
      </c>
      <c r="G266">
        <v>3.75</v>
      </c>
      <c r="H266" s="12">
        <f>bdInfoVentas4[[#This Row],[Cantidad]]*bdInfoVentas4[[#This Row],[Unidad Precio ]]</f>
        <v>45</v>
      </c>
      <c r="I266">
        <v>13408</v>
      </c>
      <c r="J266" t="s">
        <v>63</v>
      </c>
    </row>
    <row r="267" spans="1:10" x14ac:dyDescent="0.25">
      <c r="A267">
        <v>261</v>
      </c>
      <c r="B267" s="1">
        <v>22558</v>
      </c>
      <c r="C267" t="s">
        <v>245</v>
      </c>
      <c r="D267" t="s">
        <v>4</v>
      </c>
      <c r="E267">
        <v>48</v>
      </c>
      <c r="F267" s="8">
        <v>44199</v>
      </c>
      <c r="G267">
        <v>1.25</v>
      </c>
      <c r="H267" s="12">
        <f>bdInfoVentas4[[#This Row],[Cantidad]]*bdInfoVentas4[[#This Row],[Unidad Precio ]]</f>
        <v>60</v>
      </c>
      <c r="I267">
        <v>13408</v>
      </c>
      <c r="J267" t="s">
        <v>63</v>
      </c>
    </row>
    <row r="268" spans="1:10" x14ac:dyDescent="0.25">
      <c r="A268">
        <v>262</v>
      </c>
      <c r="B268" s="1">
        <v>85152</v>
      </c>
      <c r="C268" t="s">
        <v>246</v>
      </c>
      <c r="D268" t="s">
        <v>6</v>
      </c>
      <c r="E268">
        <v>12</v>
      </c>
      <c r="F268" s="8">
        <v>44208</v>
      </c>
      <c r="G268">
        <v>2.1</v>
      </c>
      <c r="H268" s="12">
        <f>bdInfoVentas4[[#This Row],[Cantidad]]*bdInfoVentas4[[#This Row],[Unidad Precio ]]</f>
        <v>25.200000000000003</v>
      </c>
      <c r="I268">
        <v>13408</v>
      </c>
      <c r="J268" t="s">
        <v>63</v>
      </c>
    </row>
    <row r="269" spans="1:10" x14ac:dyDescent="0.25">
      <c r="A269">
        <v>263</v>
      </c>
      <c r="B269" s="1" t="s">
        <v>2</v>
      </c>
      <c r="C269" t="s">
        <v>3</v>
      </c>
      <c r="D269" t="s">
        <v>4</v>
      </c>
      <c r="E269">
        <v>32</v>
      </c>
      <c r="F269" s="8">
        <v>44220</v>
      </c>
      <c r="G269">
        <v>2.5499999999999998</v>
      </c>
      <c r="H269" s="12">
        <f>bdInfoVentas4[[#This Row],[Cantidad]]*bdInfoVentas4[[#This Row],[Unidad Precio ]]</f>
        <v>81.599999999999994</v>
      </c>
      <c r="I269">
        <v>13408</v>
      </c>
      <c r="J269" t="s">
        <v>63</v>
      </c>
    </row>
    <row r="270" spans="1:10" x14ac:dyDescent="0.25">
      <c r="A270">
        <v>264</v>
      </c>
      <c r="B270" s="1">
        <v>22652</v>
      </c>
      <c r="C270" t="s">
        <v>247</v>
      </c>
      <c r="D270" t="s">
        <v>12</v>
      </c>
      <c r="E270">
        <v>20</v>
      </c>
      <c r="F270" s="8">
        <v>44242</v>
      </c>
      <c r="G270">
        <v>1.65</v>
      </c>
      <c r="H270" s="12">
        <f>bdInfoVentas4[[#This Row],[Cantidad]]*bdInfoVentas4[[#This Row],[Unidad Precio ]]</f>
        <v>33</v>
      </c>
      <c r="I270">
        <v>13408</v>
      </c>
      <c r="J270" t="s">
        <v>63</v>
      </c>
    </row>
    <row r="271" spans="1:10" x14ac:dyDescent="0.25">
      <c r="A271">
        <v>265</v>
      </c>
      <c r="B271" s="1">
        <v>22188</v>
      </c>
      <c r="C271" t="s">
        <v>248</v>
      </c>
      <c r="D271" t="s">
        <v>4</v>
      </c>
      <c r="E271">
        <v>8</v>
      </c>
      <c r="F271" s="8">
        <v>44226</v>
      </c>
      <c r="G271">
        <v>3.95</v>
      </c>
      <c r="H271" s="12">
        <f>bdInfoVentas4[[#This Row],[Cantidad]]*bdInfoVentas4[[#This Row],[Unidad Precio ]]</f>
        <v>31.6</v>
      </c>
      <c r="I271">
        <v>13767</v>
      </c>
      <c r="J271" t="s">
        <v>63</v>
      </c>
    </row>
    <row r="272" spans="1:10" x14ac:dyDescent="0.25">
      <c r="A272">
        <v>266</v>
      </c>
      <c r="B272" s="1">
        <v>84879</v>
      </c>
      <c r="C272" t="s">
        <v>19</v>
      </c>
      <c r="D272" t="s">
        <v>6</v>
      </c>
      <c r="E272">
        <v>32</v>
      </c>
      <c r="F272" s="8">
        <v>44236</v>
      </c>
      <c r="G272">
        <v>1.69</v>
      </c>
      <c r="H272" s="12">
        <f>bdInfoVentas4[[#This Row],[Cantidad]]*bdInfoVentas4[[#This Row],[Unidad Precio ]]</f>
        <v>54.08</v>
      </c>
      <c r="I272">
        <v>13767</v>
      </c>
      <c r="J272" t="s">
        <v>63</v>
      </c>
    </row>
    <row r="273" spans="1:10" x14ac:dyDescent="0.25">
      <c r="A273">
        <v>267</v>
      </c>
      <c r="B273" s="1">
        <v>21977</v>
      </c>
      <c r="C273" t="s">
        <v>95</v>
      </c>
      <c r="D273" t="s">
        <v>9</v>
      </c>
      <c r="E273">
        <v>24</v>
      </c>
      <c r="F273" s="8">
        <v>44217</v>
      </c>
      <c r="G273">
        <v>0.55000000000000004</v>
      </c>
      <c r="H273" s="12">
        <f>bdInfoVentas4[[#This Row],[Cantidad]]*bdInfoVentas4[[#This Row],[Unidad Precio ]]</f>
        <v>13.200000000000001</v>
      </c>
      <c r="I273">
        <v>13767</v>
      </c>
      <c r="J273" t="s">
        <v>63</v>
      </c>
    </row>
    <row r="274" spans="1:10" x14ac:dyDescent="0.25">
      <c r="A274">
        <v>268</v>
      </c>
      <c r="B274" s="1">
        <v>84991</v>
      </c>
      <c r="C274" t="s">
        <v>96</v>
      </c>
      <c r="D274" t="s">
        <v>12</v>
      </c>
      <c r="E274">
        <v>24</v>
      </c>
      <c r="F274" s="8">
        <v>44224</v>
      </c>
      <c r="G274">
        <v>0.55000000000000004</v>
      </c>
      <c r="H274" s="12">
        <f>bdInfoVentas4[[#This Row],[Cantidad]]*bdInfoVentas4[[#This Row],[Unidad Precio ]]</f>
        <v>13.200000000000001</v>
      </c>
      <c r="I274">
        <v>13767</v>
      </c>
      <c r="J274" t="s">
        <v>63</v>
      </c>
    </row>
    <row r="275" spans="1:10" x14ac:dyDescent="0.25">
      <c r="A275">
        <v>269</v>
      </c>
      <c r="B275" s="1">
        <v>21212</v>
      </c>
      <c r="C275" t="s">
        <v>93</v>
      </c>
      <c r="D275" t="s">
        <v>4</v>
      </c>
      <c r="E275">
        <v>24</v>
      </c>
      <c r="F275" s="8">
        <v>44209</v>
      </c>
      <c r="G275">
        <v>0.55000000000000004</v>
      </c>
      <c r="H275" s="12">
        <f>bdInfoVentas4[[#This Row],[Cantidad]]*bdInfoVentas4[[#This Row],[Unidad Precio ]]</f>
        <v>13.200000000000001</v>
      </c>
      <c r="I275">
        <v>13767</v>
      </c>
      <c r="J275" t="s">
        <v>63</v>
      </c>
    </row>
    <row r="276" spans="1:10" x14ac:dyDescent="0.25">
      <c r="A276">
        <v>270</v>
      </c>
      <c r="B276" s="1">
        <v>21484</v>
      </c>
      <c r="C276" t="s">
        <v>227</v>
      </c>
      <c r="D276" t="s">
        <v>12</v>
      </c>
      <c r="E276">
        <v>8</v>
      </c>
      <c r="F276" s="8">
        <v>44236</v>
      </c>
      <c r="G276">
        <v>3.45</v>
      </c>
      <c r="H276" s="12">
        <f>bdInfoVentas4[[#This Row],[Cantidad]]*bdInfoVentas4[[#This Row],[Unidad Precio ]]</f>
        <v>27.6</v>
      </c>
      <c r="I276">
        <v>13767</v>
      </c>
      <c r="J276" t="s">
        <v>63</v>
      </c>
    </row>
    <row r="277" spans="1:10" x14ac:dyDescent="0.25">
      <c r="A277">
        <v>271</v>
      </c>
      <c r="B277" s="1">
        <v>21314</v>
      </c>
      <c r="C277" t="s">
        <v>249</v>
      </c>
      <c r="D277" t="s">
        <v>9</v>
      </c>
      <c r="E277">
        <v>8</v>
      </c>
      <c r="F277" s="8">
        <v>44198</v>
      </c>
      <c r="G277">
        <v>2.1</v>
      </c>
      <c r="H277" s="12">
        <f>bdInfoVentas4[[#This Row],[Cantidad]]*bdInfoVentas4[[#This Row],[Unidad Precio ]]</f>
        <v>16.8</v>
      </c>
      <c r="I277">
        <v>13767</v>
      </c>
      <c r="J277" t="s">
        <v>63</v>
      </c>
    </row>
    <row r="278" spans="1:10" x14ac:dyDescent="0.25">
      <c r="A278">
        <v>272</v>
      </c>
      <c r="B278" s="1">
        <v>22730</v>
      </c>
      <c r="C278" t="s">
        <v>250</v>
      </c>
      <c r="D278" t="s">
        <v>12</v>
      </c>
      <c r="E278">
        <v>4</v>
      </c>
      <c r="F278" s="8">
        <v>44228</v>
      </c>
      <c r="G278">
        <v>3.75</v>
      </c>
      <c r="H278" s="12">
        <f>bdInfoVentas4[[#This Row],[Cantidad]]*bdInfoVentas4[[#This Row],[Unidad Precio ]]</f>
        <v>15</v>
      </c>
      <c r="I278">
        <v>13767</v>
      </c>
      <c r="J278" t="s">
        <v>63</v>
      </c>
    </row>
    <row r="279" spans="1:10" x14ac:dyDescent="0.25">
      <c r="A279">
        <v>273</v>
      </c>
      <c r="B279" s="1">
        <v>22727</v>
      </c>
      <c r="C279" t="s">
        <v>37</v>
      </c>
      <c r="D279" t="s">
        <v>12</v>
      </c>
      <c r="E279">
        <v>8</v>
      </c>
      <c r="F279" s="8">
        <v>44227</v>
      </c>
      <c r="G279">
        <v>3.75</v>
      </c>
      <c r="H279" s="12">
        <f>bdInfoVentas4[[#This Row],[Cantidad]]*bdInfoVentas4[[#This Row],[Unidad Precio ]]</f>
        <v>30</v>
      </c>
      <c r="I279">
        <v>13767</v>
      </c>
      <c r="J279" t="s">
        <v>63</v>
      </c>
    </row>
    <row r="280" spans="1:10" x14ac:dyDescent="0.25">
      <c r="A280">
        <v>274</v>
      </c>
      <c r="B280" s="1">
        <v>22729</v>
      </c>
      <c r="C280" t="s">
        <v>251</v>
      </c>
      <c r="D280" t="s">
        <v>6</v>
      </c>
      <c r="E280">
        <v>8</v>
      </c>
      <c r="F280" s="8">
        <v>44236</v>
      </c>
      <c r="G280">
        <v>3.75</v>
      </c>
      <c r="H280" s="12">
        <f>bdInfoVentas4[[#This Row],[Cantidad]]*bdInfoVentas4[[#This Row],[Unidad Precio ]]</f>
        <v>30</v>
      </c>
      <c r="I280">
        <v>13767</v>
      </c>
      <c r="J280" t="s">
        <v>63</v>
      </c>
    </row>
    <row r="281" spans="1:10" x14ac:dyDescent="0.25">
      <c r="A281">
        <v>275</v>
      </c>
      <c r="B281" s="1">
        <v>22726</v>
      </c>
      <c r="C281" t="s">
        <v>38</v>
      </c>
      <c r="D281" t="s">
        <v>4</v>
      </c>
      <c r="E281">
        <v>8</v>
      </c>
      <c r="F281" s="8">
        <v>44232</v>
      </c>
      <c r="G281">
        <v>3.75</v>
      </c>
      <c r="H281" s="12">
        <f>bdInfoVentas4[[#This Row],[Cantidad]]*bdInfoVentas4[[#This Row],[Unidad Precio ]]</f>
        <v>30</v>
      </c>
      <c r="I281">
        <v>13767</v>
      </c>
      <c r="J281" t="s">
        <v>63</v>
      </c>
    </row>
    <row r="282" spans="1:10" x14ac:dyDescent="0.25">
      <c r="A282">
        <v>276</v>
      </c>
      <c r="B282" s="1">
        <v>22114</v>
      </c>
      <c r="C282" t="s">
        <v>78</v>
      </c>
      <c r="D282" t="s">
        <v>9</v>
      </c>
      <c r="E282">
        <v>8</v>
      </c>
      <c r="F282" s="8">
        <v>44212</v>
      </c>
      <c r="G282">
        <v>3.95</v>
      </c>
      <c r="H282" s="12">
        <f>bdInfoVentas4[[#This Row],[Cantidad]]*bdInfoVentas4[[#This Row],[Unidad Precio ]]</f>
        <v>31.6</v>
      </c>
      <c r="I282">
        <v>13767</v>
      </c>
      <c r="J282" t="s">
        <v>63</v>
      </c>
    </row>
    <row r="283" spans="1:10" x14ac:dyDescent="0.25">
      <c r="A283">
        <v>277</v>
      </c>
      <c r="B283" s="1">
        <v>22867</v>
      </c>
      <c r="C283" t="s">
        <v>252</v>
      </c>
      <c r="D283" t="s">
        <v>4</v>
      </c>
      <c r="E283">
        <v>48</v>
      </c>
      <c r="F283" s="8">
        <v>44200</v>
      </c>
      <c r="G283">
        <v>2.1</v>
      </c>
      <c r="H283" s="12">
        <f>bdInfoVentas4[[#This Row],[Cantidad]]*bdInfoVentas4[[#This Row],[Unidad Precio ]]</f>
        <v>100.80000000000001</v>
      </c>
      <c r="I283">
        <v>13767</v>
      </c>
      <c r="J283" t="s">
        <v>63</v>
      </c>
    </row>
    <row r="284" spans="1:10" x14ac:dyDescent="0.25">
      <c r="A284">
        <v>278</v>
      </c>
      <c r="B284" s="1">
        <v>22866</v>
      </c>
      <c r="C284" t="s">
        <v>241</v>
      </c>
      <c r="D284" t="s">
        <v>12</v>
      </c>
      <c r="E284">
        <v>48</v>
      </c>
      <c r="F284" s="8">
        <v>44221</v>
      </c>
      <c r="G284">
        <v>2.1</v>
      </c>
      <c r="H284" s="12">
        <f>bdInfoVentas4[[#This Row],[Cantidad]]*bdInfoVentas4[[#This Row],[Unidad Precio ]]</f>
        <v>100.80000000000001</v>
      </c>
      <c r="I284">
        <v>13767</v>
      </c>
      <c r="J284" t="s">
        <v>63</v>
      </c>
    </row>
    <row r="285" spans="1:10" x14ac:dyDescent="0.25">
      <c r="A285">
        <v>279</v>
      </c>
      <c r="B285" s="1" t="s">
        <v>2</v>
      </c>
      <c r="C285" t="s">
        <v>3</v>
      </c>
      <c r="D285" t="s">
        <v>4</v>
      </c>
      <c r="E285">
        <v>6</v>
      </c>
      <c r="F285" s="8">
        <v>44217</v>
      </c>
      <c r="G285">
        <v>2.5499999999999998</v>
      </c>
      <c r="H285" s="12">
        <f>bdInfoVentas4[[#This Row],[Cantidad]]*bdInfoVentas4[[#This Row],[Unidad Precio ]]</f>
        <v>15.299999999999999</v>
      </c>
      <c r="I285">
        <v>17850</v>
      </c>
      <c r="J285" t="s">
        <v>63</v>
      </c>
    </row>
    <row r="286" spans="1:10" x14ac:dyDescent="0.25">
      <c r="A286">
        <v>280</v>
      </c>
      <c r="B286" s="1">
        <v>71053</v>
      </c>
      <c r="C286" t="s">
        <v>5</v>
      </c>
      <c r="D286" t="s">
        <v>6</v>
      </c>
      <c r="E286">
        <v>6</v>
      </c>
      <c r="F286" s="8">
        <v>44236</v>
      </c>
      <c r="G286">
        <v>3.39</v>
      </c>
      <c r="H286" s="12">
        <f>bdInfoVentas4[[#This Row],[Cantidad]]*bdInfoVentas4[[#This Row],[Unidad Precio ]]</f>
        <v>20.34</v>
      </c>
      <c r="I286">
        <v>17850</v>
      </c>
      <c r="J286" t="s">
        <v>63</v>
      </c>
    </row>
    <row r="287" spans="1:10" x14ac:dyDescent="0.25">
      <c r="A287">
        <v>281</v>
      </c>
      <c r="B287" s="1" t="s">
        <v>7</v>
      </c>
      <c r="C287" t="s">
        <v>8</v>
      </c>
      <c r="D287" t="s">
        <v>9</v>
      </c>
      <c r="E287">
        <v>8</v>
      </c>
      <c r="F287" s="8">
        <v>44225</v>
      </c>
      <c r="G287">
        <v>2.75</v>
      </c>
      <c r="H287" s="12">
        <f>bdInfoVentas4[[#This Row],[Cantidad]]*bdInfoVentas4[[#This Row],[Unidad Precio ]]</f>
        <v>22</v>
      </c>
      <c r="I287">
        <v>17850</v>
      </c>
      <c r="J287" t="s">
        <v>63</v>
      </c>
    </row>
    <row r="288" spans="1:10" x14ac:dyDescent="0.25">
      <c r="A288">
        <v>282</v>
      </c>
      <c r="B288" s="1" t="s">
        <v>133</v>
      </c>
      <c r="C288" t="s">
        <v>134</v>
      </c>
      <c r="D288" t="s">
        <v>4</v>
      </c>
      <c r="E288">
        <v>6</v>
      </c>
      <c r="F288" s="8">
        <v>44215</v>
      </c>
      <c r="G288">
        <v>4.95</v>
      </c>
      <c r="H288" s="12">
        <f>bdInfoVentas4[[#This Row],[Cantidad]]*bdInfoVentas4[[#This Row],[Unidad Precio ]]</f>
        <v>29.700000000000003</v>
      </c>
      <c r="I288">
        <v>17850</v>
      </c>
      <c r="J288" t="s">
        <v>63</v>
      </c>
    </row>
    <row r="289" spans="1:10" x14ac:dyDescent="0.25">
      <c r="A289">
        <v>283</v>
      </c>
      <c r="B289" s="1">
        <v>20679</v>
      </c>
      <c r="C289" t="s">
        <v>67</v>
      </c>
      <c r="D289" t="s">
        <v>4</v>
      </c>
      <c r="E289">
        <v>6</v>
      </c>
      <c r="F289" s="8">
        <v>44230</v>
      </c>
      <c r="G289">
        <v>4.95</v>
      </c>
      <c r="H289" s="12">
        <f>bdInfoVentas4[[#This Row],[Cantidad]]*bdInfoVentas4[[#This Row],[Unidad Precio ]]</f>
        <v>29.700000000000003</v>
      </c>
      <c r="I289">
        <v>17850</v>
      </c>
      <c r="J289" t="s">
        <v>63</v>
      </c>
    </row>
    <row r="290" spans="1:10" x14ac:dyDescent="0.25">
      <c r="A290">
        <v>284</v>
      </c>
      <c r="B290" s="1">
        <v>37370</v>
      </c>
      <c r="C290" t="s">
        <v>68</v>
      </c>
      <c r="D290" t="s">
        <v>6</v>
      </c>
      <c r="E290">
        <v>6</v>
      </c>
      <c r="F290" s="8">
        <v>44211</v>
      </c>
      <c r="G290">
        <v>1.06</v>
      </c>
      <c r="H290" s="12">
        <f>bdInfoVentas4[[#This Row],[Cantidad]]*bdInfoVentas4[[#This Row],[Unidad Precio ]]</f>
        <v>6.36</v>
      </c>
      <c r="I290">
        <v>17850</v>
      </c>
      <c r="J290" t="s">
        <v>63</v>
      </c>
    </row>
    <row r="291" spans="1:10" x14ac:dyDescent="0.25">
      <c r="A291">
        <v>285</v>
      </c>
      <c r="B291" s="1">
        <v>21871</v>
      </c>
      <c r="C291" t="s">
        <v>69</v>
      </c>
      <c r="D291" t="s">
        <v>9</v>
      </c>
      <c r="E291">
        <v>6</v>
      </c>
      <c r="F291" s="8">
        <v>44239</v>
      </c>
      <c r="G291">
        <v>1.06</v>
      </c>
      <c r="H291" s="12">
        <f>bdInfoVentas4[[#This Row],[Cantidad]]*bdInfoVentas4[[#This Row],[Unidad Precio ]]</f>
        <v>6.36</v>
      </c>
      <c r="I291">
        <v>17850</v>
      </c>
      <c r="J291" t="s">
        <v>63</v>
      </c>
    </row>
    <row r="292" spans="1:10" x14ac:dyDescent="0.25">
      <c r="A292">
        <v>286</v>
      </c>
      <c r="B292" s="1">
        <v>21071</v>
      </c>
      <c r="C292" t="s">
        <v>70</v>
      </c>
      <c r="D292" t="s">
        <v>12</v>
      </c>
      <c r="E292">
        <v>6</v>
      </c>
      <c r="F292" s="8">
        <v>44213</v>
      </c>
      <c r="G292">
        <v>1.06</v>
      </c>
      <c r="H292" s="12">
        <f>bdInfoVentas4[[#This Row],[Cantidad]]*bdInfoVentas4[[#This Row],[Unidad Precio ]]</f>
        <v>6.36</v>
      </c>
      <c r="I292">
        <v>17850</v>
      </c>
      <c r="J292" t="s">
        <v>63</v>
      </c>
    </row>
    <row r="293" spans="1:10" x14ac:dyDescent="0.25">
      <c r="A293">
        <v>287</v>
      </c>
      <c r="B293" s="1">
        <v>21068</v>
      </c>
      <c r="C293" t="s">
        <v>71</v>
      </c>
      <c r="D293" t="s">
        <v>4</v>
      </c>
      <c r="E293">
        <v>6</v>
      </c>
      <c r="F293" s="8">
        <v>44223</v>
      </c>
      <c r="G293">
        <v>1.06</v>
      </c>
      <c r="H293" s="12">
        <f>bdInfoVentas4[[#This Row],[Cantidad]]*bdInfoVentas4[[#This Row],[Unidad Precio ]]</f>
        <v>6.36</v>
      </c>
      <c r="I293">
        <v>17850</v>
      </c>
      <c r="J293" t="s">
        <v>63</v>
      </c>
    </row>
    <row r="294" spans="1:10" x14ac:dyDescent="0.25">
      <c r="A294">
        <v>288</v>
      </c>
      <c r="B294" s="1">
        <v>82483</v>
      </c>
      <c r="C294" t="s">
        <v>72</v>
      </c>
      <c r="D294" t="s">
        <v>6</v>
      </c>
      <c r="E294">
        <v>2</v>
      </c>
      <c r="F294" s="8">
        <v>44225</v>
      </c>
      <c r="G294">
        <v>4.95</v>
      </c>
      <c r="H294" s="12">
        <f>bdInfoVentas4[[#This Row],[Cantidad]]*bdInfoVentas4[[#This Row],[Unidad Precio ]]</f>
        <v>9.9</v>
      </c>
      <c r="I294">
        <v>17850</v>
      </c>
      <c r="J294" t="s">
        <v>63</v>
      </c>
    </row>
    <row r="295" spans="1:10" x14ac:dyDescent="0.25">
      <c r="A295">
        <v>289</v>
      </c>
      <c r="B295" s="1">
        <v>82486</v>
      </c>
      <c r="C295" t="s">
        <v>73</v>
      </c>
      <c r="D295" t="s">
        <v>9</v>
      </c>
      <c r="E295">
        <v>4</v>
      </c>
      <c r="F295" s="8">
        <v>44228</v>
      </c>
      <c r="G295">
        <v>6.95</v>
      </c>
      <c r="H295" s="12">
        <f>bdInfoVentas4[[#This Row],[Cantidad]]*bdInfoVentas4[[#This Row],[Unidad Precio ]]</f>
        <v>27.8</v>
      </c>
      <c r="I295">
        <v>17850</v>
      </c>
      <c r="J295" t="s">
        <v>63</v>
      </c>
    </row>
    <row r="296" spans="1:10" x14ac:dyDescent="0.25">
      <c r="A296">
        <v>290</v>
      </c>
      <c r="B296" s="1">
        <v>82482</v>
      </c>
      <c r="C296" t="s">
        <v>74</v>
      </c>
      <c r="D296" t="s">
        <v>12</v>
      </c>
      <c r="E296">
        <v>6</v>
      </c>
      <c r="F296" s="8">
        <v>44226</v>
      </c>
      <c r="G296">
        <v>2.1</v>
      </c>
      <c r="H296" s="12">
        <f>bdInfoVentas4[[#This Row],[Cantidad]]*bdInfoVentas4[[#This Row],[Unidad Precio ]]</f>
        <v>12.600000000000001</v>
      </c>
      <c r="I296">
        <v>17850</v>
      </c>
      <c r="J296" t="s">
        <v>63</v>
      </c>
    </row>
    <row r="297" spans="1:10" x14ac:dyDescent="0.25">
      <c r="A297">
        <v>291</v>
      </c>
      <c r="B297" s="1" t="s">
        <v>75</v>
      </c>
      <c r="C297" t="s">
        <v>76</v>
      </c>
      <c r="D297" t="s">
        <v>4</v>
      </c>
      <c r="E297">
        <v>12</v>
      </c>
      <c r="F297" s="8">
        <v>44199</v>
      </c>
      <c r="G297">
        <v>2.5499999999999998</v>
      </c>
      <c r="H297" s="12">
        <f>bdInfoVentas4[[#This Row],[Cantidad]]*bdInfoVentas4[[#This Row],[Unidad Precio ]]</f>
        <v>30.599999999999998</v>
      </c>
      <c r="I297">
        <v>17850</v>
      </c>
      <c r="J297" t="s">
        <v>63</v>
      </c>
    </row>
    <row r="298" spans="1:10" x14ac:dyDescent="0.25">
      <c r="A298">
        <v>292</v>
      </c>
      <c r="B298" s="1" t="s">
        <v>10</v>
      </c>
      <c r="C298" t="s">
        <v>11</v>
      </c>
      <c r="D298" t="s">
        <v>12</v>
      </c>
      <c r="E298">
        <v>6</v>
      </c>
      <c r="F298" s="8">
        <v>44202</v>
      </c>
      <c r="G298">
        <v>3.39</v>
      </c>
      <c r="H298" s="12">
        <f>bdInfoVentas4[[#This Row],[Cantidad]]*bdInfoVentas4[[#This Row],[Unidad Precio ]]</f>
        <v>20.34</v>
      </c>
      <c r="I298">
        <v>17850</v>
      </c>
      <c r="J298" t="s">
        <v>63</v>
      </c>
    </row>
    <row r="299" spans="1:10" x14ac:dyDescent="0.25">
      <c r="A299">
        <v>293</v>
      </c>
      <c r="B299" s="1" t="s">
        <v>13</v>
      </c>
      <c r="C299" t="s">
        <v>14</v>
      </c>
      <c r="D299" t="s">
        <v>4</v>
      </c>
      <c r="E299">
        <v>6</v>
      </c>
      <c r="F299" s="8">
        <v>44225</v>
      </c>
      <c r="G299">
        <v>3.39</v>
      </c>
      <c r="H299" s="12">
        <f>bdInfoVentas4[[#This Row],[Cantidad]]*bdInfoVentas4[[#This Row],[Unidad Precio ]]</f>
        <v>20.34</v>
      </c>
      <c r="I299">
        <v>17850</v>
      </c>
      <c r="J299" t="s">
        <v>63</v>
      </c>
    </row>
    <row r="300" spans="1:10" x14ac:dyDescent="0.25">
      <c r="A300">
        <v>294</v>
      </c>
      <c r="B300" s="1">
        <v>22752</v>
      </c>
      <c r="C300" t="s">
        <v>15</v>
      </c>
      <c r="D300" t="s">
        <v>6</v>
      </c>
      <c r="E300">
        <v>2</v>
      </c>
      <c r="F300" s="8">
        <v>44242</v>
      </c>
      <c r="G300">
        <v>7.65</v>
      </c>
      <c r="H300" s="12">
        <f>bdInfoVentas4[[#This Row],[Cantidad]]*bdInfoVentas4[[#This Row],[Unidad Precio ]]</f>
        <v>15.3</v>
      </c>
      <c r="I300">
        <v>17850</v>
      </c>
      <c r="J300" t="s">
        <v>63</v>
      </c>
    </row>
    <row r="301" spans="1:10" x14ac:dyDescent="0.25">
      <c r="A301">
        <v>295</v>
      </c>
      <c r="B301" s="1">
        <v>22803</v>
      </c>
      <c r="C301" t="s">
        <v>253</v>
      </c>
      <c r="D301" t="s">
        <v>9</v>
      </c>
      <c r="E301">
        <v>2</v>
      </c>
      <c r="F301" s="8">
        <v>44215</v>
      </c>
      <c r="G301">
        <v>35.75</v>
      </c>
      <c r="H301" s="12">
        <f>bdInfoVentas4[[#This Row],[Cantidad]]*bdInfoVentas4[[#This Row],[Unidad Precio ]]</f>
        <v>71.5</v>
      </c>
      <c r="I301">
        <v>17850</v>
      </c>
      <c r="J301" t="s">
        <v>63</v>
      </c>
    </row>
    <row r="302" spans="1:10" x14ac:dyDescent="0.25">
      <c r="A302">
        <v>296</v>
      </c>
      <c r="B302" s="1">
        <v>21730</v>
      </c>
      <c r="C302" t="s">
        <v>16</v>
      </c>
      <c r="D302" t="s">
        <v>9</v>
      </c>
      <c r="E302">
        <v>6</v>
      </c>
      <c r="F302" s="8">
        <v>44235</v>
      </c>
      <c r="G302">
        <v>4.25</v>
      </c>
      <c r="H302" s="12">
        <f>bdInfoVentas4[[#This Row],[Cantidad]]*bdInfoVentas4[[#This Row],[Unidad Precio ]]</f>
        <v>25.5</v>
      </c>
      <c r="I302">
        <v>17850</v>
      </c>
      <c r="J302" t="s">
        <v>63</v>
      </c>
    </row>
    <row r="303" spans="1:10" x14ac:dyDescent="0.25">
      <c r="A303">
        <v>297</v>
      </c>
      <c r="B303" s="1" t="s">
        <v>254</v>
      </c>
      <c r="C303" t="s">
        <v>255</v>
      </c>
      <c r="D303" t="s">
        <v>4</v>
      </c>
      <c r="E303">
        <v>12</v>
      </c>
      <c r="F303" s="8">
        <v>44229</v>
      </c>
      <c r="G303">
        <v>4.6500000000000004</v>
      </c>
      <c r="H303" s="12">
        <f>bdInfoVentas4[[#This Row],[Cantidad]]*bdInfoVentas4[[#This Row],[Unidad Precio ]]</f>
        <v>55.800000000000004</v>
      </c>
      <c r="I303">
        <v>17924</v>
      </c>
      <c r="J303" t="s">
        <v>63</v>
      </c>
    </row>
    <row r="304" spans="1:10" x14ac:dyDescent="0.25">
      <c r="A304">
        <v>298</v>
      </c>
      <c r="B304" s="1" t="s">
        <v>155</v>
      </c>
      <c r="C304" t="s">
        <v>156</v>
      </c>
      <c r="D304" t="s">
        <v>9</v>
      </c>
      <c r="E304">
        <v>48</v>
      </c>
      <c r="F304" s="8">
        <v>44243</v>
      </c>
      <c r="G304">
        <v>4.6500000000000004</v>
      </c>
      <c r="H304" s="12">
        <f>bdInfoVentas4[[#This Row],[Cantidad]]*bdInfoVentas4[[#This Row],[Unidad Precio ]]</f>
        <v>223.20000000000002</v>
      </c>
      <c r="I304">
        <v>17924</v>
      </c>
      <c r="J304" t="s">
        <v>63</v>
      </c>
    </row>
    <row r="305" spans="1:10" x14ac:dyDescent="0.25">
      <c r="A305">
        <v>299</v>
      </c>
      <c r="B305" s="1">
        <v>21980</v>
      </c>
      <c r="C305" t="s">
        <v>226</v>
      </c>
      <c r="D305" t="s">
        <v>9</v>
      </c>
      <c r="E305">
        <v>24</v>
      </c>
      <c r="F305" s="8">
        <v>44216</v>
      </c>
      <c r="G305">
        <v>0.28999999999999998</v>
      </c>
      <c r="H305" s="12">
        <f>bdInfoVentas4[[#This Row],[Cantidad]]*bdInfoVentas4[[#This Row],[Unidad Precio ]]</f>
        <v>6.9599999999999991</v>
      </c>
      <c r="I305">
        <v>13448</v>
      </c>
      <c r="J305" t="s">
        <v>63</v>
      </c>
    </row>
    <row r="306" spans="1:10" x14ac:dyDescent="0.25">
      <c r="A306">
        <v>300</v>
      </c>
      <c r="B306" s="1">
        <v>21844</v>
      </c>
      <c r="C306" t="s">
        <v>256</v>
      </c>
      <c r="D306" t="s">
        <v>12</v>
      </c>
      <c r="E306">
        <v>6</v>
      </c>
      <c r="F306" s="8">
        <v>44208</v>
      </c>
      <c r="G306">
        <v>2.95</v>
      </c>
      <c r="H306" s="12">
        <f>bdInfoVentas4[[#This Row],[Cantidad]]*bdInfoVentas4[[#This Row],[Unidad Precio ]]</f>
        <v>17.700000000000003</v>
      </c>
      <c r="I306">
        <v>13448</v>
      </c>
      <c r="J306" t="s">
        <v>63</v>
      </c>
    </row>
    <row r="307" spans="1:10" x14ac:dyDescent="0.25">
      <c r="A307">
        <v>301</v>
      </c>
      <c r="B307" s="1">
        <v>22468</v>
      </c>
      <c r="C307" t="s">
        <v>257</v>
      </c>
      <c r="D307" t="s">
        <v>4</v>
      </c>
      <c r="E307">
        <v>4</v>
      </c>
      <c r="F307" s="8">
        <v>44242</v>
      </c>
      <c r="G307">
        <v>6.75</v>
      </c>
      <c r="H307" s="12">
        <f>bdInfoVentas4[[#This Row],[Cantidad]]*bdInfoVentas4[[#This Row],[Unidad Precio ]]</f>
        <v>27</v>
      </c>
      <c r="I307">
        <v>13448</v>
      </c>
      <c r="J307" t="s">
        <v>63</v>
      </c>
    </row>
    <row r="308" spans="1:10" x14ac:dyDescent="0.25">
      <c r="A308">
        <v>302</v>
      </c>
      <c r="B308" s="1">
        <v>22637</v>
      </c>
      <c r="C308" t="s">
        <v>115</v>
      </c>
      <c r="D308" t="s">
        <v>12</v>
      </c>
      <c r="E308">
        <v>8</v>
      </c>
      <c r="F308" s="8">
        <v>44232</v>
      </c>
      <c r="G308">
        <v>2.5499999999999998</v>
      </c>
      <c r="H308" s="12">
        <f>bdInfoVentas4[[#This Row],[Cantidad]]*bdInfoVentas4[[#This Row],[Unidad Precio ]]</f>
        <v>20.399999999999999</v>
      </c>
      <c r="I308">
        <v>13448</v>
      </c>
      <c r="J308" t="s">
        <v>63</v>
      </c>
    </row>
    <row r="309" spans="1:10" x14ac:dyDescent="0.25">
      <c r="A309">
        <v>303</v>
      </c>
      <c r="B309" s="1">
        <v>22752</v>
      </c>
      <c r="C309" t="s">
        <v>15</v>
      </c>
      <c r="D309" t="s">
        <v>6</v>
      </c>
      <c r="E309">
        <v>6</v>
      </c>
      <c r="F309" s="8">
        <v>44217</v>
      </c>
      <c r="G309">
        <v>8.5</v>
      </c>
      <c r="H309" s="12">
        <f>bdInfoVentas4[[#This Row],[Cantidad]]*bdInfoVentas4[[#This Row],[Unidad Precio ]]</f>
        <v>51</v>
      </c>
      <c r="I309">
        <v>13448</v>
      </c>
      <c r="J309" t="s">
        <v>63</v>
      </c>
    </row>
    <row r="310" spans="1:10" x14ac:dyDescent="0.25">
      <c r="A310">
        <v>304</v>
      </c>
      <c r="B310" s="1">
        <v>48185</v>
      </c>
      <c r="C310" t="s">
        <v>258</v>
      </c>
      <c r="D310" t="s">
        <v>12</v>
      </c>
      <c r="E310">
        <v>2</v>
      </c>
      <c r="F310" s="8">
        <v>44197</v>
      </c>
      <c r="G310">
        <v>7.95</v>
      </c>
      <c r="H310" s="12">
        <f>bdInfoVentas4[[#This Row],[Cantidad]]*bdInfoVentas4[[#This Row],[Unidad Precio ]]</f>
        <v>15.9</v>
      </c>
      <c r="I310">
        <v>13448</v>
      </c>
      <c r="J310" t="s">
        <v>63</v>
      </c>
    </row>
    <row r="311" spans="1:10" x14ac:dyDescent="0.25">
      <c r="A311">
        <v>305</v>
      </c>
      <c r="B311" s="1">
        <v>22632</v>
      </c>
      <c r="C311" t="s">
        <v>243</v>
      </c>
      <c r="D311" t="s">
        <v>4</v>
      </c>
      <c r="E311">
        <v>12</v>
      </c>
      <c r="F311" s="8">
        <v>44237</v>
      </c>
      <c r="G311">
        <v>2.1</v>
      </c>
      <c r="H311" s="12">
        <f>bdInfoVentas4[[#This Row],[Cantidad]]*bdInfoVentas4[[#This Row],[Unidad Precio ]]</f>
        <v>25.200000000000003</v>
      </c>
      <c r="I311">
        <v>13448</v>
      </c>
      <c r="J311" t="s">
        <v>63</v>
      </c>
    </row>
    <row r="312" spans="1:10" x14ac:dyDescent="0.25">
      <c r="A312">
        <v>306</v>
      </c>
      <c r="B312" s="1">
        <v>22866</v>
      </c>
      <c r="C312" t="s">
        <v>241</v>
      </c>
      <c r="D312" t="s">
        <v>12</v>
      </c>
      <c r="E312">
        <v>12</v>
      </c>
      <c r="F312" s="8">
        <v>44204</v>
      </c>
      <c r="G312">
        <v>2.1</v>
      </c>
      <c r="H312" s="12">
        <f>bdInfoVentas4[[#This Row],[Cantidad]]*bdInfoVentas4[[#This Row],[Unidad Precio ]]</f>
        <v>25.200000000000003</v>
      </c>
      <c r="I312">
        <v>13448</v>
      </c>
      <c r="J312" t="s">
        <v>63</v>
      </c>
    </row>
    <row r="313" spans="1:10" x14ac:dyDescent="0.25">
      <c r="A313">
        <v>307</v>
      </c>
      <c r="B313" s="1">
        <v>22865</v>
      </c>
      <c r="C313" t="s">
        <v>242</v>
      </c>
      <c r="D313" t="s">
        <v>4</v>
      </c>
      <c r="E313">
        <v>12</v>
      </c>
      <c r="F313" s="8">
        <v>44228</v>
      </c>
      <c r="G313">
        <v>2.1</v>
      </c>
      <c r="H313" s="12">
        <f>bdInfoVentas4[[#This Row],[Cantidad]]*bdInfoVentas4[[#This Row],[Unidad Precio ]]</f>
        <v>25.200000000000003</v>
      </c>
      <c r="I313">
        <v>13448</v>
      </c>
      <c r="J313" t="s">
        <v>63</v>
      </c>
    </row>
    <row r="314" spans="1:10" x14ac:dyDescent="0.25">
      <c r="A314">
        <v>308</v>
      </c>
      <c r="B314" s="1">
        <v>21232</v>
      </c>
      <c r="C314" t="s">
        <v>259</v>
      </c>
      <c r="D314" t="s">
        <v>12</v>
      </c>
      <c r="E314">
        <v>12</v>
      </c>
      <c r="F314" s="8">
        <v>44240</v>
      </c>
      <c r="G314">
        <v>1.25</v>
      </c>
      <c r="H314" s="12">
        <f>bdInfoVentas4[[#This Row],[Cantidad]]*bdInfoVentas4[[#This Row],[Unidad Precio ]]</f>
        <v>15</v>
      </c>
      <c r="I314">
        <v>13448</v>
      </c>
      <c r="J314" t="s">
        <v>63</v>
      </c>
    </row>
    <row r="315" spans="1:10" x14ac:dyDescent="0.25">
      <c r="A315">
        <v>309</v>
      </c>
      <c r="B315" s="1">
        <v>22064</v>
      </c>
      <c r="C315" t="s">
        <v>260</v>
      </c>
      <c r="D315" t="s">
        <v>4</v>
      </c>
      <c r="E315">
        <v>12</v>
      </c>
      <c r="F315" s="8">
        <v>44222</v>
      </c>
      <c r="G315">
        <v>1.65</v>
      </c>
      <c r="H315" s="12">
        <f>bdInfoVentas4[[#This Row],[Cantidad]]*bdInfoVentas4[[#This Row],[Unidad Precio ]]</f>
        <v>19.799999999999997</v>
      </c>
      <c r="I315">
        <v>13448</v>
      </c>
      <c r="J315" t="s">
        <v>63</v>
      </c>
    </row>
    <row r="316" spans="1:10" x14ac:dyDescent="0.25">
      <c r="A316">
        <v>310</v>
      </c>
      <c r="B316" s="1">
        <v>22449</v>
      </c>
      <c r="C316" t="s">
        <v>261</v>
      </c>
      <c r="D316" t="s">
        <v>6</v>
      </c>
      <c r="E316">
        <v>6</v>
      </c>
      <c r="F316" s="8">
        <v>44229</v>
      </c>
      <c r="G316">
        <v>3.35</v>
      </c>
      <c r="H316" s="12">
        <f>bdInfoVentas4[[#This Row],[Cantidad]]*bdInfoVentas4[[#This Row],[Unidad Precio ]]</f>
        <v>20.100000000000001</v>
      </c>
      <c r="I316">
        <v>13448</v>
      </c>
      <c r="J316" t="s">
        <v>63</v>
      </c>
    </row>
    <row r="317" spans="1:10" x14ac:dyDescent="0.25">
      <c r="A317">
        <v>311</v>
      </c>
      <c r="B317" s="1">
        <v>22114</v>
      </c>
      <c r="C317" t="s">
        <v>78</v>
      </c>
      <c r="D317" t="s">
        <v>9</v>
      </c>
      <c r="E317">
        <v>4</v>
      </c>
      <c r="F317" s="8">
        <v>44218</v>
      </c>
      <c r="G317">
        <v>3.95</v>
      </c>
      <c r="H317" s="12">
        <f>bdInfoVentas4[[#This Row],[Cantidad]]*bdInfoVentas4[[#This Row],[Unidad Precio ]]</f>
        <v>15.8</v>
      </c>
      <c r="I317">
        <v>13448</v>
      </c>
      <c r="J317" t="s">
        <v>63</v>
      </c>
    </row>
    <row r="318" spans="1:10" x14ac:dyDescent="0.25">
      <c r="A318">
        <v>312</v>
      </c>
      <c r="B318" s="1">
        <v>22835</v>
      </c>
      <c r="C318" t="s">
        <v>262</v>
      </c>
      <c r="D318" t="s">
        <v>12</v>
      </c>
      <c r="E318">
        <v>8</v>
      </c>
      <c r="F318" s="8">
        <v>44223</v>
      </c>
      <c r="G318">
        <v>4.6500000000000004</v>
      </c>
      <c r="H318" s="12">
        <f>bdInfoVentas4[[#This Row],[Cantidad]]*bdInfoVentas4[[#This Row],[Unidad Precio ]]</f>
        <v>37.200000000000003</v>
      </c>
      <c r="I318">
        <v>13448</v>
      </c>
      <c r="J318" t="s">
        <v>63</v>
      </c>
    </row>
    <row r="319" spans="1:10" x14ac:dyDescent="0.25">
      <c r="A319">
        <v>313</v>
      </c>
      <c r="B319" s="1">
        <v>22112</v>
      </c>
      <c r="C319" t="s">
        <v>263</v>
      </c>
      <c r="D319" t="s">
        <v>4</v>
      </c>
      <c r="E319">
        <v>9</v>
      </c>
      <c r="F319" s="8">
        <v>44216</v>
      </c>
      <c r="G319">
        <v>4.95</v>
      </c>
      <c r="H319" s="12">
        <f>bdInfoVentas4[[#This Row],[Cantidad]]*bdInfoVentas4[[#This Row],[Unidad Precio ]]</f>
        <v>44.550000000000004</v>
      </c>
      <c r="I319">
        <v>13448</v>
      </c>
      <c r="J319" t="s">
        <v>63</v>
      </c>
    </row>
    <row r="320" spans="1:10" x14ac:dyDescent="0.25">
      <c r="A320">
        <v>314</v>
      </c>
      <c r="B320" s="1">
        <v>21479</v>
      </c>
      <c r="C320" t="s">
        <v>264</v>
      </c>
      <c r="D320" t="s">
        <v>6</v>
      </c>
      <c r="E320">
        <v>4</v>
      </c>
      <c r="F320" s="8">
        <v>44216</v>
      </c>
      <c r="G320">
        <v>3.75</v>
      </c>
      <c r="H320" s="12">
        <f>bdInfoVentas4[[#This Row],[Cantidad]]*bdInfoVentas4[[#This Row],[Unidad Precio ]]</f>
        <v>15</v>
      </c>
      <c r="I320">
        <v>13448</v>
      </c>
      <c r="J320" t="s">
        <v>63</v>
      </c>
    </row>
    <row r="321" spans="1:10" x14ac:dyDescent="0.25">
      <c r="A321">
        <v>315</v>
      </c>
      <c r="B321" s="1">
        <v>22111</v>
      </c>
      <c r="C321" t="s">
        <v>265</v>
      </c>
      <c r="D321" t="s">
        <v>9</v>
      </c>
      <c r="E321">
        <v>9</v>
      </c>
      <c r="F321" s="8">
        <v>44209</v>
      </c>
      <c r="G321">
        <v>4.95</v>
      </c>
      <c r="H321" s="12">
        <f>bdInfoVentas4[[#This Row],[Cantidad]]*bdInfoVentas4[[#This Row],[Unidad Precio ]]</f>
        <v>44.550000000000004</v>
      </c>
      <c r="I321">
        <v>13448</v>
      </c>
      <c r="J321" t="s">
        <v>63</v>
      </c>
    </row>
    <row r="322" spans="1:10" x14ac:dyDescent="0.25">
      <c r="A322">
        <v>316</v>
      </c>
      <c r="B322" s="1">
        <v>22632</v>
      </c>
      <c r="C322" t="s">
        <v>18</v>
      </c>
      <c r="D322" t="s">
        <v>4</v>
      </c>
      <c r="E322">
        <v>6</v>
      </c>
      <c r="F322" s="8">
        <v>44220</v>
      </c>
      <c r="G322">
        <v>1.85</v>
      </c>
      <c r="H322" s="12">
        <f>bdInfoVentas4[[#This Row],[Cantidad]]*bdInfoVentas4[[#This Row],[Unidad Precio ]]</f>
        <v>11.100000000000001</v>
      </c>
      <c r="I322">
        <v>17850</v>
      </c>
      <c r="J322" t="s">
        <v>63</v>
      </c>
    </row>
    <row r="323" spans="1:10" x14ac:dyDescent="0.25">
      <c r="A323">
        <v>317</v>
      </c>
      <c r="B323" s="1">
        <v>22633</v>
      </c>
      <c r="C323" t="s">
        <v>17</v>
      </c>
      <c r="D323" t="s">
        <v>12</v>
      </c>
      <c r="E323">
        <v>6</v>
      </c>
      <c r="F323" s="8">
        <v>44216</v>
      </c>
      <c r="G323">
        <v>1.85</v>
      </c>
      <c r="H323" s="12">
        <f>bdInfoVentas4[[#This Row],[Cantidad]]*bdInfoVentas4[[#This Row],[Unidad Precio ]]</f>
        <v>11.100000000000001</v>
      </c>
      <c r="I323">
        <v>17850</v>
      </c>
      <c r="J323" t="s">
        <v>63</v>
      </c>
    </row>
    <row r="324" spans="1:10" x14ac:dyDescent="0.25">
      <c r="A324">
        <v>318</v>
      </c>
      <c r="B324" s="1">
        <v>22969</v>
      </c>
      <c r="C324" t="s">
        <v>187</v>
      </c>
      <c r="D324" t="s">
        <v>4</v>
      </c>
      <c r="E324">
        <v>12</v>
      </c>
      <c r="F324" s="8">
        <v>44230</v>
      </c>
      <c r="G324">
        <v>1.45</v>
      </c>
      <c r="H324" s="12">
        <f>bdInfoVentas4[[#This Row],[Cantidad]]*bdInfoVentas4[[#This Row],[Unidad Precio ]]</f>
        <v>17.399999999999999</v>
      </c>
      <c r="I324">
        <v>13448</v>
      </c>
      <c r="J324" t="s">
        <v>63</v>
      </c>
    </row>
    <row r="325" spans="1:10" x14ac:dyDescent="0.25">
      <c r="A325">
        <v>319</v>
      </c>
      <c r="B325" s="1">
        <v>22110</v>
      </c>
      <c r="C325" t="s">
        <v>266</v>
      </c>
      <c r="D325" t="s">
        <v>9</v>
      </c>
      <c r="E325">
        <v>1</v>
      </c>
      <c r="F325" s="8">
        <v>44216</v>
      </c>
      <c r="G325">
        <v>2.5499999999999998</v>
      </c>
      <c r="H325" s="12">
        <f>bdInfoVentas4[[#This Row],[Cantidad]]*bdInfoVentas4[[#This Row],[Unidad Precio ]]</f>
        <v>2.5499999999999998</v>
      </c>
      <c r="I325">
        <v>15862</v>
      </c>
      <c r="J325" t="s">
        <v>63</v>
      </c>
    </row>
    <row r="326" spans="1:10" x14ac:dyDescent="0.25">
      <c r="A326">
        <v>320</v>
      </c>
      <c r="B326" s="1">
        <v>22098</v>
      </c>
      <c r="C326" t="s">
        <v>267</v>
      </c>
      <c r="D326" t="s">
        <v>12</v>
      </c>
      <c r="E326">
        <v>1</v>
      </c>
      <c r="F326" s="8">
        <v>44204</v>
      </c>
      <c r="G326">
        <v>1.25</v>
      </c>
      <c r="H326" s="12">
        <f>bdInfoVentas4[[#This Row],[Cantidad]]*bdInfoVentas4[[#This Row],[Unidad Precio ]]</f>
        <v>1.25</v>
      </c>
      <c r="I326">
        <v>15862</v>
      </c>
      <c r="J326" t="s">
        <v>63</v>
      </c>
    </row>
    <row r="327" spans="1:10" x14ac:dyDescent="0.25">
      <c r="A327">
        <v>321</v>
      </c>
      <c r="B327" s="1">
        <v>22100</v>
      </c>
      <c r="C327" t="s">
        <v>268</v>
      </c>
      <c r="D327" t="s">
        <v>4</v>
      </c>
      <c r="E327">
        <v>2</v>
      </c>
      <c r="F327" s="8">
        <v>44243</v>
      </c>
      <c r="G327">
        <v>1.25</v>
      </c>
      <c r="H327" s="12">
        <f>bdInfoVentas4[[#This Row],[Cantidad]]*bdInfoVentas4[[#This Row],[Unidad Precio ]]</f>
        <v>2.5</v>
      </c>
      <c r="I327">
        <v>15862</v>
      </c>
      <c r="J327" t="s">
        <v>63</v>
      </c>
    </row>
    <row r="328" spans="1:10" x14ac:dyDescent="0.25">
      <c r="A328">
        <v>322</v>
      </c>
      <c r="B328" s="1">
        <v>22766</v>
      </c>
      <c r="C328" t="s">
        <v>269</v>
      </c>
      <c r="D328" t="s">
        <v>6</v>
      </c>
      <c r="E328">
        <v>1</v>
      </c>
      <c r="F328" s="8">
        <v>44205</v>
      </c>
      <c r="G328">
        <v>2.95</v>
      </c>
      <c r="H328" s="12">
        <f>bdInfoVentas4[[#This Row],[Cantidad]]*bdInfoVentas4[[#This Row],[Unidad Precio ]]</f>
        <v>2.95</v>
      </c>
      <c r="I328">
        <v>15862</v>
      </c>
      <c r="J328" t="s">
        <v>63</v>
      </c>
    </row>
    <row r="329" spans="1:10" x14ac:dyDescent="0.25">
      <c r="A329">
        <v>323</v>
      </c>
      <c r="B329" s="1">
        <v>22451</v>
      </c>
      <c r="C329" t="s">
        <v>270</v>
      </c>
      <c r="D329" t="s">
        <v>9</v>
      </c>
      <c r="E329">
        <v>1</v>
      </c>
      <c r="F329" s="8">
        <v>44222</v>
      </c>
      <c r="G329">
        <v>3.35</v>
      </c>
      <c r="H329" s="12">
        <f>bdInfoVentas4[[#This Row],[Cantidad]]*bdInfoVentas4[[#This Row],[Unidad Precio ]]</f>
        <v>3.35</v>
      </c>
      <c r="I329">
        <v>15862</v>
      </c>
      <c r="J329" t="s">
        <v>63</v>
      </c>
    </row>
    <row r="330" spans="1:10" x14ac:dyDescent="0.25">
      <c r="A330">
        <v>324</v>
      </c>
      <c r="B330" s="1">
        <v>22549</v>
      </c>
      <c r="C330" t="s">
        <v>271</v>
      </c>
      <c r="D330" t="s">
        <v>12</v>
      </c>
      <c r="E330">
        <v>1</v>
      </c>
      <c r="F330" s="8">
        <v>44224</v>
      </c>
      <c r="G330">
        <v>1.45</v>
      </c>
      <c r="H330" s="12">
        <f>bdInfoVentas4[[#This Row],[Cantidad]]*bdInfoVentas4[[#This Row],[Unidad Precio ]]</f>
        <v>1.45</v>
      </c>
      <c r="I330">
        <v>15862</v>
      </c>
      <c r="J330" t="s">
        <v>63</v>
      </c>
    </row>
    <row r="331" spans="1:10" x14ac:dyDescent="0.25">
      <c r="A331">
        <v>325</v>
      </c>
      <c r="B331" s="1">
        <v>84744</v>
      </c>
      <c r="C331" t="s">
        <v>272</v>
      </c>
      <c r="D331" t="s">
        <v>4</v>
      </c>
      <c r="E331">
        <v>1</v>
      </c>
      <c r="F331" s="8">
        <v>44212</v>
      </c>
      <c r="G331">
        <v>1.25</v>
      </c>
      <c r="H331" s="12">
        <f>bdInfoVentas4[[#This Row],[Cantidad]]*bdInfoVentas4[[#This Row],[Unidad Precio ]]</f>
        <v>1.25</v>
      </c>
      <c r="I331">
        <v>15862</v>
      </c>
      <c r="J331" t="s">
        <v>63</v>
      </c>
    </row>
    <row r="332" spans="1:10" x14ac:dyDescent="0.25">
      <c r="A332">
        <v>326</v>
      </c>
      <c r="B332" s="1" t="s">
        <v>273</v>
      </c>
      <c r="C332" t="s">
        <v>274</v>
      </c>
      <c r="D332" t="s">
        <v>6</v>
      </c>
      <c r="E332">
        <v>2</v>
      </c>
      <c r="F332" s="8">
        <v>44222</v>
      </c>
      <c r="G332">
        <v>1.25</v>
      </c>
      <c r="H332" s="12">
        <f>bdInfoVentas4[[#This Row],[Cantidad]]*bdInfoVentas4[[#This Row],[Unidad Precio ]]</f>
        <v>2.5</v>
      </c>
      <c r="I332">
        <v>15862</v>
      </c>
      <c r="J332" t="s">
        <v>63</v>
      </c>
    </row>
    <row r="333" spans="1:10" x14ac:dyDescent="0.25">
      <c r="A333">
        <v>327</v>
      </c>
      <c r="B333" s="1">
        <v>21328</v>
      </c>
      <c r="C333" t="s">
        <v>275</v>
      </c>
      <c r="D333" t="s">
        <v>9</v>
      </c>
      <c r="E333">
        <v>1</v>
      </c>
      <c r="F333" s="8">
        <v>44209</v>
      </c>
      <c r="G333">
        <v>1.65</v>
      </c>
      <c r="H333" s="12">
        <f>bdInfoVentas4[[#This Row],[Cantidad]]*bdInfoVentas4[[#This Row],[Unidad Precio ]]</f>
        <v>1.65</v>
      </c>
      <c r="I333">
        <v>15862</v>
      </c>
      <c r="J333" t="s">
        <v>63</v>
      </c>
    </row>
    <row r="334" spans="1:10" x14ac:dyDescent="0.25">
      <c r="A334">
        <v>328</v>
      </c>
      <c r="B334" s="1">
        <v>22961</v>
      </c>
      <c r="C334" t="s">
        <v>105</v>
      </c>
      <c r="D334" t="s">
        <v>6</v>
      </c>
      <c r="E334">
        <v>4</v>
      </c>
      <c r="F334" s="8">
        <v>44212</v>
      </c>
      <c r="G334">
        <v>1.45</v>
      </c>
      <c r="H334" s="12">
        <f>bdInfoVentas4[[#This Row],[Cantidad]]*bdInfoVentas4[[#This Row],[Unidad Precio ]]</f>
        <v>5.8</v>
      </c>
      <c r="I334">
        <v>15862</v>
      </c>
      <c r="J334" t="s">
        <v>63</v>
      </c>
    </row>
    <row r="335" spans="1:10" x14ac:dyDescent="0.25">
      <c r="A335">
        <v>329</v>
      </c>
      <c r="B335" s="1" t="s">
        <v>276</v>
      </c>
      <c r="C335" t="s">
        <v>277</v>
      </c>
      <c r="D335" t="s">
        <v>4</v>
      </c>
      <c r="E335">
        <v>1</v>
      </c>
      <c r="F335" s="8">
        <v>44239</v>
      </c>
      <c r="G335">
        <v>1.25</v>
      </c>
      <c r="H335" s="12">
        <f>bdInfoVentas4[[#This Row],[Cantidad]]*bdInfoVentas4[[#This Row],[Unidad Precio ]]</f>
        <v>1.25</v>
      </c>
      <c r="I335">
        <v>15862</v>
      </c>
      <c r="J335" t="s">
        <v>63</v>
      </c>
    </row>
    <row r="336" spans="1:10" x14ac:dyDescent="0.25">
      <c r="A336">
        <v>330</v>
      </c>
      <c r="B336" s="1">
        <v>22473</v>
      </c>
      <c r="C336" t="s">
        <v>278</v>
      </c>
      <c r="D336" t="s">
        <v>6</v>
      </c>
      <c r="E336">
        <v>1</v>
      </c>
      <c r="F336" s="8">
        <v>44233</v>
      </c>
      <c r="G336">
        <v>4.95</v>
      </c>
      <c r="H336" s="12">
        <f>bdInfoVentas4[[#This Row],[Cantidad]]*bdInfoVentas4[[#This Row],[Unidad Precio ]]</f>
        <v>4.95</v>
      </c>
      <c r="I336">
        <v>15862</v>
      </c>
      <c r="J336" t="s">
        <v>63</v>
      </c>
    </row>
    <row r="337" spans="1:10" x14ac:dyDescent="0.25">
      <c r="A337">
        <v>331</v>
      </c>
      <c r="B337" s="1" t="s">
        <v>279</v>
      </c>
      <c r="C337" t="s">
        <v>280</v>
      </c>
      <c r="D337" t="s">
        <v>9</v>
      </c>
      <c r="E337">
        <v>2</v>
      </c>
      <c r="F337" s="8">
        <v>44210</v>
      </c>
      <c r="G337">
        <v>3.75</v>
      </c>
      <c r="H337" s="12">
        <f>bdInfoVentas4[[#This Row],[Cantidad]]*bdInfoVentas4[[#This Row],[Unidad Precio ]]</f>
        <v>7.5</v>
      </c>
      <c r="I337">
        <v>15862</v>
      </c>
      <c r="J337" t="s">
        <v>63</v>
      </c>
    </row>
    <row r="338" spans="1:10" x14ac:dyDescent="0.25">
      <c r="A338">
        <v>332</v>
      </c>
      <c r="B338" s="1" t="s">
        <v>281</v>
      </c>
      <c r="C338" t="s">
        <v>282</v>
      </c>
      <c r="D338" t="s">
        <v>12</v>
      </c>
      <c r="E338">
        <v>2</v>
      </c>
      <c r="F338" s="8">
        <v>44220</v>
      </c>
      <c r="G338">
        <v>1.25</v>
      </c>
      <c r="H338" s="12">
        <f>bdInfoVentas4[[#This Row],[Cantidad]]*bdInfoVentas4[[#This Row],[Unidad Precio ]]</f>
        <v>2.5</v>
      </c>
      <c r="I338">
        <v>15862</v>
      </c>
      <c r="J338" t="s">
        <v>63</v>
      </c>
    </row>
    <row r="339" spans="1:10" x14ac:dyDescent="0.25">
      <c r="A339">
        <v>333</v>
      </c>
      <c r="B339" s="1">
        <v>22767</v>
      </c>
      <c r="C339" t="s">
        <v>283</v>
      </c>
      <c r="D339" t="s">
        <v>4</v>
      </c>
      <c r="E339">
        <v>2</v>
      </c>
      <c r="F339" s="8">
        <v>44207</v>
      </c>
      <c r="G339">
        <v>9.9499999999999993</v>
      </c>
      <c r="H339" s="12">
        <f>bdInfoVentas4[[#This Row],[Cantidad]]*bdInfoVentas4[[#This Row],[Unidad Precio ]]</f>
        <v>19.899999999999999</v>
      </c>
      <c r="I339">
        <v>15862</v>
      </c>
      <c r="J339" t="s">
        <v>63</v>
      </c>
    </row>
    <row r="340" spans="1:10" x14ac:dyDescent="0.25">
      <c r="A340">
        <v>334</v>
      </c>
      <c r="B340" s="1">
        <v>22768</v>
      </c>
      <c r="C340" t="s">
        <v>284</v>
      </c>
      <c r="D340" t="s">
        <v>6</v>
      </c>
      <c r="E340">
        <v>1</v>
      </c>
      <c r="F340" s="8">
        <v>44237</v>
      </c>
      <c r="G340">
        <v>9.9499999999999993</v>
      </c>
      <c r="H340" s="12">
        <f>bdInfoVentas4[[#This Row],[Cantidad]]*bdInfoVentas4[[#This Row],[Unidad Precio ]]</f>
        <v>9.9499999999999993</v>
      </c>
      <c r="I340">
        <v>15862</v>
      </c>
      <c r="J340" t="s">
        <v>63</v>
      </c>
    </row>
    <row r="341" spans="1:10" x14ac:dyDescent="0.25">
      <c r="A341">
        <v>335</v>
      </c>
      <c r="B341" s="1">
        <v>21463</v>
      </c>
      <c r="C341" t="s">
        <v>285</v>
      </c>
      <c r="D341" t="s">
        <v>9</v>
      </c>
      <c r="E341">
        <v>1</v>
      </c>
      <c r="F341" s="8">
        <v>44226</v>
      </c>
      <c r="G341">
        <v>5.95</v>
      </c>
      <c r="H341" s="12">
        <f>bdInfoVentas4[[#This Row],[Cantidad]]*bdInfoVentas4[[#This Row],[Unidad Precio ]]</f>
        <v>5.95</v>
      </c>
      <c r="I341">
        <v>15862</v>
      </c>
      <c r="J341" t="s">
        <v>63</v>
      </c>
    </row>
    <row r="342" spans="1:10" x14ac:dyDescent="0.25">
      <c r="A342">
        <v>336</v>
      </c>
      <c r="B342" s="1">
        <v>21464</v>
      </c>
      <c r="C342" t="s">
        <v>286</v>
      </c>
      <c r="D342" t="s">
        <v>12</v>
      </c>
      <c r="E342">
        <v>1</v>
      </c>
      <c r="F342" s="8">
        <v>44226</v>
      </c>
      <c r="G342">
        <v>4.25</v>
      </c>
      <c r="H342" s="12">
        <f>bdInfoVentas4[[#This Row],[Cantidad]]*bdInfoVentas4[[#This Row],[Unidad Precio ]]</f>
        <v>4.25</v>
      </c>
      <c r="I342">
        <v>15862</v>
      </c>
      <c r="J342" t="s">
        <v>63</v>
      </c>
    </row>
    <row r="343" spans="1:10" x14ac:dyDescent="0.25">
      <c r="A343">
        <v>337</v>
      </c>
      <c r="B343" s="1">
        <v>20820</v>
      </c>
      <c r="C343" t="s">
        <v>287</v>
      </c>
      <c r="D343" t="s">
        <v>4</v>
      </c>
      <c r="E343">
        <v>3</v>
      </c>
      <c r="F343" s="8">
        <v>44232</v>
      </c>
      <c r="G343">
        <v>4.95</v>
      </c>
      <c r="H343" s="12">
        <f>bdInfoVentas4[[#This Row],[Cantidad]]*bdInfoVentas4[[#This Row],[Unidad Precio ]]</f>
        <v>14.850000000000001</v>
      </c>
      <c r="I343">
        <v>15862</v>
      </c>
      <c r="J343" t="s">
        <v>63</v>
      </c>
    </row>
    <row r="344" spans="1:10" x14ac:dyDescent="0.25">
      <c r="A344">
        <v>338</v>
      </c>
      <c r="B344" s="1">
        <v>85150</v>
      </c>
      <c r="C344" t="s">
        <v>288</v>
      </c>
      <c r="D344" t="s">
        <v>6</v>
      </c>
      <c r="E344">
        <v>1</v>
      </c>
      <c r="F344" s="8">
        <v>44234</v>
      </c>
      <c r="G344">
        <v>2.5499999999999998</v>
      </c>
      <c r="H344" s="12">
        <f>bdInfoVentas4[[#This Row],[Cantidad]]*bdInfoVentas4[[#This Row],[Unidad Precio ]]</f>
        <v>2.5499999999999998</v>
      </c>
      <c r="I344">
        <v>15862</v>
      </c>
      <c r="J344" t="s">
        <v>63</v>
      </c>
    </row>
    <row r="345" spans="1:10" x14ac:dyDescent="0.25">
      <c r="A345">
        <v>339</v>
      </c>
      <c r="B345" s="1">
        <v>22117</v>
      </c>
      <c r="C345" t="s">
        <v>289</v>
      </c>
      <c r="D345" t="s">
        <v>9</v>
      </c>
      <c r="E345">
        <v>1</v>
      </c>
      <c r="F345" s="8">
        <v>44207</v>
      </c>
      <c r="G345">
        <v>2.95</v>
      </c>
      <c r="H345" s="12">
        <f>bdInfoVentas4[[#This Row],[Cantidad]]*bdInfoVentas4[[#This Row],[Unidad Precio ]]</f>
        <v>2.95</v>
      </c>
      <c r="I345">
        <v>15862</v>
      </c>
      <c r="J345" t="s">
        <v>63</v>
      </c>
    </row>
    <row r="346" spans="1:10" x14ac:dyDescent="0.25">
      <c r="A346">
        <v>340</v>
      </c>
      <c r="B346" s="1">
        <v>21169</v>
      </c>
      <c r="C346" t="s">
        <v>117</v>
      </c>
      <c r="D346" t="s">
        <v>6</v>
      </c>
      <c r="E346">
        <v>2</v>
      </c>
      <c r="F346" s="8">
        <v>44199</v>
      </c>
      <c r="G346">
        <v>1.69</v>
      </c>
      <c r="H346" s="12">
        <f>bdInfoVentas4[[#This Row],[Cantidad]]*bdInfoVentas4[[#This Row],[Unidad Precio ]]</f>
        <v>3.38</v>
      </c>
      <c r="I346">
        <v>15862</v>
      </c>
      <c r="J346" t="s">
        <v>63</v>
      </c>
    </row>
    <row r="347" spans="1:10" x14ac:dyDescent="0.25">
      <c r="A347">
        <v>341</v>
      </c>
      <c r="B347" s="1">
        <v>48129</v>
      </c>
      <c r="C347" t="s">
        <v>290</v>
      </c>
      <c r="D347" t="s">
        <v>4</v>
      </c>
      <c r="E347">
        <v>1</v>
      </c>
      <c r="F347" s="8">
        <v>44217</v>
      </c>
      <c r="G347">
        <v>7.95</v>
      </c>
      <c r="H347" s="12">
        <f>bdInfoVentas4[[#This Row],[Cantidad]]*bdInfoVentas4[[#This Row],[Unidad Precio ]]</f>
        <v>7.95</v>
      </c>
      <c r="I347">
        <v>15862</v>
      </c>
      <c r="J347" t="s">
        <v>63</v>
      </c>
    </row>
    <row r="348" spans="1:10" x14ac:dyDescent="0.25">
      <c r="A348">
        <v>342</v>
      </c>
      <c r="B348" s="1">
        <v>82580</v>
      </c>
      <c r="C348" t="s">
        <v>291</v>
      </c>
      <c r="D348" t="s">
        <v>6</v>
      </c>
      <c r="E348">
        <v>1</v>
      </c>
      <c r="F348" s="8">
        <v>44233</v>
      </c>
      <c r="G348">
        <v>0.55000000000000004</v>
      </c>
      <c r="H348" s="12">
        <f>bdInfoVentas4[[#This Row],[Cantidad]]*bdInfoVentas4[[#This Row],[Unidad Precio ]]</f>
        <v>0.55000000000000004</v>
      </c>
      <c r="I348">
        <v>15862</v>
      </c>
      <c r="J348" t="s">
        <v>63</v>
      </c>
    </row>
    <row r="349" spans="1:10" x14ac:dyDescent="0.25">
      <c r="A349">
        <v>343</v>
      </c>
      <c r="B349" s="1">
        <v>82578</v>
      </c>
      <c r="C349" t="s">
        <v>292</v>
      </c>
      <c r="D349" t="s">
        <v>9</v>
      </c>
      <c r="E349">
        <v>1</v>
      </c>
      <c r="F349" s="8">
        <v>44242</v>
      </c>
      <c r="G349">
        <v>0.55000000000000004</v>
      </c>
      <c r="H349" s="12">
        <f>bdInfoVentas4[[#This Row],[Cantidad]]*bdInfoVentas4[[#This Row],[Unidad Precio ]]</f>
        <v>0.55000000000000004</v>
      </c>
      <c r="I349">
        <v>15862</v>
      </c>
      <c r="J349" t="s">
        <v>63</v>
      </c>
    </row>
    <row r="350" spans="1:10" x14ac:dyDescent="0.25">
      <c r="A350">
        <v>344</v>
      </c>
      <c r="B350" s="1">
        <v>82581</v>
      </c>
      <c r="C350" t="s">
        <v>293</v>
      </c>
      <c r="D350" t="s">
        <v>12</v>
      </c>
      <c r="E350">
        <v>2</v>
      </c>
      <c r="F350" s="8">
        <v>44221</v>
      </c>
      <c r="G350">
        <v>0.55000000000000004</v>
      </c>
      <c r="H350" s="12">
        <f>bdInfoVentas4[[#This Row],[Cantidad]]*bdInfoVentas4[[#This Row],[Unidad Precio ]]</f>
        <v>1.1000000000000001</v>
      </c>
      <c r="I350">
        <v>15862</v>
      </c>
      <c r="J350" t="s">
        <v>63</v>
      </c>
    </row>
    <row r="351" spans="1:10" x14ac:dyDescent="0.25">
      <c r="A351">
        <v>345</v>
      </c>
      <c r="B351" s="1">
        <v>22413</v>
      </c>
      <c r="C351" t="s">
        <v>294</v>
      </c>
      <c r="D351" t="s">
        <v>4</v>
      </c>
      <c r="E351">
        <v>4</v>
      </c>
      <c r="F351" s="8">
        <v>44225</v>
      </c>
      <c r="G351">
        <v>2.95</v>
      </c>
      <c r="H351" s="12">
        <f>bdInfoVentas4[[#This Row],[Cantidad]]*bdInfoVentas4[[#This Row],[Unidad Precio ]]</f>
        <v>11.8</v>
      </c>
      <c r="I351">
        <v>15862</v>
      </c>
      <c r="J351" t="s">
        <v>63</v>
      </c>
    </row>
    <row r="352" spans="1:10" x14ac:dyDescent="0.25">
      <c r="A352">
        <v>346</v>
      </c>
      <c r="B352" s="1">
        <v>21907</v>
      </c>
      <c r="C352" t="s">
        <v>295</v>
      </c>
      <c r="D352" t="s">
        <v>6</v>
      </c>
      <c r="E352">
        <v>2</v>
      </c>
      <c r="F352" s="8">
        <v>44203</v>
      </c>
      <c r="G352">
        <v>2.1</v>
      </c>
      <c r="H352" s="12">
        <f>bdInfoVentas4[[#This Row],[Cantidad]]*bdInfoVentas4[[#This Row],[Unidad Precio ]]</f>
        <v>4.2</v>
      </c>
      <c r="I352">
        <v>15862</v>
      </c>
      <c r="J352" t="s">
        <v>63</v>
      </c>
    </row>
    <row r="353" spans="1:10" x14ac:dyDescent="0.25">
      <c r="A353">
        <v>347</v>
      </c>
      <c r="B353" s="1">
        <v>22441</v>
      </c>
      <c r="C353" t="s">
        <v>296</v>
      </c>
      <c r="D353" t="s">
        <v>9</v>
      </c>
      <c r="E353">
        <v>1</v>
      </c>
      <c r="F353" s="8">
        <v>44212</v>
      </c>
      <c r="G353">
        <v>2.1</v>
      </c>
      <c r="H353" s="12">
        <f>bdInfoVentas4[[#This Row],[Cantidad]]*bdInfoVentas4[[#This Row],[Unidad Precio ]]</f>
        <v>2.1</v>
      </c>
      <c r="I353">
        <v>15862</v>
      </c>
      <c r="J353" t="s">
        <v>63</v>
      </c>
    </row>
    <row r="354" spans="1:10" x14ac:dyDescent="0.25">
      <c r="A354">
        <v>348</v>
      </c>
      <c r="B354" s="1">
        <v>21122</v>
      </c>
      <c r="C354" t="s">
        <v>297</v>
      </c>
      <c r="D354" t="s">
        <v>12</v>
      </c>
      <c r="E354">
        <v>1</v>
      </c>
      <c r="F354" s="8">
        <v>44200</v>
      </c>
      <c r="G354">
        <v>1.25</v>
      </c>
      <c r="H354" s="12">
        <f>bdInfoVentas4[[#This Row],[Cantidad]]*bdInfoVentas4[[#This Row],[Unidad Precio ]]</f>
        <v>1.25</v>
      </c>
      <c r="I354">
        <v>15862</v>
      </c>
      <c r="J354" t="s">
        <v>63</v>
      </c>
    </row>
    <row r="355" spans="1:10" x14ac:dyDescent="0.25">
      <c r="A355">
        <v>349</v>
      </c>
      <c r="B355" s="1">
        <v>22851</v>
      </c>
      <c r="C355" t="s">
        <v>298</v>
      </c>
      <c r="D355" t="s">
        <v>4</v>
      </c>
      <c r="E355">
        <v>1</v>
      </c>
      <c r="F355" s="8">
        <v>44197</v>
      </c>
      <c r="G355">
        <v>0.85</v>
      </c>
      <c r="H355" s="12">
        <f>bdInfoVentas4[[#This Row],[Cantidad]]*bdInfoVentas4[[#This Row],[Unidad Precio ]]</f>
        <v>0.85</v>
      </c>
      <c r="I355">
        <v>15862</v>
      </c>
      <c r="J355" t="s">
        <v>63</v>
      </c>
    </row>
    <row r="356" spans="1:10" x14ac:dyDescent="0.25">
      <c r="A356">
        <v>350</v>
      </c>
      <c r="B356" s="1">
        <v>84991</v>
      </c>
      <c r="C356" t="s">
        <v>96</v>
      </c>
      <c r="D356" t="s">
        <v>12</v>
      </c>
      <c r="E356">
        <v>3</v>
      </c>
      <c r="F356" s="8">
        <v>44199</v>
      </c>
      <c r="G356">
        <v>0.55000000000000004</v>
      </c>
      <c r="H356" s="12">
        <f>bdInfoVentas4[[#This Row],[Cantidad]]*bdInfoVentas4[[#This Row],[Unidad Precio ]]</f>
        <v>1.6500000000000001</v>
      </c>
      <c r="I356">
        <v>15862</v>
      </c>
      <c r="J356" t="s">
        <v>63</v>
      </c>
    </row>
    <row r="357" spans="1:10" x14ac:dyDescent="0.25">
      <c r="A357">
        <v>351</v>
      </c>
      <c r="B357" s="1">
        <v>22810</v>
      </c>
      <c r="C357" t="s">
        <v>299</v>
      </c>
      <c r="D357" t="s">
        <v>9</v>
      </c>
      <c r="E357">
        <v>1</v>
      </c>
      <c r="F357" s="8">
        <v>44232</v>
      </c>
      <c r="G357">
        <v>2.95</v>
      </c>
      <c r="H357" s="12">
        <f>bdInfoVentas4[[#This Row],[Cantidad]]*bdInfoVentas4[[#This Row],[Unidad Precio ]]</f>
        <v>2.95</v>
      </c>
      <c r="I357">
        <v>15862</v>
      </c>
      <c r="J357" t="s">
        <v>63</v>
      </c>
    </row>
    <row r="358" spans="1:10" x14ac:dyDescent="0.25">
      <c r="A358">
        <v>352</v>
      </c>
      <c r="B358" s="1">
        <v>22809</v>
      </c>
      <c r="C358" t="s">
        <v>300</v>
      </c>
      <c r="D358" t="s">
        <v>12</v>
      </c>
      <c r="E358">
        <v>1</v>
      </c>
      <c r="F358" s="8">
        <v>44209</v>
      </c>
      <c r="G358">
        <v>2.95</v>
      </c>
      <c r="H358" s="12">
        <f>bdInfoVentas4[[#This Row],[Cantidad]]*bdInfoVentas4[[#This Row],[Unidad Precio ]]</f>
        <v>2.95</v>
      </c>
      <c r="I358">
        <v>15862</v>
      </c>
      <c r="J358" t="s">
        <v>63</v>
      </c>
    </row>
    <row r="359" spans="1:10" x14ac:dyDescent="0.25">
      <c r="A359">
        <v>353</v>
      </c>
      <c r="B359" s="1">
        <v>22435</v>
      </c>
      <c r="C359" t="s">
        <v>301</v>
      </c>
      <c r="D359" t="s">
        <v>4</v>
      </c>
      <c r="E359">
        <v>2</v>
      </c>
      <c r="F359" s="8">
        <v>44206</v>
      </c>
      <c r="G359">
        <v>1.25</v>
      </c>
      <c r="H359" s="12">
        <f>bdInfoVentas4[[#This Row],[Cantidad]]*bdInfoVentas4[[#This Row],[Unidad Precio ]]</f>
        <v>2.5</v>
      </c>
      <c r="I359">
        <v>15862</v>
      </c>
      <c r="J359" t="s">
        <v>63</v>
      </c>
    </row>
    <row r="360" spans="1:10" x14ac:dyDescent="0.25">
      <c r="A360">
        <v>354</v>
      </c>
      <c r="B360" s="1">
        <v>20966</v>
      </c>
      <c r="C360" t="s">
        <v>302</v>
      </c>
      <c r="D360" t="s">
        <v>6</v>
      </c>
      <c r="E360">
        <v>3</v>
      </c>
      <c r="F360" s="8">
        <v>44207</v>
      </c>
      <c r="G360">
        <v>1.25</v>
      </c>
      <c r="H360" s="12">
        <f>bdInfoVentas4[[#This Row],[Cantidad]]*bdInfoVentas4[[#This Row],[Unidad Precio ]]</f>
        <v>3.75</v>
      </c>
      <c r="I360">
        <v>15862</v>
      </c>
      <c r="J360" t="s">
        <v>63</v>
      </c>
    </row>
    <row r="361" spans="1:10" x14ac:dyDescent="0.25">
      <c r="A361">
        <v>355</v>
      </c>
      <c r="B361" s="1">
        <v>20963</v>
      </c>
      <c r="C361" t="s">
        <v>303</v>
      </c>
      <c r="D361" t="s">
        <v>9</v>
      </c>
      <c r="E361">
        <v>1</v>
      </c>
      <c r="F361" s="8">
        <v>44228</v>
      </c>
      <c r="G361">
        <v>1.25</v>
      </c>
      <c r="H361" s="12">
        <f>bdInfoVentas4[[#This Row],[Cantidad]]*bdInfoVentas4[[#This Row],[Unidad Precio ]]</f>
        <v>1.25</v>
      </c>
      <c r="I361">
        <v>15862</v>
      </c>
      <c r="J361" t="s">
        <v>63</v>
      </c>
    </row>
    <row r="362" spans="1:10" x14ac:dyDescent="0.25">
      <c r="A362">
        <v>356</v>
      </c>
      <c r="B362" s="1">
        <v>20961</v>
      </c>
      <c r="C362" t="s">
        <v>304</v>
      </c>
      <c r="D362" t="s">
        <v>12</v>
      </c>
      <c r="E362">
        <v>1</v>
      </c>
      <c r="F362" s="8">
        <v>44210</v>
      </c>
      <c r="G362">
        <v>1.25</v>
      </c>
      <c r="H362" s="12">
        <f>bdInfoVentas4[[#This Row],[Cantidad]]*bdInfoVentas4[[#This Row],[Unidad Precio ]]</f>
        <v>1.25</v>
      </c>
      <c r="I362">
        <v>15862</v>
      </c>
      <c r="J362" t="s">
        <v>63</v>
      </c>
    </row>
    <row r="363" spans="1:10" x14ac:dyDescent="0.25">
      <c r="A363">
        <v>357</v>
      </c>
      <c r="B363" s="1">
        <v>22068</v>
      </c>
      <c r="C363" t="s">
        <v>305</v>
      </c>
      <c r="D363" t="s">
        <v>4</v>
      </c>
      <c r="E363">
        <v>2</v>
      </c>
      <c r="F363" s="8">
        <v>44214</v>
      </c>
      <c r="G363">
        <v>1.65</v>
      </c>
      <c r="H363" s="12">
        <f>bdInfoVentas4[[#This Row],[Cantidad]]*bdInfoVentas4[[#This Row],[Unidad Precio ]]</f>
        <v>3.3</v>
      </c>
      <c r="I363">
        <v>15862</v>
      </c>
      <c r="J363" t="s">
        <v>63</v>
      </c>
    </row>
    <row r="364" spans="1:10" x14ac:dyDescent="0.25">
      <c r="A364">
        <v>358</v>
      </c>
      <c r="B364" s="1">
        <v>21743</v>
      </c>
      <c r="C364" t="s">
        <v>306</v>
      </c>
      <c r="D364" t="s">
        <v>6</v>
      </c>
      <c r="E364">
        <v>2</v>
      </c>
      <c r="F364" s="8">
        <v>44237</v>
      </c>
      <c r="G364">
        <v>2.95</v>
      </c>
      <c r="H364" s="12">
        <f>bdInfoVentas4[[#This Row],[Cantidad]]*bdInfoVentas4[[#This Row],[Unidad Precio ]]</f>
        <v>5.9</v>
      </c>
      <c r="I364">
        <v>15862</v>
      </c>
      <c r="J364" t="s">
        <v>63</v>
      </c>
    </row>
    <row r="365" spans="1:10" x14ac:dyDescent="0.25">
      <c r="A365">
        <v>359</v>
      </c>
      <c r="B365" s="1">
        <v>21744</v>
      </c>
      <c r="C365" t="s">
        <v>307</v>
      </c>
      <c r="D365" t="s">
        <v>9</v>
      </c>
      <c r="E365">
        <v>2</v>
      </c>
      <c r="F365" s="8">
        <v>44207</v>
      </c>
      <c r="G365">
        <v>2.95</v>
      </c>
      <c r="H365" s="12">
        <f>bdInfoVentas4[[#This Row],[Cantidad]]*bdInfoVentas4[[#This Row],[Unidad Precio ]]</f>
        <v>5.9</v>
      </c>
      <c r="I365">
        <v>15862</v>
      </c>
      <c r="J365" t="s">
        <v>63</v>
      </c>
    </row>
    <row r="366" spans="1:10" x14ac:dyDescent="0.25">
      <c r="A366">
        <v>360</v>
      </c>
      <c r="B366" s="1" t="s">
        <v>308</v>
      </c>
      <c r="C366" t="s">
        <v>309</v>
      </c>
      <c r="D366" t="s">
        <v>12</v>
      </c>
      <c r="E366">
        <v>1</v>
      </c>
      <c r="F366" s="8">
        <v>44241</v>
      </c>
      <c r="G366">
        <v>5.95</v>
      </c>
      <c r="H366" s="12">
        <f>bdInfoVentas4[[#This Row],[Cantidad]]*bdInfoVentas4[[#This Row],[Unidad Precio ]]</f>
        <v>5.95</v>
      </c>
      <c r="I366">
        <v>15862</v>
      </c>
      <c r="J366" t="s">
        <v>63</v>
      </c>
    </row>
    <row r="367" spans="1:10" x14ac:dyDescent="0.25">
      <c r="A367">
        <v>361</v>
      </c>
      <c r="B367" s="1">
        <v>21592</v>
      </c>
      <c r="C367" t="s">
        <v>310</v>
      </c>
      <c r="D367" t="s">
        <v>4</v>
      </c>
      <c r="E367">
        <v>1</v>
      </c>
      <c r="F367" s="8">
        <v>44218</v>
      </c>
      <c r="G367">
        <v>1.25</v>
      </c>
      <c r="H367" s="12">
        <f>bdInfoVentas4[[#This Row],[Cantidad]]*bdInfoVentas4[[#This Row],[Unidad Precio ]]</f>
        <v>1.25</v>
      </c>
      <c r="I367">
        <v>15862</v>
      </c>
      <c r="J367" t="s">
        <v>63</v>
      </c>
    </row>
    <row r="368" spans="1:10" x14ac:dyDescent="0.25">
      <c r="A368">
        <v>362</v>
      </c>
      <c r="B368" s="1">
        <v>21587</v>
      </c>
      <c r="C368" t="s">
        <v>311</v>
      </c>
      <c r="D368" t="s">
        <v>6</v>
      </c>
      <c r="E368">
        <v>2</v>
      </c>
      <c r="F368" s="8">
        <v>44217</v>
      </c>
      <c r="G368">
        <v>2.5499999999999998</v>
      </c>
      <c r="H368" s="12">
        <f>bdInfoVentas4[[#This Row],[Cantidad]]*bdInfoVentas4[[#This Row],[Unidad Precio ]]</f>
        <v>5.0999999999999996</v>
      </c>
      <c r="I368">
        <v>15862</v>
      </c>
      <c r="J368" t="s">
        <v>63</v>
      </c>
    </row>
    <row r="369" spans="1:10" x14ac:dyDescent="0.25">
      <c r="A369">
        <v>363</v>
      </c>
      <c r="B369" s="1">
        <v>20992</v>
      </c>
      <c r="C369" t="s">
        <v>312</v>
      </c>
      <c r="D369" t="s">
        <v>9</v>
      </c>
      <c r="E369">
        <v>9</v>
      </c>
      <c r="F369" s="8">
        <v>44239</v>
      </c>
      <c r="G369">
        <v>0.85</v>
      </c>
      <c r="H369" s="12">
        <f>bdInfoVentas4[[#This Row],[Cantidad]]*bdInfoVentas4[[#This Row],[Unidad Precio ]]</f>
        <v>7.6499999999999995</v>
      </c>
      <c r="I369">
        <v>15862</v>
      </c>
      <c r="J369" t="s">
        <v>63</v>
      </c>
    </row>
    <row r="370" spans="1:10" x14ac:dyDescent="0.25">
      <c r="A370">
        <v>364</v>
      </c>
      <c r="B370" s="1">
        <v>22662</v>
      </c>
      <c r="C370" t="s">
        <v>174</v>
      </c>
      <c r="D370" t="s">
        <v>9</v>
      </c>
      <c r="E370">
        <v>1</v>
      </c>
      <c r="F370" s="8">
        <v>44234</v>
      </c>
      <c r="G370">
        <v>1.65</v>
      </c>
      <c r="H370" s="12">
        <f>bdInfoVentas4[[#This Row],[Cantidad]]*bdInfoVentas4[[#This Row],[Unidad Precio ]]</f>
        <v>1.65</v>
      </c>
      <c r="I370">
        <v>15862</v>
      </c>
      <c r="J370" t="s">
        <v>63</v>
      </c>
    </row>
    <row r="371" spans="1:10" x14ac:dyDescent="0.25">
      <c r="A371">
        <v>365</v>
      </c>
      <c r="B371" s="1" t="s">
        <v>2</v>
      </c>
      <c r="C371" t="s">
        <v>3</v>
      </c>
      <c r="D371" t="s">
        <v>4</v>
      </c>
      <c r="E371">
        <v>4</v>
      </c>
      <c r="F371" s="8">
        <v>44226</v>
      </c>
      <c r="G371">
        <v>2.95</v>
      </c>
      <c r="H371" s="12">
        <f>bdInfoVentas4[[#This Row],[Cantidad]]*bdInfoVentas4[[#This Row],[Unidad Precio ]]</f>
        <v>11.8</v>
      </c>
      <c r="I371">
        <v>15862</v>
      </c>
      <c r="J371" t="s">
        <v>63</v>
      </c>
    </row>
    <row r="372" spans="1:10" x14ac:dyDescent="0.25">
      <c r="A372">
        <v>366</v>
      </c>
      <c r="B372" s="1">
        <v>22804</v>
      </c>
      <c r="C372" t="s">
        <v>313</v>
      </c>
      <c r="D372" t="s">
        <v>6</v>
      </c>
      <c r="E372">
        <v>3</v>
      </c>
      <c r="F372" s="8">
        <v>44197</v>
      </c>
      <c r="G372">
        <v>2.95</v>
      </c>
      <c r="H372" s="12">
        <f>bdInfoVentas4[[#This Row],[Cantidad]]*bdInfoVentas4[[#This Row],[Unidad Precio ]]</f>
        <v>8.8500000000000014</v>
      </c>
      <c r="I372">
        <v>15862</v>
      </c>
      <c r="J372" t="s">
        <v>63</v>
      </c>
    </row>
    <row r="373" spans="1:10" x14ac:dyDescent="0.25">
      <c r="A373">
        <v>367</v>
      </c>
      <c r="B373" s="1">
        <v>82483</v>
      </c>
      <c r="C373" t="s">
        <v>72</v>
      </c>
      <c r="D373" t="s">
        <v>6</v>
      </c>
      <c r="E373">
        <v>1</v>
      </c>
      <c r="F373" s="8">
        <v>44239</v>
      </c>
      <c r="G373">
        <v>5.95</v>
      </c>
      <c r="H373" s="12">
        <f>bdInfoVentas4[[#This Row],[Cantidad]]*bdInfoVentas4[[#This Row],[Unidad Precio ]]</f>
        <v>5.95</v>
      </c>
      <c r="I373">
        <v>15862</v>
      </c>
      <c r="J373" t="s">
        <v>63</v>
      </c>
    </row>
    <row r="374" spans="1:10" x14ac:dyDescent="0.25">
      <c r="A374">
        <v>368</v>
      </c>
      <c r="B374" s="1">
        <v>20749</v>
      </c>
      <c r="C374" t="s">
        <v>314</v>
      </c>
      <c r="D374" t="s">
        <v>12</v>
      </c>
      <c r="E374">
        <v>1</v>
      </c>
      <c r="F374" s="8">
        <v>44238</v>
      </c>
      <c r="G374">
        <v>7.95</v>
      </c>
      <c r="H374" s="12">
        <f>bdInfoVentas4[[#This Row],[Cantidad]]*bdInfoVentas4[[#This Row],[Unidad Precio ]]</f>
        <v>7.95</v>
      </c>
      <c r="I374">
        <v>15862</v>
      </c>
      <c r="J374" t="s">
        <v>63</v>
      </c>
    </row>
    <row r="375" spans="1:10" x14ac:dyDescent="0.25">
      <c r="A375">
        <v>369</v>
      </c>
      <c r="B375" s="1">
        <v>20725</v>
      </c>
      <c r="C375" t="s">
        <v>90</v>
      </c>
      <c r="D375" t="s">
        <v>6</v>
      </c>
      <c r="E375">
        <v>1</v>
      </c>
      <c r="F375" s="8">
        <v>44233</v>
      </c>
      <c r="G375">
        <v>1.65</v>
      </c>
      <c r="H375" s="12">
        <f>bdInfoVentas4[[#This Row],[Cantidad]]*bdInfoVentas4[[#This Row],[Unidad Precio ]]</f>
        <v>1.65</v>
      </c>
      <c r="I375">
        <v>15862</v>
      </c>
      <c r="J375" t="s">
        <v>63</v>
      </c>
    </row>
    <row r="376" spans="1:10" x14ac:dyDescent="0.25">
      <c r="A376">
        <v>370</v>
      </c>
      <c r="B376" s="1">
        <v>22382</v>
      </c>
      <c r="C376" t="s">
        <v>315</v>
      </c>
      <c r="D376" t="s">
        <v>6</v>
      </c>
      <c r="E376">
        <v>2</v>
      </c>
      <c r="F376" s="8">
        <v>44234</v>
      </c>
      <c r="G376">
        <v>1.65</v>
      </c>
      <c r="H376" s="12">
        <f>bdInfoVentas4[[#This Row],[Cantidad]]*bdInfoVentas4[[#This Row],[Unidad Precio ]]</f>
        <v>3.3</v>
      </c>
      <c r="I376">
        <v>15862</v>
      </c>
      <c r="J376" t="s">
        <v>63</v>
      </c>
    </row>
    <row r="377" spans="1:10" x14ac:dyDescent="0.25">
      <c r="A377">
        <v>371</v>
      </c>
      <c r="B377" s="1">
        <v>20726</v>
      </c>
      <c r="C377" t="s">
        <v>316</v>
      </c>
      <c r="D377" t="s">
        <v>9</v>
      </c>
      <c r="E377">
        <v>1</v>
      </c>
      <c r="F377" s="8">
        <v>44228</v>
      </c>
      <c r="G377">
        <v>1.65</v>
      </c>
      <c r="H377" s="12">
        <f>bdInfoVentas4[[#This Row],[Cantidad]]*bdInfoVentas4[[#This Row],[Unidad Precio ]]</f>
        <v>1.65</v>
      </c>
      <c r="I377">
        <v>15862</v>
      </c>
      <c r="J377" t="s">
        <v>63</v>
      </c>
    </row>
    <row r="378" spans="1:10" x14ac:dyDescent="0.25">
      <c r="A378">
        <v>372</v>
      </c>
      <c r="B378" s="1">
        <v>22384</v>
      </c>
      <c r="C378" t="s">
        <v>317</v>
      </c>
      <c r="D378" t="s">
        <v>12</v>
      </c>
      <c r="E378">
        <v>1</v>
      </c>
      <c r="F378" s="8">
        <v>44232</v>
      </c>
      <c r="G378">
        <v>1.65</v>
      </c>
      <c r="H378" s="12">
        <f>bdInfoVentas4[[#This Row],[Cantidad]]*bdInfoVentas4[[#This Row],[Unidad Precio ]]</f>
        <v>1.65</v>
      </c>
      <c r="I378">
        <v>15862</v>
      </c>
      <c r="J378" t="s">
        <v>63</v>
      </c>
    </row>
    <row r="379" spans="1:10" x14ac:dyDescent="0.25">
      <c r="A379">
        <v>373</v>
      </c>
      <c r="B379" s="1">
        <v>22467</v>
      </c>
      <c r="C379" t="s">
        <v>318</v>
      </c>
      <c r="D379" t="s">
        <v>4</v>
      </c>
      <c r="E379">
        <v>5</v>
      </c>
      <c r="F379" s="8">
        <v>44225</v>
      </c>
      <c r="G379">
        <v>2.5499999999999998</v>
      </c>
      <c r="H379" s="12">
        <f>bdInfoVentas4[[#This Row],[Cantidad]]*bdInfoVentas4[[#This Row],[Unidad Precio ]]</f>
        <v>12.75</v>
      </c>
      <c r="I379">
        <v>15862</v>
      </c>
      <c r="J379" t="s">
        <v>63</v>
      </c>
    </row>
    <row r="380" spans="1:10" x14ac:dyDescent="0.25">
      <c r="A380">
        <v>374</v>
      </c>
      <c r="B380" s="1" t="s">
        <v>319</v>
      </c>
      <c r="C380" t="s">
        <v>320</v>
      </c>
      <c r="D380" t="s">
        <v>6</v>
      </c>
      <c r="E380">
        <v>3</v>
      </c>
      <c r="F380" s="8">
        <v>44217</v>
      </c>
      <c r="G380">
        <v>2.95</v>
      </c>
      <c r="H380" s="12">
        <f>bdInfoVentas4[[#This Row],[Cantidad]]*bdInfoVentas4[[#This Row],[Unidad Precio ]]</f>
        <v>8.8500000000000014</v>
      </c>
      <c r="I380">
        <v>15862</v>
      </c>
      <c r="J380" t="s">
        <v>63</v>
      </c>
    </row>
    <row r="381" spans="1:10" x14ac:dyDescent="0.25">
      <c r="A381">
        <v>375</v>
      </c>
      <c r="B381" s="1" t="s">
        <v>321</v>
      </c>
      <c r="C381" t="s">
        <v>322</v>
      </c>
      <c r="D381" t="s">
        <v>9</v>
      </c>
      <c r="E381">
        <v>3</v>
      </c>
      <c r="F381" s="8">
        <v>44207</v>
      </c>
      <c r="G381">
        <v>2.95</v>
      </c>
      <c r="H381" s="12">
        <f>bdInfoVentas4[[#This Row],[Cantidad]]*bdInfoVentas4[[#This Row],[Unidad Precio ]]</f>
        <v>8.8500000000000014</v>
      </c>
      <c r="I381">
        <v>15862</v>
      </c>
      <c r="J381" t="s">
        <v>63</v>
      </c>
    </row>
    <row r="382" spans="1:10" x14ac:dyDescent="0.25">
      <c r="A382">
        <v>376</v>
      </c>
      <c r="B382" s="1">
        <v>21108</v>
      </c>
      <c r="C382" t="s">
        <v>323</v>
      </c>
      <c r="D382" t="s">
        <v>12</v>
      </c>
      <c r="E382">
        <v>9</v>
      </c>
      <c r="F382" s="8">
        <v>44198</v>
      </c>
      <c r="G382">
        <v>2.5499999999999998</v>
      </c>
      <c r="H382" s="12">
        <f>bdInfoVentas4[[#This Row],[Cantidad]]*bdInfoVentas4[[#This Row],[Unidad Precio ]]</f>
        <v>22.95</v>
      </c>
      <c r="I382">
        <v>15862</v>
      </c>
      <c r="J382" t="s">
        <v>63</v>
      </c>
    </row>
    <row r="383" spans="1:10" x14ac:dyDescent="0.25">
      <c r="A383">
        <v>377</v>
      </c>
      <c r="B383" s="1">
        <v>22848</v>
      </c>
      <c r="C383" t="s">
        <v>324</v>
      </c>
      <c r="D383" t="s">
        <v>4</v>
      </c>
      <c r="E383">
        <v>1</v>
      </c>
      <c r="F383" s="8">
        <v>44220</v>
      </c>
      <c r="G383">
        <v>16.95</v>
      </c>
      <c r="H383" s="12">
        <f>bdInfoVentas4[[#This Row],[Cantidad]]*bdInfoVentas4[[#This Row],[Unidad Precio ]]</f>
        <v>16.95</v>
      </c>
      <c r="I383">
        <v>15862</v>
      </c>
      <c r="J383" t="s">
        <v>63</v>
      </c>
    </row>
    <row r="384" spans="1:10" x14ac:dyDescent="0.25">
      <c r="A384">
        <v>378</v>
      </c>
      <c r="B384" s="1">
        <v>21033</v>
      </c>
      <c r="C384" t="s">
        <v>83</v>
      </c>
      <c r="D384" t="s">
        <v>4</v>
      </c>
      <c r="E384">
        <v>4</v>
      </c>
      <c r="F384" s="8">
        <v>44211</v>
      </c>
      <c r="G384">
        <v>2.95</v>
      </c>
      <c r="H384" s="12">
        <f>bdInfoVentas4[[#This Row],[Cantidad]]*bdInfoVentas4[[#This Row],[Unidad Precio ]]</f>
        <v>11.8</v>
      </c>
      <c r="I384">
        <v>15862</v>
      </c>
      <c r="J384" t="s">
        <v>63</v>
      </c>
    </row>
    <row r="385" spans="1:10" x14ac:dyDescent="0.25">
      <c r="A385">
        <v>379</v>
      </c>
      <c r="B385" s="1" t="s">
        <v>325</v>
      </c>
      <c r="C385" t="s">
        <v>326</v>
      </c>
      <c r="D385" t="s">
        <v>9</v>
      </c>
      <c r="E385">
        <v>1</v>
      </c>
      <c r="F385" s="8">
        <v>44231</v>
      </c>
      <c r="G385">
        <v>10.65</v>
      </c>
      <c r="H385" s="12">
        <f>bdInfoVentas4[[#This Row],[Cantidad]]*bdInfoVentas4[[#This Row],[Unidad Precio ]]</f>
        <v>10.65</v>
      </c>
      <c r="I385">
        <v>15862</v>
      </c>
      <c r="J385" t="s">
        <v>63</v>
      </c>
    </row>
    <row r="386" spans="1:10" x14ac:dyDescent="0.25">
      <c r="A386">
        <v>380</v>
      </c>
      <c r="B386" s="1" t="s">
        <v>219</v>
      </c>
      <c r="C386" t="s">
        <v>220</v>
      </c>
      <c r="D386" t="s">
        <v>12</v>
      </c>
      <c r="E386">
        <v>1</v>
      </c>
      <c r="F386" s="8">
        <v>44218</v>
      </c>
      <c r="G386">
        <v>4.25</v>
      </c>
      <c r="H386" s="12">
        <f>bdInfoVentas4[[#This Row],[Cantidad]]*bdInfoVentas4[[#This Row],[Unidad Precio ]]</f>
        <v>4.25</v>
      </c>
      <c r="I386">
        <v>15862</v>
      </c>
      <c r="J386" t="s">
        <v>63</v>
      </c>
    </row>
    <row r="387" spans="1:10" x14ac:dyDescent="0.25">
      <c r="A387">
        <v>381</v>
      </c>
      <c r="B387" s="1">
        <v>22428</v>
      </c>
      <c r="C387" t="s">
        <v>168</v>
      </c>
      <c r="D387" t="s">
        <v>9</v>
      </c>
      <c r="E387">
        <v>2</v>
      </c>
      <c r="F387" s="8">
        <v>44212</v>
      </c>
      <c r="G387">
        <v>6.95</v>
      </c>
      <c r="H387" s="12">
        <f>bdInfoVentas4[[#This Row],[Cantidad]]*bdInfoVentas4[[#This Row],[Unidad Precio ]]</f>
        <v>13.9</v>
      </c>
      <c r="I387">
        <v>15862</v>
      </c>
      <c r="J387" t="s">
        <v>63</v>
      </c>
    </row>
    <row r="388" spans="1:10" x14ac:dyDescent="0.25">
      <c r="A388">
        <v>382</v>
      </c>
      <c r="B388" s="1">
        <v>22502</v>
      </c>
      <c r="C388" t="s">
        <v>237</v>
      </c>
      <c r="D388" t="s">
        <v>6</v>
      </c>
      <c r="E388">
        <v>2</v>
      </c>
      <c r="F388" s="8">
        <v>44232</v>
      </c>
      <c r="G388">
        <v>5.95</v>
      </c>
      <c r="H388" s="12">
        <f>bdInfoVentas4[[#This Row],[Cantidad]]*bdInfoVentas4[[#This Row],[Unidad Precio ]]</f>
        <v>11.9</v>
      </c>
      <c r="I388">
        <v>15862</v>
      </c>
      <c r="J388" t="s">
        <v>63</v>
      </c>
    </row>
    <row r="389" spans="1:10" x14ac:dyDescent="0.25">
      <c r="A389">
        <v>383</v>
      </c>
      <c r="B389" s="1">
        <v>22086</v>
      </c>
      <c r="C389" t="s">
        <v>55</v>
      </c>
      <c r="D389" t="s">
        <v>9</v>
      </c>
      <c r="E389">
        <v>40</v>
      </c>
      <c r="F389" s="8">
        <v>44223</v>
      </c>
      <c r="G389">
        <v>2.5499999999999998</v>
      </c>
      <c r="H389" s="12">
        <f>bdInfoVentas4[[#This Row],[Cantidad]]*bdInfoVentas4[[#This Row],[Unidad Precio ]]</f>
        <v>102</v>
      </c>
      <c r="I389">
        <v>15513</v>
      </c>
      <c r="J389" t="s">
        <v>63</v>
      </c>
    </row>
    <row r="390" spans="1:10" x14ac:dyDescent="0.25">
      <c r="A390">
        <v>384</v>
      </c>
      <c r="B390" s="1">
        <v>22910</v>
      </c>
      <c r="C390" t="s">
        <v>210</v>
      </c>
      <c r="D390" t="s">
        <v>9</v>
      </c>
      <c r="E390">
        <v>40</v>
      </c>
      <c r="F390" s="8">
        <v>44223</v>
      </c>
      <c r="G390">
        <v>2.5499999999999998</v>
      </c>
      <c r="H390" s="12">
        <f>bdInfoVentas4[[#This Row],[Cantidad]]*bdInfoVentas4[[#This Row],[Unidad Precio ]]</f>
        <v>102</v>
      </c>
      <c r="I390">
        <v>15513</v>
      </c>
      <c r="J390" t="s">
        <v>63</v>
      </c>
    </row>
    <row r="391" spans="1:10" x14ac:dyDescent="0.25">
      <c r="A391">
        <v>385</v>
      </c>
      <c r="B391" s="1">
        <v>22837</v>
      </c>
      <c r="C391" t="s">
        <v>327</v>
      </c>
      <c r="D391" t="s">
        <v>4</v>
      </c>
      <c r="E391">
        <v>36</v>
      </c>
      <c r="F391" s="8">
        <v>44238</v>
      </c>
      <c r="G391">
        <v>4.25</v>
      </c>
      <c r="H391" s="12">
        <f>bdInfoVentas4[[#This Row],[Cantidad]]*bdInfoVentas4[[#This Row],[Unidad Precio ]]</f>
        <v>153</v>
      </c>
      <c r="I391">
        <v>15513</v>
      </c>
      <c r="J391" t="s">
        <v>63</v>
      </c>
    </row>
    <row r="392" spans="1:10" x14ac:dyDescent="0.25">
      <c r="A392">
        <v>386</v>
      </c>
      <c r="B392" s="1">
        <v>22867</v>
      </c>
      <c r="C392" t="s">
        <v>252</v>
      </c>
      <c r="D392" t="s">
        <v>4</v>
      </c>
      <c r="E392">
        <v>96</v>
      </c>
      <c r="F392" s="8">
        <v>44218</v>
      </c>
      <c r="G392">
        <v>1.85</v>
      </c>
      <c r="H392" s="12">
        <f>bdInfoVentas4[[#This Row],[Cantidad]]*bdInfoVentas4[[#This Row],[Unidad Precio ]]</f>
        <v>177.60000000000002</v>
      </c>
      <c r="I392">
        <v>12791</v>
      </c>
      <c r="J392" t="s">
        <v>328</v>
      </c>
    </row>
    <row r="393" spans="1:10" x14ac:dyDescent="0.25">
      <c r="A393">
        <v>387</v>
      </c>
      <c r="B393" s="1" t="s">
        <v>65</v>
      </c>
      <c r="C393" t="s">
        <v>66</v>
      </c>
      <c r="D393" t="s">
        <v>6</v>
      </c>
      <c r="E393">
        <v>1</v>
      </c>
      <c r="F393" s="8">
        <v>44230</v>
      </c>
      <c r="G393">
        <v>15</v>
      </c>
      <c r="H393" s="12">
        <f>bdInfoVentas4[[#This Row],[Cantidad]]*bdInfoVentas4[[#This Row],[Unidad Precio ]]</f>
        <v>15</v>
      </c>
      <c r="I393">
        <v>12791</v>
      </c>
      <c r="J393" t="s">
        <v>328</v>
      </c>
    </row>
    <row r="394" spans="1:10" x14ac:dyDescent="0.25">
      <c r="A394">
        <v>388</v>
      </c>
      <c r="B394" s="1">
        <v>22297</v>
      </c>
      <c r="C394" t="s">
        <v>329</v>
      </c>
      <c r="D394" t="s">
        <v>12</v>
      </c>
      <c r="E394">
        <v>24</v>
      </c>
      <c r="F394" s="8">
        <v>44229</v>
      </c>
      <c r="G394">
        <v>1.25</v>
      </c>
      <c r="H394" s="12">
        <f>bdInfoVentas4[[#This Row],[Cantidad]]*bdInfoVentas4[[#This Row],[Unidad Precio ]]</f>
        <v>30</v>
      </c>
      <c r="I394">
        <v>16218</v>
      </c>
      <c r="J394" t="s">
        <v>63</v>
      </c>
    </row>
    <row r="395" spans="1:10" x14ac:dyDescent="0.25">
      <c r="A395">
        <v>389</v>
      </c>
      <c r="B395" s="1">
        <v>22771</v>
      </c>
      <c r="C395" t="s">
        <v>112</v>
      </c>
      <c r="D395" t="s">
        <v>4</v>
      </c>
      <c r="E395">
        <v>12</v>
      </c>
      <c r="F395" s="8">
        <v>44197</v>
      </c>
      <c r="G395">
        <v>1.25</v>
      </c>
      <c r="H395" s="12">
        <f>bdInfoVentas4[[#This Row],[Cantidad]]*bdInfoVentas4[[#This Row],[Unidad Precio ]]</f>
        <v>15</v>
      </c>
      <c r="I395">
        <v>16218</v>
      </c>
      <c r="J395" t="s">
        <v>63</v>
      </c>
    </row>
    <row r="396" spans="1:10" x14ac:dyDescent="0.25">
      <c r="A396">
        <v>390</v>
      </c>
      <c r="B396" s="1">
        <v>22772</v>
      </c>
      <c r="C396" t="s">
        <v>330</v>
      </c>
      <c r="D396" t="s">
        <v>6</v>
      </c>
      <c r="E396">
        <v>12</v>
      </c>
      <c r="F396" s="8">
        <v>44218</v>
      </c>
      <c r="G396">
        <v>1.25</v>
      </c>
      <c r="H396" s="12">
        <f>bdInfoVentas4[[#This Row],[Cantidad]]*bdInfoVentas4[[#This Row],[Unidad Precio ]]</f>
        <v>15</v>
      </c>
      <c r="I396">
        <v>16218</v>
      </c>
      <c r="J396" t="s">
        <v>63</v>
      </c>
    </row>
    <row r="397" spans="1:10" x14ac:dyDescent="0.25">
      <c r="A397">
        <v>391</v>
      </c>
      <c r="B397" s="1">
        <v>22773</v>
      </c>
      <c r="C397" t="s">
        <v>331</v>
      </c>
      <c r="D397" t="s">
        <v>9</v>
      </c>
      <c r="E397">
        <v>12</v>
      </c>
      <c r="F397" s="8">
        <v>44212</v>
      </c>
      <c r="G397">
        <v>1.25</v>
      </c>
      <c r="H397" s="12">
        <f>bdInfoVentas4[[#This Row],[Cantidad]]*bdInfoVentas4[[#This Row],[Unidad Precio ]]</f>
        <v>15</v>
      </c>
      <c r="I397">
        <v>16218</v>
      </c>
      <c r="J397" t="s">
        <v>63</v>
      </c>
    </row>
    <row r="398" spans="1:10" x14ac:dyDescent="0.25">
      <c r="A398">
        <v>392</v>
      </c>
      <c r="B398" s="1">
        <v>22805</v>
      </c>
      <c r="C398" t="s">
        <v>332</v>
      </c>
      <c r="D398" t="s">
        <v>12</v>
      </c>
      <c r="E398">
        <v>12</v>
      </c>
      <c r="F398" s="8">
        <v>44239</v>
      </c>
      <c r="G398">
        <v>1.25</v>
      </c>
      <c r="H398" s="12">
        <f>bdInfoVentas4[[#This Row],[Cantidad]]*bdInfoVentas4[[#This Row],[Unidad Precio ]]</f>
        <v>15</v>
      </c>
      <c r="I398">
        <v>16218</v>
      </c>
      <c r="J398" t="s">
        <v>63</v>
      </c>
    </row>
    <row r="399" spans="1:10" x14ac:dyDescent="0.25">
      <c r="A399">
        <v>393</v>
      </c>
      <c r="B399" s="1">
        <v>22469</v>
      </c>
      <c r="C399" t="s">
        <v>162</v>
      </c>
      <c r="D399" t="s">
        <v>4</v>
      </c>
      <c r="E399">
        <v>12</v>
      </c>
      <c r="F399" s="8">
        <v>44228</v>
      </c>
      <c r="G399">
        <v>1.65</v>
      </c>
      <c r="H399" s="12">
        <f>bdInfoVentas4[[#This Row],[Cantidad]]*bdInfoVentas4[[#This Row],[Unidad Precio ]]</f>
        <v>19.799999999999997</v>
      </c>
      <c r="I399">
        <v>16218</v>
      </c>
      <c r="J399" t="s">
        <v>63</v>
      </c>
    </row>
    <row r="400" spans="1:10" x14ac:dyDescent="0.25">
      <c r="A400">
        <v>394</v>
      </c>
      <c r="B400" s="1">
        <v>22197</v>
      </c>
      <c r="C400" t="s">
        <v>212</v>
      </c>
      <c r="D400" t="s">
        <v>6</v>
      </c>
      <c r="E400">
        <v>36</v>
      </c>
      <c r="F400" s="8">
        <v>44212</v>
      </c>
      <c r="G400">
        <v>0.85</v>
      </c>
      <c r="H400" s="12">
        <f>bdInfoVentas4[[#This Row],[Cantidad]]*bdInfoVentas4[[#This Row],[Unidad Precio ]]</f>
        <v>30.599999999999998</v>
      </c>
      <c r="I400">
        <v>16218</v>
      </c>
      <c r="J400" t="s">
        <v>63</v>
      </c>
    </row>
    <row r="401" spans="1:10" x14ac:dyDescent="0.25">
      <c r="A401">
        <v>395</v>
      </c>
      <c r="B401" s="1">
        <v>21125</v>
      </c>
      <c r="C401" t="s">
        <v>333</v>
      </c>
      <c r="D401" t="s">
        <v>9</v>
      </c>
      <c r="E401">
        <v>12</v>
      </c>
      <c r="F401" s="8">
        <v>44240</v>
      </c>
      <c r="G401">
        <v>1.25</v>
      </c>
      <c r="H401" s="12">
        <f>bdInfoVentas4[[#This Row],[Cantidad]]*bdInfoVentas4[[#This Row],[Unidad Precio ]]</f>
        <v>15</v>
      </c>
      <c r="I401">
        <v>16218</v>
      </c>
      <c r="J401" t="s">
        <v>63</v>
      </c>
    </row>
    <row r="402" spans="1:10" x14ac:dyDescent="0.25">
      <c r="A402">
        <v>396</v>
      </c>
      <c r="B402" s="1">
        <v>21126</v>
      </c>
      <c r="C402" t="s">
        <v>334</v>
      </c>
      <c r="D402" t="s">
        <v>12</v>
      </c>
      <c r="E402">
        <v>12</v>
      </c>
      <c r="F402" s="8">
        <v>44201</v>
      </c>
      <c r="G402">
        <v>1.25</v>
      </c>
      <c r="H402" s="12">
        <f>bdInfoVentas4[[#This Row],[Cantidad]]*bdInfoVentas4[[#This Row],[Unidad Precio ]]</f>
        <v>15</v>
      </c>
      <c r="I402">
        <v>16218</v>
      </c>
      <c r="J402" t="s">
        <v>63</v>
      </c>
    </row>
    <row r="403" spans="1:10" x14ac:dyDescent="0.25">
      <c r="A403">
        <v>397</v>
      </c>
      <c r="B403" s="1" t="s">
        <v>335</v>
      </c>
      <c r="C403" t="s">
        <v>336</v>
      </c>
      <c r="D403" t="s">
        <v>4</v>
      </c>
      <c r="E403">
        <v>12</v>
      </c>
      <c r="F403" s="8">
        <v>44225</v>
      </c>
      <c r="G403">
        <v>1.25</v>
      </c>
      <c r="H403" s="12">
        <f>bdInfoVentas4[[#This Row],[Cantidad]]*bdInfoVentas4[[#This Row],[Unidad Precio ]]</f>
        <v>15</v>
      </c>
      <c r="I403">
        <v>16218</v>
      </c>
      <c r="J403" t="s">
        <v>63</v>
      </c>
    </row>
    <row r="404" spans="1:10" x14ac:dyDescent="0.25">
      <c r="A404">
        <v>398</v>
      </c>
      <c r="B404" s="1" t="s">
        <v>337</v>
      </c>
      <c r="C404" t="s">
        <v>338</v>
      </c>
      <c r="D404" t="s">
        <v>6</v>
      </c>
      <c r="E404">
        <v>12</v>
      </c>
      <c r="F404" s="8">
        <v>44233</v>
      </c>
      <c r="G404">
        <v>1.25</v>
      </c>
      <c r="H404" s="12">
        <f>bdInfoVentas4[[#This Row],[Cantidad]]*bdInfoVentas4[[#This Row],[Unidad Precio ]]</f>
        <v>15</v>
      </c>
      <c r="I404">
        <v>16218</v>
      </c>
      <c r="J404" t="s">
        <v>63</v>
      </c>
    </row>
    <row r="405" spans="1:10" x14ac:dyDescent="0.25">
      <c r="A405">
        <v>399</v>
      </c>
      <c r="B405" s="1" t="s">
        <v>273</v>
      </c>
      <c r="C405" t="s">
        <v>274</v>
      </c>
      <c r="D405" t="s">
        <v>6</v>
      </c>
      <c r="E405">
        <v>12</v>
      </c>
      <c r="F405" s="8">
        <v>44235</v>
      </c>
      <c r="G405">
        <v>1.25</v>
      </c>
      <c r="H405" s="12">
        <f>bdInfoVentas4[[#This Row],[Cantidad]]*bdInfoVentas4[[#This Row],[Unidad Precio ]]</f>
        <v>15</v>
      </c>
      <c r="I405">
        <v>16218</v>
      </c>
      <c r="J405" t="s">
        <v>63</v>
      </c>
    </row>
    <row r="406" spans="1:10" x14ac:dyDescent="0.25">
      <c r="A406">
        <v>400</v>
      </c>
      <c r="B406" s="1" t="s">
        <v>339</v>
      </c>
      <c r="C406" t="s">
        <v>340</v>
      </c>
      <c r="D406" t="s">
        <v>12</v>
      </c>
      <c r="E406">
        <v>12</v>
      </c>
      <c r="F406" s="8">
        <v>44207</v>
      </c>
      <c r="G406">
        <v>1.25</v>
      </c>
      <c r="H406" s="12">
        <f>bdInfoVentas4[[#This Row],[Cantidad]]*bdInfoVentas4[[#This Row],[Unidad Precio ]]</f>
        <v>15</v>
      </c>
      <c r="I406">
        <v>16218</v>
      </c>
      <c r="J406" t="s">
        <v>63</v>
      </c>
    </row>
    <row r="407" spans="1:10" x14ac:dyDescent="0.25">
      <c r="A407">
        <v>401</v>
      </c>
      <c r="B407" s="1">
        <v>21061</v>
      </c>
      <c r="C407" t="s">
        <v>341</v>
      </c>
      <c r="D407" t="s">
        <v>4</v>
      </c>
      <c r="E407">
        <v>12</v>
      </c>
      <c r="F407" s="8">
        <v>44204</v>
      </c>
      <c r="G407">
        <v>0.85</v>
      </c>
      <c r="H407" s="12">
        <f>bdInfoVentas4[[#This Row],[Cantidad]]*bdInfoVentas4[[#This Row],[Unidad Precio ]]</f>
        <v>10.199999999999999</v>
      </c>
      <c r="I407">
        <v>16218</v>
      </c>
      <c r="J407" t="s">
        <v>63</v>
      </c>
    </row>
    <row r="408" spans="1:10" x14ac:dyDescent="0.25">
      <c r="A408">
        <v>402</v>
      </c>
      <c r="B408" s="1">
        <v>21063</v>
      </c>
      <c r="C408" t="s">
        <v>342</v>
      </c>
      <c r="D408" t="s">
        <v>6</v>
      </c>
      <c r="E408">
        <v>12</v>
      </c>
      <c r="F408" s="8">
        <v>44236</v>
      </c>
      <c r="G408">
        <v>0.85</v>
      </c>
      <c r="H408" s="12">
        <f>bdInfoVentas4[[#This Row],[Cantidad]]*bdInfoVentas4[[#This Row],[Unidad Precio ]]</f>
        <v>10.199999999999999</v>
      </c>
      <c r="I408">
        <v>16218</v>
      </c>
      <c r="J408" t="s">
        <v>63</v>
      </c>
    </row>
    <row r="409" spans="1:10" x14ac:dyDescent="0.25">
      <c r="A409">
        <v>403</v>
      </c>
      <c r="B409" s="1">
        <v>21062</v>
      </c>
      <c r="C409" t="s">
        <v>343</v>
      </c>
      <c r="D409" t="s">
        <v>9</v>
      </c>
      <c r="E409">
        <v>12</v>
      </c>
      <c r="F409" s="8">
        <v>44226</v>
      </c>
      <c r="G409">
        <v>0.85</v>
      </c>
      <c r="H409" s="12">
        <f>bdInfoVentas4[[#This Row],[Cantidad]]*bdInfoVentas4[[#This Row],[Unidad Precio ]]</f>
        <v>10.199999999999999</v>
      </c>
      <c r="I409">
        <v>16218</v>
      </c>
      <c r="J409" t="s">
        <v>63</v>
      </c>
    </row>
    <row r="410" spans="1:10" x14ac:dyDescent="0.25">
      <c r="A410">
        <v>404</v>
      </c>
      <c r="B410" s="1">
        <v>84380</v>
      </c>
      <c r="C410" t="s">
        <v>344</v>
      </c>
      <c r="D410" t="s">
        <v>12</v>
      </c>
      <c r="E410">
        <v>12</v>
      </c>
      <c r="F410" s="8">
        <v>44216</v>
      </c>
      <c r="G410">
        <v>1.25</v>
      </c>
      <c r="H410" s="12">
        <f>bdInfoVentas4[[#This Row],[Cantidad]]*bdInfoVentas4[[#This Row],[Unidad Precio ]]</f>
        <v>15</v>
      </c>
      <c r="I410">
        <v>16218</v>
      </c>
      <c r="J410" t="s">
        <v>63</v>
      </c>
    </row>
    <row r="411" spans="1:10" x14ac:dyDescent="0.25">
      <c r="A411">
        <v>405</v>
      </c>
      <c r="B411" s="1">
        <v>84378</v>
      </c>
      <c r="C411" t="s">
        <v>345</v>
      </c>
      <c r="D411" t="s">
        <v>4</v>
      </c>
      <c r="E411">
        <v>12</v>
      </c>
      <c r="F411" s="8">
        <v>44219</v>
      </c>
      <c r="G411">
        <v>1.25</v>
      </c>
      <c r="H411" s="12">
        <f>bdInfoVentas4[[#This Row],[Cantidad]]*bdInfoVentas4[[#This Row],[Unidad Precio ]]</f>
        <v>15</v>
      </c>
      <c r="I411">
        <v>16218</v>
      </c>
      <c r="J411" t="s">
        <v>63</v>
      </c>
    </row>
    <row r="412" spans="1:10" x14ac:dyDescent="0.25">
      <c r="A412">
        <v>406</v>
      </c>
      <c r="B412" s="1">
        <v>22964</v>
      </c>
      <c r="C412" t="s">
        <v>346</v>
      </c>
      <c r="D412" t="s">
        <v>6</v>
      </c>
      <c r="E412">
        <v>12</v>
      </c>
      <c r="F412" s="8">
        <v>44199</v>
      </c>
      <c r="G412">
        <v>2.1</v>
      </c>
      <c r="H412" s="12">
        <f>bdInfoVentas4[[#This Row],[Cantidad]]*bdInfoVentas4[[#This Row],[Unidad Precio ]]</f>
        <v>25.200000000000003</v>
      </c>
      <c r="I412">
        <v>16218</v>
      </c>
      <c r="J412" t="s">
        <v>63</v>
      </c>
    </row>
    <row r="413" spans="1:10" x14ac:dyDescent="0.25">
      <c r="A413">
        <v>407</v>
      </c>
      <c r="B413" s="1">
        <v>21213</v>
      </c>
      <c r="C413" t="s">
        <v>347</v>
      </c>
      <c r="D413" t="s">
        <v>9</v>
      </c>
      <c r="E413">
        <v>24</v>
      </c>
      <c r="F413" s="8">
        <v>44242</v>
      </c>
      <c r="G413">
        <v>0.55000000000000004</v>
      </c>
      <c r="H413" s="12">
        <f>bdInfoVentas4[[#This Row],[Cantidad]]*bdInfoVentas4[[#This Row],[Unidad Precio ]]</f>
        <v>13.200000000000001</v>
      </c>
      <c r="I413">
        <v>16218</v>
      </c>
      <c r="J413" t="s">
        <v>63</v>
      </c>
    </row>
    <row r="414" spans="1:10" x14ac:dyDescent="0.25">
      <c r="A414">
        <v>408</v>
      </c>
      <c r="B414" s="1">
        <v>22417</v>
      </c>
      <c r="C414" t="s">
        <v>348</v>
      </c>
      <c r="D414" t="s">
        <v>12</v>
      </c>
      <c r="E414">
        <v>24</v>
      </c>
      <c r="F414" s="8">
        <v>44216</v>
      </c>
      <c r="G414">
        <v>0.55000000000000004</v>
      </c>
      <c r="H414" s="12">
        <f>bdInfoVentas4[[#This Row],[Cantidad]]*bdInfoVentas4[[#This Row],[Unidad Precio ]]</f>
        <v>13.200000000000001</v>
      </c>
      <c r="I414">
        <v>16218</v>
      </c>
      <c r="J414" t="s">
        <v>63</v>
      </c>
    </row>
    <row r="415" spans="1:10" x14ac:dyDescent="0.25">
      <c r="A415">
        <v>409</v>
      </c>
      <c r="B415" s="1">
        <v>21212</v>
      </c>
      <c r="C415" t="s">
        <v>93</v>
      </c>
      <c r="D415" t="s">
        <v>4</v>
      </c>
      <c r="E415">
        <v>24</v>
      </c>
      <c r="F415" s="8">
        <v>44210</v>
      </c>
      <c r="G415">
        <v>0.55000000000000004</v>
      </c>
      <c r="H415" s="12">
        <f>bdInfoVentas4[[#This Row],[Cantidad]]*bdInfoVentas4[[#This Row],[Unidad Precio ]]</f>
        <v>13.200000000000001</v>
      </c>
      <c r="I415">
        <v>16218</v>
      </c>
      <c r="J415" t="s">
        <v>63</v>
      </c>
    </row>
    <row r="416" spans="1:10" x14ac:dyDescent="0.25">
      <c r="A416">
        <v>410</v>
      </c>
      <c r="B416" s="1">
        <v>84992</v>
      </c>
      <c r="C416" t="s">
        <v>349</v>
      </c>
      <c r="D416" t="s">
        <v>6</v>
      </c>
      <c r="E416">
        <v>24</v>
      </c>
      <c r="F416" s="8">
        <v>44228</v>
      </c>
      <c r="G416">
        <v>0.55000000000000004</v>
      </c>
      <c r="H416" s="12">
        <f>bdInfoVentas4[[#This Row],[Cantidad]]*bdInfoVentas4[[#This Row],[Unidad Precio ]]</f>
        <v>13.200000000000001</v>
      </c>
      <c r="I416">
        <v>16218</v>
      </c>
      <c r="J416" t="s">
        <v>63</v>
      </c>
    </row>
    <row r="417" spans="1:10" x14ac:dyDescent="0.25">
      <c r="A417">
        <v>411</v>
      </c>
      <c r="B417" s="1">
        <v>21975</v>
      </c>
      <c r="C417" t="s">
        <v>94</v>
      </c>
      <c r="D417" t="s">
        <v>6</v>
      </c>
      <c r="E417">
        <v>24</v>
      </c>
      <c r="F417" s="8">
        <v>44198</v>
      </c>
      <c r="G417">
        <v>0.55000000000000004</v>
      </c>
      <c r="H417" s="12">
        <f>bdInfoVentas4[[#This Row],[Cantidad]]*bdInfoVentas4[[#This Row],[Unidad Precio ]]</f>
        <v>13.200000000000001</v>
      </c>
      <c r="I417">
        <v>16218</v>
      </c>
      <c r="J417" t="s">
        <v>63</v>
      </c>
    </row>
    <row r="418" spans="1:10" x14ac:dyDescent="0.25">
      <c r="A418">
        <v>412</v>
      </c>
      <c r="B418" s="1">
        <v>22383</v>
      </c>
      <c r="C418" t="s">
        <v>350</v>
      </c>
      <c r="D418" t="s">
        <v>12</v>
      </c>
      <c r="E418">
        <v>10</v>
      </c>
      <c r="F418" s="8">
        <v>44239</v>
      </c>
      <c r="G418">
        <v>1.65</v>
      </c>
      <c r="H418" s="12">
        <f>bdInfoVentas4[[#This Row],[Cantidad]]*bdInfoVentas4[[#This Row],[Unidad Precio ]]</f>
        <v>16.5</v>
      </c>
      <c r="I418">
        <v>16218</v>
      </c>
      <c r="J418" t="s">
        <v>63</v>
      </c>
    </row>
    <row r="419" spans="1:10" x14ac:dyDescent="0.25">
      <c r="A419">
        <v>413</v>
      </c>
      <c r="B419" s="1">
        <v>20728</v>
      </c>
      <c r="C419" t="s">
        <v>351</v>
      </c>
      <c r="D419" t="s">
        <v>4</v>
      </c>
      <c r="E419">
        <v>10</v>
      </c>
      <c r="F419" s="8">
        <v>44201</v>
      </c>
      <c r="G419">
        <v>1.65</v>
      </c>
      <c r="H419" s="12">
        <f>bdInfoVentas4[[#This Row],[Cantidad]]*bdInfoVentas4[[#This Row],[Unidad Precio ]]</f>
        <v>16.5</v>
      </c>
      <c r="I419">
        <v>16218</v>
      </c>
      <c r="J419" t="s">
        <v>63</v>
      </c>
    </row>
    <row r="420" spans="1:10" x14ac:dyDescent="0.25">
      <c r="A420">
        <v>414</v>
      </c>
      <c r="B420" s="1">
        <v>20727</v>
      </c>
      <c r="C420" t="s">
        <v>352</v>
      </c>
      <c r="D420" t="s">
        <v>6</v>
      </c>
      <c r="E420">
        <v>10</v>
      </c>
      <c r="F420" s="8">
        <v>44221</v>
      </c>
      <c r="G420">
        <v>1.65</v>
      </c>
      <c r="H420" s="12">
        <f>bdInfoVentas4[[#This Row],[Cantidad]]*bdInfoVentas4[[#This Row],[Unidad Precio ]]</f>
        <v>16.5</v>
      </c>
      <c r="I420">
        <v>16218</v>
      </c>
      <c r="J420" t="s">
        <v>63</v>
      </c>
    </row>
    <row r="421" spans="1:10" x14ac:dyDescent="0.25">
      <c r="A421">
        <v>415</v>
      </c>
      <c r="B421" s="1">
        <v>22296</v>
      </c>
      <c r="C421" t="s">
        <v>353</v>
      </c>
      <c r="D421" t="s">
        <v>9</v>
      </c>
      <c r="E421">
        <v>24</v>
      </c>
      <c r="F421" s="8">
        <v>44243</v>
      </c>
      <c r="G421">
        <v>1.65</v>
      </c>
      <c r="H421" s="12">
        <f>bdInfoVentas4[[#This Row],[Cantidad]]*bdInfoVentas4[[#This Row],[Unidad Precio ]]</f>
        <v>39.599999999999994</v>
      </c>
      <c r="I421">
        <v>16218</v>
      </c>
      <c r="J421" t="s">
        <v>63</v>
      </c>
    </row>
    <row r="422" spans="1:10" x14ac:dyDescent="0.25">
      <c r="A422">
        <v>416</v>
      </c>
      <c r="B422" s="1">
        <v>20914</v>
      </c>
      <c r="C422" t="s">
        <v>354</v>
      </c>
      <c r="D422" t="s">
        <v>12</v>
      </c>
      <c r="E422">
        <v>128</v>
      </c>
      <c r="F422" s="8">
        <v>44200</v>
      </c>
      <c r="G422">
        <v>2.5499999999999998</v>
      </c>
      <c r="H422" s="12">
        <f>bdInfoVentas4[[#This Row],[Cantidad]]*bdInfoVentas4[[#This Row],[Unidad Precio ]]</f>
        <v>326.39999999999998</v>
      </c>
      <c r="I422">
        <v>14045</v>
      </c>
      <c r="J422" t="s">
        <v>63</v>
      </c>
    </row>
    <row r="423" spans="1:10" x14ac:dyDescent="0.25">
      <c r="A423">
        <v>417</v>
      </c>
      <c r="B423" s="1" t="s">
        <v>2</v>
      </c>
      <c r="C423" t="s">
        <v>3</v>
      </c>
      <c r="D423" t="s">
        <v>4</v>
      </c>
      <c r="E423">
        <v>8</v>
      </c>
      <c r="F423" s="8">
        <v>44197</v>
      </c>
      <c r="G423">
        <v>2.5499999999999998</v>
      </c>
      <c r="H423" s="12">
        <f>bdInfoVentas4[[#This Row],[Cantidad]]*bdInfoVentas4[[#This Row],[Unidad Precio ]]</f>
        <v>20.399999999999999</v>
      </c>
      <c r="I423">
        <v>17850</v>
      </c>
      <c r="J423" t="s">
        <v>63</v>
      </c>
    </row>
    <row r="424" spans="1:10" x14ac:dyDescent="0.25">
      <c r="A424">
        <v>418</v>
      </c>
      <c r="B424" s="1">
        <v>71053</v>
      </c>
      <c r="C424" t="s">
        <v>5</v>
      </c>
      <c r="D424" t="s">
        <v>6</v>
      </c>
      <c r="E424">
        <v>8</v>
      </c>
      <c r="F424" s="8">
        <v>44216</v>
      </c>
      <c r="G424">
        <v>3.39</v>
      </c>
      <c r="H424" s="12">
        <f>bdInfoVentas4[[#This Row],[Cantidad]]*bdInfoVentas4[[#This Row],[Unidad Precio ]]</f>
        <v>27.12</v>
      </c>
      <c r="I424">
        <v>17850</v>
      </c>
      <c r="J424" t="s">
        <v>63</v>
      </c>
    </row>
    <row r="425" spans="1:10" x14ac:dyDescent="0.25">
      <c r="A425">
        <v>419</v>
      </c>
      <c r="B425" s="1" t="s">
        <v>7</v>
      </c>
      <c r="C425" t="s">
        <v>8</v>
      </c>
      <c r="D425" t="s">
        <v>9</v>
      </c>
      <c r="E425">
        <v>8</v>
      </c>
      <c r="F425" s="8">
        <v>44205</v>
      </c>
      <c r="G425">
        <v>2.75</v>
      </c>
      <c r="H425" s="12">
        <f>bdInfoVentas4[[#This Row],[Cantidad]]*bdInfoVentas4[[#This Row],[Unidad Precio ]]</f>
        <v>22</v>
      </c>
      <c r="I425">
        <v>17850</v>
      </c>
      <c r="J425" t="s">
        <v>63</v>
      </c>
    </row>
    <row r="426" spans="1:10" x14ac:dyDescent="0.25">
      <c r="A426">
        <v>420</v>
      </c>
      <c r="B426" s="1">
        <v>20679</v>
      </c>
      <c r="C426" t="s">
        <v>67</v>
      </c>
      <c r="D426" t="s">
        <v>4</v>
      </c>
      <c r="E426">
        <v>6</v>
      </c>
      <c r="F426" s="8">
        <v>44229</v>
      </c>
      <c r="G426">
        <v>4.95</v>
      </c>
      <c r="H426" s="12">
        <f>bdInfoVentas4[[#This Row],[Cantidad]]*bdInfoVentas4[[#This Row],[Unidad Precio ]]</f>
        <v>29.700000000000003</v>
      </c>
      <c r="I426">
        <v>17850</v>
      </c>
      <c r="J426" t="s">
        <v>63</v>
      </c>
    </row>
    <row r="427" spans="1:10" x14ac:dyDescent="0.25">
      <c r="A427">
        <v>421</v>
      </c>
      <c r="B427" s="1">
        <v>37370</v>
      </c>
      <c r="C427" t="s">
        <v>68</v>
      </c>
      <c r="D427" t="s">
        <v>6</v>
      </c>
      <c r="E427">
        <v>6</v>
      </c>
      <c r="F427" s="8">
        <v>44200</v>
      </c>
      <c r="G427">
        <v>1.06</v>
      </c>
      <c r="H427" s="12">
        <f>bdInfoVentas4[[#This Row],[Cantidad]]*bdInfoVentas4[[#This Row],[Unidad Precio ]]</f>
        <v>6.36</v>
      </c>
      <c r="I427">
        <v>17850</v>
      </c>
      <c r="J427" t="s">
        <v>63</v>
      </c>
    </row>
    <row r="428" spans="1:10" x14ac:dyDescent="0.25">
      <c r="A428">
        <v>422</v>
      </c>
      <c r="B428" s="1">
        <v>21871</v>
      </c>
      <c r="C428" t="s">
        <v>69</v>
      </c>
      <c r="D428" t="s">
        <v>9</v>
      </c>
      <c r="E428">
        <v>6</v>
      </c>
      <c r="F428" s="8">
        <v>44239</v>
      </c>
      <c r="G428">
        <v>1.06</v>
      </c>
      <c r="H428" s="12">
        <f>bdInfoVentas4[[#This Row],[Cantidad]]*bdInfoVentas4[[#This Row],[Unidad Precio ]]</f>
        <v>6.36</v>
      </c>
      <c r="I428">
        <v>17850</v>
      </c>
      <c r="J428" t="s">
        <v>63</v>
      </c>
    </row>
    <row r="429" spans="1:10" x14ac:dyDescent="0.25">
      <c r="A429">
        <v>423</v>
      </c>
      <c r="B429" s="1">
        <v>21071</v>
      </c>
      <c r="C429" t="s">
        <v>70</v>
      </c>
      <c r="D429" t="s">
        <v>12</v>
      </c>
      <c r="E429">
        <v>6</v>
      </c>
      <c r="F429" s="8">
        <v>44241</v>
      </c>
      <c r="G429">
        <v>1.06</v>
      </c>
      <c r="H429" s="12">
        <f>bdInfoVentas4[[#This Row],[Cantidad]]*bdInfoVentas4[[#This Row],[Unidad Precio ]]</f>
        <v>6.36</v>
      </c>
      <c r="I429">
        <v>17850</v>
      </c>
      <c r="J429" t="s">
        <v>63</v>
      </c>
    </row>
    <row r="430" spans="1:10" x14ac:dyDescent="0.25">
      <c r="A430">
        <v>424</v>
      </c>
      <c r="B430" s="1">
        <v>21068</v>
      </c>
      <c r="C430" t="s">
        <v>71</v>
      </c>
      <c r="D430" t="s">
        <v>4</v>
      </c>
      <c r="E430">
        <v>6</v>
      </c>
      <c r="F430" s="8">
        <v>44199</v>
      </c>
      <c r="G430">
        <v>1.06</v>
      </c>
      <c r="H430" s="12">
        <f>bdInfoVentas4[[#This Row],[Cantidad]]*bdInfoVentas4[[#This Row],[Unidad Precio ]]</f>
        <v>6.36</v>
      </c>
      <c r="I430">
        <v>17850</v>
      </c>
      <c r="J430" t="s">
        <v>63</v>
      </c>
    </row>
    <row r="431" spans="1:10" x14ac:dyDescent="0.25">
      <c r="A431">
        <v>425</v>
      </c>
      <c r="B431" s="1">
        <v>82483</v>
      </c>
      <c r="C431" t="s">
        <v>72</v>
      </c>
      <c r="D431" t="s">
        <v>6</v>
      </c>
      <c r="E431">
        <v>4</v>
      </c>
      <c r="F431" s="8">
        <v>44236</v>
      </c>
      <c r="G431">
        <v>4.95</v>
      </c>
      <c r="H431" s="12">
        <f>bdInfoVentas4[[#This Row],[Cantidad]]*bdInfoVentas4[[#This Row],[Unidad Precio ]]</f>
        <v>19.8</v>
      </c>
      <c r="I431">
        <v>17850</v>
      </c>
      <c r="J431" t="s">
        <v>63</v>
      </c>
    </row>
    <row r="432" spans="1:10" x14ac:dyDescent="0.25">
      <c r="A432">
        <v>426</v>
      </c>
      <c r="B432" s="1">
        <v>82486</v>
      </c>
      <c r="C432" t="s">
        <v>73</v>
      </c>
      <c r="D432" t="s">
        <v>9</v>
      </c>
      <c r="E432">
        <v>4</v>
      </c>
      <c r="F432" s="8">
        <v>44225</v>
      </c>
      <c r="G432">
        <v>6.95</v>
      </c>
      <c r="H432" s="12">
        <f>bdInfoVentas4[[#This Row],[Cantidad]]*bdInfoVentas4[[#This Row],[Unidad Precio ]]</f>
        <v>27.8</v>
      </c>
      <c r="I432">
        <v>17850</v>
      </c>
      <c r="J432" t="s">
        <v>63</v>
      </c>
    </row>
    <row r="433" spans="1:10" x14ac:dyDescent="0.25">
      <c r="A433">
        <v>427</v>
      </c>
      <c r="B433" s="1">
        <v>82482</v>
      </c>
      <c r="C433" t="s">
        <v>74</v>
      </c>
      <c r="D433" t="s">
        <v>12</v>
      </c>
      <c r="E433">
        <v>6</v>
      </c>
      <c r="F433" s="8">
        <v>44216</v>
      </c>
      <c r="G433">
        <v>2.1</v>
      </c>
      <c r="H433" s="12">
        <f>bdInfoVentas4[[#This Row],[Cantidad]]*bdInfoVentas4[[#This Row],[Unidad Precio ]]</f>
        <v>12.600000000000001</v>
      </c>
      <c r="I433">
        <v>17850</v>
      </c>
      <c r="J433" t="s">
        <v>63</v>
      </c>
    </row>
    <row r="434" spans="1:10" x14ac:dyDescent="0.25">
      <c r="A434">
        <v>428</v>
      </c>
      <c r="B434" s="1" t="s">
        <v>75</v>
      </c>
      <c r="C434" t="s">
        <v>76</v>
      </c>
      <c r="D434" t="s">
        <v>4</v>
      </c>
      <c r="E434">
        <v>6</v>
      </c>
      <c r="F434" s="8">
        <v>44226</v>
      </c>
      <c r="G434">
        <v>2.5499999999999998</v>
      </c>
      <c r="H434" s="12">
        <f>bdInfoVentas4[[#This Row],[Cantidad]]*bdInfoVentas4[[#This Row],[Unidad Precio ]]</f>
        <v>15.299999999999999</v>
      </c>
      <c r="I434">
        <v>17850</v>
      </c>
      <c r="J434" t="s">
        <v>63</v>
      </c>
    </row>
    <row r="435" spans="1:10" x14ac:dyDescent="0.25">
      <c r="A435">
        <v>429</v>
      </c>
      <c r="B435" s="1" t="s">
        <v>10</v>
      </c>
      <c r="C435" t="s">
        <v>11</v>
      </c>
      <c r="D435" t="s">
        <v>12</v>
      </c>
      <c r="E435">
        <v>6</v>
      </c>
      <c r="F435" s="8">
        <v>44202</v>
      </c>
      <c r="G435">
        <v>3.39</v>
      </c>
      <c r="H435" s="12">
        <f>bdInfoVentas4[[#This Row],[Cantidad]]*bdInfoVentas4[[#This Row],[Unidad Precio ]]</f>
        <v>20.34</v>
      </c>
      <c r="I435">
        <v>17850</v>
      </c>
      <c r="J435" t="s">
        <v>63</v>
      </c>
    </row>
    <row r="436" spans="1:10" x14ac:dyDescent="0.25">
      <c r="A436">
        <v>430</v>
      </c>
      <c r="B436" s="1" t="s">
        <v>13</v>
      </c>
      <c r="C436" t="s">
        <v>14</v>
      </c>
      <c r="D436" t="s">
        <v>4</v>
      </c>
      <c r="E436">
        <v>6</v>
      </c>
      <c r="F436" s="8">
        <v>44216</v>
      </c>
      <c r="G436">
        <v>3.39</v>
      </c>
      <c r="H436" s="12">
        <f>bdInfoVentas4[[#This Row],[Cantidad]]*bdInfoVentas4[[#This Row],[Unidad Precio ]]</f>
        <v>20.34</v>
      </c>
      <c r="I436">
        <v>17850</v>
      </c>
      <c r="J436" t="s">
        <v>63</v>
      </c>
    </row>
    <row r="437" spans="1:10" x14ac:dyDescent="0.25">
      <c r="A437">
        <v>431</v>
      </c>
      <c r="B437" s="1">
        <v>22752</v>
      </c>
      <c r="C437" t="s">
        <v>15</v>
      </c>
      <c r="D437" t="s">
        <v>6</v>
      </c>
      <c r="E437">
        <v>2</v>
      </c>
      <c r="F437" s="8">
        <v>44207</v>
      </c>
      <c r="G437">
        <v>7.65</v>
      </c>
      <c r="H437" s="12">
        <f>bdInfoVentas4[[#This Row],[Cantidad]]*bdInfoVentas4[[#This Row],[Unidad Precio ]]</f>
        <v>15.3</v>
      </c>
      <c r="I437">
        <v>17850</v>
      </c>
      <c r="J437" t="s">
        <v>63</v>
      </c>
    </row>
    <row r="438" spans="1:10" x14ac:dyDescent="0.25">
      <c r="A438">
        <v>432</v>
      </c>
      <c r="B438" s="1">
        <v>22803</v>
      </c>
      <c r="C438" t="s">
        <v>253</v>
      </c>
      <c r="D438" t="s">
        <v>9</v>
      </c>
      <c r="E438">
        <v>2</v>
      </c>
      <c r="F438" s="8">
        <v>44242</v>
      </c>
      <c r="G438">
        <v>35.75</v>
      </c>
      <c r="H438" s="12">
        <f>bdInfoVentas4[[#This Row],[Cantidad]]*bdInfoVentas4[[#This Row],[Unidad Precio ]]</f>
        <v>71.5</v>
      </c>
      <c r="I438">
        <v>17850</v>
      </c>
      <c r="J438" t="s">
        <v>63</v>
      </c>
    </row>
    <row r="439" spans="1:10" x14ac:dyDescent="0.25">
      <c r="A439">
        <v>433</v>
      </c>
      <c r="B439" s="1">
        <v>21730</v>
      </c>
      <c r="C439" t="s">
        <v>16</v>
      </c>
      <c r="D439" t="s">
        <v>9</v>
      </c>
      <c r="E439">
        <v>6</v>
      </c>
      <c r="F439" s="8">
        <v>44200</v>
      </c>
      <c r="G439">
        <v>4.25</v>
      </c>
      <c r="H439" s="12">
        <f>bdInfoVentas4[[#This Row],[Cantidad]]*bdInfoVentas4[[#This Row],[Unidad Precio ]]</f>
        <v>25.5</v>
      </c>
      <c r="I439">
        <v>17850</v>
      </c>
      <c r="J439" t="s">
        <v>63</v>
      </c>
    </row>
    <row r="440" spans="1:10" x14ac:dyDescent="0.25">
      <c r="A440">
        <v>434</v>
      </c>
      <c r="B440" s="1">
        <v>22632</v>
      </c>
      <c r="C440" t="s">
        <v>18</v>
      </c>
      <c r="D440" t="s">
        <v>4</v>
      </c>
      <c r="E440">
        <v>6</v>
      </c>
      <c r="F440" s="8">
        <v>44214</v>
      </c>
      <c r="G440">
        <v>1.85</v>
      </c>
      <c r="H440" s="12">
        <f>bdInfoVentas4[[#This Row],[Cantidad]]*bdInfoVentas4[[#This Row],[Unidad Precio ]]</f>
        <v>11.100000000000001</v>
      </c>
      <c r="I440">
        <v>17850</v>
      </c>
      <c r="J440" t="s">
        <v>63</v>
      </c>
    </row>
    <row r="441" spans="1:10" x14ac:dyDescent="0.25">
      <c r="A441">
        <v>435</v>
      </c>
      <c r="B441" s="1">
        <v>22633</v>
      </c>
      <c r="C441" t="s">
        <v>17</v>
      </c>
      <c r="D441" t="s">
        <v>12</v>
      </c>
      <c r="E441">
        <v>6</v>
      </c>
      <c r="F441" s="8">
        <v>44200</v>
      </c>
      <c r="G441">
        <v>1.85</v>
      </c>
      <c r="H441" s="12">
        <f>bdInfoVentas4[[#This Row],[Cantidad]]*bdInfoVentas4[[#This Row],[Unidad Precio ]]</f>
        <v>11.100000000000001</v>
      </c>
      <c r="I441">
        <v>17850</v>
      </c>
      <c r="J441" t="s">
        <v>63</v>
      </c>
    </row>
    <row r="442" spans="1:10" x14ac:dyDescent="0.25">
      <c r="A442">
        <v>436</v>
      </c>
      <c r="B442" s="1">
        <v>22537</v>
      </c>
      <c r="C442" t="s">
        <v>355</v>
      </c>
      <c r="D442" t="s">
        <v>12</v>
      </c>
      <c r="E442">
        <v>24</v>
      </c>
      <c r="F442" s="8">
        <v>44239</v>
      </c>
      <c r="G442">
        <v>0.42</v>
      </c>
      <c r="H442" s="12">
        <f>bdInfoVentas4[[#This Row],[Cantidad]]*bdInfoVentas4[[#This Row],[Unidad Precio ]]</f>
        <v>10.08</v>
      </c>
      <c r="I442">
        <v>14307</v>
      </c>
      <c r="J442" t="s">
        <v>63</v>
      </c>
    </row>
    <row r="443" spans="1:10" x14ac:dyDescent="0.25">
      <c r="A443">
        <v>437</v>
      </c>
      <c r="B443" s="1">
        <v>22533</v>
      </c>
      <c r="C443" t="s">
        <v>356</v>
      </c>
      <c r="D443" t="s">
        <v>4</v>
      </c>
      <c r="E443">
        <v>24</v>
      </c>
      <c r="F443" s="8">
        <v>44224</v>
      </c>
      <c r="G443">
        <v>0.42</v>
      </c>
      <c r="H443" s="12">
        <f>bdInfoVentas4[[#This Row],[Cantidad]]*bdInfoVentas4[[#This Row],[Unidad Precio ]]</f>
        <v>10.08</v>
      </c>
      <c r="I443">
        <v>14307</v>
      </c>
      <c r="J443" t="s">
        <v>63</v>
      </c>
    </row>
    <row r="444" spans="1:10" x14ac:dyDescent="0.25">
      <c r="A444">
        <v>438</v>
      </c>
      <c r="B444" s="1">
        <v>20982</v>
      </c>
      <c r="C444" t="s">
        <v>357</v>
      </c>
      <c r="D444" t="s">
        <v>6</v>
      </c>
      <c r="E444">
        <v>12</v>
      </c>
      <c r="F444" s="8">
        <v>44216</v>
      </c>
      <c r="G444">
        <v>0.85</v>
      </c>
      <c r="H444" s="12">
        <f>bdInfoVentas4[[#This Row],[Cantidad]]*bdInfoVentas4[[#This Row],[Unidad Precio ]]</f>
        <v>10.199999999999999</v>
      </c>
      <c r="I444">
        <v>14307</v>
      </c>
      <c r="J444" t="s">
        <v>63</v>
      </c>
    </row>
    <row r="445" spans="1:10" x14ac:dyDescent="0.25">
      <c r="A445">
        <v>439</v>
      </c>
      <c r="B445" s="1">
        <v>21832</v>
      </c>
      <c r="C445" t="s">
        <v>146</v>
      </c>
      <c r="D445" t="s">
        <v>4</v>
      </c>
      <c r="E445">
        <v>12</v>
      </c>
      <c r="F445" s="8">
        <v>44200</v>
      </c>
      <c r="G445">
        <v>1.65</v>
      </c>
      <c r="H445" s="12">
        <f>bdInfoVentas4[[#This Row],[Cantidad]]*bdInfoVentas4[[#This Row],[Unidad Precio ]]</f>
        <v>19.799999999999997</v>
      </c>
      <c r="I445">
        <v>14307</v>
      </c>
      <c r="J445" t="s">
        <v>63</v>
      </c>
    </row>
    <row r="446" spans="1:10" x14ac:dyDescent="0.25">
      <c r="A446">
        <v>440</v>
      </c>
      <c r="B446" s="1">
        <v>21915</v>
      </c>
      <c r="C446" t="s">
        <v>358</v>
      </c>
      <c r="D446" t="s">
        <v>12</v>
      </c>
      <c r="E446">
        <v>12</v>
      </c>
      <c r="F446" s="8">
        <v>44238</v>
      </c>
      <c r="G446">
        <v>1.25</v>
      </c>
      <c r="H446" s="12">
        <f>bdInfoVentas4[[#This Row],[Cantidad]]*bdInfoVentas4[[#This Row],[Unidad Precio ]]</f>
        <v>15</v>
      </c>
      <c r="I446">
        <v>14307</v>
      </c>
      <c r="J446" t="s">
        <v>63</v>
      </c>
    </row>
    <row r="447" spans="1:10" x14ac:dyDescent="0.25">
      <c r="A447">
        <v>441</v>
      </c>
      <c r="B447" s="1">
        <v>21914</v>
      </c>
      <c r="C447" t="s">
        <v>359</v>
      </c>
      <c r="D447" t="s">
        <v>4</v>
      </c>
      <c r="E447">
        <v>12</v>
      </c>
      <c r="F447" s="8">
        <v>44241</v>
      </c>
      <c r="G447">
        <v>1.25</v>
      </c>
      <c r="H447" s="12">
        <f>bdInfoVentas4[[#This Row],[Cantidad]]*bdInfoVentas4[[#This Row],[Unidad Precio ]]</f>
        <v>15</v>
      </c>
      <c r="I447">
        <v>14307</v>
      </c>
      <c r="J447" t="s">
        <v>63</v>
      </c>
    </row>
    <row r="448" spans="1:10" x14ac:dyDescent="0.25">
      <c r="A448">
        <v>442</v>
      </c>
      <c r="B448" s="1">
        <v>21544</v>
      </c>
      <c r="C448" t="s">
        <v>360</v>
      </c>
      <c r="D448" t="s">
        <v>6</v>
      </c>
      <c r="E448">
        <v>12</v>
      </c>
      <c r="F448" s="8">
        <v>44232</v>
      </c>
      <c r="G448">
        <v>0.85</v>
      </c>
      <c r="H448" s="12">
        <f>bdInfoVentas4[[#This Row],[Cantidad]]*bdInfoVentas4[[#This Row],[Unidad Precio ]]</f>
        <v>10.199999999999999</v>
      </c>
      <c r="I448">
        <v>14307</v>
      </c>
      <c r="J448" t="s">
        <v>63</v>
      </c>
    </row>
    <row r="449" spans="1:10" x14ac:dyDescent="0.25">
      <c r="A449">
        <v>443</v>
      </c>
      <c r="B449" s="1">
        <v>22813</v>
      </c>
      <c r="C449" t="s">
        <v>361</v>
      </c>
      <c r="D449" t="s">
        <v>9</v>
      </c>
      <c r="E449">
        <v>12</v>
      </c>
      <c r="F449" s="8">
        <v>44215</v>
      </c>
      <c r="G449">
        <v>1.95</v>
      </c>
      <c r="H449" s="12">
        <f>bdInfoVentas4[[#This Row],[Cantidad]]*bdInfoVentas4[[#This Row],[Unidad Precio ]]</f>
        <v>23.4</v>
      </c>
      <c r="I449">
        <v>14307</v>
      </c>
      <c r="J449" t="s">
        <v>63</v>
      </c>
    </row>
    <row r="450" spans="1:10" x14ac:dyDescent="0.25">
      <c r="A450">
        <v>444</v>
      </c>
      <c r="B450" s="1">
        <v>22114</v>
      </c>
      <c r="C450" t="s">
        <v>78</v>
      </c>
      <c r="D450" t="s">
        <v>9</v>
      </c>
      <c r="E450">
        <v>4</v>
      </c>
      <c r="F450" s="8">
        <v>44229</v>
      </c>
      <c r="G450">
        <v>3.95</v>
      </c>
      <c r="H450" s="12">
        <f>bdInfoVentas4[[#This Row],[Cantidad]]*bdInfoVentas4[[#This Row],[Unidad Precio ]]</f>
        <v>15.8</v>
      </c>
      <c r="I450">
        <v>14307</v>
      </c>
      <c r="J450" t="s">
        <v>63</v>
      </c>
    </row>
    <row r="451" spans="1:10" x14ac:dyDescent="0.25">
      <c r="A451">
        <v>445</v>
      </c>
      <c r="B451" s="1" t="s">
        <v>13</v>
      </c>
      <c r="C451" t="s">
        <v>14</v>
      </c>
      <c r="D451" t="s">
        <v>4</v>
      </c>
      <c r="E451">
        <v>4</v>
      </c>
      <c r="F451" s="8">
        <v>44233</v>
      </c>
      <c r="G451">
        <v>3.75</v>
      </c>
      <c r="H451" s="12">
        <f>bdInfoVentas4[[#This Row],[Cantidad]]*bdInfoVentas4[[#This Row],[Unidad Precio ]]</f>
        <v>15</v>
      </c>
      <c r="I451">
        <v>14307</v>
      </c>
      <c r="J451" t="s">
        <v>63</v>
      </c>
    </row>
    <row r="452" spans="1:10" x14ac:dyDescent="0.25">
      <c r="A452">
        <v>446</v>
      </c>
      <c r="B452" s="1">
        <v>21479</v>
      </c>
      <c r="C452" t="s">
        <v>264</v>
      </c>
      <c r="D452" t="s">
        <v>6</v>
      </c>
      <c r="E452">
        <v>4</v>
      </c>
      <c r="F452" s="8">
        <v>44207</v>
      </c>
      <c r="G452">
        <v>3.75</v>
      </c>
      <c r="H452" s="12">
        <f>bdInfoVentas4[[#This Row],[Cantidad]]*bdInfoVentas4[[#This Row],[Unidad Precio ]]</f>
        <v>15</v>
      </c>
      <c r="I452">
        <v>14307</v>
      </c>
      <c r="J452" t="s">
        <v>63</v>
      </c>
    </row>
    <row r="453" spans="1:10" x14ac:dyDescent="0.25">
      <c r="A453">
        <v>447</v>
      </c>
      <c r="B453" s="1">
        <v>22964</v>
      </c>
      <c r="C453" t="s">
        <v>346</v>
      </c>
      <c r="D453" t="s">
        <v>6</v>
      </c>
      <c r="E453">
        <v>6</v>
      </c>
      <c r="F453" s="8">
        <v>44238</v>
      </c>
      <c r="G453">
        <v>2.1</v>
      </c>
      <c r="H453" s="12">
        <f>bdInfoVentas4[[#This Row],[Cantidad]]*bdInfoVentas4[[#This Row],[Unidad Precio ]]</f>
        <v>12.600000000000001</v>
      </c>
      <c r="I453">
        <v>14307</v>
      </c>
      <c r="J453" t="s">
        <v>63</v>
      </c>
    </row>
    <row r="454" spans="1:10" x14ac:dyDescent="0.25">
      <c r="A454">
        <v>448</v>
      </c>
      <c r="B454" s="1">
        <v>84375</v>
      </c>
      <c r="C454" t="s">
        <v>362</v>
      </c>
      <c r="D454" t="s">
        <v>12</v>
      </c>
      <c r="E454">
        <v>12</v>
      </c>
      <c r="F454" s="8">
        <v>44212</v>
      </c>
      <c r="G454">
        <v>2.1</v>
      </c>
      <c r="H454" s="12">
        <f>bdInfoVentas4[[#This Row],[Cantidad]]*bdInfoVentas4[[#This Row],[Unidad Precio ]]</f>
        <v>25.200000000000003</v>
      </c>
      <c r="I454">
        <v>14307</v>
      </c>
      <c r="J454" t="s">
        <v>63</v>
      </c>
    </row>
    <row r="455" spans="1:10" x14ac:dyDescent="0.25">
      <c r="A455">
        <v>449</v>
      </c>
      <c r="B455" s="1">
        <v>22418</v>
      </c>
      <c r="C455" t="s">
        <v>363</v>
      </c>
      <c r="D455" t="s">
        <v>4</v>
      </c>
      <c r="E455">
        <v>24</v>
      </c>
      <c r="F455" s="8">
        <v>44209</v>
      </c>
      <c r="G455">
        <v>0.85</v>
      </c>
      <c r="H455" s="12">
        <f>bdInfoVentas4[[#This Row],[Cantidad]]*bdInfoVentas4[[#This Row],[Unidad Precio ]]</f>
        <v>20.399999999999999</v>
      </c>
      <c r="I455">
        <v>14307</v>
      </c>
      <c r="J455" t="s">
        <v>63</v>
      </c>
    </row>
    <row r="456" spans="1:10" x14ac:dyDescent="0.25">
      <c r="A456">
        <v>450</v>
      </c>
      <c r="B456" s="1">
        <v>22178</v>
      </c>
      <c r="C456" t="s">
        <v>364</v>
      </c>
      <c r="D456" t="s">
        <v>6</v>
      </c>
      <c r="E456">
        <v>12</v>
      </c>
      <c r="F456" s="8">
        <v>44241</v>
      </c>
      <c r="G456">
        <v>1.25</v>
      </c>
      <c r="H456" s="12">
        <f>bdInfoVentas4[[#This Row],[Cantidad]]*bdInfoVentas4[[#This Row],[Unidad Precio ]]</f>
        <v>15</v>
      </c>
      <c r="I456">
        <v>14307</v>
      </c>
      <c r="J456" t="s">
        <v>63</v>
      </c>
    </row>
    <row r="457" spans="1:10" x14ac:dyDescent="0.25">
      <c r="A457">
        <v>451</v>
      </c>
      <c r="B457" s="1" t="s">
        <v>365</v>
      </c>
      <c r="C457" t="s">
        <v>366</v>
      </c>
      <c r="D457" t="s">
        <v>9</v>
      </c>
      <c r="E457">
        <v>12</v>
      </c>
      <c r="F457" s="8">
        <v>44215</v>
      </c>
      <c r="G457">
        <v>0.95</v>
      </c>
      <c r="H457" s="12">
        <f>bdInfoVentas4[[#This Row],[Cantidad]]*bdInfoVentas4[[#This Row],[Unidad Precio ]]</f>
        <v>11.399999999999999</v>
      </c>
      <c r="I457">
        <v>14307</v>
      </c>
      <c r="J457" t="s">
        <v>63</v>
      </c>
    </row>
    <row r="458" spans="1:10" x14ac:dyDescent="0.25">
      <c r="A458">
        <v>452</v>
      </c>
      <c r="B458" s="1">
        <v>21733</v>
      </c>
      <c r="C458" t="s">
        <v>79</v>
      </c>
      <c r="D458" t="s">
        <v>12</v>
      </c>
      <c r="E458">
        <v>6</v>
      </c>
      <c r="F458" s="8">
        <v>44228</v>
      </c>
      <c r="G458">
        <v>2.95</v>
      </c>
      <c r="H458" s="12">
        <f>bdInfoVentas4[[#This Row],[Cantidad]]*bdInfoVentas4[[#This Row],[Unidad Precio ]]</f>
        <v>17.700000000000003</v>
      </c>
      <c r="I458">
        <v>14307</v>
      </c>
      <c r="J458" t="s">
        <v>63</v>
      </c>
    </row>
    <row r="459" spans="1:10" x14ac:dyDescent="0.25">
      <c r="A459">
        <v>453</v>
      </c>
      <c r="B459" s="1">
        <v>22465</v>
      </c>
      <c r="C459" t="s">
        <v>367</v>
      </c>
      <c r="D459" t="s">
        <v>4</v>
      </c>
      <c r="E459">
        <v>12</v>
      </c>
      <c r="F459" s="8">
        <v>44237</v>
      </c>
      <c r="G459">
        <v>1.65</v>
      </c>
      <c r="H459" s="12">
        <f>bdInfoVentas4[[#This Row],[Cantidad]]*bdInfoVentas4[[#This Row],[Unidad Precio ]]</f>
        <v>19.799999999999997</v>
      </c>
      <c r="I459">
        <v>14307</v>
      </c>
      <c r="J459" t="s">
        <v>63</v>
      </c>
    </row>
    <row r="460" spans="1:10" x14ac:dyDescent="0.25">
      <c r="A460">
        <v>454</v>
      </c>
      <c r="B460" s="1">
        <v>84949</v>
      </c>
      <c r="C460" t="s">
        <v>368</v>
      </c>
      <c r="D460" t="s">
        <v>6</v>
      </c>
      <c r="E460">
        <v>6</v>
      </c>
      <c r="F460" s="8">
        <v>44224</v>
      </c>
      <c r="G460">
        <v>1.65</v>
      </c>
      <c r="H460" s="12">
        <f>bdInfoVentas4[[#This Row],[Cantidad]]*bdInfoVentas4[[#This Row],[Unidad Precio ]]</f>
        <v>9.8999999999999986</v>
      </c>
      <c r="I460">
        <v>14307</v>
      </c>
      <c r="J460" t="s">
        <v>63</v>
      </c>
    </row>
    <row r="461" spans="1:10" x14ac:dyDescent="0.25">
      <c r="A461">
        <v>455</v>
      </c>
      <c r="B461" s="1">
        <v>20685</v>
      </c>
      <c r="C461" t="s">
        <v>369</v>
      </c>
      <c r="D461" t="s">
        <v>9</v>
      </c>
      <c r="E461">
        <v>2</v>
      </c>
      <c r="F461" s="8">
        <v>44204</v>
      </c>
      <c r="G461">
        <v>7.95</v>
      </c>
      <c r="H461" s="12">
        <f>bdInfoVentas4[[#This Row],[Cantidad]]*bdInfoVentas4[[#This Row],[Unidad Precio ]]</f>
        <v>15.9</v>
      </c>
      <c r="I461">
        <v>14307</v>
      </c>
      <c r="J461" t="s">
        <v>63</v>
      </c>
    </row>
    <row r="462" spans="1:10" x14ac:dyDescent="0.25">
      <c r="A462">
        <v>456</v>
      </c>
      <c r="B462" s="1">
        <v>48194</v>
      </c>
      <c r="C462" t="s">
        <v>370</v>
      </c>
      <c r="D462" t="s">
        <v>12</v>
      </c>
      <c r="E462">
        <v>2</v>
      </c>
      <c r="F462" s="8">
        <v>44230</v>
      </c>
      <c r="G462">
        <v>7.95</v>
      </c>
      <c r="H462" s="12">
        <f>bdInfoVentas4[[#This Row],[Cantidad]]*bdInfoVentas4[[#This Row],[Unidad Precio ]]</f>
        <v>15.9</v>
      </c>
      <c r="I462">
        <v>14307</v>
      </c>
      <c r="J462" t="s">
        <v>63</v>
      </c>
    </row>
    <row r="463" spans="1:10" x14ac:dyDescent="0.25">
      <c r="A463">
        <v>457</v>
      </c>
      <c r="B463" s="1">
        <v>22488</v>
      </c>
      <c r="C463" t="s">
        <v>371</v>
      </c>
      <c r="D463" t="s">
        <v>4</v>
      </c>
      <c r="E463">
        <v>12</v>
      </c>
      <c r="F463" s="8">
        <v>44230</v>
      </c>
      <c r="G463">
        <v>1.65</v>
      </c>
      <c r="H463" s="12">
        <f>bdInfoVentas4[[#This Row],[Cantidad]]*bdInfoVentas4[[#This Row],[Unidad Precio ]]</f>
        <v>19.799999999999997</v>
      </c>
      <c r="I463">
        <v>14307</v>
      </c>
      <c r="J463" t="s">
        <v>63</v>
      </c>
    </row>
    <row r="464" spans="1:10" x14ac:dyDescent="0.25">
      <c r="A464">
        <v>458</v>
      </c>
      <c r="B464" s="1">
        <v>22219</v>
      </c>
      <c r="C464" t="s">
        <v>372</v>
      </c>
      <c r="D464" t="s">
        <v>6</v>
      </c>
      <c r="E464">
        <v>12</v>
      </c>
      <c r="F464" s="8">
        <v>44228</v>
      </c>
      <c r="G464">
        <v>0.85</v>
      </c>
      <c r="H464" s="12">
        <f>bdInfoVentas4[[#This Row],[Cantidad]]*bdInfoVentas4[[#This Row],[Unidad Precio ]]</f>
        <v>10.199999999999999</v>
      </c>
      <c r="I464">
        <v>14307</v>
      </c>
      <c r="J464" t="s">
        <v>63</v>
      </c>
    </row>
    <row r="465" spans="1:10" x14ac:dyDescent="0.25">
      <c r="A465">
        <v>459</v>
      </c>
      <c r="B465" s="1">
        <v>84879</v>
      </c>
      <c r="C465" t="s">
        <v>19</v>
      </c>
      <c r="D465" t="s">
        <v>6</v>
      </c>
      <c r="E465">
        <v>8</v>
      </c>
      <c r="F465" s="8">
        <v>44234</v>
      </c>
      <c r="G465">
        <v>1.69</v>
      </c>
      <c r="H465" s="12">
        <f>bdInfoVentas4[[#This Row],[Cantidad]]*bdInfoVentas4[[#This Row],[Unidad Precio ]]</f>
        <v>13.52</v>
      </c>
      <c r="I465">
        <v>14307</v>
      </c>
      <c r="J465" t="s">
        <v>63</v>
      </c>
    </row>
    <row r="466" spans="1:10" x14ac:dyDescent="0.25">
      <c r="A466">
        <v>460</v>
      </c>
      <c r="B466" s="1">
        <v>21754</v>
      </c>
      <c r="C466" t="s">
        <v>27</v>
      </c>
      <c r="D466" t="s">
        <v>6</v>
      </c>
      <c r="E466">
        <v>3</v>
      </c>
      <c r="F466" s="8">
        <v>44217</v>
      </c>
      <c r="G466">
        <v>5.95</v>
      </c>
      <c r="H466" s="12">
        <f>bdInfoVentas4[[#This Row],[Cantidad]]*bdInfoVentas4[[#This Row],[Unidad Precio ]]</f>
        <v>17.850000000000001</v>
      </c>
      <c r="I466">
        <v>14307</v>
      </c>
      <c r="J466" t="s">
        <v>63</v>
      </c>
    </row>
    <row r="467" spans="1:10" x14ac:dyDescent="0.25">
      <c r="A467">
        <v>461</v>
      </c>
      <c r="B467" s="1">
        <v>21755</v>
      </c>
      <c r="C467" t="s">
        <v>28</v>
      </c>
      <c r="D467" t="s">
        <v>9</v>
      </c>
      <c r="E467">
        <v>3</v>
      </c>
      <c r="F467" s="8">
        <v>44210</v>
      </c>
      <c r="G467">
        <v>5.95</v>
      </c>
      <c r="H467" s="12">
        <f>bdInfoVentas4[[#This Row],[Cantidad]]*bdInfoVentas4[[#This Row],[Unidad Precio ]]</f>
        <v>17.850000000000001</v>
      </c>
      <c r="I467">
        <v>14307</v>
      </c>
      <c r="J467" t="s">
        <v>63</v>
      </c>
    </row>
    <row r="468" spans="1:10" x14ac:dyDescent="0.25">
      <c r="A468">
        <v>462</v>
      </c>
      <c r="B468" s="1">
        <v>22766</v>
      </c>
      <c r="C468" t="s">
        <v>269</v>
      </c>
      <c r="D468" t="s">
        <v>6</v>
      </c>
      <c r="E468">
        <v>8</v>
      </c>
      <c r="F468" s="8">
        <v>44224</v>
      </c>
      <c r="G468">
        <v>2.95</v>
      </c>
      <c r="H468" s="12">
        <f>bdInfoVentas4[[#This Row],[Cantidad]]*bdInfoVentas4[[#This Row],[Unidad Precio ]]</f>
        <v>23.6</v>
      </c>
      <c r="I468">
        <v>14307</v>
      </c>
      <c r="J468" t="s">
        <v>63</v>
      </c>
    </row>
    <row r="469" spans="1:10" x14ac:dyDescent="0.25">
      <c r="A469">
        <v>463</v>
      </c>
      <c r="B469" s="1">
        <v>22610</v>
      </c>
      <c r="C469" t="s">
        <v>373</v>
      </c>
      <c r="D469" t="s">
        <v>9</v>
      </c>
      <c r="E469">
        <v>36</v>
      </c>
      <c r="F469" s="8">
        <v>44198</v>
      </c>
      <c r="G469">
        <v>0.85</v>
      </c>
      <c r="H469" s="12">
        <f>bdInfoVentas4[[#This Row],[Cantidad]]*bdInfoVentas4[[#This Row],[Unidad Precio ]]</f>
        <v>30.599999999999998</v>
      </c>
      <c r="I469">
        <v>14307</v>
      </c>
      <c r="J469" t="s">
        <v>63</v>
      </c>
    </row>
    <row r="470" spans="1:10" x14ac:dyDescent="0.25">
      <c r="A470">
        <v>464</v>
      </c>
      <c r="B470" s="1">
        <v>22716</v>
      </c>
      <c r="C470" t="s">
        <v>374</v>
      </c>
      <c r="D470" t="s">
        <v>12</v>
      </c>
      <c r="E470">
        <v>12</v>
      </c>
      <c r="F470" s="8">
        <v>44198</v>
      </c>
      <c r="G470">
        <v>0.42</v>
      </c>
      <c r="H470" s="12">
        <f>bdInfoVentas4[[#This Row],[Cantidad]]*bdInfoVentas4[[#This Row],[Unidad Precio ]]</f>
        <v>5.04</v>
      </c>
      <c r="I470">
        <v>14307</v>
      </c>
      <c r="J470" t="s">
        <v>63</v>
      </c>
    </row>
    <row r="471" spans="1:10" x14ac:dyDescent="0.25">
      <c r="A471">
        <v>465</v>
      </c>
      <c r="B471" s="1">
        <v>22706</v>
      </c>
      <c r="C471" t="s">
        <v>375</v>
      </c>
      <c r="D471" t="s">
        <v>4</v>
      </c>
      <c r="E471">
        <v>25</v>
      </c>
      <c r="F471" s="8">
        <v>44232</v>
      </c>
      <c r="G471">
        <v>0.42</v>
      </c>
      <c r="H471" s="12">
        <f>bdInfoVentas4[[#This Row],[Cantidad]]*bdInfoVentas4[[#This Row],[Unidad Precio ]]</f>
        <v>10.5</v>
      </c>
      <c r="I471">
        <v>14307</v>
      </c>
      <c r="J471" t="s">
        <v>63</v>
      </c>
    </row>
    <row r="472" spans="1:10" x14ac:dyDescent="0.25">
      <c r="A472">
        <v>466</v>
      </c>
      <c r="B472" s="1">
        <v>22371</v>
      </c>
      <c r="C472" t="s">
        <v>376</v>
      </c>
      <c r="D472" t="s">
        <v>6</v>
      </c>
      <c r="E472">
        <v>4</v>
      </c>
      <c r="F472" s="8">
        <v>44224</v>
      </c>
      <c r="G472">
        <v>4.25</v>
      </c>
      <c r="H472" s="12">
        <f>bdInfoVentas4[[#This Row],[Cantidad]]*bdInfoVentas4[[#This Row],[Unidad Precio ]]</f>
        <v>17</v>
      </c>
      <c r="I472">
        <v>14307</v>
      </c>
      <c r="J472" t="s">
        <v>63</v>
      </c>
    </row>
    <row r="473" spans="1:10" x14ac:dyDescent="0.25">
      <c r="A473">
        <v>467</v>
      </c>
      <c r="B473" s="1" t="s">
        <v>196</v>
      </c>
      <c r="C473" t="s">
        <v>197</v>
      </c>
      <c r="D473" t="s">
        <v>9</v>
      </c>
      <c r="E473">
        <v>3</v>
      </c>
      <c r="F473" s="8">
        <v>44213</v>
      </c>
      <c r="G473">
        <v>5.95</v>
      </c>
      <c r="H473" s="12">
        <f>bdInfoVentas4[[#This Row],[Cantidad]]*bdInfoVentas4[[#This Row],[Unidad Precio ]]</f>
        <v>17.850000000000001</v>
      </c>
      <c r="I473">
        <v>14307</v>
      </c>
      <c r="J473" t="s">
        <v>63</v>
      </c>
    </row>
    <row r="474" spans="1:10" x14ac:dyDescent="0.25">
      <c r="A474">
        <v>468</v>
      </c>
      <c r="B474" s="1" t="s">
        <v>198</v>
      </c>
      <c r="C474" t="s">
        <v>199</v>
      </c>
      <c r="D474" t="s">
        <v>12</v>
      </c>
      <c r="E474">
        <v>3</v>
      </c>
      <c r="F474" s="8">
        <v>44197</v>
      </c>
      <c r="G474">
        <v>5.95</v>
      </c>
      <c r="H474" s="12">
        <f>bdInfoVentas4[[#This Row],[Cantidad]]*bdInfoVentas4[[#This Row],[Unidad Precio ]]</f>
        <v>17.850000000000001</v>
      </c>
      <c r="I474">
        <v>14307</v>
      </c>
      <c r="J474" t="s">
        <v>63</v>
      </c>
    </row>
    <row r="475" spans="1:10" x14ac:dyDescent="0.25">
      <c r="A475">
        <v>469</v>
      </c>
      <c r="B475" s="1" t="s">
        <v>85</v>
      </c>
      <c r="C475" t="s">
        <v>86</v>
      </c>
      <c r="D475" t="s">
        <v>9</v>
      </c>
      <c r="E475">
        <v>6</v>
      </c>
      <c r="F475" s="8">
        <v>44220</v>
      </c>
      <c r="G475">
        <v>3.75</v>
      </c>
      <c r="H475" s="12">
        <f>bdInfoVentas4[[#This Row],[Cantidad]]*bdInfoVentas4[[#This Row],[Unidad Precio ]]</f>
        <v>22.5</v>
      </c>
      <c r="I475">
        <v>14307</v>
      </c>
      <c r="J475" t="s">
        <v>63</v>
      </c>
    </row>
    <row r="476" spans="1:10" x14ac:dyDescent="0.25">
      <c r="A476">
        <v>470</v>
      </c>
      <c r="B476" s="1">
        <v>21212</v>
      </c>
      <c r="C476" t="s">
        <v>93</v>
      </c>
      <c r="D476" t="s">
        <v>4</v>
      </c>
      <c r="E476">
        <v>24</v>
      </c>
      <c r="F476" s="8">
        <v>44199</v>
      </c>
      <c r="G476">
        <v>0.55000000000000004</v>
      </c>
      <c r="H476" s="12">
        <f>bdInfoVentas4[[#This Row],[Cantidad]]*bdInfoVentas4[[#This Row],[Unidad Precio ]]</f>
        <v>13.200000000000001</v>
      </c>
      <c r="I476">
        <v>14307</v>
      </c>
      <c r="J476" t="s">
        <v>63</v>
      </c>
    </row>
    <row r="477" spans="1:10" x14ac:dyDescent="0.25">
      <c r="A477">
        <v>471</v>
      </c>
      <c r="B477" s="1">
        <v>21210</v>
      </c>
      <c r="C477" t="s">
        <v>377</v>
      </c>
      <c r="D477" t="s">
        <v>9</v>
      </c>
      <c r="E477">
        <v>12</v>
      </c>
      <c r="F477" s="8">
        <v>44214</v>
      </c>
      <c r="G477">
        <v>1.45</v>
      </c>
      <c r="H477" s="12">
        <f>bdInfoVentas4[[#This Row],[Cantidad]]*bdInfoVentas4[[#This Row],[Unidad Precio ]]</f>
        <v>17.399999999999999</v>
      </c>
      <c r="I477">
        <v>14307</v>
      </c>
      <c r="J477" t="s">
        <v>63</v>
      </c>
    </row>
    <row r="478" spans="1:10" x14ac:dyDescent="0.25">
      <c r="A478">
        <v>472</v>
      </c>
      <c r="B478" s="1">
        <v>22914</v>
      </c>
      <c r="C478" t="s">
        <v>34</v>
      </c>
      <c r="D478" t="s">
        <v>4</v>
      </c>
      <c r="E478">
        <v>3</v>
      </c>
      <c r="F478" s="8">
        <v>44215</v>
      </c>
      <c r="G478">
        <v>4.95</v>
      </c>
      <c r="H478" s="12">
        <f>bdInfoVentas4[[#This Row],[Cantidad]]*bdInfoVentas4[[#This Row],[Unidad Precio ]]</f>
        <v>14.850000000000001</v>
      </c>
      <c r="I478">
        <v>14307</v>
      </c>
      <c r="J478" t="s">
        <v>63</v>
      </c>
    </row>
    <row r="479" spans="1:10" x14ac:dyDescent="0.25">
      <c r="A479">
        <v>473</v>
      </c>
      <c r="B479" s="1">
        <v>22553</v>
      </c>
      <c r="C479" t="s">
        <v>229</v>
      </c>
      <c r="D479" t="s">
        <v>6</v>
      </c>
      <c r="E479">
        <v>12</v>
      </c>
      <c r="F479" s="8">
        <v>44215</v>
      </c>
      <c r="G479">
        <v>1.65</v>
      </c>
      <c r="H479" s="12">
        <f>bdInfoVentas4[[#This Row],[Cantidad]]*bdInfoVentas4[[#This Row],[Unidad Precio ]]</f>
        <v>19.799999999999997</v>
      </c>
      <c r="I479">
        <v>14307</v>
      </c>
      <c r="J479" t="s">
        <v>63</v>
      </c>
    </row>
    <row r="480" spans="1:10" x14ac:dyDescent="0.25">
      <c r="A480">
        <v>474</v>
      </c>
      <c r="B480" s="1">
        <v>16237</v>
      </c>
      <c r="C480" t="s">
        <v>378</v>
      </c>
      <c r="D480" t="s">
        <v>6</v>
      </c>
      <c r="E480">
        <v>30</v>
      </c>
      <c r="F480" s="8">
        <v>44226</v>
      </c>
      <c r="G480">
        <v>0.21</v>
      </c>
      <c r="H480" s="12">
        <f>bdInfoVentas4[[#This Row],[Cantidad]]*bdInfoVentas4[[#This Row],[Unidad Precio ]]</f>
        <v>6.3</v>
      </c>
      <c r="I480">
        <v>14307</v>
      </c>
      <c r="J480" t="s">
        <v>63</v>
      </c>
    </row>
    <row r="481" spans="1:10" x14ac:dyDescent="0.25">
      <c r="A481">
        <v>475</v>
      </c>
      <c r="B481" s="1">
        <v>22714</v>
      </c>
      <c r="C481" t="s">
        <v>379</v>
      </c>
      <c r="D481" t="s">
        <v>9</v>
      </c>
      <c r="E481">
        <v>12</v>
      </c>
      <c r="F481" s="8">
        <v>44229</v>
      </c>
      <c r="G481">
        <v>0.42</v>
      </c>
      <c r="H481" s="12">
        <f>bdInfoVentas4[[#This Row],[Cantidad]]*bdInfoVentas4[[#This Row],[Unidad Precio ]]</f>
        <v>5.04</v>
      </c>
      <c r="I481">
        <v>14307</v>
      </c>
      <c r="J481" t="s">
        <v>63</v>
      </c>
    </row>
    <row r="482" spans="1:10" x14ac:dyDescent="0.25">
      <c r="A482">
        <v>476</v>
      </c>
      <c r="B482" s="1">
        <v>22812</v>
      </c>
      <c r="C482" t="s">
        <v>380</v>
      </c>
      <c r="D482" t="s">
        <v>12</v>
      </c>
      <c r="E482">
        <v>12</v>
      </c>
      <c r="F482" s="8">
        <v>44237</v>
      </c>
      <c r="G482">
        <v>1.95</v>
      </c>
      <c r="H482" s="12">
        <f>bdInfoVentas4[[#This Row],[Cantidad]]*bdInfoVentas4[[#This Row],[Unidad Precio ]]</f>
        <v>23.4</v>
      </c>
      <c r="I482">
        <v>14307</v>
      </c>
      <c r="J482" t="s">
        <v>63</v>
      </c>
    </row>
    <row r="483" spans="1:10" x14ac:dyDescent="0.25">
      <c r="A483">
        <v>477</v>
      </c>
      <c r="B483" s="1">
        <v>84347</v>
      </c>
      <c r="C483" t="s">
        <v>381</v>
      </c>
      <c r="D483" t="s">
        <v>4</v>
      </c>
      <c r="E483">
        <v>6</v>
      </c>
      <c r="F483" s="8">
        <v>44242</v>
      </c>
      <c r="G483">
        <v>2.5499999999999998</v>
      </c>
      <c r="H483" s="12">
        <f>bdInfoVentas4[[#This Row],[Cantidad]]*bdInfoVentas4[[#This Row],[Unidad Precio ]]</f>
        <v>15.299999999999999</v>
      </c>
      <c r="I483">
        <v>14307</v>
      </c>
      <c r="J483" t="s">
        <v>63</v>
      </c>
    </row>
    <row r="484" spans="1:10" x14ac:dyDescent="0.25">
      <c r="A484">
        <v>478</v>
      </c>
      <c r="B484" s="1">
        <v>21587</v>
      </c>
      <c r="C484" t="s">
        <v>311</v>
      </c>
      <c r="D484" t="s">
        <v>6</v>
      </c>
      <c r="E484">
        <v>12</v>
      </c>
      <c r="F484" s="8">
        <v>44224</v>
      </c>
      <c r="G484">
        <v>2.5499999999999998</v>
      </c>
      <c r="H484" s="12">
        <f>bdInfoVentas4[[#This Row],[Cantidad]]*bdInfoVentas4[[#This Row],[Unidad Precio ]]</f>
        <v>30.599999999999998</v>
      </c>
      <c r="I484">
        <v>14307</v>
      </c>
      <c r="J484" t="s">
        <v>63</v>
      </c>
    </row>
    <row r="485" spans="1:10" x14ac:dyDescent="0.25">
      <c r="A485">
        <v>479</v>
      </c>
      <c r="B485" s="1">
        <v>22736</v>
      </c>
      <c r="C485" t="s">
        <v>382</v>
      </c>
      <c r="D485" t="s">
        <v>9</v>
      </c>
      <c r="E485">
        <v>10</v>
      </c>
      <c r="F485" s="8">
        <v>44197</v>
      </c>
      <c r="G485">
        <v>1.65</v>
      </c>
      <c r="H485" s="12">
        <f>bdInfoVentas4[[#This Row],[Cantidad]]*bdInfoVentas4[[#This Row],[Unidad Precio ]]</f>
        <v>16.5</v>
      </c>
      <c r="I485">
        <v>14307</v>
      </c>
      <c r="J485" t="s">
        <v>63</v>
      </c>
    </row>
    <row r="486" spans="1:10" x14ac:dyDescent="0.25">
      <c r="A486">
        <v>480</v>
      </c>
      <c r="B486" s="1">
        <v>22492</v>
      </c>
      <c r="C486" t="s">
        <v>54</v>
      </c>
      <c r="D486" t="s">
        <v>4</v>
      </c>
      <c r="E486">
        <v>36</v>
      </c>
      <c r="F486" s="8">
        <v>44205</v>
      </c>
      <c r="G486">
        <v>0.65</v>
      </c>
      <c r="H486" s="12">
        <f>bdInfoVentas4[[#This Row],[Cantidad]]*bdInfoVentas4[[#This Row],[Unidad Precio ]]</f>
        <v>23.400000000000002</v>
      </c>
      <c r="I486">
        <v>14307</v>
      </c>
      <c r="J486" t="s">
        <v>63</v>
      </c>
    </row>
    <row r="487" spans="1:10" x14ac:dyDescent="0.25">
      <c r="A487">
        <v>481</v>
      </c>
      <c r="B487" s="1">
        <v>22620</v>
      </c>
      <c r="C487" t="s">
        <v>383</v>
      </c>
      <c r="D487" t="s">
        <v>4</v>
      </c>
      <c r="E487">
        <v>12</v>
      </c>
      <c r="F487" s="8">
        <v>44226</v>
      </c>
      <c r="G487">
        <v>1.25</v>
      </c>
      <c r="H487" s="12">
        <f>bdInfoVentas4[[#This Row],[Cantidad]]*bdInfoVentas4[[#This Row],[Unidad Precio ]]</f>
        <v>15</v>
      </c>
      <c r="I487">
        <v>14307</v>
      </c>
      <c r="J487" t="s">
        <v>63</v>
      </c>
    </row>
    <row r="488" spans="1:10" x14ac:dyDescent="0.25">
      <c r="A488">
        <v>482</v>
      </c>
      <c r="B488" s="1">
        <v>22619</v>
      </c>
      <c r="C488" t="s">
        <v>231</v>
      </c>
      <c r="D488" t="s">
        <v>12</v>
      </c>
      <c r="E488">
        <v>4</v>
      </c>
      <c r="F488" s="8">
        <v>44238</v>
      </c>
      <c r="G488">
        <v>3.75</v>
      </c>
      <c r="H488" s="12">
        <f>bdInfoVentas4[[#This Row],[Cantidad]]*bdInfoVentas4[[#This Row],[Unidad Precio ]]</f>
        <v>15</v>
      </c>
      <c r="I488">
        <v>14307</v>
      </c>
      <c r="J488" t="s">
        <v>63</v>
      </c>
    </row>
    <row r="489" spans="1:10" x14ac:dyDescent="0.25">
      <c r="A489">
        <v>483</v>
      </c>
      <c r="B489" s="1">
        <v>21705</v>
      </c>
      <c r="C489" t="s">
        <v>384</v>
      </c>
      <c r="D489" t="s">
        <v>9</v>
      </c>
      <c r="E489">
        <v>12</v>
      </c>
      <c r="F489" s="8">
        <v>44214</v>
      </c>
      <c r="G489">
        <v>1.65</v>
      </c>
      <c r="H489" s="12">
        <f>bdInfoVentas4[[#This Row],[Cantidad]]*bdInfoVentas4[[#This Row],[Unidad Precio ]]</f>
        <v>19.799999999999997</v>
      </c>
      <c r="I489">
        <v>14307</v>
      </c>
      <c r="J489" t="s">
        <v>63</v>
      </c>
    </row>
    <row r="490" spans="1:10" x14ac:dyDescent="0.25">
      <c r="A490">
        <v>484</v>
      </c>
      <c r="B490" s="1" t="s">
        <v>385</v>
      </c>
      <c r="C490" t="s">
        <v>386</v>
      </c>
      <c r="D490" t="s">
        <v>12</v>
      </c>
      <c r="E490">
        <v>3</v>
      </c>
      <c r="F490" s="8">
        <v>44221</v>
      </c>
      <c r="G490">
        <v>6.35</v>
      </c>
      <c r="H490" s="12">
        <f>bdInfoVentas4[[#This Row],[Cantidad]]*bdInfoVentas4[[#This Row],[Unidad Precio ]]</f>
        <v>19.049999999999997</v>
      </c>
      <c r="I490">
        <v>17908</v>
      </c>
      <c r="J490" t="s">
        <v>63</v>
      </c>
    </row>
    <row r="491" spans="1:10" x14ac:dyDescent="0.25">
      <c r="A491">
        <v>485</v>
      </c>
      <c r="B491" s="1">
        <v>21479</v>
      </c>
      <c r="C491" t="s">
        <v>264</v>
      </c>
      <c r="D491" t="s">
        <v>6</v>
      </c>
      <c r="E491">
        <v>1</v>
      </c>
      <c r="F491" s="8">
        <v>44237</v>
      </c>
      <c r="G491">
        <v>3.75</v>
      </c>
      <c r="H491" s="12">
        <f>bdInfoVentas4[[#This Row],[Cantidad]]*bdInfoVentas4[[#This Row],[Unidad Precio ]]</f>
        <v>3.75</v>
      </c>
      <c r="I491">
        <v>17908</v>
      </c>
      <c r="J491" t="s">
        <v>63</v>
      </c>
    </row>
    <row r="492" spans="1:10" x14ac:dyDescent="0.25">
      <c r="A492">
        <v>486</v>
      </c>
      <c r="B492" s="1">
        <v>22111</v>
      </c>
      <c r="C492" t="s">
        <v>265</v>
      </c>
      <c r="D492" t="s">
        <v>9</v>
      </c>
      <c r="E492">
        <v>1</v>
      </c>
      <c r="F492" s="8">
        <v>44204</v>
      </c>
      <c r="G492">
        <v>4.95</v>
      </c>
      <c r="H492" s="12">
        <f>bdInfoVentas4[[#This Row],[Cantidad]]*bdInfoVentas4[[#This Row],[Unidad Precio ]]</f>
        <v>4.95</v>
      </c>
      <c r="I492">
        <v>17908</v>
      </c>
      <c r="J492" t="s">
        <v>63</v>
      </c>
    </row>
    <row r="493" spans="1:10" x14ac:dyDescent="0.25">
      <c r="A493">
        <v>487</v>
      </c>
      <c r="B493" s="1">
        <v>22785</v>
      </c>
      <c r="C493" t="s">
        <v>387</v>
      </c>
      <c r="D493" t="s">
        <v>9</v>
      </c>
      <c r="E493">
        <v>1</v>
      </c>
      <c r="F493" s="8">
        <v>44228</v>
      </c>
      <c r="G493">
        <v>6.75</v>
      </c>
      <c r="H493" s="12">
        <f>bdInfoVentas4[[#This Row],[Cantidad]]*bdInfoVentas4[[#This Row],[Unidad Precio ]]</f>
        <v>6.75</v>
      </c>
      <c r="I493">
        <v>17908</v>
      </c>
      <c r="J493" t="s">
        <v>63</v>
      </c>
    </row>
    <row r="494" spans="1:10" x14ac:dyDescent="0.25">
      <c r="A494">
        <v>488</v>
      </c>
      <c r="B494" s="1">
        <v>22975</v>
      </c>
      <c r="C494" t="s">
        <v>388</v>
      </c>
      <c r="D494" t="s">
        <v>12</v>
      </c>
      <c r="E494">
        <v>1</v>
      </c>
      <c r="F494" s="8">
        <v>44198</v>
      </c>
      <c r="G494">
        <v>1.25</v>
      </c>
      <c r="H494" s="12">
        <f>bdInfoVentas4[[#This Row],[Cantidad]]*bdInfoVentas4[[#This Row],[Unidad Precio ]]</f>
        <v>1.25</v>
      </c>
      <c r="I494">
        <v>17908</v>
      </c>
      <c r="J494" t="s">
        <v>63</v>
      </c>
    </row>
    <row r="495" spans="1:10" x14ac:dyDescent="0.25">
      <c r="A495">
        <v>489</v>
      </c>
      <c r="B495" s="1">
        <v>22972</v>
      </c>
      <c r="C495" t="s">
        <v>389</v>
      </c>
      <c r="D495" t="s">
        <v>4</v>
      </c>
      <c r="E495">
        <v>1</v>
      </c>
      <c r="F495" s="8">
        <v>44206</v>
      </c>
      <c r="G495">
        <v>1.65</v>
      </c>
      <c r="H495" s="12">
        <f>bdInfoVentas4[[#This Row],[Cantidad]]*bdInfoVentas4[[#This Row],[Unidad Precio ]]</f>
        <v>1.65</v>
      </c>
      <c r="I495">
        <v>17908</v>
      </c>
      <c r="J495" t="s">
        <v>63</v>
      </c>
    </row>
    <row r="496" spans="1:10" x14ac:dyDescent="0.25">
      <c r="A496">
        <v>490</v>
      </c>
      <c r="B496" s="1">
        <v>22866</v>
      </c>
      <c r="C496" t="s">
        <v>241</v>
      </c>
      <c r="D496" t="s">
        <v>12</v>
      </c>
      <c r="E496">
        <v>1</v>
      </c>
      <c r="F496" s="8">
        <v>44207</v>
      </c>
      <c r="G496">
        <v>2.1</v>
      </c>
      <c r="H496" s="12">
        <f>bdInfoVentas4[[#This Row],[Cantidad]]*bdInfoVentas4[[#This Row],[Unidad Precio ]]</f>
        <v>2.1</v>
      </c>
      <c r="I496">
        <v>17908</v>
      </c>
      <c r="J496" t="s">
        <v>63</v>
      </c>
    </row>
    <row r="497" spans="1:10" x14ac:dyDescent="0.25">
      <c r="A497">
        <v>491</v>
      </c>
      <c r="B497" s="1">
        <v>22568</v>
      </c>
      <c r="C497" t="s">
        <v>390</v>
      </c>
      <c r="D497" t="s">
        <v>9</v>
      </c>
      <c r="E497">
        <v>1</v>
      </c>
      <c r="F497" s="8">
        <v>44200</v>
      </c>
      <c r="G497">
        <v>3.75</v>
      </c>
      <c r="H497" s="12">
        <f>bdInfoVentas4[[#This Row],[Cantidad]]*bdInfoVentas4[[#This Row],[Unidad Precio ]]</f>
        <v>3.75</v>
      </c>
      <c r="I497">
        <v>17908</v>
      </c>
      <c r="J497" t="s">
        <v>63</v>
      </c>
    </row>
    <row r="498" spans="1:10" x14ac:dyDescent="0.25">
      <c r="A498">
        <v>492</v>
      </c>
      <c r="B498" s="1">
        <v>85116</v>
      </c>
      <c r="C498" t="s">
        <v>391</v>
      </c>
      <c r="D498" t="s">
        <v>12</v>
      </c>
      <c r="E498">
        <v>1</v>
      </c>
      <c r="F498" s="8">
        <v>44199</v>
      </c>
      <c r="G498">
        <v>2.1</v>
      </c>
      <c r="H498" s="12">
        <f>bdInfoVentas4[[#This Row],[Cantidad]]*bdInfoVentas4[[#This Row],[Unidad Precio ]]</f>
        <v>2.1</v>
      </c>
      <c r="I498">
        <v>17908</v>
      </c>
      <c r="J498" t="s">
        <v>63</v>
      </c>
    </row>
    <row r="499" spans="1:10" x14ac:dyDescent="0.25">
      <c r="A499">
        <v>493</v>
      </c>
      <c r="B499" s="1">
        <v>22664</v>
      </c>
      <c r="C499" t="s">
        <v>392</v>
      </c>
      <c r="D499" t="s">
        <v>4</v>
      </c>
      <c r="E499">
        <v>1</v>
      </c>
      <c r="F499" s="8">
        <v>44233</v>
      </c>
      <c r="G499">
        <v>2.1</v>
      </c>
      <c r="H499" s="12">
        <f>bdInfoVentas4[[#This Row],[Cantidad]]*bdInfoVentas4[[#This Row],[Unidad Precio ]]</f>
        <v>2.1</v>
      </c>
      <c r="I499">
        <v>17908</v>
      </c>
      <c r="J499" t="s">
        <v>63</v>
      </c>
    </row>
    <row r="500" spans="1:10" x14ac:dyDescent="0.25">
      <c r="A500">
        <v>494</v>
      </c>
      <c r="B500" s="1">
        <v>21609</v>
      </c>
      <c r="C500" t="s">
        <v>393</v>
      </c>
      <c r="D500" t="s">
        <v>6</v>
      </c>
      <c r="E500">
        <v>1</v>
      </c>
      <c r="F500" s="8">
        <v>44203</v>
      </c>
      <c r="G500">
        <v>2.95</v>
      </c>
      <c r="H500" s="12">
        <f>bdInfoVentas4[[#This Row],[Cantidad]]*bdInfoVentas4[[#This Row],[Unidad Precio ]]</f>
        <v>2.95</v>
      </c>
      <c r="I500">
        <v>17908</v>
      </c>
      <c r="J500" t="s">
        <v>63</v>
      </c>
    </row>
    <row r="501" spans="1:10" x14ac:dyDescent="0.25">
      <c r="A501">
        <v>495</v>
      </c>
      <c r="B501" s="1">
        <v>21866</v>
      </c>
      <c r="C501" t="s">
        <v>394</v>
      </c>
      <c r="D501" t="s">
        <v>9</v>
      </c>
      <c r="E501">
        <v>1</v>
      </c>
      <c r="F501" s="8">
        <v>44197</v>
      </c>
      <c r="G501">
        <v>1.25</v>
      </c>
      <c r="H501" s="12">
        <f>bdInfoVentas4[[#This Row],[Cantidad]]*bdInfoVentas4[[#This Row],[Unidad Precio ]]</f>
        <v>1.25</v>
      </c>
      <c r="I501">
        <v>17908</v>
      </c>
      <c r="J501" t="s">
        <v>63</v>
      </c>
    </row>
    <row r="502" spans="1:10" x14ac:dyDescent="0.25">
      <c r="A502">
        <v>496</v>
      </c>
      <c r="B502" s="1">
        <v>20669</v>
      </c>
      <c r="C502" t="s">
        <v>395</v>
      </c>
      <c r="D502" t="s">
        <v>12</v>
      </c>
      <c r="E502">
        <v>1</v>
      </c>
      <c r="F502" s="8">
        <v>44238</v>
      </c>
      <c r="G502">
        <v>1.25</v>
      </c>
      <c r="H502" s="12">
        <f>bdInfoVentas4[[#This Row],[Cantidad]]*bdInfoVentas4[[#This Row],[Unidad Precio ]]</f>
        <v>1.25</v>
      </c>
      <c r="I502">
        <v>17908</v>
      </c>
      <c r="J502" t="s">
        <v>63</v>
      </c>
    </row>
    <row r="503" spans="1:10" x14ac:dyDescent="0.25">
      <c r="A503">
        <v>497</v>
      </c>
      <c r="B503" s="1" t="s">
        <v>396</v>
      </c>
      <c r="C503" t="s">
        <v>397</v>
      </c>
      <c r="D503" t="s">
        <v>4</v>
      </c>
      <c r="E503">
        <v>1</v>
      </c>
      <c r="F503" s="8">
        <v>44222</v>
      </c>
      <c r="G503">
        <v>2.95</v>
      </c>
      <c r="H503" s="12">
        <f>bdInfoVentas4[[#This Row],[Cantidad]]*bdInfoVentas4[[#This Row],[Unidad Precio ]]</f>
        <v>2.95</v>
      </c>
      <c r="I503">
        <v>17908</v>
      </c>
      <c r="J503" t="s">
        <v>63</v>
      </c>
    </row>
    <row r="504" spans="1:10" x14ac:dyDescent="0.25">
      <c r="A504">
        <v>498</v>
      </c>
      <c r="B504" s="1" t="s">
        <v>398</v>
      </c>
      <c r="C504" t="s">
        <v>399</v>
      </c>
      <c r="D504" t="s">
        <v>6</v>
      </c>
      <c r="E504">
        <v>1</v>
      </c>
      <c r="F504" s="8">
        <v>44237</v>
      </c>
      <c r="G504">
        <v>2.95</v>
      </c>
      <c r="H504" s="12">
        <f>bdInfoVentas4[[#This Row],[Cantidad]]*bdInfoVentas4[[#This Row],[Unidad Precio ]]</f>
        <v>2.95</v>
      </c>
      <c r="I504">
        <v>17908</v>
      </c>
      <c r="J504" t="s">
        <v>63</v>
      </c>
    </row>
    <row r="505" spans="1:10" x14ac:dyDescent="0.25">
      <c r="A505">
        <v>499</v>
      </c>
      <c r="B505" s="1" t="s">
        <v>385</v>
      </c>
      <c r="C505" t="s">
        <v>386</v>
      </c>
      <c r="D505" t="s">
        <v>12</v>
      </c>
      <c r="E505">
        <v>1</v>
      </c>
      <c r="F505" s="8">
        <v>44233</v>
      </c>
      <c r="G505">
        <v>6.35</v>
      </c>
      <c r="H505" s="12">
        <f>bdInfoVentas4[[#This Row],[Cantidad]]*bdInfoVentas4[[#This Row],[Unidad Precio ]]</f>
        <v>6.35</v>
      </c>
      <c r="I505">
        <v>17908</v>
      </c>
      <c r="J505" t="s">
        <v>63</v>
      </c>
    </row>
    <row r="506" spans="1:10" x14ac:dyDescent="0.25">
      <c r="A506">
        <v>500</v>
      </c>
      <c r="B506" s="1">
        <v>21955</v>
      </c>
      <c r="C506" t="s">
        <v>400</v>
      </c>
      <c r="D506" t="s">
        <v>12</v>
      </c>
      <c r="E506">
        <v>1</v>
      </c>
      <c r="F506" s="8">
        <v>44226</v>
      </c>
      <c r="G506">
        <v>7.95</v>
      </c>
      <c r="H506" s="12">
        <f>bdInfoVentas4[[#This Row],[Cantidad]]*bdInfoVentas4[[#This Row],[Unidad Precio ]]</f>
        <v>7.95</v>
      </c>
      <c r="I506">
        <v>17908</v>
      </c>
      <c r="J506" t="s">
        <v>63</v>
      </c>
    </row>
    <row r="507" spans="1:10" x14ac:dyDescent="0.25">
      <c r="A507">
        <v>501</v>
      </c>
      <c r="B507" s="1" t="s">
        <v>401</v>
      </c>
      <c r="C507" t="s">
        <v>402</v>
      </c>
      <c r="D507" t="s">
        <v>4</v>
      </c>
      <c r="E507">
        <v>1</v>
      </c>
      <c r="F507" s="8">
        <v>44219</v>
      </c>
      <c r="G507">
        <v>4.25</v>
      </c>
      <c r="H507" s="12">
        <f>bdInfoVentas4[[#This Row],[Cantidad]]*bdInfoVentas4[[#This Row],[Unidad Precio ]]</f>
        <v>4.25</v>
      </c>
      <c r="I507">
        <v>17908</v>
      </c>
      <c r="J507" t="s">
        <v>63</v>
      </c>
    </row>
    <row r="508" spans="1:10" x14ac:dyDescent="0.25">
      <c r="A508">
        <v>502</v>
      </c>
      <c r="B508" s="1">
        <v>22109</v>
      </c>
      <c r="C508" t="s">
        <v>403</v>
      </c>
      <c r="D508" t="s">
        <v>6</v>
      </c>
      <c r="E508">
        <v>1</v>
      </c>
      <c r="F508" s="8">
        <v>44240</v>
      </c>
      <c r="G508">
        <v>3.75</v>
      </c>
      <c r="H508" s="12">
        <f>bdInfoVentas4[[#This Row],[Cantidad]]*bdInfoVentas4[[#This Row],[Unidad Precio ]]</f>
        <v>3.75</v>
      </c>
      <c r="I508">
        <v>17908</v>
      </c>
      <c r="J508" t="s">
        <v>63</v>
      </c>
    </row>
    <row r="509" spans="1:10" x14ac:dyDescent="0.25">
      <c r="A509">
        <v>503</v>
      </c>
      <c r="B509" s="1">
        <v>85116</v>
      </c>
      <c r="C509" t="s">
        <v>391</v>
      </c>
      <c r="D509" t="s">
        <v>12</v>
      </c>
      <c r="E509">
        <v>5</v>
      </c>
      <c r="F509" s="8">
        <v>44219</v>
      </c>
      <c r="G509">
        <v>2.1</v>
      </c>
      <c r="H509" s="12">
        <f>bdInfoVentas4[[#This Row],[Cantidad]]*bdInfoVentas4[[#This Row],[Unidad Precio ]]</f>
        <v>10.5</v>
      </c>
      <c r="I509">
        <v>17908</v>
      </c>
      <c r="J509" t="s">
        <v>63</v>
      </c>
    </row>
    <row r="510" spans="1:10" x14ac:dyDescent="0.25">
      <c r="A510">
        <v>504</v>
      </c>
      <c r="B510" s="1">
        <v>22531</v>
      </c>
      <c r="C510" t="s">
        <v>404</v>
      </c>
      <c r="D510" t="s">
        <v>12</v>
      </c>
      <c r="E510">
        <v>1</v>
      </c>
      <c r="F510" s="8">
        <v>44220</v>
      </c>
      <c r="G510">
        <v>0.42</v>
      </c>
      <c r="H510" s="12">
        <f>bdInfoVentas4[[#This Row],[Cantidad]]*bdInfoVentas4[[#This Row],[Unidad Precio ]]</f>
        <v>0.42</v>
      </c>
      <c r="I510">
        <v>17908</v>
      </c>
      <c r="J510" t="s">
        <v>63</v>
      </c>
    </row>
    <row r="511" spans="1:10" x14ac:dyDescent="0.25">
      <c r="A511">
        <v>505</v>
      </c>
      <c r="B511" s="1">
        <v>21811</v>
      </c>
      <c r="C511" t="s">
        <v>405</v>
      </c>
      <c r="D511" t="s">
        <v>4</v>
      </c>
      <c r="E511">
        <v>1</v>
      </c>
      <c r="F511" s="8">
        <v>44210</v>
      </c>
      <c r="G511">
        <v>1.25</v>
      </c>
      <c r="H511" s="12">
        <f>bdInfoVentas4[[#This Row],[Cantidad]]*bdInfoVentas4[[#This Row],[Unidad Precio ]]</f>
        <v>1.25</v>
      </c>
      <c r="I511">
        <v>17908</v>
      </c>
      <c r="J511" t="s">
        <v>63</v>
      </c>
    </row>
    <row r="512" spans="1:10" x14ac:dyDescent="0.25">
      <c r="A512">
        <v>506</v>
      </c>
      <c r="B512" s="1">
        <v>22183</v>
      </c>
      <c r="C512" t="s">
        <v>406</v>
      </c>
      <c r="D512" t="s">
        <v>6</v>
      </c>
      <c r="E512">
        <v>1</v>
      </c>
      <c r="F512" s="8">
        <v>44211</v>
      </c>
      <c r="G512">
        <v>6.75</v>
      </c>
      <c r="H512" s="12">
        <f>bdInfoVentas4[[#This Row],[Cantidad]]*bdInfoVentas4[[#This Row],[Unidad Precio ]]</f>
        <v>6.75</v>
      </c>
      <c r="I512">
        <v>17908</v>
      </c>
      <c r="J512" t="s">
        <v>63</v>
      </c>
    </row>
    <row r="513" spans="1:10" x14ac:dyDescent="0.25">
      <c r="A513">
        <v>507</v>
      </c>
      <c r="B513" s="1">
        <v>21678</v>
      </c>
      <c r="C513" t="s">
        <v>407</v>
      </c>
      <c r="D513" t="s">
        <v>9</v>
      </c>
      <c r="E513">
        <v>6</v>
      </c>
      <c r="F513" s="8">
        <v>44227</v>
      </c>
      <c r="G513">
        <v>0.85</v>
      </c>
      <c r="H513" s="12">
        <f>bdInfoVentas4[[#This Row],[Cantidad]]*bdInfoVentas4[[#This Row],[Unidad Precio ]]</f>
        <v>5.0999999999999996</v>
      </c>
      <c r="I513">
        <v>17908</v>
      </c>
      <c r="J513" t="s">
        <v>63</v>
      </c>
    </row>
    <row r="514" spans="1:10" x14ac:dyDescent="0.25">
      <c r="A514">
        <v>508</v>
      </c>
      <c r="B514" s="1">
        <v>21676</v>
      </c>
      <c r="C514" t="s">
        <v>408</v>
      </c>
      <c r="D514" t="s">
        <v>12</v>
      </c>
      <c r="E514">
        <v>6</v>
      </c>
      <c r="F514" s="8">
        <v>44205</v>
      </c>
      <c r="G514">
        <v>0.85</v>
      </c>
      <c r="H514" s="12">
        <f>bdInfoVentas4[[#This Row],[Cantidad]]*bdInfoVentas4[[#This Row],[Unidad Precio ]]</f>
        <v>5.0999999999999996</v>
      </c>
      <c r="I514">
        <v>17908</v>
      </c>
      <c r="J514" t="s">
        <v>63</v>
      </c>
    </row>
    <row r="515" spans="1:10" x14ac:dyDescent="0.25">
      <c r="A515">
        <v>509</v>
      </c>
      <c r="B515" s="1" t="s">
        <v>321</v>
      </c>
      <c r="C515" t="s">
        <v>322</v>
      </c>
      <c r="D515" t="s">
        <v>9</v>
      </c>
      <c r="E515">
        <v>1</v>
      </c>
      <c r="F515" s="8">
        <v>44230</v>
      </c>
      <c r="G515">
        <v>2.95</v>
      </c>
      <c r="H515" s="12">
        <f>bdInfoVentas4[[#This Row],[Cantidad]]*bdInfoVentas4[[#This Row],[Unidad Precio ]]</f>
        <v>2.95</v>
      </c>
      <c r="I515">
        <v>17908</v>
      </c>
      <c r="J515" t="s">
        <v>63</v>
      </c>
    </row>
    <row r="516" spans="1:10" x14ac:dyDescent="0.25">
      <c r="A516">
        <v>510</v>
      </c>
      <c r="B516" s="1" t="s">
        <v>319</v>
      </c>
      <c r="C516" t="s">
        <v>320</v>
      </c>
      <c r="D516" t="s">
        <v>6</v>
      </c>
      <c r="E516">
        <v>3</v>
      </c>
      <c r="F516" s="8">
        <v>44208</v>
      </c>
      <c r="G516">
        <v>2.95</v>
      </c>
      <c r="H516" s="12">
        <f>bdInfoVentas4[[#This Row],[Cantidad]]*bdInfoVentas4[[#This Row],[Unidad Precio ]]</f>
        <v>8.8500000000000014</v>
      </c>
      <c r="I516">
        <v>17908</v>
      </c>
      <c r="J516" t="s">
        <v>63</v>
      </c>
    </row>
    <row r="517" spans="1:10" x14ac:dyDescent="0.25">
      <c r="A517">
        <v>511</v>
      </c>
      <c r="B517" s="1">
        <v>21931</v>
      </c>
      <c r="C517" t="s">
        <v>103</v>
      </c>
      <c r="D517" t="s">
        <v>12</v>
      </c>
      <c r="E517">
        <v>2</v>
      </c>
      <c r="F517" s="8">
        <v>44234</v>
      </c>
      <c r="G517">
        <v>1.95</v>
      </c>
      <c r="H517" s="12">
        <f>bdInfoVentas4[[#This Row],[Cantidad]]*bdInfoVentas4[[#This Row],[Unidad Precio ]]</f>
        <v>3.9</v>
      </c>
      <c r="I517">
        <v>17908</v>
      </c>
      <c r="J517" t="s">
        <v>63</v>
      </c>
    </row>
    <row r="518" spans="1:10" x14ac:dyDescent="0.25">
      <c r="A518">
        <v>512</v>
      </c>
      <c r="B518" s="1" t="s">
        <v>409</v>
      </c>
      <c r="C518" t="s">
        <v>410</v>
      </c>
      <c r="D518" t="s">
        <v>12</v>
      </c>
      <c r="E518">
        <v>12</v>
      </c>
      <c r="F518" s="8">
        <v>44242</v>
      </c>
      <c r="G518">
        <v>1.25</v>
      </c>
      <c r="H518" s="12">
        <f>bdInfoVentas4[[#This Row],[Cantidad]]*bdInfoVentas4[[#This Row],[Unidad Precio ]]</f>
        <v>15</v>
      </c>
      <c r="I518">
        <v>17908</v>
      </c>
      <c r="J518" t="s">
        <v>63</v>
      </c>
    </row>
    <row r="519" spans="1:10" x14ac:dyDescent="0.25">
      <c r="A519">
        <v>513</v>
      </c>
      <c r="B519" s="1">
        <v>16238</v>
      </c>
      <c r="C519" t="s">
        <v>411</v>
      </c>
      <c r="D519" t="s">
        <v>4</v>
      </c>
      <c r="E519">
        <v>28</v>
      </c>
      <c r="F519" s="8">
        <v>44212</v>
      </c>
      <c r="G519">
        <v>0.21</v>
      </c>
      <c r="H519" s="12">
        <f>bdInfoVentas4[[#This Row],[Cantidad]]*bdInfoVentas4[[#This Row],[Unidad Precio ]]</f>
        <v>5.88</v>
      </c>
      <c r="I519">
        <v>17908</v>
      </c>
      <c r="J519" t="s">
        <v>63</v>
      </c>
    </row>
    <row r="520" spans="1:10" x14ac:dyDescent="0.25">
      <c r="A520">
        <v>514</v>
      </c>
      <c r="B520" s="1">
        <v>20668</v>
      </c>
      <c r="C520" t="s">
        <v>211</v>
      </c>
      <c r="D520" t="s">
        <v>12</v>
      </c>
      <c r="E520">
        <v>24</v>
      </c>
      <c r="F520" s="8">
        <v>44223</v>
      </c>
      <c r="G520">
        <v>0.12</v>
      </c>
      <c r="H520" s="12">
        <f>bdInfoVentas4[[#This Row],[Cantidad]]*bdInfoVentas4[[#This Row],[Unidad Precio ]]</f>
        <v>2.88</v>
      </c>
      <c r="I520">
        <v>17908</v>
      </c>
      <c r="J520" t="s">
        <v>63</v>
      </c>
    </row>
    <row r="521" spans="1:10" x14ac:dyDescent="0.25">
      <c r="A521">
        <v>515</v>
      </c>
      <c r="B521" s="1">
        <v>84906</v>
      </c>
      <c r="C521" t="s">
        <v>412</v>
      </c>
      <c r="D521" t="s">
        <v>9</v>
      </c>
      <c r="E521">
        <v>1</v>
      </c>
      <c r="F521" s="8">
        <v>44222</v>
      </c>
      <c r="G521">
        <v>5.95</v>
      </c>
      <c r="H521" s="12">
        <f>bdInfoVentas4[[#This Row],[Cantidad]]*bdInfoVentas4[[#This Row],[Unidad Precio ]]</f>
        <v>5.95</v>
      </c>
      <c r="I521">
        <v>17908</v>
      </c>
      <c r="J521" t="s">
        <v>63</v>
      </c>
    </row>
    <row r="522" spans="1:10" x14ac:dyDescent="0.25">
      <c r="A522">
        <v>516</v>
      </c>
      <c r="B522" s="1">
        <v>21867</v>
      </c>
      <c r="C522" t="s">
        <v>413</v>
      </c>
      <c r="D522" t="s">
        <v>12</v>
      </c>
      <c r="E522">
        <v>1</v>
      </c>
      <c r="F522" s="8">
        <v>44239</v>
      </c>
      <c r="G522">
        <v>1.25</v>
      </c>
      <c r="H522" s="12">
        <f>bdInfoVentas4[[#This Row],[Cantidad]]*bdInfoVentas4[[#This Row],[Unidad Precio ]]</f>
        <v>1.25</v>
      </c>
      <c r="I522">
        <v>17908</v>
      </c>
      <c r="J522" t="s">
        <v>63</v>
      </c>
    </row>
    <row r="523" spans="1:10" x14ac:dyDescent="0.25">
      <c r="A523">
        <v>517</v>
      </c>
      <c r="B523" s="1">
        <v>22075</v>
      </c>
      <c r="C523" t="s">
        <v>414</v>
      </c>
      <c r="D523" t="s">
        <v>4</v>
      </c>
      <c r="E523">
        <v>1</v>
      </c>
      <c r="F523" s="8">
        <v>44227</v>
      </c>
      <c r="G523">
        <v>1.65</v>
      </c>
      <c r="H523" s="12">
        <f>bdInfoVentas4[[#This Row],[Cantidad]]*bdInfoVentas4[[#This Row],[Unidad Precio ]]</f>
        <v>1.65</v>
      </c>
      <c r="I523">
        <v>17908</v>
      </c>
      <c r="J523" t="s">
        <v>63</v>
      </c>
    </row>
    <row r="524" spans="1:10" x14ac:dyDescent="0.25">
      <c r="A524">
        <v>518</v>
      </c>
      <c r="B524" s="1">
        <v>21866</v>
      </c>
      <c r="C524" t="s">
        <v>394</v>
      </c>
      <c r="D524" t="s">
        <v>9</v>
      </c>
      <c r="E524">
        <v>1</v>
      </c>
      <c r="F524" s="8">
        <v>44212</v>
      </c>
      <c r="G524">
        <v>1.25</v>
      </c>
      <c r="H524" s="12">
        <f>bdInfoVentas4[[#This Row],[Cantidad]]*bdInfoVentas4[[#This Row],[Unidad Precio ]]</f>
        <v>1.25</v>
      </c>
      <c r="I524">
        <v>17908</v>
      </c>
      <c r="J524" t="s">
        <v>63</v>
      </c>
    </row>
    <row r="525" spans="1:10" x14ac:dyDescent="0.25">
      <c r="A525">
        <v>519</v>
      </c>
      <c r="B525" s="1">
        <v>21326</v>
      </c>
      <c r="C525" t="s">
        <v>415</v>
      </c>
      <c r="D525" t="s">
        <v>9</v>
      </c>
      <c r="E525">
        <v>12</v>
      </c>
      <c r="F525" s="8">
        <v>44209</v>
      </c>
      <c r="G525">
        <v>0.65</v>
      </c>
      <c r="H525" s="12">
        <f>bdInfoVentas4[[#This Row],[Cantidad]]*bdInfoVentas4[[#This Row],[Unidad Precio ]]</f>
        <v>7.8000000000000007</v>
      </c>
      <c r="I525">
        <v>17908</v>
      </c>
      <c r="J525" t="s">
        <v>63</v>
      </c>
    </row>
    <row r="526" spans="1:10" x14ac:dyDescent="0.25">
      <c r="A526">
        <v>520</v>
      </c>
      <c r="B526" s="1">
        <v>21065</v>
      </c>
      <c r="C526" t="s">
        <v>416</v>
      </c>
      <c r="D526" t="s">
        <v>12</v>
      </c>
      <c r="E526">
        <v>1</v>
      </c>
      <c r="F526" s="8">
        <v>44226</v>
      </c>
      <c r="G526">
        <v>5.95</v>
      </c>
      <c r="H526" s="12">
        <f>bdInfoVentas4[[#This Row],[Cantidad]]*bdInfoVentas4[[#This Row],[Unidad Precio ]]</f>
        <v>5.95</v>
      </c>
      <c r="I526">
        <v>17908</v>
      </c>
      <c r="J526" t="s">
        <v>63</v>
      </c>
    </row>
    <row r="527" spans="1:10" x14ac:dyDescent="0.25">
      <c r="A527">
        <v>521</v>
      </c>
      <c r="B527" s="1">
        <v>22074</v>
      </c>
      <c r="C527" t="s">
        <v>417</v>
      </c>
      <c r="D527" t="s">
        <v>4</v>
      </c>
      <c r="E527">
        <v>1</v>
      </c>
      <c r="F527" s="8">
        <v>44207</v>
      </c>
      <c r="G527">
        <v>1.65</v>
      </c>
      <c r="H527" s="12">
        <f>bdInfoVentas4[[#This Row],[Cantidad]]*bdInfoVentas4[[#This Row],[Unidad Precio ]]</f>
        <v>1.65</v>
      </c>
      <c r="I527">
        <v>17908</v>
      </c>
      <c r="J527" t="s">
        <v>63</v>
      </c>
    </row>
    <row r="528" spans="1:10" x14ac:dyDescent="0.25">
      <c r="A528">
        <v>522</v>
      </c>
      <c r="B528" s="1">
        <v>22900</v>
      </c>
      <c r="C528" t="s">
        <v>50</v>
      </c>
      <c r="D528" t="s">
        <v>4</v>
      </c>
      <c r="E528">
        <v>1</v>
      </c>
      <c r="F528" s="8">
        <v>44233</v>
      </c>
      <c r="G528">
        <v>2.95</v>
      </c>
      <c r="H528" s="12">
        <f>bdInfoVentas4[[#This Row],[Cantidad]]*bdInfoVentas4[[#This Row],[Unidad Precio ]]</f>
        <v>2.95</v>
      </c>
      <c r="I528">
        <v>17908</v>
      </c>
      <c r="J528" t="s">
        <v>63</v>
      </c>
    </row>
    <row r="529" spans="1:10" x14ac:dyDescent="0.25">
      <c r="A529">
        <v>523</v>
      </c>
      <c r="B529" s="1">
        <v>20713</v>
      </c>
      <c r="C529" t="s">
        <v>418</v>
      </c>
      <c r="D529" t="s">
        <v>9</v>
      </c>
      <c r="E529">
        <v>1</v>
      </c>
      <c r="F529" s="8">
        <v>44214</v>
      </c>
      <c r="G529">
        <v>1.95</v>
      </c>
      <c r="H529" s="12">
        <f>bdInfoVentas4[[#This Row],[Cantidad]]*bdInfoVentas4[[#This Row],[Unidad Precio ]]</f>
        <v>1.95</v>
      </c>
      <c r="I529">
        <v>17908</v>
      </c>
      <c r="J529" t="s">
        <v>63</v>
      </c>
    </row>
    <row r="530" spans="1:10" x14ac:dyDescent="0.25">
      <c r="A530">
        <v>524</v>
      </c>
      <c r="B530" s="1">
        <v>20966</v>
      </c>
      <c r="C530" t="s">
        <v>302</v>
      </c>
      <c r="D530" t="s">
        <v>6</v>
      </c>
      <c r="E530">
        <v>2</v>
      </c>
      <c r="F530" s="8">
        <v>44205</v>
      </c>
      <c r="G530">
        <v>1.25</v>
      </c>
      <c r="H530" s="12">
        <f>bdInfoVentas4[[#This Row],[Cantidad]]*bdInfoVentas4[[#This Row],[Unidad Precio ]]</f>
        <v>2.5</v>
      </c>
      <c r="I530">
        <v>17908</v>
      </c>
      <c r="J530" t="s">
        <v>63</v>
      </c>
    </row>
    <row r="531" spans="1:10" x14ac:dyDescent="0.25">
      <c r="A531">
        <v>525</v>
      </c>
      <c r="B531" s="1">
        <v>21116</v>
      </c>
      <c r="C531" t="s">
        <v>419</v>
      </c>
      <c r="D531" t="s">
        <v>4</v>
      </c>
      <c r="E531">
        <v>1</v>
      </c>
      <c r="F531" s="8">
        <v>44234</v>
      </c>
      <c r="G531">
        <v>4.95</v>
      </c>
      <c r="H531" s="12">
        <f>bdInfoVentas4[[#This Row],[Cantidad]]*bdInfoVentas4[[#This Row],[Unidad Precio ]]</f>
        <v>4.95</v>
      </c>
      <c r="I531">
        <v>17908</v>
      </c>
      <c r="J531" t="s">
        <v>63</v>
      </c>
    </row>
    <row r="532" spans="1:10" x14ac:dyDescent="0.25">
      <c r="A532">
        <v>526</v>
      </c>
      <c r="B532" s="1" t="s">
        <v>385</v>
      </c>
      <c r="C532" t="s">
        <v>386</v>
      </c>
      <c r="D532" t="s">
        <v>12</v>
      </c>
      <c r="E532">
        <v>2</v>
      </c>
      <c r="F532" s="8">
        <v>44230</v>
      </c>
      <c r="G532">
        <v>6.35</v>
      </c>
      <c r="H532" s="12">
        <f>bdInfoVentas4[[#This Row],[Cantidad]]*bdInfoVentas4[[#This Row],[Unidad Precio ]]</f>
        <v>12.7</v>
      </c>
      <c r="I532">
        <v>17908</v>
      </c>
      <c r="J532" t="s">
        <v>63</v>
      </c>
    </row>
    <row r="533" spans="1:10" x14ac:dyDescent="0.25">
      <c r="A533">
        <v>527</v>
      </c>
      <c r="B533" s="1">
        <v>22633</v>
      </c>
      <c r="C533" t="s">
        <v>17</v>
      </c>
      <c r="D533" t="s">
        <v>12</v>
      </c>
      <c r="E533">
        <v>1</v>
      </c>
      <c r="F533" s="8">
        <v>44199</v>
      </c>
      <c r="G533">
        <v>2.1</v>
      </c>
      <c r="H533" s="12">
        <f>bdInfoVentas4[[#This Row],[Cantidad]]*bdInfoVentas4[[#This Row],[Unidad Precio ]]</f>
        <v>2.1</v>
      </c>
      <c r="I533">
        <v>17908</v>
      </c>
      <c r="J533" t="s">
        <v>63</v>
      </c>
    </row>
    <row r="534" spans="1:10" x14ac:dyDescent="0.25">
      <c r="A534">
        <v>528</v>
      </c>
      <c r="B534" s="1">
        <v>22866</v>
      </c>
      <c r="C534" t="s">
        <v>241</v>
      </c>
      <c r="D534" t="s">
        <v>12</v>
      </c>
      <c r="E534">
        <v>1</v>
      </c>
      <c r="F534" s="8">
        <v>44220</v>
      </c>
      <c r="G534">
        <v>2.1</v>
      </c>
      <c r="H534" s="12">
        <f>bdInfoVentas4[[#This Row],[Cantidad]]*bdInfoVentas4[[#This Row],[Unidad Precio ]]</f>
        <v>2.1</v>
      </c>
      <c r="I534">
        <v>17908</v>
      </c>
      <c r="J534" t="s">
        <v>63</v>
      </c>
    </row>
    <row r="535" spans="1:10" x14ac:dyDescent="0.25">
      <c r="A535">
        <v>529</v>
      </c>
      <c r="B535" s="1">
        <v>22198</v>
      </c>
      <c r="C535" t="s">
        <v>213</v>
      </c>
      <c r="D535" t="s">
        <v>9</v>
      </c>
      <c r="E535">
        <v>1</v>
      </c>
      <c r="F535" s="8">
        <v>44230</v>
      </c>
      <c r="G535">
        <v>1.65</v>
      </c>
      <c r="H535" s="12">
        <f>bdInfoVentas4[[#This Row],[Cantidad]]*bdInfoVentas4[[#This Row],[Unidad Precio ]]</f>
        <v>1.65</v>
      </c>
      <c r="I535">
        <v>17908</v>
      </c>
      <c r="J535" t="s">
        <v>63</v>
      </c>
    </row>
    <row r="536" spans="1:10" x14ac:dyDescent="0.25">
      <c r="A536">
        <v>530</v>
      </c>
      <c r="B536" s="1">
        <v>21824</v>
      </c>
      <c r="C536" t="s">
        <v>420</v>
      </c>
      <c r="D536" t="s">
        <v>6</v>
      </c>
      <c r="E536">
        <v>3</v>
      </c>
      <c r="F536" s="8">
        <v>44226</v>
      </c>
      <c r="G536">
        <v>1.45</v>
      </c>
      <c r="H536" s="12">
        <f>bdInfoVentas4[[#This Row],[Cantidad]]*bdInfoVentas4[[#This Row],[Unidad Precio ]]</f>
        <v>4.3499999999999996</v>
      </c>
      <c r="I536">
        <v>17908</v>
      </c>
      <c r="J536" t="s">
        <v>63</v>
      </c>
    </row>
    <row r="537" spans="1:10" x14ac:dyDescent="0.25">
      <c r="A537">
        <v>531</v>
      </c>
      <c r="B537" s="1">
        <v>21823</v>
      </c>
      <c r="C537" t="s">
        <v>421</v>
      </c>
      <c r="D537" t="s">
        <v>9</v>
      </c>
      <c r="E537">
        <v>3</v>
      </c>
      <c r="F537" s="8">
        <v>44207</v>
      </c>
      <c r="G537">
        <v>1.45</v>
      </c>
      <c r="H537" s="12">
        <f>bdInfoVentas4[[#This Row],[Cantidad]]*bdInfoVentas4[[#This Row],[Unidad Precio ]]</f>
        <v>4.3499999999999996</v>
      </c>
      <c r="I537">
        <v>17908</v>
      </c>
      <c r="J537" t="s">
        <v>63</v>
      </c>
    </row>
    <row r="538" spans="1:10" x14ac:dyDescent="0.25">
      <c r="A538">
        <v>532</v>
      </c>
      <c r="B538" s="1">
        <v>22153</v>
      </c>
      <c r="C538" t="s">
        <v>422</v>
      </c>
      <c r="D538" t="s">
        <v>12</v>
      </c>
      <c r="E538">
        <v>6</v>
      </c>
      <c r="F538" s="8">
        <v>44231</v>
      </c>
      <c r="G538">
        <v>0.42</v>
      </c>
      <c r="H538" s="12">
        <f>bdInfoVentas4[[#This Row],[Cantidad]]*bdInfoVentas4[[#This Row],[Unidad Precio ]]</f>
        <v>2.52</v>
      </c>
      <c r="I538">
        <v>17908</v>
      </c>
      <c r="J538" t="s">
        <v>63</v>
      </c>
    </row>
    <row r="539" spans="1:10" x14ac:dyDescent="0.25">
      <c r="A539">
        <v>533</v>
      </c>
      <c r="B539" s="1">
        <v>22197</v>
      </c>
      <c r="C539" t="s">
        <v>212</v>
      </c>
      <c r="D539" t="s">
        <v>6</v>
      </c>
      <c r="E539">
        <v>2</v>
      </c>
      <c r="F539" s="8">
        <v>44224</v>
      </c>
      <c r="G539">
        <v>0.85</v>
      </c>
      <c r="H539" s="12">
        <f>bdInfoVentas4[[#This Row],[Cantidad]]*bdInfoVentas4[[#This Row],[Unidad Precio ]]</f>
        <v>1.7</v>
      </c>
      <c r="I539">
        <v>17908</v>
      </c>
      <c r="J539" t="s">
        <v>63</v>
      </c>
    </row>
    <row r="540" spans="1:10" x14ac:dyDescent="0.25">
      <c r="A540">
        <v>534</v>
      </c>
      <c r="B540" s="1" t="s">
        <v>176</v>
      </c>
      <c r="C540" t="s">
        <v>177</v>
      </c>
      <c r="D540" t="s">
        <v>6</v>
      </c>
      <c r="E540">
        <v>2</v>
      </c>
      <c r="F540" s="8">
        <v>44204</v>
      </c>
      <c r="G540">
        <v>1.95</v>
      </c>
      <c r="H540" s="12">
        <f>bdInfoVentas4[[#This Row],[Cantidad]]*bdInfoVentas4[[#This Row],[Unidad Precio ]]</f>
        <v>3.9</v>
      </c>
      <c r="I540">
        <v>17908</v>
      </c>
      <c r="J540" t="s">
        <v>63</v>
      </c>
    </row>
    <row r="541" spans="1:10" x14ac:dyDescent="0.25">
      <c r="A541">
        <v>535</v>
      </c>
      <c r="B541" s="1" t="s">
        <v>423</v>
      </c>
      <c r="C541" t="s">
        <v>424</v>
      </c>
      <c r="D541" t="s">
        <v>9</v>
      </c>
      <c r="E541">
        <v>1</v>
      </c>
      <c r="F541" s="8">
        <v>44197</v>
      </c>
      <c r="G541">
        <v>1.95</v>
      </c>
      <c r="H541" s="12">
        <f>bdInfoVentas4[[#This Row],[Cantidad]]*bdInfoVentas4[[#This Row],[Unidad Precio ]]</f>
        <v>1.95</v>
      </c>
      <c r="I541">
        <v>17908</v>
      </c>
      <c r="J541" t="s">
        <v>63</v>
      </c>
    </row>
    <row r="542" spans="1:10" x14ac:dyDescent="0.25">
      <c r="A542">
        <v>536</v>
      </c>
      <c r="B542" s="1">
        <v>20717</v>
      </c>
      <c r="C542" t="s">
        <v>425</v>
      </c>
      <c r="D542" t="s">
        <v>12</v>
      </c>
      <c r="E542">
        <v>1</v>
      </c>
      <c r="F542" s="8">
        <v>44212</v>
      </c>
      <c r="G542">
        <v>1.25</v>
      </c>
      <c r="H542" s="12">
        <f>bdInfoVentas4[[#This Row],[Cantidad]]*bdInfoVentas4[[#This Row],[Unidad Precio ]]</f>
        <v>1.25</v>
      </c>
      <c r="I542">
        <v>17908</v>
      </c>
      <c r="J542" t="s">
        <v>63</v>
      </c>
    </row>
    <row r="543" spans="1:10" x14ac:dyDescent="0.25">
      <c r="A543">
        <v>537</v>
      </c>
      <c r="B543" s="1">
        <v>20723</v>
      </c>
      <c r="C543" t="s">
        <v>84</v>
      </c>
      <c r="D543" t="s">
        <v>6</v>
      </c>
      <c r="E543">
        <v>1</v>
      </c>
      <c r="F543" s="8">
        <v>44210</v>
      </c>
      <c r="G543">
        <v>0.85</v>
      </c>
      <c r="H543" s="12">
        <f>bdInfoVentas4[[#This Row],[Cantidad]]*bdInfoVentas4[[#This Row],[Unidad Precio ]]</f>
        <v>0.85</v>
      </c>
      <c r="I543">
        <v>17908</v>
      </c>
      <c r="J543" t="s">
        <v>63</v>
      </c>
    </row>
    <row r="544" spans="1:10" x14ac:dyDescent="0.25">
      <c r="A544">
        <v>538</v>
      </c>
      <c r="B544" s="1">
        <v>22900</v>
      </c>
      <c r="C544" t="s">
        <v>50</v>
      </c>
      <c r="D544" t="s">
        <v>4</v>
      </c>
      <c r="E544">
        <v>1</v>
      </c>
      <c r="F544" s="8">
        <v>44213</v>
      </c>
      <c r="G544">
        <v>2.95</v>
      </c>
      <c r="H544" s="12">
        <f>bdInfoVentas4[[#This Row],[Cantidad]]*bdInfoVentas4[[#This Row],[Unidad Precio ]]</f>
        <v>2.95</v>
      </c>
      <c r="I544">
        <v>17908</v>
      </c>
      <c r="J544" t="s">
        <v>63</v>
      </c>
    </row>
    <row r="545" spans="1:10" x14ac:dyDescent="0.25">
      <c r="A545">
        <v>539</v>
      </c>
      <c r="B545" s="1">
        <v>21980</v>
      </c>
      <c r="C545" t="s">
        <v>226</v>
      </c>
      <c r="D545" t="s">
        <v>9</v>
      </c>
      <c r="E545">
        <v>12</v>
      </c>
      <c r="F545" s="8">
        <v>44225</v>
      </c>
      <c r="G545">
        <v>0.28999999999999998</v>
      </c>
      <c r="H545" s="12">
        <f>bdInfoVentas4[[#This Row],[Cantidad]]*bdInfoVentas4[[#This Row],[Unidad Precio ]]</f>
        <v>3.4799999999999995</v>
      </c>
      <c r="I545">
        <v>17908</v>
      </c>
      <c r="J545" t="s">
        <v>63</v>
      </c>
    </row>
    <row r="546" spans="1:10" x14ac:dyDescent="0.25">
      <c r="A546">
        <v>540</v>
      </c>
      <c r="B546" s="1">
        <v>22111</v>
      </c>
      <c r="C546" t="s">
        <v>265</v>
      </c>
      <c r="D546" t="s">
        <v>9</v>
      </c>
      <c r="E546">
        <v>1</v>
      </c>
      <c r="F546" s="8">
        <v>44239</v>
      </c>
      <c r="G546">
        <v>4.95</v>
      </c>
      <c r="H546" s="12">
        <f>bdInfoVentas4[[#This Row],[Cantidad]]*bdInfoVentas4[[#This Row],[Unidad Precio ]]</f>
        <v>4.95</v>
      </c>
      <c r="I546">
        <v>17908</v>
      </c>
      <c r="J546" t="s">
        <v>63</v>
      </c>
    </row>
    <row r="547" spans="1:10" x14ac:dyDescent="0.25">
      <c r="A547">
        <v>541</v>
      </c>
      <c r="B547" s="1">
        <v>22112</v>
      </c>
      <c r="C547" t="s">
        <v>263</v>
      </c>
      <c r="D547" t="s">
        <v>4</v>
      </c>
      <c r="E547">
        <v>1</v>
      </c>
      <c r="F547" s="8">
        <v>44201</v>
      </c>
      <c r="G547">
        <v>4.95</v>
      </c>
      <c r="H547" s="12">
        <f>bdInfoVentas4[[#This Row],[Cantidad]]*bdInfoVentas4[[#This Row],[Unidad Precio ]]</f>
        <v>4.95</v>
      </c>
      <c r="I547">
        <v>17908</v>
      </c>
      <c r="J547" t="s">
        <v>63</v>
      </c>
    </row>
    <row r="548" spans="1:10" x14ac:dyDescent="0.25">
      <c r="A548">
        <v>542</v>
      </c>
      <c r="B548" s="1">
        <v>20728</v>
      </c>
      <c r="C548" t="s">
        <v>351</v>
      </c>
      <c r="D548" t="s">
        <v>4</v>
      </c>
      <c r="E548">
        <v>3</v>
      </c>
      <c r="F548" s="8">
        <v>44211</v>
      </c>
      <c r="G548">
        <v>1.65</v>
      </c>
      <c r="H548" s="12">
        <f>bdInfoVentas4[[#This Row],[Cantidad]]*bdInfoVentas4[[#This Row],[Unidad Precio ]]</f>
        <v>4.9499999999999993</v>
      </c>
      <c r="I548">
        <v>17920</v>
      </c>
      <c r="J548" t="s">
        <v>63</v>
      </c>
    </row>
    <row r="549" spans="1:10" x14ac:dyDescent="0.25">
      <c r="A549">
        <v>543</v>
      </c>
      <c r="B549" s="1">
        <v>22382</v>
      </c>
      <c r="C549" t="s">
        <v>315</v>
      </c>
      <c r="D549" t="s">
        <v>6</v>
      </c>
      <c r="E549">
        <v>3</v>
      </c>
      <c r="F549" s="8">
        <v>44202</v>
      </c>
      <c r="G549">
        <v>1.65</v>
      </c>
      <c r="H549" s="12">
        <f>bdInfoVentas4[[#This Row],[Cantidad]]*bdInfoVentas4[[#This Row],[Unidad Precio ]]</f>
        <v>4.9499999999999993</v>
      </c>
      <c r="I549">
        <v>17920</v>
      </c>
      <c r="J549" t="s">
        <v>63</v>
      </c>
    </row>
    <row r="550" spans="1:10" x14ac:dyDescent="0.25">
      <c r="A550">
        <v>544</v>
      </c>
      <c r="B550" s="1">
        <v>22326</v>
      </c>
      <c r="C550" t="s">
        <v>44</v>
      </c>
      <c r="D550" t="s">
        <v>9</v>
      </c>
      <c r="E550">
        <v>1</v>
      </c>
      <c r="F550" s="8">
        <v>44224</v>
      </c>
      <c r="G550">
        <v>2.95</v>
      </c>
      <c r="H550" s="12">
        <f>bdInfoVentas4[[#This Row],[Cantidad]]*bdInfoVentas4[[#This Row],[Unidad Precio ]]</f>
        <v>2.95</v>
      </c>
      <c r="I550">
        <v>17920</v>
      </c>
      <c r="J550" t="s">
        <v>63</v>
      </c>
    </row>
    <row r="551" spans="1:10" x14ac:dyDescent="0.25">
      <c r="A551">
        <v>545</v>
      </c>
      <c r="B551" s="1">
        <v>22662</v>
      </c>
      <c r="C551" t="s">
        <v>174</v>
      </c>
      <c r="D551" t="s">
        <v>9</v>
      </c>
      <c r="E551">
        <v>4</v>
      </c>
      <c r="F551" s="8">
        <v>44227</v>
      </c>
      <c r="G551">
        <v>1.65</v>
      </c>
      <c r="H551" s="12">
        <f>bdInfoVentas4[[#This Row],[Cantidad]]*bdInfoVentas4[[#This Row],[Unidad Precio ]]</f>
        <v>6.6</v>
      </c>
      <c r="I551">
        <v>17920</v>
      </c>
      <c r="J551" t="s">
        <v>63</v>
      </c>
    </row>
    <row r="552" spans="1:10" x14ac:dyDescent="0.25">
      <c r="A552">
        <v>546</v>
      </c>
      <c r="B552" s="1">
        <v>22383</v>
      </c>
      <c r="C552" t="s">
        <v>350</v>
      </c>
      <c r="D552" t="s">
        <v>12</v>
      </c>
      <c r="E552">
        <v>3</v>
      </c>
      <c r="F552" s="8">
        <v>44236</v>
      </c>
      <c r="G552">
        <v>1.65</v>
      </c>
      <c r="H552" s="12">
        <f>bdInfoVentas4[[#This Row],[Cantidad]]*bdInfoVentas4[[#This Row],[Unidad Precio ]]</f>
        <v>4.9499999999999993</v>
      </c>
      <c r="I552">
        <v>17920</v>
      </c>
      <c r="J552" t="s">
        <v>63</v>
      </c>
    </row>
    <row r="553" spans="1:10" x14ac:dyDescent="0.25">
      <c r="A553">
        <v>547</v>
      </c>
      <c r="B553" s="1">
        <v>20727</v>
      </c>
      <c r="C553" t="s">
        <v>352</v>
      </c>
      <c r="D553" t="s">
        <v>6</v>
      </c>
      <c r="E553">
        <v>3</v>
      </c>
      <c r="F553" s="8">
        <v>44219</v>
      </c>
      <c r="G553">
        <v>1.65</v>
      </c>
      <c r="H553" s="12">
        <f>bdInfoVentas4[[#This Row],[Cantidad]]*bdInfoVentas4[[#This Row],[Unidad Precio ]]</f>
        <v>4.9499999999999993</v>
      </c>
      <c r="I553">
        <v>17920</v>
      </c>
      <c r="J553" t="s">
        <v>63</v>
      </c>
    </row>
    <row r="554" spans="1:10" x14ac:dyDescent="0.25">
      <c r="A554">
        <v>548</v>
      </c>
      <c r="B554" s="1">
        <v>22328</v>
      </c>
      <c r="C554" t="s">
        <v>426</v>
      </c>
      <c r="D554" t="s">
        <v>12</v>
      </c>
      <c r="E554">
        <v>1</v>
      </c>
      <c r="F554" s="8">
        <v>44236</v>
      </c>
      <c r="G554">
        <v>2.95</v>
      </c>
      <c r="H554" s="12">
        <f>bdInfoVentas4[[#This Row],[Cantidad]]*bdInfoVentas4[[#This Row],[Unidad Precio ]]</f>
        <v>2.95</v>
      </c>
      <c r="I554">
        <v>17920</v>
      </c>
      <c r="J554" t="s">
        <v>63</v>
      </c>
    </row>
    <row r="555" spans="1:10" x14ac:dyDescent="0.25">
      <c r="A555">
        <v>549</v>
      </c>
      <c r="B555" s="1">
        <v>22327</v>
      </c>
      <c r="C555" t="s">
        <v>427</v>
      </c>
      <c r="D555" t="s">
        <v>4</v>
      </c>
      <c r="E555">
        <v>1</v>
      </c>
      <c r="F555" s="8">
        <v>44197</v>
      </c>
      <c r="G555">
        <v>2.95</v>
      </c>
      <c r="H555" s="12">
        <f>bdInfoVentas4[[#This Row],[Cantidad]]*bdInfoVentas4[[#This Row],[Unidad Precio ]]</f>
        <v>2.95</v>
      </c>
      <c r="I555">
        <v>17920</v>
      </c>
      <c r="J555" t="s">
        <v>63</v>
      </c>
    </row>
    <row r="556" spans="1:10" x14ac:dyDescent="0.25">
      <c r="A556">
        <v>550</v>
      </c>
      <c r="B556" s="1">
        <v>22630</v>
      </c>
      <c r="C556" t="s">
        <v>428</v>
      </c>
      <c r="D556" t="s">
        <v>6</v>
      </c>
      <c r="E556">
        <v>1</v>
      </c>
      <c r="F556" s="8">
        <v>44215</v>
      </c>
      <c r="G556">
        <v>1.95</v>
      </c>
      <c r="H556" s="12">
        <f>bdInfoVentas4[[#This Row],[Cantidad]]*bdInfoVentas4[[#This Row],[Unidad Precio ]]</f>
        <v>1.95</v>
      </c>
      <c r="I556">
        <v>17920</v>
      </c>
      <c r="J556" t="s">
        <v>63</v>
      </c>
    </row>
    <row r="557" spans="1:10" x14ac:dyDescent="0.25">
      <c r="A557">
        <v>551</v>
      </c>
      <c r="B557" s="1">
        <v>22629</v>
      </c>
      <c r="C557" t="s">
        <v>45</v>
      </c>
      <c r="D557" t="s">
        <v>12</v>
      </c>
      <c r="E557">
        <v>1</v>
      </c>
      <c r="F557" s="8">
        <v>44241</v>
      </c>
      <c r="G557">
        <v>1.95</v>
      </c>
      <c r="H557" s="12">
        <f>bdInfoVentas4[[#This Row],[Cantidad]]*bdInfoVentas4[[#This Row],[Unidad Precio ]]</f>
        <v>1.95</v>
      </c>
      <c r="I557">
        <v>17920</v>
      </c>
      <c r="J557" t="s">
        <v>63</v>
      </c>
    </row>
    <row r="558" spans="1:10" x14ac:dyDescent="0.25">
      <c r="A558">
        <v>552</v>
      </c>
      <c r="B558" s="1">
        <v>21245</v>
      </c>
      <c r="C558" t="s">
        <v>429</v>
      </c>
      <c r="D558" t="s">
        <v>12</v>
      </c>
      <c r="E558">
        <v>1</v>
      </c>
      <c r="F558" s="8">
        <v>44235</v>
      </c>
      <c r="G558">
        <v>1.69</v>
      </c>
      <c r="H558" s="12">
        <f>bdInfoVentas4[[#This Row],[Cantidad]]*bdInfoVentas4[[#This Row],[Unidad Precio ]]</f>
        <v>1.69</v>
      </c>
      <c r="I558">
        <v>17920</v>
      </c>
      <c r="J558" t="s">
        <v>63</v>
      </c>
    </row>
    <row r="559" spans="1:10" x14ac:dyDescent="0.25">
      <c r="A559">
        <v>553</v>
      </c>
      <c r="B559" s="1">
        <v>21244</v>
      </c>
      <c r="C559" t="s">
        <v>430</v>
      </c>
      <c r="D559" t="s">
        <v>4</v>
      </c>
      <c r="E559">
        <v>1</v>
      </c>
      <c r="F559" s="8">
        <v>44233</v>
      </c>
      <c r="G559">
        <v>1.69</v>
      </c>
      <c r="H559" s="12">
        <f>bdInfoVentas4[[#This Row],[Cantidad]]*bdInfoVentas4[[#This Row],[Unidad Precio ]]</f>
        <v>1.69</v>
      </c>
      <c r="I559">
        <v>17920</v>
      </c>
      <c r="J559" t="s">
        <v>63</v>
      </c>
    </row>
    <row r="560" spans="1:10" x14ac:dyDescent="0.25">
      <c r="A560">
        <v>554</v>
      </c>
      <c r="B560" s="1">
        <v>21242</v>
      </c>
      <c r="C560" t="s">
        <v>431</v>
      </c>
      <c r="D560" t="s">
        <v>6</v>
      </c>
      <c r="E560">
        <v>1</v>
      </c>
      <c r="F560" s="8">
        <v>44221</v>
      </c>
      <c r="G560">
        <v>1.69</v>
      </c>
      <c r="H560" s="12">
        <f>bdInfoVentas4[[#This Row],[Cantidad]]*bdInfoVentas4[[#This Row],[Unidad Precio ]]</f>
        <v>1.69</v>
      </c>
      <c r="I560">
        <v>17920</v>
      </c>
      <c r="J560" t="s">
        <v>63</v>
      </c>
    </row>
    <row r="561" spans="1:10" x14ac:dyDescent="0.25">
      <c r="A561">
        <v>555</v>
      </c>
      <c r="B561" s="1">
        <v>21243</v>
      </c>
      <c r="C561" t="s">
        <v>432</v>
      </c>
      <c r="D561" t="s">
        <v>9</v>
      </c>
      <c r="E561">
        <v>1</v>
      </c>
      <c r="F561" s="8">
        <v>44205</v>
      </c>
      <c r="G561">
        <v>1.69</v>
      </c>
      <c r="H561" s="12">
        <f>bdInfoVentas4[[#This Row],[Cantidad]]*bdInfoVentas4[[#This Row],[Unidad Precio ]]</f>
        <v>1.69</v>
      </c>
      <c r="I561">
        <v>17920</v>
      </c>
      <c r="J561" t="s">
        <v>63</v>
      </c>
    </row>
    <row r="562" spans="1:10" x14ac:dyDescent="0.25">
      <c r="A562">
        <v>556</v>
      </c>
      <c r="B562" s="1">
        <v>22327</v>
      </c>
      <c r="C562" t="s">
        <v>427</v>
      </c>
      <c r="D562" t="s">
        <v>4</v>
      </c>
      <c r="E562">
        <v>1</v>
      </c>
      <c r="F562" s="8">
        <v>44218</v>
      </c>
      <c r="G562">
        <v>2.95</v>
      </c>
      <c r="H562" s="12">
        <f>bdInfoVentas4[[#This Row],[Cantidad]]*bdInfoVentas4[[#This Row],[Unidad Precio ]]</f>
        <v>2.95</v>
      </c>
      <c r="I562">
        <v>17920</v>
      </c>
      <c r="J562" t="s">
        <v>63</v>
      </c>
    </row>
    <row r="563" spans="1:10" x14ac:dyDescent="0.25">
      <c r="A563">
        <v>557</v>
      </c>
      <c r="B563" s="1">
        <v>22273</v>
      </c>
      <c r="C563" t="s">
        <v>433</v>
      </c>
      <c r="D563" t="s">
        <v>4</v>
      </c>
      <c r="E563">
        <v>1</v>
      </c>
      <c r="F563" s="8">
        <v>44209</v>
      </c>
      <c r="G563">
        <v>2.95</v>
      </c>
      <c r="H563" s="12">
        <f>bdInfoVentas4[[#This Row],[Cantidad]]*bdInfoVentas4[[#This Row],[Unidad Precio ]]</f>
        <v>2.95</v>
      </c>
      <c r="I563">
        <v>17920</v>
      </c>
      <c r="J563" t="s">
        <v>63</v>
      </c>
    </row>
    <row r="564" spans="1:10" x14ac:dyDescent="0.25">
      <c r="A564">
        <v>558</v>
      </c>
      <c r="B564" s="1">
        <v>22940</v>
      </c>
      <c r="C564" t="s">
        <v>434</v>
      </c>
      <c r="D564" t="s">
        <v>6</v>
      </c>
      <c r="E564">
        <v>3</v>
      </c>
      <c r="F564" s="8">
        <v>44236</v>
      </c>
      <c r="G564">
        <v>4.25</v>
      </c>
      <c r="H564" s="12">
        <f>bdInfoVentas4[[#This Row],[Cantidad]]*bdInfoVentas4[[#This Row],[Unidad Precio ]]</f>
        <v>12.75</v>
      </c>
      <c r="I564">
        <v>17920</v>
      </c>
      <c r="J564" t="s">
        <v>63</v>
      </c>
    </row>
    <row r="565" spans="1:10" x14ac:dyDescent="0.25">
      <c r="A565">
        <v>559</v>
      </c>
      <c r="B565" s="1">
        <v>22652</v>
      </c>
      <c r="C565" t="s">
        <v>247</v>
      </c>
      <c r="D565" t="s">
        <v>12</v>
      </c>
      <c r="E565">
        <v>5</v>
      </c>
      <c r="F565" s="8">
        <v>44220</v>
      </c>
      <c r="G565">
        <v>1.65</v>
      </c>
      <c r="H565" s="12">
        <f>bdInfoVentas4[[#This Row],[Cantidad]]*bdInfoVentas4[[#This Row],[Unidad Precio ]]</f>
        <v>8.25</v>
      </c>
      <c r="I565">
        <v>17920</v>
      </c>
      <c r="J565" t="s">
        <v>63</v>
      </c>
    </row>
    <row r="566" spans="1:10" x14ac:dyDescent="0.25">
      <c r="A566">
        <v>560</v>
      </c>
      <c r="B566" s="1">
        <v>22759</v>
      </c>
      <c r="C566" t="s">
        <v>435</v>
      </c>
      <c r="D566" t="s">
        <v>12</v>
      </c>
      <c r="E566">
        <v>1</v>
      </c>
      <c r="F566" s="8">
        <v>44213</v>
      </c>
      <c r="G566">
        <v>1.65</v>
      </c>
      <c r="H566" s="12">
        <f>bdInfoVentas4[[#This Row],[Cantidad]]*bdInfoVentas4[[#This Row],[Unidad Precio ]]</f>
        <v>1.65</v>
      </c>
      <c r="I566">
        <v>17920</v>
      </c>
      <c r="J566" t="s">
        <v>63</v>
      </c>
    </row>
    <row r="567" spans="1:10" x14ac:dyDescent="0.25">
      <c r="A567">
        <v>561</v>
      </c>
      <c r="B567" s="1">
        <v>21880</v>
      </c>
      <c r="C567" t="s">
        <v>436</v>
      </c>
      <c r="D567" t="s">
        <v>4</v>
      </c>
      <c r="E567">
        <v>10</v>
      </c>
      <c r="F567" s="8">
        <v>44217</v>
      </c>
      <c r="G567">
        <v>0.65</v>
      </c>
      <c r="H567" s="12">
        <f>bdInfoVentas4[[#This Row],[Cantidad]]*bdInfoVentas4[[#This Row],[Unidad Precio ]]</f>
        <v>6.5</v>
      </c>
      <c r="I567">
        <v>17920</v>
      </c>
      <c r="J567" t="s">
        <v>63</v>
      </c>
    </row>
    <row r="568" spans="1:10" x14ac:dyDescent="0.25">
      <c r="A568">
        <v>562</v>
      </c>
      <c r="B568" s="1">
        <v>21738</v>
      </c>
      <c r="C568" t="s">
        <v>437</v>
      </c>
      <c r="D568" t="s">
        <v>6</v>
      </c>
      <c r="E568">
        <v>1</v>
      </c>
      <c r="F568" s="8">
        <v>44207</v>
      </c>
      <c r="G568">
        <v>2.95</v>
      </c>
      <c r="H568" s="12">
        <f>bdInfoVentas4[[#This Row],[Cantidad]]*bdInfoVentas4[[#This Row],[Unidad Precio ]]</f>
        <v>2.95</v>
      </c>
      <c r="I568">
        <v>17920</v>
      </c>
      <c r="J568" t="s">
        <v>63</v>
      </c>
    </row>
    <row r="569" spans="1:10" x14ac:dyDescent="0.25">
      <c r="A569">
        <v>563</v>
      </c>
      <c r="B569" s="1">
        <v>22077</v>
      </c>
      <c r="C569" t="s">
        <v>438</v>
      </c>
      <c r="D569" t="s">
        <v>9</v>
      </c>
      <c r="E569">
        <v>1</v>
      </c>
      <c r="F569" s="8">
        <v>44228</v>
      </c>
      <c r="G569">
        <v>1.65</v>
      </c>
      <c r="H569" s="12">
        <f>bdInfoVentas4[[#This Row],[Cantidad]]*bdInfoVentas4[[#This Row],[Unidad Precio ]]</f>
        <v>1.65</v>
      </c>
      <c r="I569">
        <v>17920</v>
      </c>
      <c r="J569" t="s">
        <v>63</v>
      </c>
    </row>
    <row r="570" spans="1:10" x14ac:dyDescent="0.25">
      <c r="A570">
        <v>564</v>
      </c>
      <c r="B570" s="1" t="s">
        <v>273</v>
      </c>
      <c r="C570" t="s">
        <v>274</v>
      </c>
      <c r="D570" t="s">
        <v>6</v>
      </c>
      <c r="E570">
        <v>3</v>
      </c>
      <c r="F570" s="8">
        <v>44207</v>
      </c>
      <c r="G570">
        <v>1.25</v>
      </c>
      <c r="H570" s="12">
        <f>bdInfoVentas4[[#This Row],[Cantidad]]*bdInfoVentas4[[#This Row],[Unidad Precio ]]</f>
        <v>3.75</v>
      </c>
      <c r="I570">
        <v>17920</v>
      </c>
      <c r="J570" t="s">
        <v>63</v>
      </c>
    </row>
    <row r="571" spans="1:10" x14ac:dyDescent="0.25">
      <c r="A571">
        <v>565</v>
      </c>
      <c r="B571" s="1">
        <v>22961</v>
      </c>
      <c r="C571" t="s">
        <v>105</v>
      </c>
      <c r="D571" t="s">
        <v>6</v>
      </c>
      <c r="E571">
        <v>24</v>
      </c>
      <c r="F571" s="8">
        <v>44216</v>
      </c>
      <c r="G571">
        <v>1.45</v>
      </c>
      <c r="H571" s="12">
        <f>bdInfoVentas4[[#This Row],[Cantidad]]*bdInfoVentas4[[#This Row],[Unidad Precio ]]</f>
        <v>34.799999999999997</v>
      </c>
      <c r="I571">
        <v>17920</v>
      </c>
      <c r="J571" t="s">
        <v>63</v>
      </c>
    </row>
    <row r="572" spans="1:10" x14ac:dyDescent="0.25">
      <c r="A572">
        <v>566</v>
      </c>
      <c r="B572" s="1">
        <v>21448</v>
      </c>
      <c r="C572" t="s">
        <v>439</v>
      </c>
      <c r="D572" t="s">
        <v>6</v>
      </c>
      <c r="E572">
        <v>2</v>
      </c>
      <c r="F572" s="8">
        <v>44219</v>
      </c>
      <c r="G572">
        <v>1.65</v>
      </c>
      <c r="H572" s="12">
        <f>bdInfoVentas4[[#This Row],[Cantidad]]*bdInfoVentas4[[#This Row],[Unidad Precio ]]</f>
        <v>3.3</v>
      </c>
      <c r="I572">
        <v>17920</v>
      </c>
      <c r="J572" t="s">
        <v>63</v>
      </c>
    </row>
    <row r="573" spans="1:10" x14ac:dyDescent="0.25">
      <c r="A573">
        <v>567</v>
      </c>
      <c r="B573" s="1">
        <v>22837</v>
      </c>
      <c r="C573" t="s">
        <v>327</v>
      </c>
      <c r="D573" t="s">
        <v>4</v>
      </c>
      <c r="E573">
        <v>3</v>
      </c>
      <c r="F573" s="8">
        <v>44226</v>
      </c>
      <c r="G573">
        <v>4.6500000000000004</v>
      </c>
      <c r="H573" s="12">
        <f>bdInfoVentas4[[#This Row],[Cantidad]]*bdInfoVentas4[[#This Row],[Unidad Precio ]]</f>
        <v>13.950000000000001</v>
      </c>
      <c r="I573">
        <v>17920</v>
      </c>
      <c r="J573" t="s">
        <v>63</v>
      </c>
    </row>
    <row r="574" spans="1:10" x14ac:dyDescent="0.25">
      <c r="A574">
        <v>568</v>
      </c>
      <c r="B574" s="1">
        <v>22749</v>
      </c>
      <c r="C574" t="s">
        <v>22</v>
      </c>
      <c r="D574" t="s">
        <v>4</v>
      </c>
      <c r="E574">
        <v>2</v>
      </c>
      <c r="F574" s="8">
        <v>44197</v>
      </c>
      <c r="G574">
        <v>3.75</v>
      </c>
      <c r="H574" s="12">
        <f>bdInfoVentas4[[#This Row],[Cantidad]]*bdInfoVentas4[[#This Row],[Unidad Precio ]]</f>
        <v>7.5</v>
      </c>
      <c r="I574">
        <v>17920</v>
      </c>
      <c r="J574" t="s">
        <v>63</v>
      </c>
    </row>
    <row r="575" spans="1:10" x14ac:dyDescent="0.25">
      <c r="A575">
        <v>569</v>
      </c>
      <c r="B575" s="1">
        <v>22940</v>
      </c>
      <c r="C575" t="s">
        <v>434</v>
      </c>
      <c r="D575" t="s">
        <v>6</v>
      </c>
      <c r="E575">
        <v>1</v>
      </c>
      <c r="F575" s="8">
        <v>44238</v>
      </c>
      <c r="G575">
        <v>4.25</v>
      </c>
      <c r="H575" s="12">
        <f>bdInfoVentas4[[#This Row],[Cantidad]]*bdInfoVentas4[[#This Row],[Unidad Precio ]]</f>
        <v>4.25</v>
      </c>
      <c r="I575">
        <v>17920</v>
      </c>
      <c r="J575" t="s">
        <v>63</v>
      </c>
    </row>
    <row r="576" spans="1:10" x14ac:dyDescent="0.25">
      <c r="A576">
        <v>570</v>
      </c>
      <c r="B576" s="1">
        <v>22749</v>
      </c>
      <c r="C576" t="s">
        <v>22</v>
      </c>
      <c r="D576" t="s">
        <v>4</v>
      </c>
      <c r="E576">
        <v>1</v>
      </c>
      <c r="F576" s="8">
        <v>44197</v>
      </c>
      <c r="G576">
        <v>3.75</v>
      </c>
      <c r="H576" s="12">
        <f>bdInfoVentas4[[#This Row],[Cantidad]]*bdInfoVentas4[[#This Row],[Unidad Precio ]]</f>
        <v>3.75</v>
      </c>
      <c r="I576">
        <v>17920</v>
      </c>
      <c r="J576" t="s">
        <v>63</v>
      </c>
    </row>
    <row r="577" spans="1:10" x14ac:dyDescent="0.25">
      <c r="A577">
        <v>571</v>
      </c>
      <c r="B577" s="1">
        <v>22077</v>
      </c>
      <c r="C577" t="s">
        <v>438</v>
      </c>
      <c r="D577" t="s">
        <v>9</v>
      </c>
      <c r="E577">
        <v>2</v>
      </c>
      <c r="F577" s="8">
        <v>44221</v>
      </c>
      <c r="G577">
        <v>1.65</v>
      </c>
      <c r="H577" s="12">
        <f>bdInfoVentas4[[#This Row],[Cantidad]]*bdInfoVentas4[[#This Row],[Unidad Precio ]]</f>
        <v>3.3</v>
      </c>
      <c r="I577">
        <v>17920</v>
      </c>
      <c r="J577" t="s">
        <v>63</v>
      </c>
    </row>
    <row r="578" spans="1:10" x14ac:dyDescent="0.25">
      <c r="A578">
        <v>572</v>
      </c>
      <c r="B578" s="1">
        <v>21738</v>
      </c>
      <c r="C578" t="s">
        <v>437</v>
      </c>
      <c r="D578" t="s">
        <v>6</v>
      </c>
      <c r="E578">
        <v>2</v>
      </c>
      <c r="F578" s="8">
        <v>44229</v>
      </c>
      <c r="G578">
        <v>2.95</v>
      </c>
      <c r="H578" s="12">
        <f>bdInfoVentas4[[#This Row],[Cantidad]]*bdInfoVentas4[[#This Row],[Unidad Precio ]]</f>
        <v>5.9</v>
      </c>
      <c r="I578">
        <v>17920</v>
      </c>
      <c r="J578" t="s">
        <v>63</v>
      </c>
    </row>
    <row r="579" spans="1:10" x14ac:dyDescent="0.25">
      <c r="A579">
        <v>573</v>
      </c>
      <c r="B579" s="1" t="s">
        <v>273</v>
      </c>
      <c r="C579" t="s">
        <v>274</v>
      </c>
      <c r="D579" t="s">
        <v>6</v>
      </c>
      <c r="E579">
        <v>1</v>
      </c>
      <c r="F579" s="8">
        <v>44237</v>
      </c>
      <c r="G579">
        <v>1.25</v>
      </c>
      <c r="H579" s="12">
        <f>bdInfoVentas4[[#This Row],[Cantidad]]*bdInfoVentas4[[#This Row],[Unidad Precio ]]</f>
        <v>1.25</v>
      </c>
      <c r="I579">
        <v>17920</v>
      </c>
      <c r="J579" t="s">
        <v>63</v>
      </c>
    </row>
    <row r="580" spans="1:10" x14ac:dyDescent="0.25">
      <c r="A580">
        <v>574</v>
      </c>
      <c r="B580" s="1">
        <v>22243</v>
      </c>
      <c r="C580" t="s">
        <v>440</v>
      </c>
      <c r="D580" t="s">
        <v>6</v>
      </c>
      <c r="E580">
        <v>6</v>
      </c>
      <c r="F580" s="8">
        <v>44209</v>
      </c>
      <c r="G580">
        <v>1.65</v>
      </c>
      <c r="H580" s="12">
        <f>bdInfoVentas4[[#This Row],[Cantidad]]*bdInfoVentas4[[#This Row],[Unidad Precio ]]</f>
        <v>9.8999999999999986</v>
      </c>
      <c r="I580">
        <v>17920</v>
      </c>
      <c r="J580" t="s">
        <v>63</v>
      </c>
    </row>
    <row r="581" spans="1:10" x14ac:dyDescent="0.25">
      <c r="A581">
        <v>575</v>
      </c>
      <c r="B581" s="1">
        <v>22141</v>
      </c>
      <c r="C581" t="s">
        <v>441</v>
      </c>
      <c r="D581" t="s">
        <v>9</v>
      </c>
      <c r="E581">
        <v>1</v>
      </c>
      <c r="F581" s="8">
        <v>44222</v>
      </c>
      <c r="G581">
        <v>2.1</v>
      </c>
      <c r="H581" s="12">
        <f>bdInfoVentas4[[#This Row],[Cantidad]]*bdInfoVentas4[[#This Row],[Unidad Precio ]]</f>
        <v>2.1</v>
      </c>
      <c r="I581">
        <v>17920</v>
      </c>
      <c r="J581" t="s">
        <v>63</v>
      </c>
    </row>
    <row r="582" spans="1:10" x14ac:dyDescent="0.25">
      <c r="A582">
        <v>576</v>
      </c>
      <c r="B582" s="1">
        <v>22144</v>
      </c>
      <c r="C582" t="s">
        <v>442</v>
      </c>
      <c r="D582" t="s">
        <v>12</v>
      </c>
      <c r="E582">
        <v>2</v>
      </c>
      <c r="F582" s="8">
        <v>44242</v>
      </c>
      <c r="G582">
        <v>2.1</v>
      </c>
      <c r="H582" s="12">
        <f>bdInfoVentas4[[#This Row],[Cantidad]]*bdInfoVentas4[[#This Row],[Unidad Precio ]]</f>
        <v>4.2</v>
      </c>
      <c r="I582">
        <v>17920</v>
      </c>
      <c r="J582" t="s">
        <v>63</v>
      </c>
    </row>
    <row r="583" spans="1:10" x14ac:dyDescent="0.25">
      <c r="A583">
        <v>577</v>
      </c>
      <c r="B583" s="1">
        <v>22243</v>
      </c>
      <c r="C583" t="s">
        <v>440</v>
      </c>
      <c r="D583" t="s">
        <v>6</v>
      </c>
      <c r="E583">
        <v>3</v>
      </c>
      <c r="F583" s="8">
        <v>44207</v>
      </c>
      <c r="G583">
        <v>1.65</v>
      </c>
      <c r="H583" s="12">
        <f>bdInfoVentas4[[#This Row],[Cantidad]]*bdInfoVentas4[[#This Row],[Unidad Precio ]]</f>
        <v>4.9499999999999993</v>
      </c>
      <c r="I583">
        <v>17920</v>
      </c>
      <c r="J583" t="s">
        <v>63</v>
      </c>
    </row>
    <row r="584" spans="1:10" x14ac:dyDescent="0.25">
      <c r="A584">
        <v>578</v>
      </c>
      <c r="B584" s="1">
        <v>22077</v>
      </c>
      <c r="C584" t="s">
        <v>438</v>
      </c>
      <c r="D584" t="s">
        <v>9</v>
      </c>
      <c r="E584">
        <v>7</v>
      </c>
      <c r="F584" s="8">
        <v>44242</v>
      </c>
      <c r="G584">
        <v>1.65</v>
      </c>
      <c r="H584" s="12">
        <f>bdInfoVentas4[[#This Row],[Cantidad]]*bdInfoVentas4[[#This Row],[Unidad Precio ]]</f>
        <v>11.549999999999999</v>
      </c>
      <c r="I584">
        <v>17920</v>
      </c>
      <c r="J584" t="s">
        <v>63</v>
      </c>
    </row>
    <row r="585" spans="1:10" x14ac:dyDescent="0.25">
      <c r="A585">
        <v>579</v>
      </c>
      <c r="B585" s="1">
        <v>21448</v>
      </c>
      <c r="C585" t="s">
        <v>439</v>
      </c>
      <c r="D585" t="s">
        <v>6</v>
      </c>
      <c r="E585">
        <v>1</v>
      </c>
      <c r="F585" s="8">
        <v>44221</v>
      </c>
      <c r="G585">
        <v>1.65</v>
      </c>
      <c r="H585" s="12">
        <f>bdInfoVentas4[[#This Row],[Cantidad]]*bdInfoVentas4[[#This Row],[Unidad Precio ]]</f>
        <v>1.65</v>
      </c>
      <c r="I585">
        <v>17920</v>
      </c>
      <c r="J585" t="s">
        <v>63</v>
      </c>
    </row>
    <row r="586" spans="1:10" x14ac:dyDescent="0.25">
      <c r="A586">
        <v>580</v>
      </c>
      <c r="B586" s="1">
        <v>22759</v>
      </c>
      <c r="C586" t="s">
        <v>435</v>
      </c>
      <c r="D586" t="s">
        <v>12</v>
      </c>
      <c r="E586">
        <v>5</v>
      </c>
      <c r="F586" s="8">
        <v>44226</v>
      </c>
      <c r="G586">
        <v>1.65</v>
      </c>
      <c r="H586" s="12">
        <f>bdInfoVentas4[[#This Row],[Cantidad]]*bdInfoVentas4[[#This Row],[Unidad Precio ]]</f>
        <v>8.25</v>
      </c>
      <c r="I586">
        <v>17920</v>
      </c>
      <c r="J586" t="s">
        <v>63</v>
      </c>
    </row>
    <row r="587" spans="1:10" x14ac:dyDescent="0.25">
      <c r="A587">
        <v>581</v>
      </c>
      <c r="B587" s="1">
        <v>22242</v>
      </c>
      <c r="C587" t="s">
        <v>190</v>
      </c>
      <c r="D587" t="s">
        <v>4</v>
      </c>
      <c r="E587">
        <v>5</v>
      </c>
      <c r="F587" s="8">
        <v>44213</v>
      </c>
      <c r="G587">
        <v>1.65</v>
      </c>
      <c r="H587" s="12">
        <f>bdInfoVentas4[[#This Row],[Cantidad]]*bdInfoVentas4[[#This Row],[Unidad Precio ]]</f>
        <v>8.25</v>
      </c>
      <c r="I587">
        <v>17920</v>
      </c>
      <c r="J587" t="s">
        <v>63</v>
      </c>
    </row>
    <row r="588" spans="1:10" x14ac:dyDescent="0.25">
      <c r="A588">
        <v>582</v>
      </c>
      <c r="B588" s="1" t="s">
        <v>273</v>
      </c>
      <c r="C588" t="s">
        <v>274</v>
      </c>
      <c r="D588" t="s">
        <v>6</v>
      </c>
      <c r="E588">
        <v>12</v>
      </c>
      <c r="F588" s="8">
        <v>44243</v>
      </c>
      <c r="G588">
        <v>1.25</v>
      </c>
      <c r="H588" s="12">
        <f>bdInfoVentas4[[#This Row],[Cantidad]]*bdInfoVentas4[[#This Row],[Unidad Precio ]]</f>
        <v>15</v>
      </c>
      <c r="I588">
        <v>17920</v>
      </c>
      <c r="J588" t="s">
        <v>63</v>
      </c>
    </row>
    <row r="589" spans="1:10" x14ac:dyDescent="0.25">
      <c r="A589">
        <v>583</v>
      </c>
      <c r="B589" s="1">
        <v>21731</v>
      </c>
      <c r="C589" t="s">
        <v>49</v>
      </c>
      <c r="D589" t="s">
        <v>12</v>
      </c>
      <c r="E589">
        <v>5</v>
      </c>
      <c r="F589" s="8">
        <v>44215</v>
      </c>
      <c r="G589">
        <v>1.65</v>
      </c>
      <c r="H589" s="12">
        <f>bdInfoVentas4[[#This Row],[Cantidad]]*bdInfoVentas4[[#This Row],[Unidad Precio ]]</f>
        <v>8.25</v>
      </c>
      <c r="I589">
        <v>17920</v>
      </c>
      <c r="J589" t="s">
        <v>63</v>
      </c>
    </row>
    <row r="590" spans="1:10" x14ac:dyDescent="0.25">
      <c r="A590">
        <v>584</v>
      </c>
      <c r="B590" s="1">
        <v>22243</v>
      </c>
      <c r="C590" t="s">
        <v>440</v>
      </c>
      <c r="D590" t="s">
        <v>6</v>
      </c>
      <c r="E590">
        <v>1</v>
      </c>
      <c r="F590" s="8">
        <v>44230</v>
      </c>
      <c r="G590">
        <v>1.65</v>
      </c>
      <c r="H590" s="12">
        <f>bdInfoVentas4[[#This Row],[Cantidad]]*bdInfoVentas4[[#This Row],[Unidad Precio ]]</f>
        <v>1.65</v>
      </c>
      <c r="I590">
        <v>17920</v>
      </c>
      <c r="J590" t="s">
        <v>63</v>
      </c>
    </row>
    <row r="591" spans="1:10" x14ac:dyDescent="0.25">
      <c r="A591">
        <v>585</v>
      </c>
      <c r="B591" s="1">
        <v>21739</v>
      </c>
      <c r="C591" t="s">
        <v>443</v>
      </c>
      <c r="D591" t="s">
        <v>4</v>
      </c>
      <c r="E591">
        <v>2</v>
      </c>
      <c r="F591" s="8">
        <v>44226</v>
      </c>
      <c r="G591">
        <v>2.95</v>
      </c>
      <c r="H591" s="12">
        <f>bdInfoVentas4[[#This Row],[Cantidad]]*bdInfoVentas4[[#This Row],[Unidad Precio ]]</f>
        <v>5.9</v>
      </c>
      <c r="I591">
        <v>17920</v>
      </c>
      <c r="J591" t="s">
        <v>63</v>
      </c>
    </row>
    <row r="592" spans="1:10" x14ac:dyDescent="0.25">
      <c r="A592">
        <v>586</v>
      </c>
      <c r="B592" s="1">
        <v>21738</v>
      </c>
      <c r="C592" t="s">
        <v>437</v>
      </c>
      <c r="D592" t="s">
        <v>6</v>
      </c>
      <c r="E592">
        <v>5</v>
      </c>
      <c r="F592" s="8">
        <v>44231</v>
      </c>
      <c r="G592">
        <v>2.95</v>
      </c>
      <c r="H592" s="12">
        <f>bdInfoVentas4[[#This Row],[Cantidad]]*bdInfoVentas4[[#This Row],[Unidad Precio ]]</f>
        <v>14.75</v>
      </c>
      <c r="I592">
        <v>17920</v>
      </c>
      <c r="J592" t="s">
        <v>63</v>
      </c>
    </row>
    <row r="593" spans="1:10" x14ac:dyDescent="0.25">
      <c r="A593">
        <v>587</v>
      </c>
      <c r="B593" s="1">
        <v>22271</v>
      </c>
      <c r="C593" t="s">
        <v>444</v>
      </c>
      <c r="D593" t="s">
        <v>9</v>
      </c>
      <c r="E593">
        <v>2</v>
      </c>
      <c r="F593" s="8">
        <v>44242</v>
      </c>
      <c r="G593">
        <v>2.95</v>
      </c>
      <c r="H593" s="12">
        <f>bdInfoVentas4[[#This Row],[Cantidad]]*bdInfoVentas4[[#This Row],[Unidad Precio ]]</f>
        <v>5.9</v>
      </c>
      <c r="I593">
        <v>17920</v>
      </c>
      <c r="J593" t="s">
        <v>63</v>
      </c>
    </row>
    <row r="594" spans="1:10" x14ac:dyDescent="0.25">
      <c r="A594">
        <v>588</v>
      </c>
      <c r="B594" s="1">
        <v>22273</v>
      </c>
      <c r="C594" t="s">
        <v>433</v>
      </c>
      <c r="D594" t="s">
        <v>4</v>
      </c>
      <c r="E594">
        <v>1</v>
      </c>
      <c r="F594" s="8">
        <v>44213</v>
      </c>
      <c r="G594">
        <v>2.95</v>
      </c>
      <c r="H594" s="12">
        <f>bdInfoVentas4[[#This Row],[Cantidad]]*bdInfoVentas4[[#This Row],[Unidad Precio ]]</f>
        <v>2.95</v>
      </c>
      <c r="I594">
        <v>17920</v>
      </c>
      <c r="J594" t="s">
        <v>63</v>
      </c>
    </row>
    <row r="595" spans="1:10" x14ac:dyDescent="0.25">
      <c r="A595">
        <v>589</v>
      </c>
      <c r="B595" s="1">
        <v>22274</v>
      </c>
      <c r="C595" t="s">
        <v>445</v>
      </c>
      <c r="D595" t="s">
        <v>4</v>
      </c>
      <c r="E595">
        <v>2</v>
      </c>
      <c r="F595" s="8">
        <v>44206</v>
      </c>
      <c r="G595">
        <v>2.95</v>
      </c>
      <c r="H595" s="12">
        <f>bdInfoVentas4[[#This Row],[Cantidad]]*bdInfoVentas4[[#This Row],[Unidad Precio ]]</f>
        <v>5.9</v>
      </c>
      <c r="I595">
        <v>17920</v>
      </c>
      <c r="J595" t="s">
        <v>63</v>
      </c>
    </row>
    <row r="596" spans="1:10" x14ac:dyDescent="0.25">
      <c r="A596">
        <v>590</v>
      </c>
      <c r="B596" s="1">
        <v>22749</v>
      </c>
      <c r="C596" t="s">
        <v>22</v>
      </c>
      <c r="D596" t="s">
        <v>4</v>
      </c>
      <c r="E596">
        <v>1</v>
      </c>
      <c r="F596" s="8">
        <v>44220</v>
      </c>
      <c r="G596">
        <v>3.75</v>
      </c>
      <c r="H596" s="12">
        <f>bdInfoVentas4[[#This Row],[Cantidad]]*bdInfoVentas4[[#This Row],[Unidad Precio ]]</f>
        <v>3.75</v>
      </c>
      <c r="I596">
        <v>17920</v>
      </c>
      <c r="J596" t="s">
        <v>63</v>
      </c>
    </row>
    <row r="597" spans="1:10" x14ac:dyDescent="0.25">
      <c r="A597">
        <v>591</v>
      </c>
      <c r="B597" s="1">
        <v>22751</v>
      </c>
      <c r="C597" t="s">
        <v>446</v>
      </c>
      <c r="D597" t="s">
        <v>9</v>
      </c>
      <c r="E597">
        <v>2</v>
      </c>
      <c r="F597" s="8">
        <v>44228</v>
      </c>
      <c r="G597">
        <v>3.75</v>
      </c>
      <c r="H597" s="12">
        <f>bdInfoVentas4[[#This Row],[Cantidad]]*bdInfoVentas4[[#This Row],[Unidad Precio ]]</f>
        <v>7.5</v>
      </c>
      <c r="I597">
        <v>17920</v>
      </c>
      <c r="J597" t="s">
        <v>63</v>
      </c>
    </row>
    <row r="598" spans="1:10" x14ac:dyDescent="0.25">
      <c r="A598">
        <v>592</v>
      </c>
      <c r="B598" s="1">
        <v>21034</v>
      </c>
      <c r="C598" t="s">
        <v>447</v>
      </c>
      <c r="D598" t="s">
        <v>12</v>
      </c>
      <c r="E598">
        <v>1</v>
      </c>
      <c r="F598" s="8">
        <v>44212</v>
      </c>
      <c r="G598">
        <v>0.95</v>
      </c>
      <c r="H598" s="12">
        <f>bdInfoVentas4[[#This Row],[Cantidad]]*bdInfoVentas4[[#This Row],[Unidad Precio ]]</f>
        <v>0.95</v>
      </c>
      <c r="I598">
        <v>17920</v>
      </c>
      <c r="J598" t="s">
        <v>63</v>
      </c>
    </row>
    <row r="599" spans="1:10" x14ac:dyDescent="0.25">
      <c r="A599">
        <v>593</v>
      </c>
      <c r="B599" s="1">
        <v>22273</v>
      </c>
      <c r="C599" t="s">
        <v>433</v>
      </c>
      <c r="D599" t="s">
        <v>4</v>
      </c>
      <c r="E599">
        <v>2</v>
      </c>
      <c r="F599" s="8">
        <v>44211</v>
      </c>
      <c r="G599">
        <v>2.95</v>
      </c>
      <c r="H599" s="12">
        <f>bdInfoVentas4[[#This Row],[Cantidad]]*bdInfoVentas4[[#This Row],[Unidad Precio ]]</f>
        <v>5.9</v>
      </c>
      <c r="I599">
        <v>17920</v>
      </c>
      <c r="J599" t="s">
        <v>63</v>
      </c>
    </row>
    <row r="600" spans="1:10" x14ac:dyDescent="0.25">
      <c r="A600">
        <v>594</v>
      </c>
      <c r="B600" s="1">
        <v>22568</v>
      </c>
      <c r="C600" t="s">
        <v>390</v>
      </c>
      <c r="D600" t="s">
        <v>9</v>
      </c>
      <c r="E600">
        <v>3</v>
      </c>
      <c r="F600" s="8">
        <v>44201</v>
      </c>
      <c r="G600">
        <v>3.75</v>
      </c>
      <c r="H600" s="12">
        <f>bdInfoVentas4[[#This Row],[Cantidad]]*bdInfoVentas4[[#This Row],[Unidad Precio ]]</f>
        <v>11.25</v>
      </c>
      <c r="I600">
        <v>17920</v>
      </c>
      <c r="J600" t="s">
        <v>63</v>
      </c>
    </row>
    <row r="601" spans="1:10" x14ac:dyDescent="0.25">
      <c r="A601">
        <v>595</v>
      </c>
      <c r="B601" s="1">
        <v>22141</v>
      </c>
      <c r="C601" t="s">
        <v>441</v>
      </c>
      <c r="D601" t="s">
        <v>9</v>
      </c>
      <c r="E601">
        <v>1</v>
      </c>
      <c r="F601" s="8">
        <v>44222</v>
      </c>
      <c r="G601">
        <v>2.1</v>
      </c>
      <c r="H601" s="12">
        <f>bdInfoVentas4[[#This Row],[Cantidad]]*bdInfoVentas4[[#This Row],[Unidad Precio ]]</f>
        <v>2.1</v>
      </c>
      <c r="I601">
        <v>17920</v>
      </c>
      <c r="J601" t="s">
        <v>63</v>
      </c>
    </row>
    <row r="602" spans="1:10" x14ac:dyDescent="0.25">
      <c r="A602">
        <v>596</v>
      </c>
      <c r="B602" s="1">
        <v>22144</v>
      </c>
      <c r="C602" t="s">
        <v>442</v>
      </c>
      <c r="D602" t="s">
        <v>12</v>
      </c>
      <c r="E602">
        <v>1</v>
      </c>
      <c r="F602" s="8">
        <v>44236</v>
      </c>
      <c r="G602">
        <v>2.1</v>
      </c>
      <c r="H602" s="12">
        <f>bdInfoVentas4[[#This Row],[Cantidad]]*bdInfoVentas4[[#This Row],[Unidad Precio ]]</f>
        <v>2.1</v>
      </c>
      <c r="I602">
        <v>17920</v>
      </c>
      <c r="J602" t="s">
        <v>63</v>
      </c>
    </row>
    <row r="603" spans="1:10" x14ac:dyDescent="0.25">
      <c r="A603">
        <v>597</v>
      </c>
      <c r="B603" s="1">
        <v>22570</v>
      </c>
      <c r="C603" t="s">
        <v>448</v>
      </c>
      <c r="D603" t="s">
        <v>4</v>
      </c>
      <c r="E603">
        <v>3</v>
      </c>
      <c r="F603" s="8">
        <v>44224</v>
      </c>
      <c r="G603">
        <v>3.75</v>
      </c>
      <c r="H603" s="12">
        <f>bdInfoVentas4[[#This Row],[Cantidad]]*bdInfoVentas4[[#This Row],[Unidad Precio ]]</f>
        <v>11.25</v>
      </c>
      <c r="I603">
        <v>17920</v>
      </c>
      <c r="J603" t="s">
        <v>63</v>
      </c>
    </row>
    <row r="604" spans="1:10" x14ac:dyDescent="0.25">
      <c r="A604">
        <v>598</v>
      </c>
      <c r="B604" s="1">
        <v>22569</v>
      </c>
      <c r="C604" t="s">
        <v>449</v>
      </c>
      <c r="D604" t="s">
        <v>6</v>
      </c>
      <c r="E604">
        <v>2</v>
      </c>
      <c r="F604" s="8">
        <v>44233</v>
      </c>
      <c r="G604">
        <v>3.75</v>
      </c>
      <c r="H604" s="12">
        <f>bdInfoVentas4[[#This Row],[Cantidad]]*bdInfoVentas4[[#This Row],[Unidad Precio ]]</f>
        <v>7.5</v>
      </c>
      <c r="I604">
        <v>17920</v>
      </c>
      <c r="J604" t="s">
        <v>63</v>
      </c>
    </row>
    <row r="605" spans="1:10" x14ac:dyDescent="0.25">
      <c r="A605">
        <v>599</v>
      </c>
      <c r="B605" s="1">
        <v>21448</v>
      </c>
      <c r="C605" t="s">
        <v>439</v>
      </c>
      <c r="D605" t="s">
        <v>6</v>
      </c>
      <c r="E605">
        <v>1</v>
      </c>
      <c r="F605" s="8">
        <v>44205</v>
      </c>
      <c r="G605">
        <v>1.65</v>
      </c>
      <c r="H605" s="12">
        <f>bdInfoVentas4[[#This Row],[Cantidad]]*bdInfoVentas4[[#This Row],[Unidad Precio ]]</f>
        <v>1.65</v>
      </c>
      <c r="I605">
        <v>17920</v>
      </c>
      <c r="J605" t="s">
        <v>63</v>
      </c>
    </row>
    <row r="606" spans="1:10" x14ac:dyDescent="0.25">
      <c r="A606">
        <v>600</v>
      </c>
      <c r="B606" s="1">
        <v>22086</v>
      </c>
      <c r="C606" t="s">
        <v>55</v>
      </c>
      <c r="D606" t="s">
        <v>9</v>
      </c>
      <c r="E606">
        <v>1</v>
      </c>
      <c r="F606" s="8">
        <v>44220</v>
      </c>
      <c r="G606">
        <v>2.95</v>
      </c>
      <c r="H606" s="12">
        <f>bdInfoVentas4[[#This Row],[Cantidad]]*bdInfoVentas4[[#This Row],[Unidad Precio ]]</f>
        <v>2.95</v>
      </c>
      <c r="I606">
        <v>17920</v>
      </c>
      <c r="J606" t="s">
        <v>63</v>
      </c>
    </row>
    <row r="607" spans="1:10" x14ac:dyDescent="0.25">
      <c r="A607">
        <v>601</v>
      </c>
      <c r="B607" s="1">
        <v>22569</v>
      </c>
      <c r="C607" t="s">
        <v>449</v>
      </c>
      <c r="D607" t="s">
        <v>6</v>
      </c>
      <c r="E607">
        <v>2</v>
      </c>
      <c r="F607" s="8">
        <v>44231</v>
      </c>
      <c r="G607">
        <v>3.75</v>
      </c>
      <c r="H607" s="12">
        <f>bdInfoVentas4[[#This Row],[Cantidad]]*bdInfoVentas4[[#This Row],[Unidad Precio ]]</f>
        <v>7.5</v>
      </c>
      <c r="I607">
        <v>17920</v>
      </c>
      <c r="J607" t="s">
        <v>63</v>
      </c>
    </row>
    <row r="608" spans="1:10" x14ac:dyDescent="0.25">
      <c r="A608">
        <v>602</v>
      </c>
      <c r="B608" s="1">
        <v>21448</v>
      </c>
      <c r="C608" t="s">
        <v>439</v>
      </c>
      <c r="D608" t="s">
        <v>6</v>
      </c>
      <c r="E608">
        <v>2</v>
      </c>
      <c r="F608" s="8">
        <v>44217</v>
      </c>
      <c r="G608">
        <v>1.65</v>
      </c>
      <c r="H608" s="12">
        <f>bdInfoVentas4[[#This Row],[Cantidad]]*bdInfoVentas4[[#This Row],[Unidad Precio ]]</f>
        <v>3.3</v>
      </c>
      <c r="I608">
        <v>17920</v>
      </c>
      <c r="J608" t="s">
        <v>63</v>
      </c>
    </row>
    <row r="609" spans="1:10" x14ac:dyDescent="0.25">
      <c r="A609">
        <v>603</v>
      </c>
      <c r="B609" s="1">
        <v>22968</v>
      </c>
      <c r="C609" t="s">
        <v>207</v>
      </c>
      <c r="D609" t="s">
        <v>4</v>
      </c>
      <c r="E609">
        <v>4</v>
      </c>
      <c r="F609" s="8">
        <v>44225</v>
      </c>
      <c r="G609">
        <v>9.9499999999999993</v>
      </c>
      <c r="H609" s="12">
        <f>bdInfoVentas4[[#This Row],[Cantidad]]*bdInfoVentas4[[#This Row],[Unidad Precio ]]</f>
        <v>39.799999999999997</v>
      </c>
      <c r="I609">
        <v>17920</v>
      </c>
      <c r="J609" t="s">
        <v>63</v>
      </c>
    </row>
    <row r="610" spans="1:10" x14ac:dyDescent="0.25">
      <c r="A610">
        <v>604</v>
      </c>
      <c r="B610" s="1">
        <v>22902</v>
      </c>
      <c r="C610" t="s">
        <v>450</v>
      </c>
      <c r="D610" t="s">
        <v>12</v>
      </c>
      <c r="E610">
        <v>7</v>
      </c>
      <c r="F610" s="8">
        <v>44232</v>
      </c>
      <c r="G610">
        <v>2.1</v>
      </c>
      <c r="H610" s="12">
        <f>bdInfoVentas4[[#This Row],[Cantidad]]*bdInfoVentas4[[#This Row],[Unidad Precio ]]</f>
        <v>14.700000000000001</v>
      </c>
      <c r="I610">
        <v>17920</v>
      </c>
      <c r="J610" t="s">
        <v>63</v>
      </c>
    </row>
    <row r="611" spans="1:10" x14ac:dyDescent="0.25">
      <c r="A611">
        <v>605</v>
      </c>
      <c r="B611" s="1">
        <v>21448</v>
      </c>
      <c r="C611" t="s">
        <v>439</v>
      </c>
      <c r="D611" t="s">
        <v>6</v>
      </c>
      <c r="E611">
        <v>2</v>
      </c>
      <c r="F611" s="8">
        <v>44227</v>
      </c>
      <c r="G611">
        <v>1.65</v>
      </c>
      <c r="H611" s="12">
        <f>bdInfoVentas4[[#This Row],[Cantidad]]*bdInfoVentas4[[#This Row],[Unidad Precio ]]</f>
        <v>3.3</v>
      </c>
      <c r="I611">
        <v>17920</v>
      </c>
      <c r="J611" t="s">
        <v>63</v>
      </c>
    </row>
    <row r="612" spans="1:10" x14ac:dyDescent="0.25">
      <c r="A612">
        <v>606</v>
      </c>
      <c r="B612" s="1">
        <v>22902</v>
      </c>
      <c r="C612" t="s">
        <v>450</v>
      </c>
      <c r="D612" t="s">
        <v>12</v>
      </c>
      <c r="E612">
        <v>7</v>
      </c>
      <c r="F612" s="8">
        <v>44199</v>
      </c>
      <c r="G612">
        <v>2.1</v>
      </c>
      <c r="H612" s="12">
        <f>bdInfoVentas4[[#This Row],[Cantidad]]*bdInfoVentas4[[#This Row],[Unidad Precio ]]</f>
        <v>14.700000000000001</v>
      </c>
      <c r="I612">
        <v>17920</v>
      </c>
      <c r="J612" t="s">
        <v>63</v>
      </c>
    </row>
    <row r="613" spans="1:10" x14ac:dyDescent="0.25">
      <c r="A613">
        <v>607</v>
      </c>
      <c r="B613" s="1">
        <v>21710</v>
      </c>
      <c r="C613" t="s">
        <v>451</v>
      </c>
      <c r="D613" t="s">
        <v>9</v>
      </c>
      <c r="E613">
        <v>1</v>
      </c>
      <c r="F613" s="8">
        <v>44213</v>
      </c>
      <c r="G613">
        <v>4.95</v>
      </c>
      <c r="H613" s="12">
        <f>bdInfoVentas4[[#This Row],[Cantidad]]*bdInfoVentas4[[#This Row],[Unidad Precio ]]</f>
        <v>4.95</v>
      </c>
      <c r="I613">
        <v>17920</v>
      </c>
      <c r="J613" t="s">
        <v>63</v>
      </c>
    </row>
    <row r="614" spans="1:10" x14ac:dyDescent="0.25">
      <c r="A614">
        <v>608</v>
      </c>
      <c r="B614" s="1">
        <v>21708</v>
      </c>
      <c r="C614" t="s">
        <v>452</v>
      </c>
      <c r="D614" t="s">
        <v>12</v>
      </c>
      <c r="E614">
        <v>1</v>
      </c>
      <c r="F614" s="8">
        <v>44197</v>
      </c>
      <c r="G614">
        <v>4.95</v>
      </c>
      <c r="H614" s="12">
        <f>bdInfoVentas4[[#This Row],[Cantidad]]*bdInfoVentas4[[#This Row],[Unidad Precio ]]</f>
        <v>4.95</v>
      </c>
      <c r="I614">
        <v>17920</v>
      </c>
      <c r="J614" t="s">
        <v>63</v>
      </c>
    </row>
    <row r="615" spans="1:10" x14ac:dyDescent="0.25">
      <c r="A615">
        <v>609</v>
      </c>
      <c r="B615" s="1">
        <v>21711</v>
      </c>
      <c r="C615" t="s">
        <v>453</v>
      </c>
      <c r="D615" t="s">
        <v>4</v>
      </c>
      <c r="E615">
        <v>1</v>
      </c>
      <c r="F615" s="8">
        <v>44236</v>
      </c>
      <c r="G615">
        <v>4.95</v>
      </c>
      <c r="H615" s="12">
        <f>bdInfoVentas4[[#This Row],[Cantidad]]*bdInfoVentas4[[#This Row],[Unidad Precio ]]</f>
        <v>4.95</v>
      </c>
      <c r="I615">
        <v>17920</v>
      </c>
      <c r="J615" t="s">
        <v>63</v>
      </c>
    </row>
    <row r="616" spans="1:10" x14ac:dyDescent="0.25">
      <c r="A616">
        <v>610</v>
      </c>
      <c r="B616" s="1">
        <v>22179</v>
      </c>
      <c r="C616" t="s">
        <v>454</v>
      </c>
      <c r="D616" t="s">
        <v>6</v>
      </c>
      <c r="E616">
        <v>2</v>
      </c>
      <c r="F616" s="8">
        <v>44216</v>
      </c>
      <c r="G616">
        <v>6.75</v>
      </c>
      <c r="H616" s="12">
        <f>bdInfoVentas4[[#This Row],[Cantidad]]*bdInfoVentas4[[#This Row],[Unidad Precio ]]</f>
        <v>13.5</v>
      </c>
      <c r="I616">
        <v>17920</v>
      </c>
      <c r="J616" t="s">
        <v>63</v>
      </c>
    </row>
    <row r="617" spans="1:10" x14ac:dyDescent="0.25">
      <c r="A617">
        <v>611</v>
      </c>
      <c r="B617" s="1">
        <v>22197</v>
      </c>
      <c r="C617" t="s">
        <v>212</v>
      </c>
      <c r="D617" t="s">
        <v>6</v>
      </c>
      <c r="E617">
        <v>5</v>
      </c>
      <c r="F617" s="8">
        <v>44222</v>
      </c>
      <c r="G617">
        <v>0.85</v>
      </c>
      <c r="H617" s="12">
        <f>bdInfoVentas4[[#This Row],[Cantidad]]*bdInfoVentas4[[#This Row],[Unidad Precio ]]</f>
        <v>4.25</v>
      </c>
      <c r="I617">
        <v>17920</v>
      </c>
      <c r="J617" t="s">
        <v>63</v>
      </c>
    </row>
    <row r="618" spans="1:10" x14ac:dyDescent="0.25">
      <c r="A618">
        <v>612</v>
      </c>
      <c r="B618" s="1">
        <v>22900</v>
      </c>
      <c r="C618" t="s">
        <v>50</v>
      </c>
      <c r="D618" t="s">
        <v>4</v>
      </c>
      <c r="E618">
        <v>2</v>
      </c>
      <c r="F618" s="8">
        <v>44210</v>
      </c>
      <c r="G618">
        <v>2.95</v>
      </c>
      <c r="H618" s="12">
        <f>bdInfoVentas4[[#This Row],[Cantidad]]*bdInfoVentas4[[#This Row],[Unidad Precio ]]</f>
        <v>5.9</v>
      </c>
      <c r="I618">
        <v>17920</v>
      </c>
      <c r="J618" t="s">
        <v>63</v>
      </c>
    </row>
    <row r="619" spans="1:10" x14ac:dyDescent="0.25">
      <c r="A619">
        <v>613</v>
      </c>
      <c r="B619" s="1">
        <v>21706</v>
      </c>
      <c r="C619" t="s">
        <v>455</v>
      </c>
      <c r="D619" t="s">
        <v>4</v>
      </c>
      <c r="E619">
        <v>1</v>
      </c>
      <c r="F619" s="8">
        <v>44231</v>
      </c>
      <c r="G619">
        <v>4.95</v>
      </c>
      <c r="H619" s="12">
        <f>bdInfoVentas4[[#This Row],[Cantidad]]*bdInfoVentas4[[#This Row],[Unidad Precio ]]</f>
        <v>4.95</v>
      </c>
      <c r="I619">
        <v>17920</v>
      </c>
      <c r="J619" t="s">
        <v>63</v>
      </c>
    </row>
    <row r="620" spans="1:10" x14ac:dyDescent="0.25">
      <c r="A620">
        <v>614</v>
      </c>
      <c r="B620" s="1">
        <v>22468</v>
      </c>
      <c r="C620" t="s">
        <v>257</v>
      </c>
      <c r="D620" t="s">
        <v>4</v>
      </c>
      <c r="E620">
        <v>2</v>
      </c>
      <c r="F620" s="8">
        <v>44230</v>
      </c>
      <c r="G620">
        <v>6.75</v>
      </c>
      <c r="H620" s="12">
        <f>bdInfoVentas4[[#This Row],[Cantidad]]*bdInfoVentas4[[#This Row],[Unidad Precio ]]</f>
        <v>13.5</v>
      </c>
      <c r="I620">
        <v>17920</v>
      </c>
      <c r="J620" t="s">
        <v>63</v>
      </c>
    </row>
    <row r="621" spans="1:10" x14ac:dyDescent="0.25">
      <c r="A621">
        <v>615</v>
      </c>
      <c r="B621" s="1">
        <v>20725</v>
      </c>
      <c r="C621" t="s">
        <v>90</v>
      </c>
      <c r="D621" t="s">
        <v>6</v>
      </c>
      <c r="E621">
        <v>1</v>
      </c>
      <c r="F621" s="8">
        <v>44199</v>
      </c>
      <c r="G621">
        <v>1.65</v>
      </c>
      <c r="H621" s="12">
        <f>bdInfoVentas4[[#This Row],[Cantidad]]*bdInfoVentas4[[#This Row],[Unidad Precio ]]</f>
        <v>1.65</v>
      </c>
      <c r="I621">
        <v>17920</v>
      </c>
      <c r="J621" t="s">
        <v>63</v>
      </c>
    </row>
    <row r="622" spans="1:10" x14ac:dyDescent="0.25">
      <c r="A622">
        <v>616</v>
      </c>
      <c r="B622" s="1" t="s">
        <v>456</v>
      </c>
      <c r="C622" t="s">
        <v>457</v>
      </c>
      <c r="D622" t="s">
        <v>12</v>
      </c>
      <c r="E622">
        <v>1</v>
      </c>
      <c r="F622" s="8">
        <v>44243</v>
      </c>
      <c r="G622">
        <v>2.95</v>
      </c>
      <c r="H622" s="12">
        <f>bdInfoVentas4[[#This Row],[Cantidad]]*bdInfoVentas4[[#This Row],[Unidad Precio ]]</f>
        <v>2.95</v>
      </c>
      <c r="I622">
        <v>17920</v>
      </c>
      <c r="J622" t="s">
        <v>63</v>
      </c>
    </row>
    <row r="623" spans="1:10" x14ac:dyDescent="0.25">
      <c r="A623">
        <v>617</v>
      </c>
      <c r="B623" s="1">
        <v>21708</v>
      </c>
      <c r="C623" t="s">
        <v>452</v>
      </c>
      <c r="D623" t="s">
        <v>12</v>
      </c>
      <c r="E623">
        <v>1</v>
      </c>
      <c r="F623" s="8">
        <v>44217</v>
      </c>
      <c r="G623">
        <v>4.95</v>
      </c>
      <c r="H623" s="12">
        <f>bdInfoVentas4[[#This Row],[Cantidad]]*bdInfoVentas4[[#This Row],[Unidad Precio ]]</f>
        <v>4.95</v>
      </c>
      <c r="I623">
        <v>17920</v>
      </c>
      <c r="J623" t="s">
        <v>63</v>
      </c>
    </row>
    <row r="624" spans="1:10" x14ac:dyDescent="0.25">
      <c r="A624">
        <v>618</v>
      </c>
      <c r="B624" s="1">
        <v>22900</v>
      </c>
      <c r="C624" t="s">
        <v>50</v>
      </c>
      <c r="D624" t="s">
        <v>4</v>
      </c>
      <c r="E624">
        <v>2</v>
      </c>
      <c r="F624" s="8">
        <v>44208</v>
      </c>
      <c r="G624">
        <v>2.95</v>
      </c>
      <c r="H624" s="12">
        <f>bdInfoVentas4[[#This Row],[Cantidad]]*bdInfoVentas4[[#This Row],[Unidad Precio ]]</f>
        <v>5.9</v>
      </c>
      <c r="I624">
        <v>17920</v>
      </c>
      <c r="J624" t="s">
        <v>63</v>
      </c>
    </row>
    <row r="625" spans="1:10" x14ac:dyDescent="0.25">
      <c r="A625">
        <v>619</v>
      </c>
      <c r="B625" s="1">
        <v>21706</v>
      </c>
      <c r="C625" t="s">
        <v>455</v>
      </c>
      <c r="D625" t="s">
        <v>4</v>
      </c>
      <c r="E625">
        <v>1</v>
      </c>
      <c r="F625" s="8">
        <v>44218</v>
      </c>
      <c r="G625">
        <v>4.95</v>
      </c>
      <c r="H625" s="12">
        <f>bdInfoVentas4[[#This Row],[Cantidad]]*bdInfoVentas4[[#This Row],[Unidad Precio ]]</f>
        <v>4.95</v>
      </c>
      <c r="I625">
        <v>17920</v>
      </c>
      <c r="J625" t="s">
        <v>63</v>
      </c>
    </row>
    <row r="626" spans="1:10" x14ac:dyDescent="0.25">
      <c r="A626">
        <v>620</v>
      </c>
      <c r="B626" s="1">
        <v>22988</v>
      </c>
      <c r="C626" t="s">
        <v>458</v>
      </c>
      <c r="D626" t="s">
        <v>12</v>
      </c>
      <c r="E626">
        <v>6</v>
      </c>
      <c r="F626" s="8">
        <v>44198</v>
      </c>
      <c r="G626">
        <v>1.25</v>
      </c>
      <c r="H626" s="12">
        <f>bdInfoVentas4[[#This Row],[Cantidad]]*bdInfoVentas4[[#This Row],[Unidad Precio ]]</f>
        <v>7.5</v>
      </c>
      <c r="I626">
        <v>17920</v>
      </c>
      <c r="J626" t="s">
        <v>63</v>
      </c>
    </row>
    <row r="627" spans="1:10" x14ac:dyDescent="0.25">
      <c r="A627">
        <v>621</v>
      </c>
      <c r="B627" s="1" t="s">
        <v>456</v>
      </c>
      <c r="C627" t="s">
        <v>457</v>
      </c>
      <c r="D627" t="s">
        <v>12</v>
      </c>
      <c r="E627">
        <v>1</v>
      </c>
      <c r="F627" s="8">
        <v>44204</v>
      </c>
      <c r="G627">
        <v>2.95</v>
      </c>
      <c r="H627" s="12">
        <f>bdInfoVentas4[[#This Row],[Cantidad]]*bdInfoVentas4[[#This Row],[Unidad Precio ]]</f>
        <v>2.95</v>
      </c>
      <c r="I627">
        <v>17920</v>
      </c>
      <c r="J627" t="s">
        <v>63</v>
      </c>
    </row>
    <row r="628" spans="1:10" x14ac:dyDescent="0.25">
      <c r="A628">
        <v>622</v>
      </c>
      <c r="B628" s="1">
        <v>20750</v>
      </c>
      <c r="C628" t="s">
        <v>459</v>
      </c>
      <c r="D628" t="s">
        <v>6</v>
      </c>
      <c r="E628">
        <v>1</v>
      </c>
      <c r="F628" s="8">
        <v>44237</v>
      </c>
      <c r="G628">
        <v>7.95</v>
      </c>
      <c r="H628" s="12">
        <f>bdInfoVentas4[[#This Row],[Cantidad]]*bdInfoVentas4[[#This Row],[Unidad Precio ]]</f>
        <v>7.95</v>
      </c>
      <c r="I628">
        <v>17920</v>
      </c>
      <c r="J628" t="s">
        <v>63</v>
      </c>
    </row>
    <row r="629" spans="1:10" x14ac:dyDescent="0.25">
      <c r="A629">
        <v>623</v>
      </c>
      <c r="B629" s="1">
        <v>22139</v>
      </c>
      <c r="C629" t="e">
        <v>#N/A</v>
      </c>
      <c r="D629" t="s">
        <v>9</v>
      </c>
      <c r="E629">
        <v>56</v>
      </c>
      <c r="F629" s="8">
        <v>44240</v>
      </c>
      <c r="G629">
        <v>0</v>
      </c>
      <c r="H629" s="12">
        <f>bdInfoVentas4[[#This Row],[Cantidad]]*bdInfoVentas4[[#This Row],[Unidad Precio ]]</f>
        <v>0</v>
      </c>
      <c r="J629" t="s">
        <v>63</v>
      </c>
    </row>
    <row r="630" spans="1:10" x14ac:dyDescent="0.25">
      <c r="A630">
        <v>624</v>
      </c>
      <c r="B630" s="1">
        <v>22952</v>
      </c>
      <c r="C630" t="s">
        <v>460</v>
      </c>
      <c r="D630" t="s">
        <v>12</v>
      </c>
      <c r="E630">
        <v>10</v>
      </c>
      <c r="F630" s="8">
        <v>44204</v>
      </c>
      <c r="G630">
        <v>0.55000000000000004</v>
      </c>
      <c r="H630" s="12">
        <f>bdInfoVentas4[[#This Row],[Cantidad]]*bdInfoVentas4[[#This Row],[Unidad Precio ]]</f>
        <v>5.5</v>
      </c>
      <c r="I630">
        <v>12838</v>
      </c>
      <c r="J630" t="s">
        <v>63</v>
      </c>
    </row>
    <row r="631" spans="1:10" x14ac:dyDescent="0.25">
      <c r="A631">
        <v>625</v>
      </c>
      <c r="B631" s="1">
        <v>22910</v>
      </c>
      <c r="C631" t="s">
        <v>210</v>
      </c>
      <c r="D631" t="s">
        <v>9</v>
      </c>
      <c r="E631">
        <v>5</v>
      </c>
      <c r="F631" s="8">
        <v>44205</v>
      </c>
      <c r="G631">
        <v>2.95</v>
      </c>
      <c r="H631" s="12">
        <f>bdInfoVentas4[[#This Row],[Cantidad]]*bdInfoVentas4[[#This Row],[Unidad Precio ]]</f>
        <v>14.75</v>
      </c>
      <c r="I631">
        <v>12838</v>
      </c>
      <c r="J631" t="s">
        <v>63</v>
      </c>
    </row>
    <row r="632" spans="1:10" x14ac:dyDescent="0.25">
      <c r="A632">
        <v>626</v>
      </c>
      <c r="B632" s="1">
        <v>22739</v>
      </c>
      <c r="C632" t="s">
        <v>461</v>
      </c>
      <c r="D632" t="s">
        <v>6</v>
      </c>
      <c r="E632">
        <v>3</v>
      </c>
      <c r="F632" s="8">
        <v>44239</v>
      </c>
      <c r="G632">
        <v>1.65</v>
      </c>
      <c r="H632" s="12">
        <f>bdInfoVentas4[[#This Row],[Cantidad]]*bdInfoVentas4[[#This Row],[Unidad Precio ]]</f>
        <v>4.9499999999999993</v>
      </c>
      <c r="I632">
        <v>12838</v>
      </c>
      <c r="J632" t="s">
        <v>63</v>
      </c>
    </row>
    <row r="633" spans="1:10" x14ac:dyDescent="0.25">
      <c r="A633">
        <v>627</v>
      </c>
      <c r="B633" s="1">
        <v>22738</v>
      </c>
      <c r="C633" t="s">
        <v>462</v>
      </c>
      <c r="D633" t="s">
        <v>9</v>
      </c>
      <c r="E633">
        <v>3</v>
      </c>
      <c r="F633" s="8">
        <v>44224</v>
      </c>
      <c r="G633">
        <v>1.65</v>
      </c>
      <c r="H633" s="12">
        <f>bdInfoVentas4[[#This Row],[Cantidad]]*bdInfoVentas4[[#This Row],[Unidad Precio ]]</f>
        <v>4.9499999999999993</v>
      </c>
      <c r="I633">
        <v>12838</v>
      </c>
      <c r="J633" t="s">
        <v>63</v>
      </c>
    </row>
    <row r="634" spans="1:10" x14ac:dyDescent="0.25">
      <c r="A634">
        <v>628</v>
      </c>
      <c r="B634" s="1">
        <v>22736</v>
      </c>
      <c r="C634" t="s">
        <v>382</v>
      </c>
      <c r="D634" t="s">
        <v>9</v>
      </c>
      <c r="E634">
        <v>3</v>
      </c>
      <c r="F634" s="8">
        <v>44241</v>
      </c>
      <c r="G634">
        <v>1.65</v>
      </c>
      <c r="H634" s="12">
        <f>bdInfoVentas4[[#This Row],[Cantidad]]*bdInfoVentas4[[#This Row],[Unidad Precio ]]</f>
        <v>4.9499999999999993</v>
      </c>
      <c r="I634">
        <v>12838</v>
      </c>
      <c r="J634" t="s">
        <v>63</v>
      </c>
    </row>
    <row r="635" spans="1:10" x14ac:dyDescent="0.25">
      <c r="A635">
        <v>629</v>
      </c>
      <c r="B635" s="1">
        <v>22909</v>
      </c>
      <c r="C635" t="s">
        <v>463</v>
      </c>
      <c r="D635" t="s">
        <v>4</v>
      </c>
      <c r="E635">
        <v>5</v>
      </c>
      <c r="F635" s="8">
        <v>44238</v>
      </c>
      <c r="G635">
        <v>0.85</v>
      </c>
      <c r="H635" s="12">
        <f>bdInfoVentas4[[#This Row],[Cantidad]]*bdInfoVentas4[[#This Row],[Unidad Precio ]]</f>
        <v>4.25</v>
      </c>
      <c r="I635">
        <v>12838</v>
      </c>
      <c r="J635" t="s">
        <v>63</v>
      </c>
    </row>
    <row r="636" spans="1:10" x14ac:dyDescent="0.25">
      <c r="A636">
        <v>630</v>
      </c>
      <c r="B636" s="1" t="s">
        <v>464</v>
      </c>
      <c r="C636" t="s">
        <v>465</v>
      </c>
      <c r="D636" t="s">
        <v>6</v>
      </c>
      <c r="E636">
        <v>2</v>
      </c>
      <c r="F636" s="8">
        <v>44231</v>
      </c>
      <c r="G636">
        <v>1.25</v>
      </c>
      <c r="H636" s="12">
        <f>bdInfoVentas4[[#This Row],[Cantidad]]*bdInfoVentas4[[#This Row],[Unidad Precio ]]</f>
        <v>2.5</v>
      </c>
      <c r="I636">
        <v>12838</v>
      </c>
      <c r="J636" t="s">
        <v>63</v>
      </c>
    </row>
    <row r="637" spans="1:10" x14ac:dyDescent="0.25">
      <c r="A637">
        <v>631</v>
      </c>
      <c r="B637" s="1">
        <v>22186</v>
      </c>
      <c r="C637" t="s">
        <v>466</v>
      </c>
      <c r="D637" t="s">
        <v>9</v>
      </c>
      <c r="E637">
        <v>5</v>
      </c>
      <c r="F637" s="8">
        <v>44227</v>
      </c>
      <c r="G637">
        <v>2.95</v>
      </c>
      <c r="H637" s="12">
        <f>bdInfoVentas4[[#This Row],[Cantidad]]*bdInfoVentas4[[#This Row],[Unidad Precio ]]</f>
        <v>14.75</v>
      </c>
      <c r="I637">
        <v>12838</v>
      </c>
      <c r="J637" t="s">
        <v>63</v>
      </c>
    </row>
    <row r="638" spans="1:10" x14ac:dyDescent="0.25">
      <c r="A638">
        <v>632</v>
      </c>
      <c r="B638" s="1">
        <v>22695</v>
      </c>
      <c r="C638" t="s">
        <v>467</v>
      </c>
      <c r="D638" t="s">
        <v>12</v>
      </c>
      <c r="E638">
        <v>3</v>
      </c>
      <c r="F638" s="8">
        <v>44214</v>
      </c>
      <c r="G638">
        <v>1.45</v>
      </c>
      <c r="H638" s="12">
        <f>bdInfoVentas4[[#This Row],[Cantidad]]*bdInfoVentas4[[#This Row],[Unidad Precio ]]</f>
        <v>4.3499999999999996</v>
      </c>
      <c r="I638">
        <v>12838</v>
      </c>
      <c r="J638" t="s">
        <v>63</v>
      </c>
    </row>
    <row r="639" spans="1:10" x14ac:dyDescent="0.25">
      <c r="A639">
        <v>633</v>
      </c>
      <c r="B639" s="1">
        <v>22470</v>
      </c>
      <c r="C639" t="s">
        <v>163</v>
      </c>
      <c r="D639" t="s">
        <v>6</v>
      </c>
      <c r="E639">
        <v>1</v>
      </c>
      <c r="F639" s="8">
        <v>44227</v>
      </c>
      <c r="G639">
        <v>2.95</v>
      </c>
      <c r="H639" s="12">
        <f>bdInfoVentas4[[#This Row],[Cantidad]]*bdInfoVentas4[[#This Row],[Unidad Precio ]]</f>
        <v>2.95</v>
      </c>
      <c r="I639">
        <v>12838</v>
      </c>
      <c r="J639" t="s">
        <v>63</v>
      </c>
    </row>
    <row r="640" spans="1:10" x14ac:dyDescent="0.25">
      <c r="A640">
        <v>634</v>
      </c>
      <c r="B640" s="1">
        <v>22580</v>
      </c>
      <c r="C640" t="s">
        <v>468</v>
      </c>
      <c r="D640" t="s">
        <v>6</v>
      </c>
      <c r="E640">
        <v>1</v>
      </c>
      <c r="F640" s="8">
        <v>44238</v>
      </c>
      <c r="G640">
        <v>5.95</v>
      </c>
      <c r="H640" s="12">
        <f>bdInfoVentas4[[#This Row],[Cantidad]]*bdInfoVentas4[[#This Row],[Unidad Precio ]]</f>
        <v>5.95</v>
      </c>
      <c r="I640">
        <v>12838</v>
      </c>
      <c r="J640" t="s">
        <v>63</v>
      </c>
    </row>
    <row r="641" spans="1:10" x14ac:dyDescent="0.25">
      <c r="A641">
        <v>635</v>
      </c>
      <c r="B641" s="1">
        <v>22469</v>
      </c>
      <c r="C641" t="s">
        <v>162</v>
      </c>
      <c r="D641" t="s">
        <v>4</v>
      </c>
      <c r="E641">
        <v>5</v>
      </c>
      <c r="F641" s="8">
        <v>44220</v>
      </c>
      <c r="G641">
        <v>1.65</v>
      </c>
      <c r="H641" s="12">
        <f>bdInfoVentas4[[#This Row],[Cantidad]]*bdInfoVentas4[[#This Row],[Unidad Precio ]]</f>
        <v>8.25</v>
      </c>
      <c r="I641">
        <v>12838</v>
      </c>
      <c r="J641" t="s">
        <v>63</v>
      </c>
    </row>
    <row r="642" spans="1:10" x14ac:dyDescent="0.25">
      <c r="A642">
        <v>636</v>
      </c>
      <c r="B642" s="1">
        <v>22147</v>
      </c>
      <c r="C642" t="s">
        <v>469</v>
      </c>
      <c r="D642" t="s">
        <v>12</v>
      </c>
      <c r="E642">
        <v>4</v>
      </c>
      <c r="F642" s="8">
        <v>44236</v>
      </c>
      <c r="G642">
        <v>1.45</v>
      </c>
      <c r="H642" s="12">
        <f>bdInfoVentas4[[#This Row],[Cantidad]]*bdInfoVentas4[[#This Row],[Unidad Precio ]]</f>
        <v>5.8</v>
      </c>
      <c r="I642">
        <v>12838</v>
      </c>
      <c r="J642" t="s">
        <v>63</v>
      </c>
    </row>
    <row r="643" spans="1:10" x14ac:dyDescent="0.25">
      <c r="A643">
        <v>637</v>
      </c>
      <c r="B643" s="1">
        <v>22130</v>
      </c>
      <c r="C643" t="s">
        <v>470</v>
      </c>
      <c r="D643" t="s">
        <v>4</v>
      </c>
      <c r="E643">
        <v>6</v>
      </c>
      <c r="F643" s="8">
        <v>44210</v>
      </c>
      <c r="G643">
        <v>0.85</v>
      </c>
      <c r="H643" s="12">
        <f>bdInfoVentas4[[#This Row],[Cantidad]]*bdInfoVentas4[[#This Row],[Unidad Precio ]]</f>
        <v>5.0999999999999996</v>
      </c>
      <c r="I643">
        <v>12838</v>
      </c>
      <c r="J643" t="s">
        <v>63</v>
      </c>
    </row>
    <row r="644" spans="1:10" x14ac:dyDescent="0.25">
      <c r="A644">
        <v>638</v>
      </c>
      <c r="B644" s="1">
        <v>21791</v>
      </c>
      <c r="C644" t="s">
        <v>42</v>
      </c>
      <c r="D644" t="s">
        <v>4</v>
      </c>
      <c r="E644">
        <v>3</v>
      </c>
      <c r="F644" s="8">
        <v>44236</v>
      </c>
      <c r="G644">
        <v>1.25</v>
      </c>
      <c r="H644" s="12">
        <f>bdInfoVentas4[[#This Row],[Cantidad]]*bdInfoVentas4[[#This Row],[Unidad Precio ]]</f>
        <v>3.75</v>
      </c>
      <c r="I644">
        <v>12838</v>
      </c>
      <c r="J644" t="s">
        <v>63</v>
      </c>
    </row>
    <row r="645" spans="1:10" x14ac:dyDescent="0.25">
      <c r="A645">
        <v>639</v>
      </c>
      <c r="B645" s="1">
        <v>22694</v>
      </c>
      <c r="C645" t="s">
        <v>471</v>
      </c>
      <c r="D645" t="s">
        <v>9</v>
      </c>
      <c r="E645">
        <v>5</v>
      </c>
      <c r="F645" s="8">
        <v>44215</v>
      </c>
      <c r="G645">
        <v>2.1</v>
      </c>
      <c r="H645" s="12">
        <f>bdInfoVentas4[[#This Row],[Cantidad]]*bdInfoVentas4[[#This Row],[Unidad Precio ]]</f>
        <v>10.5</v>
      </c>
      <c r="I645">
        <v>12838</v>
      </c>
      <c r="J645" t="s">
        <v>63</v>
      </c>
    </row>
    <row r="646" spans="1:10" x14ac:dyDescent="0.25">
      <c r="A646">
        <v>640</v>
      </c>
      <c r="B646" s="1">
        <v>21790</v>
      </c>
      <c r="C646" t="s">
        <v>472</v>
      </c>
      <c r="D646" t="s">
        <v>12</v>
      </c>
      <c r="E646">
        <v>3</v>
      </c>
      <c r="F646" s="8">
        <v>44228</v>
      </c>
      <c r="G646">
        <v>0.85</v>
      </c>
      <c r="H646" s="12">
        <f>bdInfoVentas4[[#This Row],[Cantidad]]*bdInfoVentas4[[#This Row],[Unidad Precio ]]</f>
        <v>2.5499999999999998</v>
      </c>
      <c r="I646">
        <v>12838</v>
      </c>
      <c r="J646" t="s">
        <v>63</v>
      </c>
    </row>
    <row r="647" spans="1:10" x14ac:dyDescent="0.25">
      <c r="A647">
        <v>641</v>
      </c>
      <c r="B647" s="1">
        <v>22149</v>
      </c>
      <c r="C647" t="s">
        <v>473</v>
      </c>
      <c r="D647" t="s">
        <v>4</v>
      </c>
      <c r="E647">
        <v>4</v>
      </c>
      <c r="F647" s="8">
        <v>44230</v>
      </c>
      <c r="G647">
        <v>2.1</v>
      </c>
      <c r="H647" s="12">
        <f>bdInfoVentas4[[#This Row],[Cantidad]]*bdInfoVentas4[[#This Row],[Unidad Precio ]]</f>
        <v>8.4</v>
      </c>
      <c r="I647">
        <v>12838</v>
      </c>
      <c r="J647" t="s">
        <v>63</v>
      </c>
    </row>
    <row r="648" spans="1:10" x14ac:dyDescent="0.25">
      <c r="A648">
        <v>642</v>
      </c>
      <c r="B648" s="1">
        <v>22900</v>
      </c>
      <c r="C648" t="s">
        <v>50</v>
      </c>
      <c r="D648" t="s">
        <v>4</v>
      </c>
      <c r="E648">
        <v>3</v>
      </c>
      <c r="F648" s="8">
        <v>44205</v>
      </c>
      <c r="G648">
        <v>2.95</v>
      </c>
      <c r="H648" s="12">
        <f>bdInfoVentas4[[#This Row],[Cantidad]]*bdInfoVentas4[[#This Row],[Unidad Precio ]]</f>
        <v>8.8500000000000014</v>
      </c>
      <c r="I648">
        <v>12838</v>
      </c>
      <c r="J648" t="s">
        <v>63</v>
      </c>
    </row>
    <row r="649" spans="1:10" x14ac:dyDescent="0.25">
      <c r="A649">
        <v>643</v>
      </c>
      <c r="B649" s="1">
        <v>22961</v>
      </c>
      <c r="C649" t="s">
        <v>105</v>
      </c>
      <c r="D649" t="s">
        <v>6</v>
      </c>
      <c r="E649">
        <v>3</v>
      </c>
      <c r="F649" s="8">
        <v>44228</v>
      </c>
      <c r="G649">
        <v>1.45</v>
      </c>
      <c r="H649" s="12">
        <f>bdInfoVentas4[[#This Row],[Cantidad]]*bdInfoVentas4[[#This Row],[Unidad Precio ]]</f>
        <v>4.3499999999999996</v>
      </c>
      <c r="I649">
        <v>12838</v>
      </c>
      <c r="J649" t="s">
        <v>63</v>
      </c>
    </row>
    <row r="650" spans="1:10" x14ac:dyDescent="0.25">
      <c r="A650">
        <v>644</v>
      </c>
      <c r="B650" s="1">
        <v>22321</v>
      </c>
      <c r="C650" t="s">
        <v>474</v>
      </c>
      <c r="D650" t="s">
        <v>12</v>
      </c>
      <c r="E650">
        <v>12</v>
      </c>
      <c r="F650" s="8">
        <v>44227</v>
      </c>
      <c r="G650">
        <v>0.85</v>
      </c>
      <c r="H650" s="12">
        <f>bdInfoVentas4[[#This Row],[Cantidad]]*bdInfoVentas4[[#This Row],[Unidad Precio ]]</f>
        <v>10.199999999999999</v>
      </c>
      <c r="I650">
        <v>12838</v>
      </c>
      <c r="J650" t="s">
        <v>63</v>
      </c>
    </row>
    <row r="651" spans="1:10" x14ac:dyDescent="0.25">
      <c r="A651">
        <v>645</v>
      </c>
      <c r="B651" s="1">
        <v>22594</v>
      </c>
      <c r="C651" t="s">
        <v>475</v>
      </c>
      <c r="D651" t="s">
        <v>4</v>
      </c>
      <c r="E651">
        <v>5</v>
      </c>
      <c r="F651" s="8">
        <v>44213</v>
      </c>
      <c r="G651">
        <v>0.85</v>
      </c>
      <c r="H651" s="12">
        <f>bdInfoVentas4[[#This Row],[Cantidad]]*bdInfoVentas4[[#This Row],[Unidad Precio ]]</f>
        <v>4.25</v>
      </c>
      <c r="I651">
        <v>12838</v>
      </c>
      <c r="J651" t="s">
        <v>63</v>
      </c>
    </row>
    <row r="652" spans="1:10" x14ac:dyDescent="0.25">
      <c r="A652">
        <v>646</v>
      </c>
      <c r="B652" s="1">
        <v>22593</v>
      </c>
      <c r="C652" t="s">
        <v>476</v>
      </c>
      <c r="D652" t="s">
        <v>6</v>
      </c>
      <c r="E652">
        <v>4</v>
      </c>
      <c r="F652" s="8">
        <v>44233</v>
      </c>
      <c r="G652">
        <v>0.85</v>
      </c>
      <c r="H652" s="12">
        <f>bdInfoVentas4[[#This Row],[Cantidad]]*bdInfoVentas4[[#This Row],[Unidad Precio ]]</f>
        <v>3.4</v>
      </c>
      <c r="I652">
        <v>12838</v>
      </c>
      <c r="J652" t="s">
        <v>63</v>
      </c>
    </row>
    <row r="653" spans="1:10" x14ac:dyDescent="0.25">
      <c r="A653">
        <v>647</v>
      </c>
      <c r="B653" s="1">
        <v>22595</v>
      </c>
      <c r="C653" t="s">
        <v>477</v>
      </c>
      <c r="D653" t="s">
        <v>9</v>
      </c>
      <c r="E653">
        <v>6</v>
      </c>
      <c r="F653" s="8">
        <v>44226</v>
      </c>
      <c r="G653">
        <v>0.85</v>
      </c>
      <c r="H653" s="12">
        <f>bdInfoVentas4[[#This Row],[Cantidad]]*bdInfoVentas4[[#This Row],[Unidad Precio ]]</f>
        <v>5.0999999999999996</v>
      </c>
      <c r="I653">
        <v>12838</v>
      </c>
      <c r="J653" t="s">
        <v>63</v>
      </c>
    </row>
    <row r="654" spans="1:10" x14ac:dyDescent="0.25">
      <c r="A654">
        <v>648</v>
      </c>
      <c r="B654" s="1">
        <v>21986</v>
      </c>
      <c r="C654" t="s">
        <v>478</v>
      </c>
      <c r="D654" t="s">
        <v>12</v>
      </c>
      <c r="E654">
        <v>12</v>
      </c>
      <c r="F654" s="8">
        <v>44201</v>
      </c>
      <c r="G654">
        <v>0.28999999999999998</v>
      </c>
      <c r="H654" s="12">
        <f>bdInfoVentas4[[#This Row],[Cantidad]]*bdInfoVentas4[[#This Row],[Unidad Precio ]]</f>
        <v>3.4799999999999995</v>
      </c>
      <c r="I654">
        <v>12838</v>
      </c>
      <c r="J654" t="s">
        <v>63</v>
      </c>
    </row>
    <row r="655" spans="1:10" x14ac:dyDescent="0.25">
      <c r="A655">
        <v>649</v>
      </c>
      <c r="B655" s="1">
        <v>22750</v>
      </c>
      <c r="C655" t="s">
        <v>479</v>
      </c>
      <c r="D655" t="s">
        <v>4</v>
      </c>
      <c r="E655">
        <v>2</v>
      </c>
      <c r="F655" s="8">
        <v>44210</v>
      </c>
      <c r="G655">
        <v>3.75</v>
      </c>
      <c r="H655" s="12">
        <f>bdInfoVentas4[[#This Row],[Cantidad]]*bdInfoVentas4[[#This Row],[Unidad Precio ]]</f>
        <v>7.5</v>
      </c>
      <c r="I655">
        <v>12838</v>
      </c>
      <c r="J655" t="s">
        <v>63</v>
      </c>
    </row>
    <row r="656" spans="1:10" x14ac:dyDescent="0.25">
      <c r="A656">
        <v>650</v>
      </c>
      <c r="B656" s="1">
        <v>22616</v>
      </c>
      <c r="C656" t="s">
        <v>480</v>
      </c>
      <c r="D656" t="s">
        <v>6</v>
      </c>
      <c r="E656">
        <v>12</v>
      </c>
      <c r="F656" s="8">
        <v>44243</v>
      </c>
      <c r="G656">
        <v>0.28999999999999998</v>
      </c>
      <c r="H656" s="12">
        <f>bdInfoVentas4[[#This Row],[Cantidad]]*bdInfoVentas4[[#This Row],[Unidad Precio ]]</f>
        <v>3.4799999999999995</v>
      </c>
      <c r="I656">
        <v>12838</v>
      </c>
      <c r="J656" t="s">
        <v>63</v>
      </c>
    </row>
    <row r="657" spans="1:10" x14ac:dyDescent="0.25">
      <c r="A657">
        <v>651</v>
      </c>
      <c r="B657" s="1">
        <v>22775</v>
      </c>
      <c r="C657" t="s">
        <v>481</v>
      </c>
      <c r="D657" t="s">
        <v>9</v>
      </c>
      <c r="E657">
        <v>1</v>
      </c>
      <c r="F657" s="8">
        <v>44234</v>
      </c>
      <c r="G657">
        <v>1.25</v>
      </c>
      <c r="H657" s="12">
        <f>bdInfoVentas4[[#This Row],[Cantidad]]*bdInfoVentas4[[#This Row],[Unidad Precio ]]</f>
        <v>1.25</v>
      </c>
      <c r="I657">
        <v>12838</v>
      </c>
      <c r="J657" t="s">
        <v>63</v>
      </c>
    </row>
    <row r="658" spans="1:10" x14ac:dyDescent="0.25">
      <c r="A658">
        <v>652</v>
      </c>
      <c r="B658" s="1">
        <v>22899</v>
      </c>
      <c r="C658" t="s">
        <v>482</v>
      </c>
      <c r="D658" t="s">
        <v>12</v>
      </c>
      <c r="E658">
        <v>2</v>
      </c>
      <c r="F658" s="8">
        <v>44221</v>
      </c>
      <c r="G658">
        <v>2.1</v>
      </c>
      <c r="H658" s="12">
        <f>bdInfoVentas4[[#This Row],[Cantidad]]*bdInfoVentas4[[#This Row],[Unidad Precio ]]</f>
        <v>4.2</v>
      </c>
      <c r="I658">
        <v>12838</v>
      </c>
      <c r="J658" t="s">
        <v>63</v>
      </c>
    </row>
    <row r="659" spans="1:10" x14ac:dyDescent="0.25">
      <c r="A659">
        <v>653</v>
      </c>
      <c r="B659" s="1">
        <v>22367</v>
      </c>
      <c r="C659" t="s">
        <v>483</v>
      </c>
      <c r="D659" t="s">
        <v>4</v>
      </c>
      <c r="E659">
        <v>3</v>
      </c>
      <c r="F659" s="8">
        <v>44229</v>
      </c>
      <c r="G659">
        <v>1.95</v>
      </c>
      <c r="H659" s="12">
        <f>bdInfoVentas4[[#This Row],[Cantidad]]*bdInfoVentas4[[#This Row],[Unidad Precio ]]</f>
        <v>5.85</v>
      </c>
      <c r="I659">
        <v>12838</v>
      </c>
      <c r="J659" t="s">
        <v>63</v>
      </c>
    </row>
    <row r="660" spans="1:10" x14ac:dyDescent="0.25">
      <c r="A660">
        <v>654</v>
      </c>
      <c r="B660" s="1">
        <v>22942</v>
      </c>
      <c r="C660" t="s">
        <v>484</v>
      </c>
      <c r="D660" t="s">
        <v>6</v>
      </c>
      <c r="E660">
        <v>3</v>
      </c>
      <c r="F660" s="8">
        <v>44234</v>
      </c>
      <c r="G660">
        <v>8.5</v>
      </c>
      <c r="H660" s="12">
        <f>bdInfoVentas4[[#This Row],[Cantidad]]*bdInfoVentas4[[#This Row],[Unidad Precio ]]</f>
        <v>25.5</v>
      </c>
      <c r="I660">
        <v>12838</v>
      </c>
      <c r="J660" t="s">
        <v>63</v>
      </c>
    </row>
    <row r="661" spans="1:10" x14ac:dyDescent="0.25">
      <c r="A661">
        <v>655</v>
      </c>
      <c r="B661" s="1">
        <v>22941</v>
      </c>
      <c r="C661" t="s">
        <v>191</v>
      </c>
      <c r="D661" t="s">
        <v>6</v>
      </c>
      <c r="E661">
        <v>3</v>
      </c>
      <c r="F661" s="8">
        <v>44215</v>
      </c>
      <c r="G661">
        <v>8.5</v>
      </c>
      <c r="H661" s="12">
        <f>bdInfoVentas4[[#This Row],[Cantidad]]*bdInfoVentas4[[#This Row],[Unidad Precio ]]</f>
        <v>25.5</v>
      </c>
      <c r="I661">
        <v>12838</v>
      </c>
      <c r="J661" t="s">
        <v>63</v>
      </c>
    </row>
    <row r="662" spans="1:10" x14ac:dyDescent="0.25">
      <c r="A662">
        <v>656</v>
      </c>
      <c r="B662" s="1">
        <v>22086</v>
      </c>
      <c r="C662" t="s">
        <v>55</v>
      </c>
      <c r="D662" t="s">
        <v>9</v>
      </c>
      <c r="E662">
        <v>6</v>
      </c>
      <c r="F662" s="8">
        <v>44232</v>
      </c>
      <c r="G662">
        <v>2.95</v>
      </c>
      <c r="H662" s="12">
        <f>bdInfoVentas4[[#This Row],[Cantidad]]*bdInfoVentas4[[#This Row],[Unidad Precio ]]</f>
        <v>17.700000000000003</v>
      </c>
      <c r="I662">
        <v>12838</v>
      </c>
      <c r="J662" t="s">
        <v>63</v>
      </c>
    </row>
    <row r="663" spans="1:10" x14ac:dyDescent="0.25">
      <c r="A663">
        <v>657</v>
      </c>
      <c r="B663" s="1">
        <v>22940</v>
      </c>
      <c r="C663" t="s">
        <v>434</v>
      </c>
      <c r="D663" t="s">
        <v>6</v>
      </c>
      <c r="E663">
        <v>2</v>
      </c>
      <c r="F663" s="8">
        <v>44219</v>
      </c>
      <c r="G663">
        <v>4.25</v>
      </c>
      <c r="H663" s="12">
        <f>bdInfoVentas4[[#This Row],[Cantidad]]*bdInfoVentas4[[#This Row],[Unidad Precio ]]</f>
        <v>8.5</v>
      </c>
      <c r="I663">
        <v>12838</v>
      </c>
      <c r="J663" t="s">
        <v>63</v>
      </c>
    </row>
    <row r="664" spans="1:10" x14ac:dyDescent="0.25">
      <c r="A664">
        <v>658</v>
      </c>
      <c r="B664" s="1">
        <v>21212</v>
      </c>
      <c r="C664" t="s">
        <v>93</v>
      </c>
      <c r="D664" t="s">
        <v>4</v>
      </c>
      <c r="E664">
        <v>2</v>
      </c>
      <c r="F664" s="8">
        <v>44197</v>
      </c>
      <c r="G664">
        <v>0.55000000000000004</v>
      </c>
      <c r="H664" s="12">
        <f>bdInfoVentas4[[#This Row],[Cantidad]]*bdInfoVentas4[[#This Row],[Unidad Precio ]]</f>
        <v>1.1000000000000001</v>
      </c>
      <c r="I664">
        <v>12838</v>
      </c>
      <c r="J664" t="s">
        <v>63</v>
      </c>
    </row>
    <row r="665" spans="1:10" x14ac:dyDescent="0.25">
      <c r="A665">
        <v>659</v>
      </c>
      <c r="B665" s="1">
        <v>21976</v>
      </c>
      <c r="C665" t="s">
        <v>485</v>
      </c>
      <c r="D665" t="s">
        <v>9</v>
      </c>
      <c r="E665">
        <v>2</v>
      </c>
      <c r="F665" s="8">
        <v>44207</v>
      </c>
      <c r="G665">
        <v>0.55000000000000004</v>
      </c>
      <c r="H665" s="12">
        <f>bdInfoVentas4[[#This Row],[Cantidad]]*bdInfoVentas4[[#This Row],[Unidad Precio ]]</f>
        <v>1.1000000000000001</v>
      </c>
      <c r="I665">
        <v>12838</v>
      </c>
      <c r="J665" t="s">
        <v>63</v>
      </c>
    </row>
    <row r="666" spans="1:10" x14ac:dyDescent="0.25">
      <c r="A666">
        <v>660</v>
      </c>
      <c r="B666" s="1">
        <v>22951</v>
      </c>
      <c r="C666" t="s">
        <v>486</v>
      </c>
      <c r="D666" t="s">
        <v>12</v>
      </c>
      <c r="E666">
        <v>2</v>
      </c>
      <c r="F666" s="8">
        <v>44215</v>
      </c>
      <c r="G666">
        <v>0.55000000000000004</v>
      </c>
      <c r="H666" s="12">
        <f>bdInfoVentas4[[#This Row],[Cantidad]]*bdInfoVentas4[[#This Row],[Unidad Precio ]]</f>
        <v>1.1000000000000001</v>
      </c>
      <c r="I666">
        <v>12838</v>
      </c>
      <c r="J666" t="s">
        <v>63</v>
      </c>
    </row>
    <row r="667" spans="1:10" x14ac:dyDescent="0.25">
      <c r="A667">
        <v>661</v>
      </c>
      <c r="B667" s="1">
        <v>21977</v>
      </c>
      <c r="C667" t="s">
        <v>95</v>
      </c>
      <c r="D667" t="s">
        <v>9</v>
      </c>
      <c r="E667">
        <v>3</v>
      </c>
      <c r="F667" s="8">
        <v>44206</v>
      </c>
      <c r="G667">
        <v>0.55000000000000004</v>
      </c>
      <c r="H667" s="12">
        <f>bdInfoVentas4[[#This Row],[Cantidad]]*bdInfoVentas4[[#This Row],[Unidad Precio ]]</f>
        <v>1.6500000000000001</v>
      </c>
      <c r="I667">
        <v>12838</v>
      </c>
      <c r="J667" t="s">
        <v>63</v>
      </c>
    </row>
    <row r="668" spans="1:10" x14ac:dyDescent="0.25">
      <c r="A668">
        <v>662</v>
      </c>
      <c r="B668" s="1">
        <v>22834</v>
      </c>
      <c r="C668" t="s">
        <v>487</v>
      </c>
      <c r="D668" t="s">
        <v>6</v>
      </c>
      <c r="E668">
        <v>3</v>
      </c>
      <c r="F668" s="8">
        <v>44206</v>
      </c>
      <c r="G668">
        <v>2.1</v>
      </c>
      <c r="H668" s="12">
        <f>bdInfoVentas4[[#This Row],[Cantidad]]*bdInfoVentas4[[#This Row],[Unidad Precio ]]</f>
        <v>6.3000000000000007</v>
      </c>
      <c r="I668">
        <v>12838</v>
      </c>
      <c r="J668" t="s">
        <v>63</v>
      </c>
    </row>
    <row r="669" spans="1:10" x14ac:dyDescent="0.25">
      <c r="A669">
        <v>663</v>
      </c>
      <c r="B669" s="1">
        <v>22867</v>
      </c>
      <c r="C669" t="s">
        <v>252</v>
      </c>
      <c r="D669" t="s">
        <v>4</v>
      </c>
      <c r="E669">
        <v>3</v>
      </c>
      <c r="F669" s="8">
        <v>44219</v>
      </c>
      <c r="G669">
        <v>2.1</v>
      </c>
      <c r="H669" s="12">
        <f>bdInfoVentas4[[#This Row],[Cantidad]]*bdInfoVentas4[[#This Row],[Unidad Precio ]]</f>
        <v>6.3000000000000007</v>
      </c>
      <c r="I669">
        <v>12838</v>
      </c>
      <c r="J669" t="s">
        <v>63</v>
      </c>
    </row>
    <row r="670" spans="1:10" x14ac:dyDescent="0.25">
      <c r="A670">
        <v>664</v>
      </c>
      <c r="B670" s="1">
        <v>22865</v>
      </c>
      <c r="C670" t="s">
        <v>242</v>
      </c>
      <c r="D670" t="s">
        <v>4</v>
      </c>
      <c r="E670">
        <v>3</v>
      </c>
      <c r="F670" s="8">
        <v>44243</v>
      </c>
      <c r="G670">
        <v>2.1</v>
      </c>
      <c r="H670" s="12">
        <f>bdInfoVentas4[[#This Row],[Cantidad]]*bdInfoVentas4[[#This Row],[Unidad Precio ]]</f>
        <v>6.3000000000000007</v>
      </c>
      <c r="I670">
        <v>12838</v>
      </c>
      <c r="J670" t="s">
        <v>63</v>
      </c>
    </row>
    <row r="671" spans="1:10" x14ac:dyDescent="0.25">
      <c r="A671">
        <v>665</v>
      </c>
      <c r="B671" s="1">
        <v>22632</v>
      </c>
      <c r="C671" t="s">
        <v>243</v>
      </c>
      <c r="D671" t="s">
        <v>4</v>
      </c>
      <c r="E671">
        <v>3</v>
      </c>
      <c r="F671" s="8">
        <v>44238</v>
      </c>
      <c r="G671">
        <v>2.1</v>
      </c>
      <c r="H671" s="12">
        <f>bdInfoVentas4[[#This Row],[Cantidad]]*bdInfoVentas4[[#This Row],[Unidad Precio ]]</f>
        <v>6.3000000000000007</v>
      </c>
      <c r="I671">
        <v>12838</v>
      </c>
      <c r="J671" t="s">
        <v>63</v>
      </c>
    </row>
    <row r="672" spans="1:10" x14ac:dyDescent="0.25">
      <c r="A672">
        <v>666</v>
      </c>
      <c r="B672" s="1">
        <v>21916</v>
      </c>
      <c r="C672" t="s">
        <v>488</v>
      </c>
      <c r="D672" t="s">
        <v>6</v>
      </c>
      <c r="E672">
        <v>2</v>
      </c>
      <c r="F672" s="8">
        <v>44219</v>
      </c>
      <c r="G672">
        <v>0.42</v>
      </c>
      <c r="H672" s="12">
        <f>bdInfoVentas4[[#This Row],[Cantidad]]*bdInfoVentas4[[#This Row],[Unidad Precio ]]</f>
        <v>0.84</v>
      </c>
      <c r="I672">
        <v>12838</v>
      </c>
      <c r="J672" t="s">
        <v>63</v>
      </c>
    </row>
    <row r="673" spans="1:10" x14ac:dyDescent="0.25">
      <c r="A673">
        <v>667</v>
      </c>
      <c r="B673" s="1">
        <v>22587</v>
      </c>
      <c r="C673" t="s">
        <v>489</v>
      </c>
      <c r="D673" t="s">
        <v>9</v>
      </c>
      <c r="E673">
        <v>4</v>
      </c>
      <c r="F673" s="8">
        <v>44228</v>
      </c>
      <c r="G673">
        <v>0.85</v>
      </c>
      <c r="H673" s="12">
        <f>bdInfoVentas4[[#This Row],[Cantidad]]*bdInfoVentas4[[#This Row],[Unidad Precio ]]</f>
        <v>3.4</v>
      </c>
      <c r="I673">
        <v>12838</v>
      </c>
      <c r="J673" t="s">
        <v>63</v>
      </c>
    </row>
    <row r="674" spans="1:10" x14ac:dyDescent="0.25">
      <c r="A674">
        <v>668</v>
      </c>
      <c r="B674" s="1">
        <v>22566</v>
      </c>
      <c r="C674" t="s">
        <v>490</v>
      </c>
      <c r="D674" t="s">
        <v>12</v>
      </c>
      <c r="E674">
        <v>3</v>
      </c>
      <c r="F674" s="8">
        <v>44243</v>
      </c>
      <c r="G674">
        <v>0.85</v>
      </c>
      <c r="H674" s="12">
        <f>bdInfoVentas4[[#This Row],[Cantidad]]*bdInfoVentas4[[#This Row],[Unidad Precio ]]</f>
        <v>2.5499999999999998</v>
      </c>
      <c r="I674">
        <v>12838</v>
      </c>
      <c r="J674" t="s">
        <v>63</v>
      </c>
    </row>
    <row r="675" spans="1:10" x14ac:dyDescent="0.25">
      <c r="A675">
        <v>669</v>
      </c>
      <c r="B675" s="1">
        <v>22565</v>
      </c>
      <c r="C675" t="s">
        <v>491</v>
      </c>
      <c r="D675" t="s">
        <v>4</v>
      </c>
      <c r="E675">
        <v>3</v>
      </c>
      <c r="F675" s="8">
        <v>44229</v>
      </c>
      <c r="G675">
        <v>0.85</v>
      </c>
      <c r="H675" s="12">
        <f>bdInfoVentas4[[#This Row],[Cantidad]]*bdInfoVentas4[[#This Row],[Unidad Precio ]]</f>
        <v>2.5499999999999998</v>
      </c>
      <c r="I675">
        <v>12838</v>
      </c>
      <c r="J675" t="s">
        <v>63</v>
      </c>
    </row>
    <row r="676" spans="1:10" x14ac:dyDescent="0.25">
      <c r="A676">
        <v>670</v>
      </c>
      <c r="B676" s="1">
        <v>22472</v>
      </c>
      <c r="C676" t="s">
        <v>492</v>
      </c>
      <c r="D676" t="s">
        <v>6</v>
      </c>
      <c r="E676">
        <v>2</v>
      </c>
      <c r="F676" s="8">
        <v>44242</v>
      </c>
      <c r="G676">
        <v>4.95</v>
      </c>
      <c r="H676" s="12">
        <f>bdInfoVentas4[[#This Row],[Cantidad]]*bdInfoVentas4[[#This Row],[Unidad Precio ]]</f>
        <v>9.9</v>
      </c>
      <c r="I676">
        <v>12838</v>
      </c>
      <c r="J676" t="s">
        <v>63</v>
      </c>
    </row>
    <row r="677" spans="1:10" x14ac:dyDescent="0.25">
      <c r="A677">
        <v>671</v>
      </c>
      <c r="B677" s="1">
        <v>22557</v>
      </c>
      <c r="C677" t="s">
        <v>228</v>
      </c>
      <c r="D677" t="s">
        <v>4</v>
      </c>
      <c r="E677">
        <v>3</v>
      </c>
      <c r="F677" s="8">
        <v>44240</v>
      </c>
      <c r="G677">
        <v>1.65</v>
      </c>
      <c r="H677" s="12">
        <f>bdInfoVentas4[[#This Row],[Cantidad]]*bdInfoVentas4[[#This Row],[Unidad Precio ]]</f>
        <v>4.9499999999999993</v>
      </c>
      <c r="I677">
        <v>12838</v>
      </c>
      <c r="J677" t="s">
        <v>63</v>
      </c>
    </row>
    <row r="678" spans="1:10" x14ac:dyDescent="0.25">
      <c r="A678">
        <v>672</v>
      </c>
      <c r="B678" s="1">
        <v>22551</v>
      </c>
      <c r="C678" t="s">
        <v>493</v>
      </c>
      <c r="D678" t="s">
        <v>12</v>
      </c>
      <c r="E678">
        <v>3</v>
      </c>
      <c r="F678" s="8">
        <v>44240</v>
      </c>
      <c r="G678">
        <v>1.65</v>
      </c>
      <c r="H678" s="12">
        <f>bdInfoVentas4[[#This Row],[Cantidad]]*bdInfoVentas4[[#This Row],[Unidad Precio ]]</f>
        <v>4.9499999999999993</v>
      </c>
      <c r="I678">
        <v>12838</v>
      </c>
      <c r="J678" t="s">
        <v>63</v>
      </c>
    </row>
    <row r="679" spans="1:10" x14ac:dyDescent="0.25">
      <c r="A679">
        <v>673</v>
      </c>
      <c r="B679" s="1">
        <v>22554</v>
      </c>
      <c r="C679" t="s">
        <v>494</v>
      </c>
      <c r="D679" t="s">
        <v>4</v>
      </c>
      <c r="E679">
        <v>3</v>
      </c>
      <c r="F679" s="8">
        <v>44243</v>
      </c>
      <c r="G679">
        <v>1.65</v>
      </c>
      <c r="H679" s="12">
        <f>bdInfoVentas4[[#This Row],[Cantidad]]*bdInfoVentas4[[#This Row],[Unidad Precio ]]</f>
        <v>4.9499999999999993</v>
      </c>
      <c r="I679">
        <v>12838</v>
      </c>
      <c r="J679" t="s">
        <v>63</v>
      </c>
    </row>
    <row r="680" spans="1:10" x14ac:dyDescent="0.25">
      <c r="A680">
        <v>674</v>
      </c>
      <c r="B680" s="1">
        <v>22534</v>
      </c>
      <c r="C680" t="s">
        <v>495</v>
      </c>
      <c r="D680" t="s">
        <v>6</v>
      </c>
      <c r="E680">
        <v>3</v>
      </c>
      <c r="F680" s="8">
        <v>44232</v>
      </c>
      <c r="G680">
        <v>0.42</v>
      </c>
      <c r="H680" s="12">
        <f>bdInfoVentas4[[#This Row],[Cantidad]]*bdInfoVentas4[[#This Row],[Unidad Precio ]]</f>
        <v>1.26</v>
      </c>
      <c r="I680">
        <v>12838</v>
      </c>
      <c r="J680" t="s">
        <v>63</v>
      </c>
    </row>
    <row r="681" spans="1:10" x14ac:dyDescent="0.25">
      <c r="A681">
        <v>675</v>
      </c>
      <c r="B681" s="1">
        <v>22531</v>
      </c>
      <c r="C681" t="s">
        <v>404</v>
      </c>
      <c r="D681" t="s">
        <v>12</v>
      </c>
      <c r="E681">
        <v>3</v>
      </c>
      <c r="F681" s="8">
        <v>44230</v>
      </c>
      <c r="G681">
        <v>0.42</v>
      </c>
      <c r="H681" s="12">
        <f>bdInfoVentas4[[#This Row],[Cantidad]]*bdInfoVentas4[[#This Row],[Unidad Precio ]]</f>
        <v>1.26</v>
      </c>
      <c r="I681">
        <v>12838</v>
      </c>
      <c r="J681" t="s">
        <v>63</v>
      </c>
    </row>
    <row r="682" spans="1:10" x14ac:dyDescent="0.25">
      <c r="A682">
        <v>676</v>
      </c>
      <c r="B682" s="1">
        <v>22529</v>
      </c>
      <c r="C682" t="s">
        <v>496</v>
      </c>
      <c r="D682" t="s">
        <v>12</v>
      </c>
      <c r="E682">
        <v>3</v>
      </c>
      <c r="F682" s="8">
        <v>44224</v>
      </c>
      <c r="G682">
        <v>0.42</v>
      </c>
      <c r="H682" s="12">
        <f>bdInfoVentas4[[#This Row],[Cantidad]]*bdInfoVentas4[[#This Row],[Unidad Precio ]]</f>
        <v>1.26</v>
      </c>
      <c r="I682">
        <v>12838</v>
      </c>
      <c r="J682" t="s">
        <v>63</v>
      </c>
    </row>
    <row r="683" spans="1:10" x14ac:dyDescent="0.25">
      <c r="A683">
        <v>677</v>
      </c>
      <c r="B683" s="1">
        <v>22530</v>
      </c>
      <c r="C683" t="s">
        <v>497</v>
      </c>
      <c r="D683" t="s">
        <v>4</v>
      </c>
      <c r="E683">
        <v>3</v>
      </c>
      <c r="F683" s="8">
        <v>44231</v>
      </c>
      <c r="G683">
        <v>0.42</v>
      </c>
      <c r="H683" s="12">
        <f>bdInfoVentas4[[#This Row],[Cantidad]]*bdInfoVentas4[[#This Row],[Unidad Precio ]]</f>
        <v>1.26</v>
      </c>
      <c r="I683">
        <v>12838</v>
      </c>
      <c r="J683" t="s">
        <v>63</v>
      </c>
    </row>
    <row r="684" spans="1:10" x14ac:dyDescent="0.25">
      <c r="A684">
        <v>678</v>
      </c>
      <c r="B684" s="1" t="s">
        <v>498</v>
      </c>
      <c r="C684" t="s">
        <v>499</v>
      </c>
      <c r="D684" t="s">
        <v>6</v>
      </c>
      <c r="E684">
        <v>3</v>
      </c>
      <c r="F684" s="8">
        <v>44215</v>
      </c>
      <c r="G684">
        <v>2.95</v>
      </c>
      <c r="H684" s="12">
        <f>bdInfoVentas4[[#This Row],[Cantidad]]*bdInfoVentas4[[#This Row],[Unidad Precio ]]</f>
        <v>8.8500000000000014</v>
      </c>
      <c r="I684">
        <v>12838</v>
      </c>
      <c r="J684" t="s">
        <v>63</v>
      </c>
    </row>
    <row r="685" spans="1:10" x14ac:dyDescent="0.25">
      <c r="A685">
        <v>679</v>
      </c>
      <c r="B685" s="1">
        <v>22837</v>
      </c>
      <c r="C685" t="s">
        <v>327</v>
      </c>
      <c r="D685" t="s">
        <v>4</v>
      </c>
      <c r="E685">
        <v>3</v>
      </c>
      <c r="F685" s="8">
        <v>44201</v>
      </c>
      <c r="G685">
        <v>4.6500000000000004</v>
      </c>
      <c r="H685" s="12">
        <f>bdInfoVentas4[[#This Row],[Cantidad]]*bdInfoVentas4[[#This Row],[Unidad Precio ]]</f>
        <v>13.950000000000001</v>
      </c>
      <c r="I685">
        <v>12838</v>
      </c>
      <c r="J685" t="s">
        <v>63</v>
      </c>
    </row>
    <row r="686" spans="1:10" x14ac:dyDescent="0.25">
      <c r="A686">
        <v>680</v>
      </c>
      <c r="B686" s="1" t="s">
        <v>500</v>
      </c>
      <c r="C686" t="s">
        <v>501</v>
      </c>
      <c r="D686" t="s">
        <v>12</v>
      </c>
      <c r="E686">
        <v>2</v>
      </c>
      <c r="F686" s="8">
        <v>44231</v>
      </c>
      <c r="G686">
        <v>1.25</v>
      </c>
      <c r="H686" s="12">
        <f>bdInfoVentas4[[#This Row],[Cantidad]]*bdInfoVentas4[[#This Row],[Unidad Precio ]]</f>
        <v>2.5</v>
      </c>
      <c r="I686">
        <v>12838</v>
      </c>
      <c r="J686" t="s">
        <v>63</v>
      </c>
    </row>
    <row r="687" spans="1:10" x14ac:dyDescent="0.25">
      <c r="A687">
        <v>681</v>
      </c>
      <c r="B687" s="1">
        <v>22749</v>
      </c>
      <c r="C687" t="s">
        <v>22</v>
      </c>
      <c r="D687" t="s">
        <v>4</v>
      </c>
      <c r="E687">
        <v>2</v>
      </c>
      <c r="F687" s="8">
        <v>44222</v>
      </c>
      <c r="G687">
        <v>3.75</v>
      </c>
      <c r="H687" s="12">
        <f>bdInfoVentas4[[#This Row],[Cantidad]]*bdInfoVentas4[[#This Row],[Unidad Precio ]]</f>
        <v>7.5</v>
      </c>
      <c r="I687">
        <v>12838</v>
      </c>
      <c r="J687" t="s">
        <v>63</v>
      </c>
    </row>
    <row r="688" spans="1:10" x14ac:dyDescent="0.25">
      <c r="A688">
        <v>682</v>
      </c>
      <c r="B688" s="1">
        <v>22807</v>
      </c>
      <c r="C688" t="s">
        <v>502</v>
      </c>
      <c r="D688" t="s">
        <v>6</v>
      </c>
      <c r="E688">
        <v>12</v>
      </c>
      <c r="F688" s="8">
        <v>44207</v>
      </c>
      <c r="G688">
        <v>2.95</v>
      </c>
      <c r="H688" s="12">
        <f>bdInfoVentas4[[#This Row],[Cantidad]]*bdInfoVentas4[[#This Row],[Unidad Precio ]]</f>
        <v>35.400000000000006</v>
      </c>
      <c r="I688">
        <v>12838</v>
      </c>
      <c r="J688" t="s">
        <v>63</v>
      </c>
    </row>
    <row r="689" spans="1:10" x14ac:dyDescent="0.25">
      <c r="A689">
        <v>683</v>
      </c>
      <c r="B689" s="1">
        <v>21494</v>
      </c>
      <c r="C689" t="s">
        <v>503</v>
      </c>
      <c r="D689" t="s">
        <v>9</v>
      </c>
      <c r="E689">
        <v>12</v>
      </c>
      <c r="F689" s="8">
        <v>44202</v>
      </c>
      <c r="G689">
        <v>1.25</v>
      </c>
      <c r="H689" s="12">
        <f>bdInfoVentas4[[#This Row],[Cantidad]]*bdInfoVentas4[[#This Row],[Unidad Precio ]]</f>
        <v>15</v>
      </c>
      <c r="I689">
        <v>13255</v>
      </c>
      <c r="J689" t="s">
        <v>63</v>
      </c>
    </row>
    <row r="690" spans="1:10" x14ac:dyDescent="0.25">
      <c r="A690">
        <v>684</v>
      </c>
      <c r="B690" s="1">
        <v>21915</v>
      </c>
      <c r="C690" t="s">
        <v>358</v>
      </c>
      <c r="D690" t="s">
        <v>12</v>
      </c>
      <c r="E690">
        <v>72</v>
      </c>
      <c r="F690" s="8">
        <v>44231</v>
      </c>
      <c r="G690">
        <v>1.25</v>
      </c>
      <c r="H690" s="12">
        <f>bdInfoVentas4[[#This Row],[Cantidad]]*bdInfoVentas4[[#This Row],[Unidad Precio ]]</f>
        <v>90</v>
      </c>
      <c r="I690">
        <v>13255</v>
      </c>
      <c r="J690" t="s">
        <v>63</v>
      </c>
    </row>
    <row r="691" spans="1:10" x14ac:dyDescent="0.25">
      <c r="A691">
        <v>685</v>
      </c>
      <c r="B691" s="1">
        <v>22938</v>
      </c>
      <c r="C691" t="s">
        <v>504</v>
      </c>
      <c r="D691" t="s">
        <v>4</v>
      </c>
      <c r="E691">
        <v>12</v>
      </c>
      <c r="F691" s="8">
        <v>44198</v>
      </c>
      <c r="G691">
        <v>1.95</v>
      </c>
      <c r="H691" s="12">
        <f>bdInfoVentas4[[#This Row],[Cantidad]]*bdInfoVentas4[[#This Row],[Unidad Precio ]]</f>
        <v>23.4</v>
      </c>
      <c r="I691">
        <v>13255</v>
      </c>
      <c r="J691" t="s">
        <v>63</v>
      </c>
    </row>
    <row r="692" spans="1:10" x14ac:dyDescent="0.25">
      <c r="A692">
        <v>686</v>
      </c>
      <c r="B692" s="1">
        <v>22768</v>
      </c>
      <c r="C692" t="s">
        <v>284</v>
      </c>
      <c r="D692" t="s">
        <v>6</v>
      </c>
      <c r="E692">
        <v>4</v>
      </c>
      <c r="F692" s="8">
        <v>44236</v>
      </c>
      <c r="G692">
        <v>9.9499999999999993</v>
      </c>
      <c r="H692" s="12">
        <f>bdInfoVentas4[[#This Row],[Cantidad]]*bdInfoVentas4[[#This Row],[Unidad Precio ]]</f>
        <v>39.799999999999997</v>
      </c>
      <c r="I692">
        <v>13255</v>
      </c>
      <c r="J692" t="s">
        <v>63</v>
      </c>
    </row>
    <row r="693" spans="1:10" x14ac:dyDescent="0.25">
      <c r="A693">
        <v>687</v>
      </c>
      <c r="B693" s="1">
        <v>22767</v>
      </c>
      <c r="C693" t="s">
        <v>283</v>
      </c>
      <c r="D693" t="s">
        <v>4</v>
      </c>
      <c r="E693">
        <v>4</v>
      </c>
      <c r="F693" s="8">
        <v>44234</v>
      </c>
      <c r="G693">
        <v>9.9499999999999993</v>
      </c>
      <c r="H693" s="12">
        <f>bdInfoVentas4[[#This Row],[Cantidad]]*bdInfoVentas4[[#This Row],[Unidad Precio ]]</f>
        <v>39.799999999999997</v>
      </c>
      <c r="I693">
        <v>13255</v>
      </c>
      <c r="J693" t="s">
        <v>63</v>
      </c>
    </row>
    <row r="694" spans="1:10" x14ac:dyDescent="0.25">
      <c r="A694">
        <v>688</v>
      </c>
      <c r="B694" s="1" t="s">
        <v>75</v>
      </c>
      <c r="C694" t="s">
        <v>76</v>
      </c>
      <c r="D694" t="s">
        <v>4</v>
      </c>
      <c r="E694">
        <v>6</v>
      </c>
      <c r="F694" s="8">
        <v>44234</v>
      </c>
      <c r="G694">
        <v>2.95</v>
      </c>
      <c r="H694" s="12">
        <f>bdInfoVentas4[[#This Row],[Cantidad]]*bdInfoVentas4[[#This Row],[Unidad Precio ]]</f>
        <v>17.700000000000003</v>
      </c>
      <c r="I694">
        <v>13255</v>
      </c>
      <c r="J694" t="s">
        <v>63</v>
      </c>
    </row>
    <row r="695" spans="1:10" x14ac:dyDescent="0.25">
      <c r="A695">
        <v>689</v>
      </c>
      <c r="B695" s="1">
        <v>21889</v>
      </c>
      <c r="C695" t="s">
        <v>233</v>
      </c>
      <c r="D695" t="s">
        <v>6</v>
      </c>
      <c r="E695">
        <v>12</v>
      </c>
      <c r="F695" s="8">
        <v>44198</v>
      </c>
      <c r="G695">
        <v>1.25</v>
      </c>
      <c r="H695" s="12">
        <f>bdInfoVentas4[[#This Row],[Cantidad]]*bdInfoVentas4[[#This Row],[Unidad Precio ]]</f>
        <v>15</v>
      </c>
      <c r="I695">
        <v>16583</v>
      </c>
      <c r="J695" t="s">
        <v>63</v>
      </c>
    </row>
    <row r="696" spans="1:10" x14ac:dyDescent="0.25">
      <c r="A696">
        <v>690</v>
      </c>
      <c r="B696" s="1">
        <v>21892</v>
      </c>
      <c r="C696" t="s">
        <v>505</v>
      </c>
      <c r="D696" t="s">
        <v>6</v>
      </c>
      <c r="E696">
        <v>12</v>
      </c>
      <c r="F696" s="8">
        <v>44199</v>
      </c>
      <c r="G696">
        <v>1.25</v>
      </c>
      <c r="H696" s="12">
        <f>bdInfoVentas4[[#This Row],[Cantidad]]*bdInfoVentas4[[#This Row],[Unidad Precio ]]</f>
        <v>15</v>
      </c>
      <c r="I696">
        <v>16583</v>
      </c>
      <c r="J696" t="s">
        <v>63</v>
      </c>
    </row>
    <row r="697" spans="1:10" x14ac:dyDescent="0.25">
      <c r="A697">
        <v>691</v>
      </c>
      <c r="B697" s="1">
        <v>21891</v>
      </c>
      <c r="C697" t="s">
        <v>232</v>
      </c>
      <c r="D697" t="s">
        <v>4</v>
      </c>
      <c r="E697">
        <v>12</v>
      </c>
      <c r="F697" s="8">
        <v>44197</v>
      </c>
      <c r="G697">
        <v>1.25</v>
      </c>
      <c r="H697" s="12">
        <f>bdInfoVentas4[[#This Row],[Cantidad]]*bdInfoVentas4[[#This Row],[Unidad Precio ]]</f>
        <v>15</v>
      </c>
      <c r="I697">
        <v>16583</v>
      </c>
      <c r="J697" t="s">
        <v>63</v>
      </c>
    </row>
    <row r="698" spans="1:10" x14ac:dyDescent="0.25">
      <c r="A698">
        <v>692</v>
      </c>
      <c r="B698" s="1">
        <v>21890</v>
      </c>
      <c r="C698" t="s">
        <v>506</v>
      </c>
      <c r="D698" t="s">
        <v>12</v>
      </c>
      <c r="E698">
        <v>6</v>
      </c>
      <c r="F698" s="8">
        <v>44216</v>
      </c>
      <c r="G698">
        <v>2.95</v>
      </c>
      <c r="H698" s="12">
        <f>bdInfoVentas4[[#This Row],[Cantidad]]*bdInfoVentas4[[#This Row],[Unidad Precio ]]</f>
        <v>17.700000000000003</v>
      </c>
      <c r="I698">
        <v>16583</v>
      </c>
      <c r="J698" t="s">
        <v>63</v>
      </c>
    </row>
    <row r="699" spans="1:10" x14ac:dyDescent="0.25">
      <c r="A699">
        <v>693</v>
      </c>
      <c r="B699" s="1">
        <v>21718</v>
      </c>
      <c r="C699" t="s">
        <v>507</v>
      </c>
      <c r="D699" t="s">
        <v>4</v>
      </c>
      <c r="E699">
        <v>12</v>
      </c>
      <c r="F699" s="8">
        <v>44199</v>
      </c>
      <c r="G699">
        <v>1.25</v>
      </c>
      <c r="H699" s="12">
        <f>bdInfoVentas4[[#This Row],[Cantidad]]*bdInfoVentas4[[#This Row],[Unidad Precio ]]</f>
        <v>15</v>
      </c>
      <c r="I699">
        <v>16583</v>
      </c>
      <c r="J699" t="s">
        <v>63</v>
      </c>
    </row>
    <row r="700" spans="1:10" x14ac:dyDescent="0.25">
      <c r="A700">
        <v>694</v>
      </c>
      <c r="B700" s="1">
        <v>21716</v>
      </c>
      <c r="C700" t="s">
        <v>508</v>
      </c>
      <c r="D700" t="s">
        <v>6</v>
      </c>
      <c r="E700">
        <v>8</v>
      </c>
      <c r="F700" s="8">
        <v>44225</v>
      </c>
      <c r="G700">
        <v>2.5499999999999998</v>
      </c>
      <c r="H700" s="12">
        <f>bdInfoVentas4[[#This Row],[Cantidad]]*bdInfoVentas4[[#This Row],[Unidad Precio ]]</f>
        <v>20.399999999999999</v>
      </c>
      <c r="I700">
        <v>16583</v>
      </c>
      <c r="J700" t="s">
        <v>63</v>
      </c>
    </row>
    <row r="701" spans="1:10" x14ac:dyDescent="0.25">
      <c r="A701">
        <v>695</v>
      </c>
      <c r="B701" s="1">
        <v>21715</v>
      </c>
      <c r="C701" t="s">
        <v>509</v>
      </c>
      <c r="D701" t="s">
        <v>9</v>
      </c>
      <c r="E701">
        <v>8</v>
      </c>
      <c r="F701" s="8">
        <v>44221</v>
      </c>
      <c r="G701">
        <v>2.5499999999999998</v>
      </c>
      <c r="H701" s="12">
        <f>bdInfoVentas4[[#This Row],[Cantidad]]*bdInfoVentas4[[#This Row],[Unidad Precio ]]</f>
        <v>20.399999999999999</v>
      </c>
      <c r="I701">
        <v>16583</v>
      </c>
      <c r="J701" t="s">
        <v>63</v>
      </c>
    </row>
    <row r="702" spans="1:10" x14ac:dyDescent="0.25">
      <c r="A702">
        <v>696</v>
      </c>
      <c r="B702" s="1">
        <v>22113</v>
      </c>
      <c r="C702" t="s">
        <v>510</v>
      </c>
      <c r="D702" t="s">
        <v>12</v>
      </c>
      <c r="E702">
        <v>4</v>
      </c>
      <c r="F702" s="8">
        <v>44209</v>
      </c>
      <c r="G702">
        <v>3.75</v>
      </c>
      <c r="H702" s="12">
        <f>bdInfoVentas4[[#This Row],[Cantidad]]*bdInfoVentas4[[#This Row],[Unidad Precio ]]</f>
        <v>15</v>
      </c>
      <c r="I702">
        <v>16583</v>
      </c>
      <c r="J702" t="s">
        <v>63</v>
      </c>
    </row>
    <row r="703" spans="1:10" x14ac:dyDescent="0.25">
      <c r="A703">
        <v>697</v>
      </c>
      <c r="B703" s="1">
        <v>22111</v>
      </c>
      <c r="C703" t="s">
        <v>265</v>
      </c>
      <c r="D703" t="s">
        <v>9</v>
      </c>
      <c r="E703">
        <v>3</v>
      </c>
      <c r="F703" s="8">
        <v>44208</v>
      </c>
      <c r="G703">
        <v>4.95</v>
      </c>
      <c r="H703" s="12">
        <f>bdInfoVentas4[[#This Row],[Cantidad]]*bdInfoVentas4[[#This Row],[Unidad Precio ]]</f>
        <v>14.850000000000001</v>
      </c>
      <c r="I703">
        <v>16583</v>
      </c>
      <c r="J703" t="s">
        <v>63</v>
      </c>
    </row>
    <row r="704" spans="1:10" x14ac:dyDescent="0.25">
      <c r="A704">
        <v>698</v>
      </c>
      <c r="B704" s="1">
        <v>22110</v>
      </c>
      <c r="C704" t="s">
        <v>266</v>
      </c>
      <c r="D704" t="s">
        <v>9</v>
      </c>
      <c r="E704">
        <v>6</v>
      </c>
      <c r="F704" s="8">
        <v>44211</v>
      </c>
      <c r="G704">
        <v>2.5499999999999998</v>
      </c>
      <c r="H704" s="12">
        <f>bdInfoVentas4[[#This Row],[Cantidad]]*bdInfoVentas4[[#This Row],[Unidad Precio ]]</f>
        <v>15.299999999999999</v>
      </c>
      <c r="I704">
        <v>16583</v>
      </c>
      <c r="J704" t="s">
        <v>63</v>
      </c>
    </row>
    <row r="705" spans="1:10" x14ac:dyDescent="0.25">
      <c r="A705">
        <v>699</v>
      </c>
      <c r="B705" s="1">
        <v>22358</v>
      </c>
      <c r="C705" t="s">
        <v>511</v>
      </c>
      <c r="D705" t="s">
        <v>9</v>
      </c>
      <c r="E705">
        <v>6</v>
      </c>
      <c r="F705" s="8">
        <v>44233</v>
      </c>
      <c r="G705">
        <v>2.95</v>
      </c>
      <c r="H705" s="12">
        <f>bdInfoVentas4[[#This Row],[Cantidad]]*bdInfoVentas4[[#This Row],[Unidad Precio ]]</f>
        <v>17.700000000000003</v>
      </c>
      <c r="I705">
        <v>16583</v>
      </c>
      <c r="J705" t="s">
        <v>63</v>
      </c>
    </row>
    <row r="706" spans="1:10" x14ac:dyDescent="0.25">
      <c r="A706">
        <v>700</v>
      </c>
      <c r="B706" s="1">
        <v>22357</v>
      </c>
      <c r="C706" t="s">
        <v>512</v>
      </c>
      <c r="D706" t="s">
        <v>12</v>
      </c>
      <c r="E706">
        <v>4</v>
      </c>
      <c r="F706" s="8">
        <v>44209</v>
      </c>
      <c r="G706">
        <v>4.25</v>
      </c>
      <c r="H706" s="12">
        <f>bdInfoVentas4[[#This Row],[Cantidad]]*bdInfoVentas4[[#This Row],[Unidad Precio ]]</f>
        <v>17</v>
      </c>
      <c r="I706">
        <v>16583</v>
      </c>
      <c r="J706" t="s">
        <v>63</v>
      </c>
    </row>
    <row r="707" spans="1:10" x14ac:dyDescent="0.25">
      <c r="A707">
        <v>701</v>
      </c>
      <c r="B707" s="1">
        <v>22115</v>
      </c>
      <c r="C707" t="s">
        <v>513</v>
      </c>
      <c r="D707" t="s">
        <v>4</v>
      </c>
      <c r="E707">
        <v>6</v>
      </c>
      <c r="F707" s="8">
        <v>44231</v>
      </c>
      <c r="G707">
        <v>2.95</v>
      </c>
      <c r="H707" s="12">
        <f>bdInfoVentas4[[#This Row],[Cantidad]]*bdInfoVentas4[[#This Row],[Unidad Precio ]]</f>
        <v>17.700000000000003</v>
      </c>
      <c r="I707">
        <v>16583</v>
      </c>
      <c r="J707" t="s">
        <v>63</v>
      </c>
    </row>
    <row r="708" spans="1:10" x14ac:dyDescent="0.25">
      <c r="A708">
        <v>702</v>
      </c>
      <c r="B708" s="1">
        <v>22969</v>
      </c>
      <c r="C708" t="s">
        <v>187</v>
      </c>
      <c r="D708" t="s">
        <v>4</v>
      </c>
      <c r="E708">
        <v>12</v>
      </c>
      <c r="F708" s="8">
        <v>44201</v>
      </c>
      <c r="G708">
        <v>1.45</v>
      </c>
      <c r="H708" s="12">
        <f>bdInfoVentas4[[#This Row],[Cantidad]]*bdInfoVentas4[[#This Row],[Unidad Precio ]]</f>
        <v>17.399999999999999</v>
      </c>
      <c r="I708">
        <v>16583</v>
      </c>
      <c r="J708" t="s">
        <v>63</v>
      </c>
    </row>
    <row r="709" spans="1:10" x14ac:dyDescent="0.25">
      <c r="A709">
        <v>703</v>
      </c>
      <c r="B709" s="1">
        <v>22619</v>
      </c>
      <c r="C709" t="s">
        <v>231</v>
      </c>
      <c r="D709" t="s">
        <v>12</v>
      </c>
      <c r="E709">
        <v>4</v>
      </c>
      <c r="F709" s="8">
        <v>44227</v>
      </c>
      <c r="G709">
        <v>3.75</v>
      </c>
      <c r="H709" s="12">
        <f>bdInfoVentas4[[#This Row],[Cantidad]]*bdInfoVentas4[[#This Row],[Unidad Precio ]]</f>
        <v>15</v>
      </c>
      <c r="I709">
        <v>18085</v>
      </c>
      <c r="J709" t="s">
        <v>63</v>
      </c>
    </row>
    <row r="710" spans="1:10" x14ac:dyDescent="0.25">
      <c r="A710">
        <v>704</v>
      </c>
      <c r="B710" s="1">
        <v>21481</v>
      </c>
      <c r="C710" t="s">
        <v>514</v>
      </c>
      <c r="D710" t="s">
        <v>12</v>
      </c>
      <c r="E710">
        <v>6</v>
      </c>
      <c r="F710" s="8">
        <v>44201</v>
      </c>
      <c r="G710">
        <v>2.95</v>
      </c>
      <c r="H710" s="12">
        <f>bdInfoVentas4[[#This Row],[Cantidad]]*bdInfoVentas4[[#This Row],[Unidad Precio ]]</f>
        <v>17.700000000000003</v>
      </c>
      <c r="I710">
        <v>18085</v>
      </c>
      <c r="J710" t="s">
        <v>63</v>
      </c>
    </row>
    <row r="711" spans="1:10" x14ac:dyDescent="0.25">
      <c r="A711">
        <v>705</v>
      </c>
      <c r="B711" s="1">
        <v>22632</v>
      </c>
      <c r="C711" t="s">
        <v>243</v>
      </c>
      <c r="D711" t="s">
        <v>4</v>
      </c>
      <c r="E711">
        <v>12</v>
      </c>
      <c r="F711" s="8">
        <v>44220</v>
      </c>
      <c r="G711">
        <v>2.1</v>
      </c>
      <c r="H711" s="12">
        <f>bdInfoVentas4[[#This Row],[Cantidad]]*bdInfoVentas4[[#This Row],[Unidad Precio ]]</f>
        <v>25.200000000000003</v>
      </c>
      <c r="I711">
        <v>18085</v>
      </c>
      <c r="J711" t="s">
        <v>63</v>
      </c>
    </row>
    <row r="712" spans="1:10" x14ac:dyDescent="0.25">
      <c r="A712">
        <v>706</v>
      </c>
      <c r="B712" s="1">
        <v>22837</v>
      </c>
      <c r="C712" t="s">
        <v>327</v>
      </c>
      <c r="D712" t="s">
        <v>4</v>
      </c>
      <c r="E712">
        <v>8</v>
      </c>
      <c r="F712" s="8">
        <v>44204</v>
      </c>
      <c r="G712">
        <v>4.6500000000000004</v>
      </c>
      <c r="H712" s="12">
        <f>bdInfoVentas4[[#This Row],[Cantidad]]*bdInfoVentas4[[#This Row],[Unidad Precio ]]</f>
        <v>37.200000000000003</v>
      </c>
      <c r="I712">
        <v>18085</v>
      </c>
      <c r="J712" t="s">
        <v>63</v>
      </c>
    </row>
    <row r="713" spans="1:10" x14ac:dyDescent="0.25">
      <c r="A713">
        <v>707</v>
      </c>
      <c r="B713" s="1">
        <v>21479</v>
      </c>
      <c r="C713" t="s">
        <v>264</v>
      </c>
      <c r="D713" t="s">
        <v>6</v>
      </c>
      <c r="E713">
        <v>8</v>
      </c>
      <c r="F713" s="8">
        <v>44231</v>
      </c>
      <c r="G713">
        <v>3.75</v>
      </c>
      <c r="H713" s="12">
        <f>bdInfoVentas4[[#This Row],[Cantidad]]*bdInfoVentas4[[#This Row],[Unidad Precio ]]</f>
        <v>30</v>
      </c>
      <c r="I713">
        <v>18085</v>
      </c>
      <c r="J713" t="s">
        <v>63</v>
      </c>
    </row>
    <row r="714" spans="1:10" x14ac:dyDescent="0.25">
      <c r="A714">
        <v>708</v>
      </c>
      <c r="B714" s="1">
        <v>21485</v>
      </c>
      <c r="C714" t="s">
        <v>218</v>
      </c>
      <c r="D714" t="s">
        <v>6</v>
      </c>
      <c r="E714">
        <v>8</v>
      </c>
      <c r="F714" s="8">
        <v>44215</v>
      </c>
      <c r="G714">
        <v>4.95</v>
      </c>
      <c r="H714" s="12">
        <f>bdInfoVentas4[[#This Row],[Cantidad]]*bdInfoVentas4[[#This Row],[Unidad Precio ]]</f>
        <v>39.6</v>
      </c>
      <c r="I714">
        <v>18085</v>
      </c>
      <c r="J714" t="s">
        <v>63</v>
      </c>
    </row>
    <row r="715" spans="1:10" x14ac:dyDescent="0.25">
      <c r="A715">
        <v>709</v>
      </c>
      <c r="B715" s="1" t="s">
        <v>13</v>
      </c>
      <c r="C715" t="s">
        <v>14</v>
      </c>
      <c r="D715" t="s">
        <v>4</v>
      </c>
      <c r="E715">
        <v>8</v>
      </c>
      <c r="F715" s="8">
        <v>44223</v>
      </c>
      <c r="G715">
        <v>3.75</v>
      </c>
      <c r="H715" s="12">
        <f>bdInfoVentas4[[#This Row],[Cantidad]]*bdInfoVentas4[[#This Row],[Unidad Precio ]]</f>
        <v>30</v>
      </c>
      <c r="I715">
        <v>18085</v>
      </c>
      <c r="J715" t="s">
        <v>63</v>
      </c>
    </row>
    <row r="716" spans="1:10" x14ac:dyDescent="0.25">
      <c r="A716">
        <v>710</v>
      </c>
      <c r="B716" s="1">
        <v>22111</v>
      </c>
      <c r="C716" t="s">
        <v>265</v>
      </c>
      <c r="D716" t="s">
        <v>9</v>
      </c>
      <c r="E716">
        <v>16</v>
      </c>
      <c r="F716" s="8">
        <v>44229</v>
      </c>
      <c r="G716">
        <v>4.95</v>
      </c>
      <c r="H716" s="12">
        <f>bdInfoVentas4[[#This Row],[Cantidad]]*bdInfoVentas4[[#This Row],[Unidad Precio ]]</f>
        <v>79.2</v>
      </c>
      <c r="I716">
        <v>18085</v>
      </c>
      <c r="J716" t="s">
        <v>63</v>
      </c>
    </row>
    <row r="717" spans="1:10" x14ac:dyDescent="0.25">
      <c r="A717">
        <v>711</v>
      </c>
      <c r="B717" s="1">
        <v>22113</v>
      </c>
      <c r="C717" t="s">
        <v>510</v>
      </c>
      <c r="D717" t="s">
        <v>12</v>
      </c>
      <c r="E717">
        <v>8</v>
      </c>
      <c r="F717" s="8">
        <v>44243</v>
      </c>
      <c r="G717">
        <v>3.75</v>
      </c>
      <c r="H717" s="12">
        <f>bdInfoVentas4[[#This Row],[Cantidad]]*bdInfoVentas4[[#This Row],[Unidad Precio ]]</f>
        <v>30</v>
      </c>
      <c r="I717">
        <v>18085</v>
      </c>
      <c r="J717" t="s">
        <v>63</v>
      </c>
    </row>
    <row r="718" spans="1:10" x14ac:dyDescent="0.25">
      <c r="A718">
        <v>712</v>
      </c>
      <c r="B718" s="1">
        <v>22837</v>
      </c>
      <c r="C718" t="s">
        <v>327</v>
      </c>
      <c r="D718" t="s">
        <v>4</v>
      </c>
      <c r="E718">
        <v>8</v>
      </c>
      <c r="F718" s="8">
        <v>44233</v>
      </c>
      <c r="G718">
        <v>4.6500000000000004</v>
      </c>
      <c r="H718" s="12">
        <f>bdInfoVentas4[[#This Row],[Cantidad]]*bdInfoVentas4[[#This Row],[Unidad Precio ]]</f>
        <v>37.200000000000003</v>
      </c>
      <c r="I718">
        <v>13758</v>
      </c>
      <c r="J718" t="s">
        <v>63</v>
      </c>
    </row>
    <row r="719" spans="1:10" x14ac:dyDescent="0.25">
      <c r="A719">
        <v>713</v>
      </c>
      <c r="B719" s="1">
        <v>22585</v>
      </c>
      <c r="C719" t="s">
        <v>515</v>
      </c>
      <c r="D719" t="s">
        <v>4</v>
      </c>
      <c r="E719">
        <v>12</v>
      </c>
      <c r="F719" s="8">
        <v>44203</v>
      </c>
      <c r="G719">
        <v>1.25</v>
      </c>
      <c r="H719" s="12">
        <f>bdInfoVentas4[[#This Row],[Cantidad]]*bdInfoVentas4[[#This Row],[Unidad Precio ]]</f>
        <v>15</v>
      </c>
      <c r="I719">
        <v>13758</v>
      </c>
      <c r="J719" t="s">
        <v>63</v>
      </c>
    </row>
    <row r="720" spans="1:10" x14ac:dyDescent="0.25">
      <c r="A720">
        <v>714</v>
      </c>
      <c r="B720" s="1">
        <v>79321</v>
      </c>
      <c r="C720" t="s">
        <v>178</v>
      </c>
      <c r="D720" t="s">
        <v>9</v>
      </c>
      <c r="E720">
        <v>8</v>
      </c>
      <c r="F720" s="8">
        <v>44209</v>
      </c>
      <c r="G720">
        <v>4.95</v>
      </c>
      <c r="H720" s="12">
        <f>bdInfoVentas4[[#This Row],[Cantidad]]*bdInfoVentas4[[#This Row],[Unidad Precio ]]</f>
        <v>39.6</v>
      </c>
      <c r="I720">
        <v>13758</v>
      </c>
      <c r="J720" t="s">
        <v>63</v>
      </c>
    </row>
    <row r="721" spans="1:10" x14ac:dyDescent="0.25">
      <c r="A721">
        <v>715</v>
      </c>
      <c r="B721" s="1">
        <v>22637</v>
      </c>
      <c r="C721" t="s">
        <v>115</v>
      </c>
      <c r="D721" t="s">
        <v>12</v>
      </c>
      <c r="E721">
        <v>12</v>
      </c>
      <c r="F721" s="8">
        <v>44199</v>
      </c>
      <c r="G721">
        <v>2.5499999999999998</v>
      </c>
      <c r="H721" s="12">
        <f>bdInfoVentas4[[#This Row],[Cantidad]]*bdInfoVentas4[[#This Row],[Unidad Precio ]]</f>
        <v>30.599999999999998</v>
      </c>
      <c r="I721">
        <v>13758</v>
      </c>
      <c r="J721" t="s">
        <v>63</v>
      </c>
    </row>
    <row r="722" spans="1:10" x14ac:dyDescent="0.25">
      <c r="A722">
        <v>716</v>
      </c>
      <c r="B722" s="1">
        <v>21556</v>
      </c>
      <c r="C722" t="s">
        <v>516</v>
      </c>
      <c r="D722" t="s">
        <v>12</v>
      </c>
      <c r="E722">
        <v>6</v>
      </c>
      <c r="F722" s="8">
        <v>44229</v>
      </c>
      <c r="G722">
        <v>2.5499999999999998</v>
      </c>
      <c r="H722" s="12">
        <f>bdInfoVentas4[[#This Row],[Cantidad]]*bdInfoVentas4[[#This Row],[Unidad Precio ]]</f>
        <v>15.299999999999999</v>
      </c>
      <c r="I722">
        <v>13758</v>
      </c>
      <c r="J722" t="s">
        <v>63</v>
      </c>
    </row>
    <row r="723" spans="1:10" x14ac:dyDescent="0.25">
      <c r="A723">
        <v>717</v>
      </c>
      <c r="B723" s="1">
        <v>22646</v>
      </c>
      <c r="C723" t="s">
        <v>137</v>
      </c>
      <c r="D723" t="s">
        <v>9</v>
      </c>
      <c r="E723">
        <v>12</v>
      </c>
      <c r="F723" s="8">
        <v>44204</v>
      </c>
      <c r="G723">
        <v>1.45</v>
      </c>
      <c r="H723" s="12">
        <f>bdInfoVentas4[[#This Row],[Cantidad]]*bdInfoVentas4[[#This Row],[Unidad Precio ]]</f>
        <v>17.399999999999999</v>
      </c>
      <c r="I723">
        <v>13758</v>
      </c>
      <c r="J723" t="s">
        <v>63</v>
      </c>
    </row>
    <row r="724" spans="1:10" x14ac:dyDescent="0.25">
      <c r="A724">
        <v>718</v>
      </c>
      <c r="B724" s="1">
        <v>22644</v>
      </c>
      <c r="C724" t="s">
        <v>130</v>
      </c>
      <c r="D724" t="s">
        <v>6</v>
      </c>
      <c r="E724">
        <v>12</v>
      </c>
      <c r="F724" s="8">
        <v>44221</v>
      </c>
      <c r="G724">
        <v>1.45</v>
      </c>
      <c r="H724" s="12">
        <f>bdInfoVentas4[[#This Row],[Cantidad]]*bdInfoVentas4[[#This Row],[Unidad Precio ]]</f>
        <v>17.399999999999999</v>
      </c>
      <c r="I724">
        <v>13758</v>
      </c>
      <c r="J724" t="s">
        <v>63</v>
      </c>
    </row>
    <row r="725" spans="1:10" x14ac:dyDescent="0.25">
      <c r="A725">
        <v>719</v>
      </c>
      <c r="B725" s="1">
        <v>22645</v>
      </c>
      <c r="C725" t="s">
        <v>517</v>
      </c>
      <c r="D725" t="s">
        <v>9</v>
      </c>
      <c r="E725">
        <v>12</v>
      </c>
      <c r="F725" s="8">
        <v>44237</v>
      </c>
      <c r="G725">
        <v>1.45</v>
      </c>
      <c r="H725" s="12">
        <f>bdInfoVentas4[[#This Row],[Cantidad]]*bdInfoVentas4[[#This Row],[Unidad Precio ]]</f>
        <v>17.399999999999999</v>
      </c>
      <c r="I725">
        <v>13758</v>
      </c>
      <c r="J725" t="s">
        <v>63</v>
      </c>
    </row>
    <row r="726" spans="1:10" x14ac:dyDescent="0.25">
      <c r="A726">
        <v>720</v>
      </c>
      <c r="B726" s="1">
        <v>22650</v>
      </c>
      <c r="C726" t="s">
        <v>518</v>
      </c>
      <c r="D726" t="s">
        <v>12</v>
      </c>
      <c r="E726">
        <v>12</v>
      </c>
      <c r="F726" s="8">
        <v>44223</v>
      </c>
      <c r="G726">
        <v>1.45</v>
      </c>
      <c r="H726" s="12">
        <f>bdInfoVentas4[[#This Row],[Cantidad]]*bdInfoVentas4[[#This Row],[Unidad Precio ]]</f>
        <v>17.399999999999999</v>
      </c>
      <c r="I726">
        <v>13758</v>
      </c>
      <c r="J726" t="s">
        <v>63</v>
      </c>
    </row>
    <row r="727" spans="1:10" x14ac:dyDescent="0.25">
      <c r="A727">
        <v>721</v>
      </c>
      <c r="B727" s="1">
        <v>22508</v>
      </c>
      <c r="C727" t="s">
        <v>519</v>
      </c>
      <c r="D727" t="s">
        <v>4</v>
      </c>
      <c r="E727">
        <v>8</v>
      </c>
      <c r="F727" s="8">
        <v>44216</v>
      </c>
      <c r="G727">
        <v>3.75</v>
      </c>
      <c r="H727" s="12">
        <f>bdInfoVentas4[[#This Row],[Cantidad]]*bdInfoVentas4[[#This Row],[Unidad Precio ]]</f>
        <v>30</v>
      </c>
      <c r="I727">
        <v>13758</v>
      </c>
      <c r="J727" t="s">
        <v>63</v>
      </c>
    </row>
    <row r="728" spans="1:10" x14ac:dyDescent="0.25">
      <c r="A728">
        <v>722</v>
      </c>
      <c r="B728" s="1">
        <v>21411</v>
      </c>
      <c r="C728" t="s">
        <v>183</v>
      </c>
      <c r="D728" t="s">
        <v>12</v>
      </c>
      <c r="E728">
        <v>3</v>
      </c>
      <c r="F728" s="8">
        <v>44211</v>
      </c>
      <c r="G728">
        <v>4.25</v>
      </c>
      <c r="H728" s="12">
        <f>bdInfoVentas4[[#This Row],[Cantidad]]*bdInfoVentas4[[#This Row],[Unidad Precio ]]</f>
        <v>12.75</v>
      </c>
      <c r="I728">
        <v>13758</v>
      </c>
      <c r="J728" t="s">
        <v>63</v>
      </c>
    </row>
    <row r="729" spans="1:10" x14ac:dyDescent="0.25">
      <c r="A729">
        <v>723</v>
      </c>
      <c r="B729" s="1">
        <v>22511</v>
      </c>
      <c r="C729" t="s">
        <v>520</v>
      </c>
      <c r="D729" t="s">
        <v>9</v>
      </c>
      <c r="E729">
        <v>4</v>
      </c>
      <c r="F729" s="8">
        <v>44209</v>
      </c>
      <c r="G729">
        <v>3.75</v>
      </c>
      <c r="H729" s="12">
        <f>bdInfoVentas4[[#This Row],[Cantidad]]*bdInfoVentas4[[#This Row],[Unidad Precio ]]</f>
        <v>15</v>
      </c>
      <c r="I729">
        <v>13758</v>
      </c>
      <c r="J729" t="s">
        <v>63</v>
      </c>
    </row>
    <row r="730" spans="1:10" x14ac:dyDescent="0.25">
      <c r="A730">
        <v>724</v>
      </c>
      <c r="B730" s="1">
        <v>22451</v>
      </c>
      <c r="C730" t="s">
        <v>270</v>
      </c>
      <c r="D730" t="s">
        <v>9</v>
      </c>
      <c r="E730">
        <v>6</v>
      </c>
      <c r="F730" s="8">
        <v>44227</v>
      </c>
      <c r="G730">
        <v>3.35</v>
      </c>
      <c r="H730" s="12">
        <f>bdInfoVentas4[[#This Row],[Cantidad]]*bdInfoVentas4[[#This Row],[Unidad Precio ]]</f>
        <v>20.100000000000001</v>
      </c>
      <c r="I730">
        <v>13758</v>
      </c>
      <c r="J730" t="s">
        <v>63</v>
      </c>
    </row>
    <row r="731" spans="1:10" x14ac:dyDescent="0.25">
      <c r="A731">
        <v>725</v>
      </c>
      <c r="B731" s="1">
        <v>22449</v>
      </c>
      <c r="C731" t="s">
        <v>261</v>
      </c>
      <c r="D731" t="s">
        <v>6</v>
      </c>
      <c r="E731">
        <v>6</v>
      </c>
      <c r="F731" s="8">
        <v>44220</v>
      </c>
      <c r="G731">
        <v>3.35</v>
      </c>
      <c r="H731" s="12">
        <f>bdInfoVentas4[[#This Row],[Cantidad]]*bdInfoVentas4[[#This Row],[Unidad Precio ]]</f>
        <v>20.100000000000001</v>
      </c>
      <c r="I731">
        <v>13758</v>
      </c>
      <c r="J731" t="s">
        <v>63</v>
      </c>
    </row>
    <row r="732" spans="1:10" x14ac:dyDescent="0.25">
      <c r="A732">
        <v>726</v>
      </c>
      <c r="B732" s="1">
        <v>22768</v>
      </c>
      <c r="C732" t="s">
        <v>284</v>
      </c>
      <c r="D732" t="s">
        <v>6</v>
      </c>
      <c r="E732">
        <v>2</v>
      </c>
      <c r="F732" s="8">
        <v>44205</v>
      </c>
      <c r="G732">
        <v>9.9499999999999993</v>
      </c>
      <c r="H732" s="12">
        <f>bdInfoVentas4[[#This Row],[Cantidad]]*bdInfoVentas4[[#This Row],[Unidad Precio ]]</f>
        <v>19.899999999999999</v>
      </c>
      <c r="I732">
        <v>13758</v>
      </c>
      <c r="J732" t="s">
        <v>63</v>
      </c>
    </row>
    <row r="733" spans="1:10" x14ac:dyDescent="0.25">
      <c r="A733">
        <v>727</v>
      </c>
      <c r="B733" s="1">
        <v>22829</v>
      </c>
      <c r="C733" t="s">
        <v>521</v>
      </c>
      <c r="D733" t="s">
        <v>9</v>
      </c>
      <c r="E733">
        <v>2</v>
      </c>
      <c r="F733" s="8">
        <v>44224</v>
      </c>
      <c r="G733">
        <v>9.9499999999999993</v>
      </c>
      <c r="H733" s="12">
        <f>bdInfoVentas4[[#This Row],[Cantidad]]*bdInfoVentas4[[#This Row],[Unidad Precio ]]</f>
        <v>19.899999999999999</v>
      </c>
      <c r="I733">
        <v>13758</v>
      </c>
      <c r="J733" t="s">
        <v>63</v>
      </c>
    </row>
    <row r="734" spans="1:10" x14ac:dyDescent="0.25">
      <c r="A734">
        <v>728</v>
      </c>
      <c r="B734" s="1">
        <v>22961</v>
      </c>
      <c r="C734" t="s">
        <v>105</v>
      </c>
      <c r="D734" t="s">
        <v>6</v>
      </c>
      <c r="E734">
        <v>12</v>
      </c>
      <c r="F734" s="8">
        <v>44241</v>
      </c>
      <c r="G734">
        <v>1.45</v>
      </c>
      <c r="H734" s="12">
        <f>bdInfoVentas4[[#This Row],[Cantidad]]*bdInfoVentas4[[#This Row],[Unidad Precio ]]</f>
        <v>17.399999999999999</v>
      </c>
      <c r="I734">
        <v>13758</v>
      </c>
      <c r="J734" t="s">
        <v>63</v>
      </c>
    </row>
    <row r="735" spans="1:10" x14ac:dyDescent="0.25">
      <c r="A735">
        <v>729</v>
      </c>
      <c r="B735" s="1">
        <v>21154</v>
      </c>
      <c r="C735" t="s">
        <v>522</v>
      </c>
      <c r="D735" t="s">
        <v>4</v>
      </c>
      <c r="E735">
        <v>200</v>
      </c>
      <c r="F735" s="8">
        <v>44218</v>
      </c>
      <c r="G735">
        <v>1.06</v>
      </c>
      <c r="H735" s="12">
        <f>bdInfoVentas4[[#This Row],[Cantidad]]*bdInfoVentas4[[#This Row],[Unidad Precio ]]</f>
        <v>212</v>
      </c>
      <c r="I735">
        <v>13694</v>
      </c>
      <c r="J735" t="s">
        <v>63</v>
      </c>
    </row>
    <row r="736" spans="1:10" x14ac:dyDescent="0.25">
      <c r="A736">
        <v>730</v>
      </c>
      <c r="B736" s="1">
        <v>22189</v>
      </c>
      <c r="C736" t="s">
        <v>166</v>
      </c>
      <c r="D736" t="s">
        <v>4</v>
      </c>
      <c r="E736">
        <v>72</v>
      </c>
      <c r="F736" s="8">
        <v>44202</v>
      </c>
      <c r="G736">
        <v>3.39</v>
      </c>
      <c r="H736" s="12">
        <f>bdInfoVentas4[[#This Row],[Cantidad]]*bdInfoVentas4[[#This Row],[Unidad Precio ]]</f>
        <v>244.08</v>
      </c>
      <c r="I736">
        <v>13694</v>
      </c>
      <c r="J736" t="s">
        <v>63</v>
      </c>
    </row>
    <row r="737" spans="1:10" x14ac:dyDescent="0.25">
      <c r="A737">
        <v>731</v>
      </c>
      <c r="B737" s="1">
        <v>17021</v>
      </c>
      <c r="C737" t="s">
        <v>523</v>
      </c>
      <c r="D737" t="s">
        <v>9</v>
      </c>
      <c r="E737">
        <v>600</v>
      </c>
      <c r="F737" s="8">
        <v>44213</v>
      </c>
      <c r="G737">
        <v>0.24</v>
      </c>
      <c r="H737" s="12">
        <f>bdInfoVentas4[[#This Row],[Cantidad]]*bdInfoVentas4[[#This Row],[Unidad Precio ]]</f>
        <v>144</v>
      </c>
      <c r="I737">
        <v>13694</v>
      </c>
      <c r="J737" t="s">
        <v>63</v>
      </c>
    </row>
    <row r="738" spans="1:10" x14ac:dyDescent="0.25">
      <c r="A738">
        <v>732</v>
      </c>
      <c r="B738" s="1">
        <v>22059</v>
      </c>
      <c r="C738" t="s">
        <v>524</v>
      </c>
      <c r="D738" t="s">
        <v>12</v>
      </c>
      <c r="E738">
        <v>48</v>
      </c>
      <c r="F738" s="8">
        <v>44225</v>
      </c>
      <c r="G738">
        <v>1.25</v>
      </c>
      <c r="H738" s="12">
        <f>bdInfoVentas4[[#This Row],[Cantidad]]*bdInfoVentas4[[#This Row],[Unidad Precio ]]</f>
        <v>60</v>
      </c>
      <c r="I738">
        <v>13694</v>
      </c>
      <c r="J738" t="s">
        <v>63</v>
      </c>
    </row>
    <row r="739" spans="1:10" x14ac:dyDescent="0.25">
      <c r="A739">
        <v>733</v>
      </c>
      <c r="B739" s="1">
        <v>22188</v>
      </c>
      <c r="C739" t="s">
        <v>248</v>
      </c>
      <c r="D739" t="s">
        <v>4</v>
      </c>
      <c r="E739">
        <v>36</v>
      </c>
      <c r="F739" s="8">
        <v>44242</v>
      </c>
      <c r="G739">
        <v>3.39</v>
      </c>
      <c r="H739" s="12">
        <f>bdInfoVentas4[[#This Row],[Cantidad]]*bdInfoVentas4[[#This Row],[Unidad Precio ]]</f>
        <v>122.04</v>
      </c>
      <c r="I739">
        <v>13694</v>
      </c>
      <c r="J739" t="s">
        <v>63</v>
      </c>
    </row>
    <row r="740" spans="1:10" x14ac:dyDescent="0.25">
      <c r="A740">
        <v>734</v>
      </c>
      <c r="B740" s="1">
        <v>84678</v>
      </c>
      <c r="C740" t="s">
        <v>525</v>
      </c>
      <c r="D740" t="s">
        <v>6</v>
      </c>
      <c r="E740">
        <v>48</v>
      </c>
      <c r="F740" s="8">
        <v>44213</v>
      </c>
      <c r="G740">
        <v>1.25</v>
      </c>
      <c r="H740" s="12">
        <f>bdInfoVentas4[[#This Row],[Cantidad]]*bdInfoVentas4[[#This Row],[Unidad Precio ]]</f>
        <v>60</v>
      </c>
      <c r="I740">
        <v>13694</v>
      </c>
      <c r="J740" t="s">
        <v>63</v>
      </c>
    </row>
    <row r="741" spans="1:10" x14ac:dyDescent="0.25">
      <c r="A741">
        <v>735</v>
      </c>
      <c r="B741" s="1">
        <v>85172</v>
      </c>
      <c r="C741" t="s">
        <v>526</v>
      </c>
      <c r="D741" t="s">
        <v>9</v>
      </c>
      <c r="E741">
        <v>32</v>
      </c>
      <c r="F741" s="8">
        <v>44235</v>
      </c>
      <c r="G741">
        <v>0.42</v>
      </c>
      <c r="H741" s="12">
        <f>bdInfoVentas4[[#This Row],[Cantidad]]*bdInfoVentas4[[#This Row],[Unidad Precio ]]</f>
        <v>13.44</v>
      </c>
      <c r="I741">
        <v>15983</v>
      </c>
      <c r="J741" t="s">
        <v>63</v>
      </c>
    </row>
    <row r="742" spans="1:10" x14ac:dyDescent="0.25">
      <c r="A742">
        <v>736</v>
      </c>
      <c r="B742" s="1">
        <v>22142</v>
      </c>
      <c r="C742" t="s">
        <v>527</v>
      </c>
      <c r="D742" t="s">
        <v>12</v>
      </c>
      <c r="E742">
        <v>2</v>
      </c>
      <c r="F742" s="8">
        <v>44221</v>
      </c>
      <c r="G742">
        <v>1.45</v>
      </c>
      <c r="H742" s="12">
        <f>bdInfoVentas4[[#This Row],[Cantidad]]*bdInfoVentas4[[#This Row],[Unidad Precio ]]</f>
        <v>2.9</v>
      </c>
      <c r="I742">
        <v>15983</v>
      </c>
      <c r="J742" t="s">
        <v>63</v>
      </c>
    </row>
    <row r="743" spans="1:10" x14ac:dyDescent="0.25">
      <c r="A743">
        <v>737</v>
      </c>
      <c r="B743" s="1">
        <v>22144</v>
      </c>
      <c r="C743" t="s">
        <v>442</v>
      </c>
      <c r="D743" t="s">
        <v>12</v>
      </c>
      <c r="E743">
        <v>2</v>
      </c>
      <c r="F743" s="8">
        <v>44217</v>
      </c>
      <c r="G743">
        <v>2.1</v>
      </c>
      <c r="H743" s="12">
        <f>bdInfoVentas4[[#This Row],[Cantidad]]*bdInfoVentas4[[#This Row],[Unidad Precio ]]</f>
        <v>4.2</v>
      </c>
      <c r="I743">
        <v>15983</v>
      </c>
      <c r="J743" t="s">
        <v>63</v>
      </c>
    </row>
    <row r="744" spans="1:10" x14ac:dyDescent="0.25">
      <c r="A744">
        <v>738</v>
      </c>
      <c r="B744" s="1">
        <v>21591</v>
      </c>
      <c r="C744" t="s">
        <v>528</v>
      </c>
      <c r="D744" t="s">
        <v>6</v>
      </c>
      <c r="E744">
        <v>6</v>
      </c>
      <c r="F744" s="8">
        <v>44197</v>
      </c>
      <c r="G744">
        <v>1.25</v>
      </c>
      <c r="H744" s="12">
        <f>bdInfoVentas4[[#This Row],[Cantidad]]*bdInfoVentas4[[#This Row],[Unidad Precio ]]</f>
        <v>7.5</v>
      </c>
      <c r="I744">
        <v>15983</v>
      </c>
      <c r="J744" t="s">
        <v>63</v>
      </c>
    </row>
    <row r="745" spans="1:10" x14ac:dyDescent="0.25">
      <c r="A745">
        <v>739</v>
      </c>
      <c r="B745" s="1">
        <v>22480</v>
      </c>
      <c r="C745" t="s">
        <v>529</v>
      </c>
      <c r="D745" t="s">
        <v>9</v>
      </c>
      <c r="E745">
        <v>12</v>
      </c>
      <c r="F745" s="8">
        <v>44227</v>
      </c>
      <c r="G745">
        <v>1.25</v>
      </c>
      <c r="H745" s="12">
        <f>bdInfoVentas4[[#This Row],[Cantidad]]*bdInfoVentas4[[#This Row],[Unidad Precio ]]</f>
        <v>15</v>
      </c>
      <c r="I745">
        <v>15983</v>
      </c>
      <c r="J745" t="s">
        <v>63</v>
      </c>
    </row>
    <row r="746" spans="1:10" x14ac:dyDescent="0.25">
      <c r="A746">
        <v>740</v>
      </c>
      <c r="B746" s="1">
        <v>22294</v>
      </c>
      <c r="C746" t="s">
        <v>530</v>
      </c>
      <c r="D746" t="s">
        <v>12</v>
      </c>
      <c r="E746">
        <v>48</v>
      </c>
      <c r="F746" s="8">
        <v>44230</v>
      </c>
      <c r="G746">
        <v>1.25</v>
      </c>
      <c r="H746" s="12">
        <f>bdInfoVentas4[[#This Row],[Cantidad]]*bdInfoVentas4[[#This Row],[Unidad Precio ]]</f>
        <v>60</v>
      </c>
      <c r="I746">
        <v>15983</v>
      </c>
      <c r="J746" t="s">
        <v>63</v>
      </c>
    </row>
    <row r="747" spans="1:10" x14ac:dyDescent="0.25">
      <c r="A747">
        <v>741</v>
      </c>
      <c r="B747" s="1">
        <v>21156</v>
      </c>
      <c r="C747" t="s">
        <v>531</v>
      </c>
      <c r="D747" t="s">
        <v>4</v>
      </c>
      <c r="E747">
        <v>1</v>
      </c>
      <c r="F747" s="8">
        <v>44237</v>
      </c>
      <c r="G747">
        <v>1.95</v>
      </c>
      <c r="H747" s="12">
        <f>bdInfoVentas4[[#This Row],[Cantidad]]*bdInfoVentas4[[#This Row],[Unidad Precio ]]</f>
        <v>1.95</v>
      </c>
      <c r="I747">
        <v>15983</v>
      </c>
      <c r="J747" t="s">
        <v>63</v>
      </c>
    </row>
    <row r="748" spans="1:10" x14ac:dyDescent="0.25">
      <c r="A748">
        <v>742</v>
      </c>
      <c r="B748" s="1">
        <v>10133</v>
      </c>
      <c r="C748" t="s">
        <v>532</v>
      </c>
      <c r="D748" t="s">
        <v>6</v>
      </c>
      <c r="E748">
        <v>5</v>
      </c>
      <c r="F748" s="8">
        <v>44223</v>
      </c>
      <c r="G748">
        <v>0.85</v>
      </c>
      <c r="H748" s="12">
        <f>bdInfoVentas4[[#This Row],[Cantidad]]*bdInfoVentas4[[#This Row],[Unidad Precio ]]</f>
        <v>4.25</v>
      </c>
      <c r="I748">
        <v>15983</v>
      </c>
      <c r="J748" t="s">
        <v>63</v>
      </c>
    </row>
    <row r="749" spans="1:10" x14ac:dyDescent="0.25">
      <c r="A749">
        <v>743</v>
      </c>
      <c r="B749" s="1" t="s">
        <v>533</v>
      </c>
      <c r="C749" t="s">
        <v>534</v>
      </c>
      <c r="D749" t="s">
        <v>9</v>
      </c>
      <c r="E749">
        <v>6</v>
      </c>
      <c r="F749" s="8">
        <v>44236</v>
      </c>
      <c r="G749">
        <v>2.5499999999999998</v>
      </c>
      <c r="H749" s="12">
        <f>bdInfoVentas4[[#This Row],[Cantidad]]*bdInfoVentas4[[#This Row],[Unidad Precio ]]</f>
        <v>15.299999999999999</v>
      </c>
      <c r="I749">
        <v>15983</v>
      </c>
      <c r="J749" t="s">
        <v>63</v>
      </c>
    </row>
    <row r="750" spans="1:10" x14ac:dyDescent="0.25">
      <c r="A750">
        <v>744</v>
      </c>
      <c r="B750" s="1">
        <v>22294</v>
      </c>
      <c r="C750" t="s">
        <v>530</v>
      </c>
      <c r="D750" t="s">
        <v>12</v>
      </c>
      <c r="E750">
        <v>24</v>
      </c>
      <c r="F750" s="8">
        <v>44210</v>
      </c>
      <c r="G750">
        <v>1.25</v>
      </c>
      <c r="H750" s="12">
        <f>bdInfoVentas4[[#This Row],[Cantidad]]*bdInfoVentas4[[#This Row],[Unidad Precio ]]</f>
        <v>30</v>
      </c>
      <c r="I750">
        <v>15983</v>
      </c>
      <c r="J750" t="s">
        <v>63</v>
      </c>
    </row>
    <row r="751" spans="1:10" x14ac:dyDescent="0.25">
      <c r="A751">
        <v>745</v>
      </c>
      <c r="B751" s="1">
        <v>84836</v>
      </c>
      <c r="C751" t="s">
        <v>535</v>
      </c>
      <c r="D751" t="s">
        <v>4</v>
      </c>
      <c r="E751">
        <v>12</v>
      </c>
      <c r="F751" s="8">
        <v>44210</v>
      </c>
      <c r="G751">
        <v>1.25</v>
      </c>
      <c r="H751" s="12">
        <f>bdInfoVentas4[[#This Row],[Cantidad]]*bdInfoVentas4[[#This Row],[Unidad Precio ]]</f>
        <v>15</v>
      </c>
      <c r="I751">
        <v>15983</v>
      </c>
      <c r="J751" t="s">
        <v>63</v>
      </c>
    </row>
    <row r="752" spans="1:10" x14ac:dyDescent="0.25">
      <c r="A752">
        <v>746</v>
      </c>
      <c r="B752" s="1">
        <v>20774</v>
      </c>
      <c r="C752" t="s">
        <v>536</v>
      </c>
      <c r="D752" t="s">
        <v>6</v>
      </c>
      <c r="E752">
        <v>2</v>
      </c>
      <c r="F752" s="8">
        <v>44201</v>
      </c>
      <c r="G752">
        <v>1.65</v>
      </c>
      <c r="H752" s="12">
        <f>bdInfoVentas4[[#This Row],[Cantidad]]*bdInfoVentas4[[#This Row],[Unidad Precio ]]</f>
        <v>3.3</v>
      </c>
      <c r="I752">
        <v>15983</v>
      </c>
      <c r="J752" t="s">
        <v>63</v>
      </c>
    </row>
    <row r="753" spans="1:10" x14ac:dyDescent="0.25">
      <c r="A753">
        <v>747</v>
      </c>
      <c r="B753" s="1">
        <v>20773</v>
      </c>
      <c r="C753" t="s">
        <v>537</v>
      </c>
      <c r="D753" t="s">
        <v>9</v>
      </c>
      <c r="E753">
        <v>2</v>
      </c>
      <c r="F753" s="8">
        <v>44216</v>
      </c>
      <c r="G753">
        <v>1.65</v>
      </c>
      <c r="H753" s="12">
        <f>bdInfoVentas4[[#This Row],[Cantidad]]*bdInfoVentas4[[#This Row],[Unidad Precio ]]</f>
        <v>3.3</v>
      </c>
      <c r="I753">
        <v>15983</v>
      </c>
      <c r="J753" t="s">
        <v>63</v>
      </c>
    </row>
    <row r="754" spans="1:10" x14ac:dyDescent="0.25">
      <c r="A754">
        <v>748</v>
      </c>
      <c r="B754" s="1">
        <v>20777</v>
      </c>
      <c r="C754" t="s">
        <v>538</v>
      </c>
      <c r="D754" t="s">
        <v>12</v>
      </c>
      <c r="E754">
        <v>2</v>
      </c>
      <c r="F754" s="8">
        <v>44227</v>
      </c>
      <c r="G754">
        <v>1.65</v>
      </c>
      <c r="H754" s="12">
        <f>bdInfoVentas4[[#This Row],[Cantidad]]*bdInfoVentas4[[#This Row],[Unidad Precio ]]</f>
        <v>3.3</v>
      </c>
      <c r="I754">
        <v>15983</v>
      </c>
      <c r="J754" t="s">
        <v>63</v>
      </c>
    </row>
    <row r="755" spans="1:10" x14ac:dyDescent="0.25">
      <c r="A755">
        <v>749</v>
      </c>
      <c r="B755" s="1">
        <v>16016</v>
      </c>
      <c r="C755" t="s">
        <v>539</v>
      </c>
      <c r="D755" t="s">
        <v>4</v>
      </c>
      <c r="E755">
        <v>10</v>
      </c>
      <c r="F755" s="8">
        <v>44211</v>
      </c>
      <c r="G755">
        <v>0.85</v>
      </c>
      <c r="H755" s="12">
        <f>bdInfoVentas4[[#This Row],[Cantidad]]*bdInfoVentas4[[#This Row],[Unidad Precio ]]</f>
        <v>8.5</v>
      </c>
      <c r="I755">
        <v>15983</v>
      </c>
      <c r="J755" t="s">
        <v>63</v>
      </c>
    </row>
    <row r="756" spans="1:10" x14ac:dyDescent="0.25">
      <c r="A756">
        <v>750</v>
      </c>
      <c r="B756" s="1">
        <v>16014</v>
      </c>
      <c r="C756" t="s">
        <v>540</v>
      </c>
      <c r="D756" t="s">
        <v>6</v>
      </c>
      <c r="E756">
        <v>10</v>
      </c>
      <c r="F756" s="8">
        <v>44211</v>
      </c>
      <c r="G756">
        <v>0.42</v>
      </c>
      <c r="H756" s="12">
        <f>bdInfoVentas4[[#This Row],[Cantidad]]*bdInfoVentas4[[#This Row],[Unidad Precio ]]</f>
        <v>4.2</v>
      </c>
      <c r="I756">
        <v>15983</v>
      </c>
      <c r="J756" t="s">
        <v>63</v>
      </c>
    </row>
    <row r="757" spans="1:10" x14ac:dyDescent="0.25">
      <c r="A757">
        <v>751</v>
      </c>
      <c r="B757" s="1">
        <v>21890</v>
      </c>
      <c r="C757" t="s">
        <v>506</v>
      </c>
      <c r="D757" t="s">
        <v>12</v>
      </c>
      <c r="E757">
        <v>2</v>
      </c>
      <c r="F757" s="8">
        <v>44236</v>
      </c>
      <c r="G757">
        <v>2.95</v>
      </c>
      <c r="H757" s="12">
        <f>bdInfoVentas4[[#This Row],[Cantidad]]*bdInfoVentas4[[#This Row],[Unidad Precio ]]</f>
        <v>5.9</v>
      </c>
      <c r="I757">
        <v>15983</v>
      </c>
      <c r="J757" t="s">
        <v>63</v>
      </c>
    </row>
    <row r="758" spans="1:10" x14ac:dyDescent="0.25">
      <c r="A758">
        <v>752</v>
      </c>
      <c r="B758" s="1">
        <v>21891</v>
      </c>
      <c r="C758" t="s">
        <v>232</v>
      </c>
      <c r="D758" t="s">
        <v>4</v>
      </c>
      <c r="E758">
        <v>2</v>
      </c>
      <c r="F758" s="8">
        <v>44235</v>
      </c>
      <c r="G758">
        <v>1.25</v>
      </c>
      <c r="H758" s="12">
        <f>bdInfoVentas4[[#This Row],[Cantidad]]*bdInfoVentas4[[#This Row],[Unidad Precio ]]</f>
        <v>2.5</v>
      </c>
      <c r="I758">
        <v>15983</v>
      </c>
      <c r="J758" t="s">
        <v>63</v>
      </c>
    </row>
    <row r="759" spans="1:10" x14ac:dyDescent="0.25">
      <c r="A759">
        <v>753</v>
      </c>
      <c r="B759" s="1">
        <v>22619</v>
      </c>
      <c r="C759" t="s">
        <v>231</v>
      </c>
      <c r="D759" t="s">
        <v>12</v>
      </c>
      <c r="E759">
        <v>8</v>
      </c>
      <c r="F759" s="8">
        <v>44220</v>
      </c>
      <c r="G759">
        <v>3.75</v>
      </c>
      <c r="H759" s="12">
        <f>bdInfoVentas4[[#This Row],[Cantidad]]*bdInfoVentas4[[#This Row],[Unidad Precio ]]</f>
        <v>30</v>
      </c>
      <c r="I759">
        <v>15983</v>
      </c>
      <c r="J759" t="s">
        <v>63</v>
      </c>
    </row>
    <row r="760" spans="1:10" x14ac:dyDescent="0.25">
      <c r="A760">
        <v>754</v>
      </c>
      <c r="B760" s="1">
        <v>22620</v>
      </c>
      <c r="C760" t="s">
        <v>383</v>
      </c>
      <c r="D760" t="s">
        <v>4</v>
      </c>
      <c r="E760">
        <v>6</v>
      </c>
      <c r="F760" s="8">
        <v>44229</v>
      </c>
      <c r="G760">
        <v>1.25</v>
      </c>
      <c r="H760" s="12">
        <f>bdInfoVentas4[[#This Row],[Cantidad]]*bdInfoVentas4[[#This Row],[Unidad Precio ]]</f>
        <v>7.5</v>
      </c>
      <c r="I760">
        <v>15983</v>
      </c>
      <c r="J760" t="s">
        <v>63</v>
      </c>
    </row>
    <row r="761" spans="1:10" x14ac:dyDescent="0.25">
      <c r="A761">
        <v>755</v>
      </c>
      <c r="B761" s="1">
        <v>84347</v>
      </c>
      <c r="C761" t="s">
        <v>381</v>
      </c>
      <c r="D761" t="s">
        <v>4</v>
      </c>
      <c r="E761">
        <v>12</v>
      </c>
      <c r="F761" s="8">
        <v>44233</v>
      </c>
      <c r="G761">
        <v>2.5499999999999998</v>
      </c>
      <c r="H761" s="12">
        <f>bdInfoVentas4[[#This Row],[Cantidad]]*bdInfoVentas4[[#This Row],[Unidad Precio ]]</f>
        <v>30.599999999999998</v>
      </c>
      <c r="I761">
        <v>15983</v>
      </c>
      <c r="J761" t="s">
        <v>63</v>
      </c>
    </row>
    <row r="762" spans="1:10" x14ac:dyDescent="0.25">
      <c r="A762">
        <v>756</v>
      </c>
      <c r="B762" s="1" t="s">
        <v>409</v>
      </c>
      <c r="C762" t="s">
        <v>410</v>
      </c>
      <c r="D762" t="s">
        <v>12</v>
      </c>
      <c r="E762">
        <v>24</v>
      </c>
      <c r="F762" s="8">
        <v>44198</v>
      </c>
      <c r="G762">
        <v>1.25</v>
      </c>
      <c r="H762" s="12">
        <f>bdInfoVentas4[[#This Row],[Cantidad]]*bdInfoVentas4[[#This Row],[Unidad Precio ]]</f>
        <v>30</v>
      </c>
      <c r="I762">
        <v>15983</v>
      </c>
      <c r="J762" t="s">
        <v>63</v>
      </c>
    </row>
    <row r="763" spans="1:10" x14ac:dyDescent="0.25">
      <c r="A763">
        <v>757</v>
      </c>
      <c r="B763" s="1">
        <v>21156</v>
      </c>
      <c r="C763" t="s">
        <v>531</v>
      </c>
      <c r="D763" t="s">
        <v>4</v>
      </c>
      <c r="E763">
        <v>3</v>
      </c>
      <c r="F763" s="8">
        <v>44232</v>
      </c>
      <c r="G763">
        <v>1.95</v>
      </c>
      <c r="H763" s="12">
        <f>bdInfoVentas4[[#This Row],[Cantidad]]*bdInfoVentas4[[#This Row],[Unidad Precio ]]</f>
        <v>5.85</v>
      </c>
      <c r="I763">
        <v>15983</v>
      </c>
      <c r="J763" t="s">
        <v>63</v>
      </c>
    </row>
    <row r="764" spans="1:10" x14ac:dyDescent="0.25">
      <c r="A764">
        <v>758</v>
      </c>
      <c r="B764" s="1">
        <v>21651</v>
      </c>
      <c r="C764" t="s">
        <v>541</v>
      </c>
      <c r="D764" t="s">
        <v>6</v>
      </c>
      <c r="E764">
        <v>6</v>
      </c>
      <c r="F764" s="8">
        <v>44203</v>
      </c>
      <c r="G764">
        <v>1.65</v>
      </c>
      <c r="H764" s="12">
        <f>bdInfoVentas4[[#This Row],[Cantidad]]*bdInfoVentas4[[#This Row],[Unidad Precio ]]</f>
        <v>9.8999999999999986</v>
      </c>
      <c r="I764">
        <v>15983</v>
      </c>
      <c r="J764" t="s">
        <v>63</v>
      </c>
    </row>
    <row r="765" spans="1:10" x14ac:dyDescent="0.25">
      <c r="A765">
        <v>759</v>
      </c>
      <c r="B765" s="1">
        <v>21651</v>
      </c>
      <c r="C765" t="s">
        <v>541</v>
      </c>
      <c r="D765" t="s">
        <v>6</v>
      </c>
      <c r="E765">
        <v>6</v>
      </c>
      <c r="F765" s="8">
        <v>44228</v>
      </c>
      <c r="G765">
        <v>1.65</v>
      </c>
      <c r="H765" s="12">
        <f>bdInfoVentas4[[#This Row],[Cantidad]]*bdInfoVentas4[[#This Row],[Unidad Precio ]]</f>
        <v>9.8999999999999986</v>
      </c>
      <c r="I765">
        <v>15983</v>
      </c>
      <c r="J765" t="s">
        <v>63</v>
      </c>
    </row>
    <row r="766" spans="1:10" x14ac:dyDescent="0.25">
      <c r="A766">
        <v>760</v>
      </c>
      <c r="B766" s="1" t="s">
        <v>319</v>
      </c>
      <c r="C766" t="s">
        <v>320</v>
      </c>
      <c r="D766" t="s">
        <v>6</v>
      </c>
      <c r="E766">
        <v>10</v>
      </c>
      <c r="F766" s="8">
        <v>44215</v>
      </c>
      <c r="G766">
        <v>2.95</v>
      </c>
      <c r="H766" s="12">
        <f>bdInfoVentas4[[#This Row],[Cantidad]]*bdInfoVentas4[[#This Row],[Unidad Precio ]]</f>
        <v>29.5</v>
      </c>
      <c r="I766">
        <v>15983</v>
      </c>
      <c r="J766" t="s">
        <v>63</v>
      </c>
    </row>
    <row r="767" spans="1:10" x14ac:dyDescent="0.25">
      <c r="A767">
        <v>761</v>
      </c>
      <c r="B767" s="1">
        <v>22618</v>
      </c>
      <c r="C767" t="s">
        <v>542</v>
      </c>
      <c r="D767" t="s">
        <v>4</v>
      </c>
      <c r="E767">
        <v>2</v>
      </c>
      <c r="F767" s="8">
        <v>44218</v>
      </c>
      <c r="G767">
        <v>9.9499999999999993</v>
      </c>
      <c r="H767" s="12">
        <f>bdInfoVentas4[[#This Row],[Cantidad]]*bdInfoVentas4[[#This Row],[Unidad Precio ]]</f>
        <v>19.899999999999999</v>
      </c>
      <c r="I767">
        <v>15983</v>
      </c>
      <c r="J767" t="s">
        <v>63</v>
      </c>
    </row>
    <row r="768" spans="1:10" x14ac:dyDescent="0.25">
      <c r="A768">
        <v>762</v>
      </c>
      <c r="B768" s="1">
        <v>21586</v>
      </c>
      <c r="C768" t="s">
        <v>543</v>
      </c>
      <c r="D768" t="s">
        <v>6</v>
      </c>
      <c r="E768">
        <v>4</v>
      </c>
      <c r="F768" s="8">
        <v>44234</v>
      </c>
      <c r="G768">
        <v>2.5499999999999998</v>
      </c>
      <c r="H768" s="12">
        <f>bdInfoVentas4[[#This Row],[Cantidad]]*bdInfoVentas4[[#This Row],[Unidad Precio ]]</f>
        <v>10.199999999999999</v>
      </c>
      <c r="I768">
        <v>15983</v>
      </c>
      <c r="J768" t="s">
        <v>63</v>
      </c>
    </row>
    <row r="769" spans="1:10" x14ac:dyDescent="0.25">
      <c r="A769">
        <v>763</v>
      </c>
      <c r="B769" s="1">
        <v>21587</v>
      </c>
      <c r="C769" t="s">
        <v>311</v>
      </c>
      <c r="D769" t="s">
        <v>6</v>
      </c>
      <c r="E769">
        <v>4</v>
      </c>
      <c r="F769" s="8">
        <v>44230</v>
      </c>
      <c r="G769">
        <v>2.5499999999999998</v>
      </c>
      <c r="H769" s="12">
        <f>bdInfoVentas4[[#This Row],[Cantidad]]*bdInfoVentas4[[#This Row],[Unidad Precio ]]</f>
        <v>10.199999999999999</v>
      </c>
      <c r="I769">
        <v>15983</v>
      </c>
      <c r="J769" t="s">
        <v>63</v>
      </c>
    </row>
    <row r="770" spans="1:10" x14ac:dyDescent="0.25">
      <c r="A770">
        <v>764</v>
      </c>
      <c r="B770" s="1">
        <v>22152</v>
      </c>
      <c r="C770" t="s">
        <v>544</v>
      </c>
      <c r="D770" t="s">
        <v>12</v>
      </c>
      <c r="E770">
        <v>24</v>
      </c>
      <c r="F770" s="8">
        <v>44203</v>
      </c>
      <c r="G770">
        <v>0.42</v>
      </c>
      <c r="H770" s="12">
        <f>bdInfoVentas4[[#This Row],[Cantidad]]*bdInfoVentas4[[#This Row],[Unidad Precio ]]</f>
        <v>10.08</v>
      </c>
      <c r="I770">
        <v>15983</v>
      </c>
      <c r="J770" t="s">
        <v>63</v>
      </c>
    </row>
    <row r="771" spans="1:10" x14ac:dyDescent="0.25">
      <c r="A771">
        <v>765</v>
      </c>
      <c r="B771" s="1">
        <v>85172</v>
      </c>
      <c r="C771" t="s">
        <v>526</v>
      </c>
      <c r="D771" t="s">
        <v>9</v>
      </c>
      <c r="E771">
        <v>16</v>
      </c>
      <c r="F771" s="8">
        <v>44219</v>
      </c>
      <c r="G771">
        <v>0.42</v>
      </c>
      <c r="H771" s="12">
        <f>bdInfoVentas4[[#This Row],[Cantidad]]*bdInfoVentas4[[#This Row],[Unidad Precio ]]</f>
        <v>6.72</v>
      </c>
      <c r="I771">
        <v>15983</v>
      </c>
      <c r="J771" t="s">
        <v>63</v>
      </c>
    </row>
    <row r="772" spans="1:10" x14ac:dyDescent="0.25">
      <c r="A772">
        <v>766</v>
      </c>
      <c r="B772" s="1">
        <v>84754</v>
      </c>
      <c r="C772" t="s">
        <v>545</v>
      </c>
      <c r="D772" t="s">
        <v>6</v>
      </c>
      <c r="E772">
        <v>24</v>
      </c>
      <c r="F772" s="8">
        <v>44201</v>
      </c>
      <c r="G772">
        <v>1.25</v>
      </c>
      <c r="H772" s="12">
        <f>bdInfoVentas4[[#This Row],[Cantidad]]*bdInfoVentas4[[#This Row],[Unidad Precio ]]</f>
        <v>30</v>
      </c>
      <c r="I772">
        <v>15983</v>
      </c>
      <c r="J772" t="s">
        <v>63</v>
      </c>
    </row>
    <row r="773" spans="1:10" x14ac:dyDescent="0.25">
      <c r="A773">
        <v>767</v>
      </c>
      <c r="B773" s="1">
        <v>22670</v>
      </c>
      <c r="C773" t="s">
        <v>546</v>
      </c>
      <c r="D773" t="s">
        <v>9</v>
      </c>
      <c r="E773">
        <v>12</v>
      </c>
      <c r="F773" s="8">
        <v>44218</v>
      </c>
      <c r="G773">
        <v>1.25</v>
      </c>
      <c r="H773" s="12">
        <f>bdInfoVentas4[[#This Row],[Cantidad]]*bdInfoVentas4[[#This Row],[Unidad Precio ]]</f>
        <v>15</v>
      </c>
      <c r="I773">
        <v>14849</v>
      </c>
      <c r="J773" t="s">
        <v>63</v>
      </c>
    </row>
    <row r="774" spans="1:10" x14ac:dyDescent="0.25">
      <c r="A774">
        <v>768</v>
      </c>
      <c r="B774" s="1">
        <v>21586</v>
      </c>
      <c r="C774" t="s">
        <v>543</v>
      </c>
      <c r="D774" t="s">
        <v>6</v>
      </c>
      <c r="E774">
        <v>12</v>
      </c>
      <c r="F774" s="8">
        <v>44232</v>
      </c>
      <c r="G774">
        <v>2.5499999999999998</v>
      </c>
      <c r="H774" s="12">
        <f>bdInfoVentas4[[#This Row],[Cantidad]]*bdInfoVentas4[[#This Row],[Unidad Precio ]]</f>
        <v>30.599999999999998</v>
      </c>
      <c r="I774">
        <v>14849</v>
      </c>
      <c r="J774" t="s">
        <v>63</v>
      </c>
    </row>
    <row r="775" spans="1:10" x14ac:dyDescent="0.25">
      <c r="A775">
        <v>769</v>
      </c>
      <c r="B775" s="1">
        <v>84992</v>
      </c>
      <c r="C775" t="s">
        <v>349</v>
      </c>
      <c r="D775" t="s">
        <v>6</v>
      </c>
      <c r="E775">
        <v>24</v>
      </c>
      <c r="F775" s="8">
        <v>44202</v>
      </c>
      <c r="G775">
        <v>0.55000000000000004</v>
      </c>
      <c r="H775" s="12">
        <f>bdInfoVentas4[[#This Row],[Cantidad]]*bdInfoVentas4[[#This Row],[Unidad Precio ]]</f>
        <v>13.200000000000001</v>
      </c>
      <c r="I775">
        <v>14849</v>
      </c>
      <c r="J775" t="s">
        <v>63</v>
      </c>
    </row>
    <row r="776" spans="1:10" x14ac:dyDescent="0.25">
      <c r="A776">
        <v>770</v>
      </c>
      <c r="B776" s="1">
        <v>84879</v>
      </c>
      <c r="C776" t="s">
        <v>19</v>
      </c>
      <c r="D776" t="s">
        <v>6</v>
      </c>
      <c r="E776">
        <v>24</v>
      </c>
      <c r="F776" s="8">
        <v>44236</v>
      </c>
      <c r="G776">
        <v>1.69</v>
      </c>
      <c r="H776" s="12">
        <f>bdInfoVentas4[[#This Row],[Cantidad]]*bdInfoVentas4[[#This Row],[Unidad Precio ]]</f>
        <v>40.56</v>
      </c>
      <c r="I776">
        <v>14849</v>
      </c>
      <c r="J776" t="s">
        <v>63</v>
      </c>
    </row>
    <row r="777" spans="1:10" x14ac:dyDescent="0.25">
      <c r="A777">
        <v>771</v>
      </c>
      <c r="B777" s="1" t="s">
        <v>547</v>
      </c>
      <c r="C777" t="s">
        <v>548</v>
      </c>
      <c r="D777" t="s">
        <v>9</v>
      </c>
      <c r="E777">
        <v>12</v>
      </c>
      <c r="F777" s="8">
        <v>44212</v>
      </c>
      <c r="G777">
        <v>1.69</v>
      </c>
      <c r="H777" s="12">
        <f>bdInfoVentas4[[#This Row],[Cantidad]]*bdInfoVentas4[[#This Row],[Unidad Precio ]]</f>
        <v>20.28</v>
      </c>
      <c r="I777">
        <v>14849</v>
      </c>
      <c r="J777" t="s">
        <v>63</v>
      </c>
    </row>
    <row r="778" spans="1:10" x14ac:dyDescent="0.25">
      <c r="A778">
        <v>772</v>
      </c>
      <c r="B778" s="1">
        <v>22927</v>
      </c>
      <c r="C778" t="s">
        <v>549</v>
      </c>
      <c r="D778" t="s">
        <v>12</v>
      </c>
      <c r="E778">
        <v>2</v>
      </c>
      <c r="F778" s="8">
        <v>44231</v>
      </c>
      <c r="G778">
        <v>5.95</v>
      </c>
      <c r="H778" s="12">
        <f>bdInfoVentas4[[#This Row],[Cantidad]]*bdInfoVentas4[[#This Row],[Unidad Precio ]]</f>
        <v>11.9</v>
      </c>
      <c r="I778">
        <v>14849</v>
      </c>
      <c r="J778" t="s">
        <v>63</v>
      </c>
    </row>
    <row r="779" spans="1:10" x14ac:dyDescent="0.25">
      <c r="A779">
        <v>773</v>
      </c>
      <c r="B779" s="1">
        <v>22926</v>
      </c>
      <c r="C779" t="s">
        <v>150</v>
      </c>
      <c r="D779" t="s">
        <v>9</v>
      </c>
      <c r="E779">
        <v>4</v>
      </c>
      <c r="F779" s="8">
        <v>44230</v>
      </c>
      <c r="G779">
        <v>5.95</v>
      </c>
      <c r="H779" s="12">
        <f>bdInfoVentas4[[#This Row],[Cantidad]]*bdInfoVentas4[[#This Row],[Unidad Precio ]]</f>
        <v>23.8</v>
      </c>
      <c r="I779">
        <v>14849</v>
      </c>
      <c r="J779" t="s">
        <v>63</v>
      </c>
    </row>
    <row r="780" spans="1:10" x14ac:dyDescent="0.25">
      <c r="A780">
        <v>774</v>
      </c>
      <c r="B780" s="1">
        <v>22925</v>
      </c>
      <c r="C780" t="s">
        <v>550</v>
      </c>
      <c r="D780" t="s">
        <v>6</v>
      </c>
      <c r="E780">
        <v>2</v>
      </c>
      <c r="F780" s="8">
        <v>44234</v>
      </c>
      <c r="G780">
        <v>5.95</v>
      </c>
      <c r="H780" s="12">
        <f>bdInfoVentas4[[#This Row],[Cantidad]]*bdInfoVentas4[[#This Row],[Unidad Precio ]]</f>
        <v>11.9</v>
      </c>
      <c r="I780">
        <v>14849</v>
      </c>
      <c r="J780" t="s">
        <v>63</v>
      </c>
    </row>
    <row r="781" spans="1:10" x14ac:dyDescent="0.25">
      <c r="A781">
        <v>775</v>
      </c>
      <c r="B781" s="1">
        <v>21977</v>
      </c>
      <c r="C781" t="s">
        <v>95</v>
      </c>
      <c r="D781" t="s">
        <v>9</v>
      </c>
      <c r="E781">
        <v>24</v>
      </c>
      <c r="F781" s="8">
        <v>44230</v>
      </c>
      <c r="G781">
        <v>0.55000000000000004</v>
      </c>
      <c r="H781" s="12">
        <f>bdInfoVentas4[[#This Row],[Cantidad]]*bdInfoVentas4[[#This Row],[Unidad Precio ]]</f>
        <v>13.200000000000001</v>
      </c>
      <c r="I781">
        <v>14849</v>
      </c>
      <c r="J781" t="s">
        <v>63</v>
      </c>
    </row>
    <row r="782" spans="1:10" x14ac:dyDescent="0.25">
      <c r="A782">
        <v>776</v>
      </c>
      <c r="B782" s="1">
        <v>21485</v>
      </c>
      <c r="C782" t="s">
        <v>218</v>
      </c>
      <c r="D782" t="s">
        <v>6</v>
      </c>
      <c r="E782">
        <v>6</v>
      </c>
      <c r="F782" s="8">
        <v>44231</v>
      </c>
      <c r="G782">
        <v>4.95</v>
      </c>
      <c r="H782" s="12">
        <f>bdInfoVentas4[[#This Row],[Cantidad]]*bdInfoVentas4[[#This Row],[Unidad Precio ]]</f>
        <v>29.700000000000003</v>
      </c>
      <c r="I782">
        <v>14849</v>
      </c>
      <c r="J782" t="s">
        <v>63</v>
      </c>
    </row>
    <row r="783" spans="1:10" x14ac:dyDescent="0.25">
      <c r="A783">
        <v>777</v>
      </c>
      <c r="B783" s="1">
        <v>21484</v>
      </c>
      <c r="C783" t="s">
        <v>227</v>
      </c>
      <c r="D783" t="s">
        <v>12</v>
      </c>
      <c r="E783">
        <v>8</v>
      </c>
      <c r="F783" s="8">
        <v>44206</v>
      </c>
      <c r="G783">
        <v>3.45</v>
      </c>
      <c r="H783" s="12">
        <f>bdInfoVentas4[[#This Row],[Cantidad]]*bdInfoVentas4[[#This Row],[Unidad Precio ]]</f>
        <v>27.6</v>
      </c>
      <c r="I783">
        <v>14849</v>
      </c>
      <c r="J783" t="s">
        <v>63</v>
      </c>
    </row>
    <row r="784" spans="1:10" x14ac:dyDescent="0.25">
      <c r="A784">
        <v>778</v>
      </c>
      <c r="B784" s="1">
        <v>21259</v>
      </c>
      <c r="C784" t="s">
        <v>551</v>
      </c>
      <c r="D784" t="s">
        <v>6</v>
      </c>
      <c r="E784">
        <v>2</v>
      </c>
      <c r="F784" s="8">
        <v>44211</v>
      </c>
      <c r="G784">
        <v>5.95</v>
      </c>
      <c r="H784" s="12">
        <f>bdInfoVentas4[[#This Row],[Cantidad]]*bdInfoVentas4[[#This Row],[Unidad Precio ]]</f>
        <v>11.9</v>
      </c>
      <c r="I784">
        <v>14849</v>
      </c>
      <c r="J784" t="s">
        <v>63</v>
      </c>
    </row>
    <row r="785" spans="1:10" x14ac:dyDescent="0.25">
      <c r="A785">
        <v>779</v>
      </c>
      <c r="B785" s="1">
        <v>21257</v>
      </c>
      <c r="C785" t="s">
        <v>552</v>
      </c>
      <c r="D785" t="s">
        <v>9</v>
      </c>
      <c r="E785">
        <v>2</v>
      </c>
      <c r="F785" s="8">
        <v>44238</v>
      </c>
      <c r="G785">
        <v>7.95</v>
      </c>
      <c r="H785" s="12">
        <f>bdInfoVentas4[[#This Row],[Cantidad]]*bdInfoVentas4[[#This Row],[Unidad Precio ]]</f>
        <v>15.9</v>
      </c>
      <c r="I785">
        <v>14849</v>
      </c>
      <c r="J785" t="s">
        <v>63</v>
      </c>
    </row>
    <row r="786" spans="1:10" x14ac:dyDescent="0.25">
      <c r="A786">
        <v>780</v>
      </c>
      <c r="B786" s="1">
        <v>21121</v>
      </c>
      <c r="C786" t="s">
        <v>553</v>
      </c>
      <c r="D786" t="s">
        <v>12</v>
      </c>
      <c r="E786">
        <v>24</v>
      </c>
      <c r="F786" s="8">
        <v>44230</v>
      </c>
      <c r="G786">
        <v>1.25</v>
      </c>
      <c r="H786" s="12">
        <f>bdInfoVentas4[[#This Row],[Cantidad]]*bdInfoVentas4[[#This Row],[Unidad Precio ]]</f>
        <v>30</v>
      </c>
      <c r="I786">
        <v>14849</v>
      </c>
      <c r="J786" t="s">
        <v>63</v>
      </c>
    </row>
    <row r="787" spans="1:10" x14ac:dyDescent="0.25">
      <c r="A787">
        <v>781</v>
      </c>
      <c r="B787" s="1">
        <v>82552</v>
      </c>
      <c r="C787" t="s">
        <v>291</v>
      </c>
      <c r="D787" t="s">
        <v>4</v>
      </c>
      <c r="E787">
        <v>12</v>
      </c>
      <c r="F787" s="8">
        <v>44228</v>
      </c>
      <c r="G787">
        <v>1.45</v>
      </c>
      <c r="H787" s="12">
        <f>bdInfoVentas4[[#This Row],[Cantidad]]*bdInfoVentas4[[#This Row],[Unidad Precio ]]</f>
        <v>17.399999999999999</v>
      </c>
      <c r="I787">
        <v>14849</v>
      </c>
      <c r="J787" t="s">
        <v>63</v>
      </c>
    </row>
    <row r="788" spans="1:10" x14ac:dyDescent="0.25">
      <c r="A788">
        <v>782</v>
      </c>
      <c r="B788" s="1" t="s">
        <v>554</v>
      </c>
      <c r="C788" t="s">
        <v>555</v>
      </c>
      <c r="D788" t="s">
        <v>6</v>
      </c>
      <c r="E788">
        <v>2</v>
      </c>
      <c r="F788" s="8">
        <v>44224</v>
      </c>
      <c r="G788">
        <v>4.25</v>
      </c>
      <c r="H788" s="12">
        <f>bdInfoVentas4[[#This Row],[Cantidad]]*bdInfoVentas4[[#This Row],[Unidad Precio ]]</f>
        <v>8.5</v>
      </c>
      <c r="I788">
        <v>17968</v>
      </c>
      <c r="J788" t="s">
        <v>63</v>
      </c>
    </row>
    <row r="789" spans="1:10" x14ac:dyDescent="0.25">
      <c r="A789">
        <v>783</v>
      </c>
      <c r="B789" s="1" t="s">
        <v>556</v>
      </c>
      <c r="C789" t="s">
        <v>557</v>
      </c>
      <c r="D789" t="s">
        <v>9</v>
      </c>
      <c r="E789">
        <v>2</v>
      </c>
      <c r="F789" s="8">
        <v>44220</v>
      </c>
      <c r="G789">
        <v>1.65</v>
      </c>
      <c r="H789" s="12">
        <f>bdInfoVentas4[[#This Row],[Cantidad]]*bdInfoVentas4[[#This Row],[Unidad Precio ]]</f>
        <v>3.3</v>
      </c>
      <c r="I789">
        <v>17968</v>
      </c>
      <c r="J789" t="s">
        <v>63</v>
      </c>
    </row>
    <row r="790" spans="1:10" x14ac:dyDescent="0.25">
      <c r="A790">
        <v>784</v>
      </c>
      <c r="B790" s="1" t="s">
        <v>558</v>
      </c>
      <c r="C790" t="s">
        <v>559</v>
      </c>
      <c r="D790" t="s">
        <v>12</v>
      </c>
      <c r="E790">
        <v>2</v>
      </c>
      <c r="F790" s="8">
        <v>44237</v>
      </c>
      <c r="G790">
        <v>4.25</v>
      </c>
      <c r="H790" s="12">
        <f>bdInfoVentas4[[#This Row],[Cantidad]]*bdInfoVentas4[[#This Row],[Unidad Precio ]]</f>
        <v>8.5</v>
      </c>
      <c r="I790">
        <v>17968</v>
      </c>
      <c r="J790" t="s">
        <v>63</v>
      </c>
    </row>
    <row r="791" spans="1:10" x14ac:dyDescent="0.25">
      <c r="A791">
        <v>785</v>
      </c>
      <c r="B791" s="1" t="s">
        <v>560</v>
      </c>
      <c r="C791" t="s">
        <v>561</v>
      </c>
      <c r="D791" t="s">
        <v>4</v>
      </c>
      <c r="E791">
        <v>3</v>
      </c>
      <c r="F791" s="8">
        <v>44208</v>
      </c>
      <c r="G791">
        <v>1.65</v>
      </c>
      <c r="H791" s="12">
        <f>bdInfoVentas4[[#This Row],[Cantidad]]*bdInfoVentas4[[#This Row],[Unidad Precio ]]</f>
        <v>4.9499999999999993</v>
      </c>
      <c r="I791">
        <v>17968</v>
      </c>
      <c r="J791" t="s">
        <v>63</v>
      </c>
    </row>
    <row r="792" spans="1:10" x14ac:dyDescent="0.25">
      <c r="A792">
        <v>786</v>
      </c>
      <c r="B792" s="1" t="s">
        <v>562</v>
      </c>
      <c r="C792" t="s">
        <v>563</v>
      </c>
      <c r="D792" t="s">
        <v>6</v>
      </c>
      <c r="E792">
        <v>1</v>
      </c>
      <c r="F792" s="8">
        <v>44237</v>
      </c>
      <c r="G792">
        <v>1.65</v>
      </c>
      <c r="H792" s="12">
        <f>bdInfoVentas4[[#This Row],[Cantidad]]*bdInfoVentas4[[#This Row],[Unidad Precio ]]</f>
        <v>1.65</v>
      </c>
      <c r="I792">
        <v>17968</v>
      </c>
      <c r="J792" t="s">
        <v>63</v>
      </c>
    </row>
    <row r="793" spans="1:10" x14ac:dyDescent="0.25">
      <c r="A793">
        <v>787</v>
      </c>
      <c r="B793" s="1" t="s">
        <v>564</v>
      </c>
      <c r="C793" t="s">
        <v>565</v>
      </c>
      <c r="D793" t="s">
        <v>9</v>
      </c>
      <c r="E793">
        <v>1</v>
      </c>
      <c r="F793" s="8">
        <v>44238</v>
      </c>
      <c r="G793">
        <v>4.25</v>
      </c>
      <c r="H793" s="12">
        <f>bdInfoVentas4[[#This Row],[Cantidad]]*bdInfoVentas4[[#This Row],[Unidad Precio ]]</f>
        <v>4.25</v>
      </c>
      <c r="I793">
        <v>17968</v>
      </c>
      <c r="J793" t="s">
        <v>63</v>
      </c>
    </row>
    <row r="794" spans="1:10" x14ac:dyDescent="0.25">
      <c r="A794">
        <v>788</v>
      </c>
      <c r="B794" s="1" t="s">
        <v>566</v>
      </c>
      <c r="C794" t="s">
        <v>567</v>
      </c>
      <c r="D794" t="s">
        <v>12</v>
      </c>
      <c r="E794">
        <v>3</v>
      </c>
      <c r="F794" s="8">
        <v>44234</v>
      </c>
      <c r="G794">
        <v>4.25</v>
      </c>
      <c r="H794" s="12">
        <f>bdInfoVentas4[[#This Row],[Cantidad]]*bdInfoVentas4[[#This Row],[Unidad Precio ]]</f>
        <v>12.75</v>
      </c>
      <c r="I794">
        <v>17968</v>
      </c>
      <c r="J794" t="s">
        <v>63</v>
      </c>
    </row>
    <row r="795" spans="1:10" x14ac:dyDescent="0.25">
      <c r="A795">
        <v>789</v>
      </c>
      <c r="B795" s="1" t="s">
        <v>568</v>
      </c>
      <c r="C795" t="s">
        <v>569</v>
      </c>
      <c r="D795" t="s">
        <v>4</v>
      </c>
      <c r="E795">
        <v>1</v>
      </c>
      <c r="F795" s="8">
        <v>44226</v>
      </c>
      <c r="G795">
        <v>4.25</v>
      </c>
      <c r="H795" s="12">
        <f>bdInfoVentas4[[#This Row],[Cantidad]]*bdInfoVentas4[[#This Row],[Unidad Precio ]]</f>
        <v>4.25</v>
      </c>
      <c r="I795">
        <v>17968</v>
      </c>
      <c r="J795" t="s">
        <v>63</v>
      </c>
    </row>
    <row r="796" spans="1:10" x14ac:dyDescent="0.25">
      <c r="A796">
        <v>790</v>
      </c>
      <c r="B796" s="1">
        <v>22386</v>
      </c>
      <c r="C796" t="s">
        <v>80</v>
      </c>
      <c r="D796" t="s">
        <v>9</v>
      </c>
      <c r="E796">
        <v>1</v>
      </c>
      <c r="F796" s="8">
        <v>44212</v>
      </c>
      <c r="G796">
        <v>1.95</v>
      </c>
      <c r="H796" s="12">
        <f>bdInfoVentas4[[#This Row],[Cantidad]]*bdInfoVentas4[[#This Row],[Unidad Precio ]]</f>
        <v>1.95</v>
      </c>
      <c r="I796">
        <v>17968</v>
      </c>
      <c r="J796" t="s">
        <v>63</v>
      </c>
    </row>
    <row r="797" spans="1:10" x14ac:dyDescent="0.25">
      <c r="A797">
        <v>791</v>
      </c>
      <c r="B797" s="1" t="s">
        <v>176</v>
      </c>
      <c r="C797" t="s">
        <v>177</v>
      </c>
      <c r="D797" t="s">
        <v>6</v>
      </c>
      <c r="E797">
        <v>1</v>
      </c>
      <c r="F797" s="8">
        <v>44211</v>
      </c>
      <c r="G797">
        <v>1.95</v>
      </c>
      <c r="H797" s="12">
        <f>bdInfoVentas4[[#This Row],[Cantidad]]*bdInfoVentas4[[#This Row],[Unidad Precio ]]</f>
        <v>1.95</v>
      </c>
      <c r="I797">
        <v>17968</v>
      </c>
      <c r="J797" t="s">
        <v>63</v>
      </c>
    </row>
    <row r="798" spans="1:10" x14ac:dyDescent="0.25">
      <c r="A798">
        <v>792</v>
      </c>
      <c r="B798" s="1">
        <v>84879</v>
      </c>
      <c r="C798" t="s">
        <v>19</v>
      </c>
      <c r="D798" t="s">
        <v>6</v>
      </c>
      <c r="E798">
        <v>8</v>
      </c>
      <c r="F798" s="8">
        <v>44211</v>
      </c>
      <c r="G798">
        <v>1.69</v>
      </c>
      <c r="H798" s="12">
        <f>bdInfoVentas4[[#This Row],[Cantidad]]*bdInfoVentas4[[#This Row],[Unidad Precio ]]</f>
        <v>13.52</v>
      </c>
      <c r="I798">
        <v>17968</v>
      </c>
      <c r="J798" t="s">
        <v>63</v>
      </c>
    </row>
    <row r="799" spans="1:10" x14ac:dyDescent="0.25">
      <c r="A799">
        <v>793</v>
      </c>
      <c r="B799" s="1">
        <v>22086</v>
      </c>
      <c r="C799" t="s">
        <v>55</v>
      </c>
      <c r="D799" t="s">
        <v>9</v>
      </c>
      <c r="E799">
        <v>1</v>
      </c>
      <c r="F799" s="8">
        <v>44198</v>
      </c>
      <c r="G799">
        <v>2.95</v>
      </c>
      <c r="H799" s="12">
        <f>bdInfoVentas4[[#This Row],[Cantidad]]*bdInfoVentas4[[#This Row],[Unidad Precio ]]</f>
        <v>2.95</v>
      </c>
      <c r="I799">
        <v>17968</v>
      </c>
      <c r="J799" t="s">
        <v>63</v>
      </c>
    </row>
    <row r="800" spans="1:10" x14ac:dyDescent="0.25">
      <c r="A800">
        <v>794</v>
      </c>
      <c r="B800" s="1">
        <v>22737</v>
      </c>
      <c r="C800" t="s">
        <v>570</v>
      </c>
      <c r="D800" t="s">
        <v>6</v>
      </c>
      <c r="E800">
        <v>1</v>
      </c>
      <c r="F800" s="8">
        <v>44205</v>
      </c>
      <c r="G800">
        <v>1.65</v>
      </c>
      <c r="H800" s="12">
        <f>bdInfoVentas4[[#This Row],[Cantidad]]*bdInfoVentas4[[#This Row],[Unidad Precio ]]</f>
        <v>1.65</v>
      </c>
      <c r="I800">
        <v>17968</v>
      </c>
      <c r="J800" t="s">
        <v>63</v>
      </c>
    </row>
    <row r="801" spans="1:10" x14ac:dyDescent="0.25">
      <c r="A801">
        <v>795</v>
      </c>
      <c r="B801" s="1">
        <v>21260</v>
      </c>
      <c r="C801" t="s">
        <v>571</v>
      </c>
      <c r="D801" t="s">
        <v>9</v>
      </c>
      <c r="E801">
        <v>1</v>
      </c>
      <c r="F801" s="8">
        <v>44211</v>
      </c>
      <c r="G801">
        <v>3.25</v>
      </c>
      <c r="H801" s="12">
        <f>bdInfoVentas4[[#This Row],[Cantidad]]*bdInfoVentas4[[#This Row],[Unidad Precio ]]</f>
        <v>3.25</v>
      </c>
      <c r="I801">
        <v>17968</v>
      </c>
      <c r="J801" t="s">
        <v>63</v>
      </c>
    </row>
    <row r="802" spans="1:10" x14ac:dyDescent="0.25">
      <c r="A802">
        <v>796</v>
      </c>
      <c r="B802" s="1">
        <v>22744</v>
      </c>
      <c r="C802" t="s">
        <v>572</v>
      </c>
      <c r="D802" t="s">
        <v>12</v>
      </c>
      <c r="E802">
        <v>2</v>
      </c>
      <c r="F802" s="8">
        <v>44232</v>
      </c>
      <c r="G802">
        <v>2.95</v>
      </c>
      <c r="H802" s="12">
        <f>bdInfoVentas4[[#This Row],[Cantidad]]*bdInfoVentas4[[#This Row],[Unidad Precio ]]</f>
        <v>5.9</v>
      </c>
      <c r="I802">
        <v>17968</v>
      </c>
      <c r="J802" t="s">
        <v>63</v>
      </c>
    </row>
    <row r="803" spans="1:10" x14ac:dyDescent="0.25">
      <c r="A803">
        <v>797</v>
      </c>
      <c r="B803" s="1">
        <v>21985</v>
      </c>
      <c r="C803" t="s">
        <v>573</v>
      </c>
      <c r="D803" t="s">
        <v>4</v>
      </c>
      <c r="E803">
        <v>1</v>
      </c>
      <c r="F803" s="8">
        <v>44207</v>
      </c>
      <c r="G803">
        <v>0.28999999999999998</v>
      </c>
      <c r="H803" s="12">
        <f>bdInfoVentas4[[#This Row],[Cantidad]]*bdInfoVentas4[[#This Row],[Unidad Precio ]]</f>
        <v>0.28999999999999998</v>
      </c>
      <c r="I803">
        <v>17968</v>
      </c>
      <c r="J803" t="s">
        <v>63</v>
      </c>
    </row>
    <row r="804" spans="1:10" x14ac:dyDescent="0.25">
      <c r="A804">
        <v>798</v>
      </c>
      <c r="B804" s="1">
        <v>21980</v>
      </c>
      <c r="C804" t="s">
        <v>226</v>
      </c>
      <c r="D804" t="s">
        <v>9</v>
      </c>
      <c r="E804">
        <v>1</v>
      </c>
      <c r="F804" s="8">
        <v>44225</v>
      </c>
      <c r="G804">
        <v>0.28999999999999998</v>
      </c>
      <c r="H804" s="12">
        <f>bdInfoVentas4[[#This Row],[Cantidad]]*bdInfoVentas4[[#This Row],[Unidad Precio ]]</f>
        <v>0.28999999999999998</v>
      </c>
      <c r="I804">
        <v>17968</v>
      </c>
      <c r="J804" t="s">
        <v>63</v>
      </c>
    </row>
    <row r="805" spans="1:10" x14ac:dyDescent="0.25">
      <c r="A805">
        <v>799</v>
      </c>
      <c r="B805" s="1">
        <v>22988</v>
      </c>
      <c r="C805" t="s">
        <v>458</v>
      </c>
      <c r="D805" t="s">
        <v>12</v>
      </c>
      <c r="E805">
        <v>1</v>
      </c>
      <c r="F805" s="8">
        <v>44200</v>
      </c>
      <c r="G805">
        <v>1.25</v>
      </c>
      <c r="H805" s="12">
        <f>bdInfoVentas4[[#This Row],[Cantidad]]*bdInfoVentas4[[#This Row],[Unidad Precio ]]</f>
        <v>1.25</v>
      </c>
      <c r="I805">
        <v>17968</v>
      </c>
      <c r="J805" t="s">
        <v>63</v>
      </c>
    </row>
    <row r="806" spans="1:10" x14ac:dyDescent="0.25">
      <c r="A806">
        <v>800</v>
      </c>
      <c r="B806" s="1">
        <v>22297</v>
      </c>
      <c r="C806" t="s">
        <v>329</v>
      </c>
      <c r="D806" t="s">
        <v>12</v>
      </c>
      <c r="E806">
        <v>1</v>
      </c>
      <c r="F806" s="8">
        <v>44221</v>
      </c>
      <c r="G806">
        <v>1.25</v>
      </c>
      <c r="H806" s="12">
        <f>bdInfoVentas4[[#This Row],[Cantidad]]*bdInfoVentas4[[#This Row],[Unidad Precio ]]</f>
        <v>1.25</v>
      </c>
      <c r="I806">
        <v>17968</v>
      </c>
      <c r="J806" t="s">
        <v>63</v>
      </c>
    </row>
    <row r="807" spans="1:10" x14ac:dyDescent="0.25">
      <c r="A807">
        <v>801</v>
      </c>
      <c r="B807" s="1">
        <v>22294</v>
      </c>
      <c r="C807" t="s">
        <v>530</v>
      </c>
      <c r="D807" t="s">
        <v>12</v>
      </c>
      <c r="E807">
        <v>1</v>
      </c>
      <c r="F807" s="8">
        <v>44220</v>
      </c>
      <c r="G807">
        <v>1.25</v>
      </c>
      <c r="H807" s="12">
        <f>bdInfoVentas4[[#This Row],[Cantidad]]*bdInfoVentas4[[#This Row],[Unidad Precio ]]</f>
        <v>1.25</v>
      </c>
      <c r="I807">
        <v>17968</v>
      </c>
      <c r="J807" t="s">
        <v>63</v>
      </c>
    </row>
    <row r="808" spans="1:10" x14ac:dyDescent="0.25">
      <c r="A808">
        <v>802</v>
      </c>
      <c r="B808" s="1">
        <v>22295</v>
      </c>
      <c r="C808" t="s">
        <v>574</v>
      </c>
      <c r="D808" t="s">
        <v>6</v>
      </c>
      <c r="E808">
        <v>1</v>
      </c>
      <c r="F808" s="8">
        <v>44198</v>
      </c>
      <c r="G808">
        <v>1.65</v>
      </c>
      <c r="H808" s="12">
        <f>bdInfoVentas4[[#This Row],[Cantidad]]*bdInfoVentas4[[#This Row],[Unidad Precio ]]</f>
        <v>1.65</v>
      </c>
      <c r="I808">
        <v>17968</v>
      </c>
      <c r="J808" t="s">
        <v>63</v>
      </c>
    </row>
    <row r="809" spans="1:10" x14ac:dyDescent="0.25">
      <c r="A809">
        <v>803</v>
      </c>
      <c r="B809" s="1">
        <v>22813</v>
      </c>
      <c r="C809" t="s">
        <v>361</v>
      </c>
      <c r="D809" t="s">
        <v>9</v>
      </c>
      <c r="E809">
        <v>2</v>
      </c>
      <c r="F809" s="8">
        <v>44215</v>
      </c>
      <c r="G809">
        <v>1.95</v>
      </c>
      <c r="H809" s="12">
        <f>bdInfoVentas4[[#This Row],[Cantidad]]*bdInfoVentas4[[#This Row],[Unidad Precio ]]</f>
        <v>3.9</v>
      </c>
      <c r="I809">
        <v>17968</v>
      </c>
      <c r="J809" t="s">
        <v>63</v>
      </c>
    </row>
    <row r="810" spans="1:10" x14ac:dyDescent="0.25">
      <c r="A810">
        <v>804</v>
      </c>
      <c r="B810" s="1">
        <v>22812</v>
      </c>
      <c r="C810" t="s">
        <v>380</v>
      </c>
      <c r="D810" t="s">
        <v>12</v>
      </c>
      <c r="E810">
        <v>6</v>
      </c>
      <c r="F810" s="8">
        <v>44242</v>
      </c>
      <c r="G810">
        <v>1.95</v>
      </c>
      <c r="H810" s="12">
        <f>bdInfoVentas4[[#This Row],[Cantidad]]*bdInfoVentas4[[#This Row],[Unidad Precio ]]</f>
        <v>11.7</v>
      </c>
      <c r="I810">
        <v>17968</v>
      </c>
      <c r="J810" t="s">
        <v>63</v>
      </c>
    </row>
    <row r="811" spans="1:10" x14ac:dyDescent="0.25">
      <c r="A811">
        <v>805</v>
      </c>
      <c r="B811" s="1">
        <v>22197</v>
      </c>
      <c r="C811" t="s">
        <v>212</v>
      </c>
      <c r="D811" t="s">
        <v>6</v>
      </c>
      <c r="E811">
        <v>5</v>
      </c>
      <c r="F811" s="8">
        <v>44234</v>
      </c>
      <c r="G811">
        <v>0.85</v>
      </c>
      <c r="H811" s="12">
        <f>bdInfoVentas4[[#This Row],[Cantidad]]*bdInfoVentas4[[#This Row],[Unidad Precio ]]</f>
        <v>4.25</v>
      </c>
      <c r="I811">
        <v>17968</v>
      </c>
      <c r="J811" t="s">
        <v>63</v>
      </c>
    </row>
    <row r="812" spans="1:10" x14ac:dyDescent="0.25">
      <c r="A812">
        <v>806</v>
      </c>
      <c r="B812" s="1">
        <v>21977</v>
      </c>
      <c r="C812" t="s">
        <v>95</v>
      </c>
      <c r="D812" t="s">
        <v>9</v>
      </c>
      <c r="E812">
        <v>1</v>
      </c>
      <c r="F812" s="8">
        <v>44237</v>
      </c>
      <c r="G812">
        <v>0.55000000000000004</v>
      </c>
      <c r="H812" s="12">
        <f>bdInfoVentas4[[#This Row],[Cantidad]]*bdInfoVentas4[[#This Row],[Unidad Precio ]]</f>
        <v>0.55000000000000004</v>
      </c>
      <c r="I812">
        <v>17968</v>
      </c>
      <c r="J812" t="s">
        <v>63</v>
      </c>
    </row>
    <row r="813" spans="1:10" x14ac:dyDescent="0.25">
      <c r="A813">
        <v>807</v>
      </c>
      <c r="B813" s="1">
        <v>22619</v>
      </c>
      <c r="C813" t="s">
        <v>231</v>
      </c>
      <c r="D813" t="s">
        <v>12</v>
      </c>
      <c r="E813">
        <v>1</v>
      </c>
      <c r="F813" s="8">
        <v>44208</v>
      </c>
      <c r="G813">
        <v>3.75</v>
      </c>
      <c r="H813" s="12">
        <f>bdInfoVentas4[[#This Row],[Cantidad]]*bdInfoVentas4[[#This Row],[Unidad Precio ]]</f>
        <v>3.75</v>
      </c>
      <c r="I813">
        <v>17968</v>
      </c>
      <c r="J813" t="s">
        <v>63</v>
      </c>
    </row>
    <row r="814" spans="1:10" x14ac:dyDescent="0.25">
      <c r="A814">
        <v>808</v>
      </c>
      <c r="B814" s="1" t="s">
        <v>575</v>
      </c>
      <c r="C814" t="s">
        <v>576</v>
      </c>
      <c r="D814" t="s">
        <v>12</v>
      </c>
      <c r="E814">
        <v>1</v>
      </c>
      <c r="F814" s="8">
        <v>44227</v>
      </c>
      <c r="G814">
        <v>0.42</v>
      </c>
      <c r="H814" s="12">
        <f>bdInfoVentas4[[#This Row],[Cantidad]]*bdInfoVentas4[[#This Row],[Unidad Precio ]]</f>
        <v>0.42</v>
      </c>
      <c r="I814">
        <v>17968</v>
      </c>
      <c r="J814" t="s">
        <v>63</v>
      </c>
    </row>
    <row r="815" spans="1:10" x14ac:dyDescent="0.25">
      <c r="A815">
        <v>809</v>
      </c>
      <c r="B815" s="1">
        <v>21992</v>
      </c>
      <c r="C815" t="s">
        <v>577</v>
      </c>
      <c r="D815" t="s">
        <v>4</v>
      </c>
      <c r="E815">
        <v>1</v>
      </c>
      <c r="F815" s="8">
        <v>44234</v>
      </c>
      <c r="G815">
        <v>2.95</v>
      </c>
      <c r="H815" s="12">
        <f>bdInfoVentas4[[#This Row],[Cantidad]]*bdInfoVentas4[[#This Row],[Unidad Precio ]]</f>
        <v>2.95</v>
      </c>
      <c r="I815">
        <v>17968</v>
      </c>
      <c r="J815" t="s">
        <v>63</v>
      </c>
    </row>
    <row r="816" spans="1:10" x14ac:dyDescent="0.25">
      <c r="A816">
        <v>810</v>
      </c>
      <c r="B816" s="1">
        <v>22910</v>
      </c>
      <c r="C816" t="s">
        <v>210</v>
      </c>
      <c r="D816" t="s">
        <v>9</v>
      </c>
      <c r="E816">
        <v>1</v>
      </c>
      <c r="F816" s="8">
        <v>44233</v>
      </c>
      <c r="G816">
        <v>2.95</v>
      </c>
      <c r="H816" s="12">
        <f>bdInfoVentas4[[#This Row],[Cantidad]]*bdInfoVentas4[[#This Row],[Unidad Precio ]]</f>
        <v>2.95</v>
      </c>
      <c r="I816">
        <v>17968</v>
      </c>
      <c r="J816" t="s">
        <v>63</v>
      </c>
    </row>
    <row r="817" spans="1:10" x14ac:dyDescent="0.25">
      <c r="A817">
        <v>811</v>
      </c>
      <c r="B817" s="1">
        <v>21124</v>
      </c>
      <c r="C817" t="s">
        <v>578</v>
      </c>
      <c r="D817" t="s">
        <v>9</v>
      </c>
      <c r="E817">
        <v>1</v>
      </c>
      <c r="F817" s="8">
        <v>44209</v>
      </c>
      <c r="G817">
        <v>1.25</v>
      </c>
      <c r="H817" s="12">
        <f>bdInfoVentas4[[#This Row],[Cantidad]]*bdInfoVentas4[[#This Row],[Unidad Precio ]]</f>
        <v>1.25</v>
      </c>
      <c r="I817">
        <v>17968</v>
      </c>
      <c r="J817" t="s">
        <v>63</v>
      </c>
    </row>
    <row r="818" spans="1:10" x14ac:dyDescent="0.25">
      <c r="A818">
        <v>812</v>
      </c>
      <c r="B818" s="1">
        <v>22735</v>
      </c>
      <c r="C818" t="s">
        <v>579</v>
      </c>
      <c r="D818" t="s">
        <v>12</v>
      </c>
      <c r="E818">
        <v>2</v>
      </c>
      <c r="F818" s="8">
        <v>44216</v>
      </c>
      <c r="G818">
        <v>1.65</v>
      </c>
      <c r="H818" s="12">
        <f>bdInfoVentas4[[#This Row],[Cantidad]]*bdInfoVentas4[[#This Row],[Unidad Precio ]]</f>
        <v>3.3</v>
      </c>
      <c r="I818">
        <v>17968</v>
      </c>
      <c r="J818" t="s">
        <v>63</v>
      </c>
    </row>
    <row r="819" spans="1:10" x14ac:dyDescent="0.25">
      <c r="A819">
        <v>813</v>
      </c>
      <c r="B819" s="1">
        <v>22952</v>
      </c>
      <c r="C819" t="s">
        <v>460</v>
      </c>
      <c r="D819" t="s">
        <v>12</v>
      </c>
      <c r="E819">
        <v>2</v>
      </c>
      <c r="F819" s="8">
        <v>44197</v>
      </c>
      <c r="G819">
        <v>0.55000000000000004</v>
      </c>
      <c r="H819" s="12">
        <f>bdInfoVentas4[[#This Row],[Cantidad]]*bdInfoVentas4[[#This Row],[Unidad Precio ]]</f>
        <v>1.1000000000000001</v>
      </c>
      <c r="I819">
        <v>17968</v>
      </c>
      <c r="J819" t="s">
        <v>63</v>
      </c>
    </row>
    <row r="820" spans="1:10" x14ac:dyDescent="0.25">
      <c r="A820">
        <v>814</v>
      </c>
      <c r="B820" s="1">
        <v>22945</v>
      </c>
      <c r="C820" t="s">
        <v>580</v>
      </c>
      <c r="D820" t="s">
        <v>6</v>
      </c>
      <c r="E820">
        <v>6</v>
      </c>
      <c r="F820" s="8">
        <v>44227</v>
      </c>
      <c r="G820">
        <v>0.85</v>
      </c>
      <c r="H820" s="12">
        <f>bdInfoVentas4[[#This Row],[Cantidad]]*bdInfoVentas4[[#This Row],[Unidad Precio ]]</f>
        <v>5.0999999999999996</v>
      </c>
      <c r="I820">
        <v>17968</v>
      </c>
      <c r="J820" t="s">
        <v>63</v>
      </c>
    </row>
    <row r="821" spans="1:10" x14ac:dyDescent="0.25">
      <c r="A821">
        <v>815</v>
      </c>
      <c r="B821" s="1">
        <v>21816</v>
      </c>
      <c r="C821" t="s">
        <v>581</v>
      </c>
      <c r="D821" t="s">
        <v>9</v>
      </c>
      <c r="E821">
        <v>2</v>
      </c>
      <c r="F821" s="8">
        <v>44217</v>
      </c>
      <c r="G821">
        <v>1.45</v>
      </c>
      <c r="H821" s="12">
        <f>bdInfoVentas4[[#This Row],[Cantidad]]*bdInfoVentas4[[#This Row],[Unidad Precio ]]</f>
        <v>2.9</v>
      </c>
      <c r="I821">
        <v>17968</v>
      </c>
      <c r="J821" t="s">
        <v>63</v>
      </c>
    </row>
    <row r="822" spans="1:10" x14ac:dyDescent="0.25">
      <c r="A822">
        <v>816</v>
      </c>
      <c r="B822" s="1">
        <v>21815</v>
      </c>
      <c r="C822" t="s">
        <v>582</v>
      </c>
      <c r="D822" t="s">
        <v>12</v>
      </c>
      <c r="E822">
        <v>4</v>
      </c>
      <c r="F822" s="8">
        <v>44239</v>
      </c>
      <c r="G822">
        <v>1.45</v>
      </c>
      <c r="H822" s="12">
        <f>bdInfoVentas4[[#This Row],[Cantidad]]*bdInfoVentas4[[#This Row],[Unidad Precio ]]</f>
        <v>5.8</v>
      </c>
      <c r="I822">
        <v>17968</v>
      </c>
      <c r="J822" t="s">
        <v>63</v>
      </c>
    </row>
    <row r="823" spans="1:10" x14ac:dyDescent="0.25">
      <c r="A823">
        <v>817</v>
      </c>
      <c r="B823" s="1">
        <v>21814</v>
      </c>
      <c r="C823" t="s">
        <v>583</v>
      </c>
      <c r="D823" t="s">
        <v>4</v>
      </c>
      <c r="E823">
        <v>2</v>
      </c>
      <c r="F823" s="8">
        <v>44231</v>
      </c>
      <c r="G823">
        <v>1.45</v>
      </c>
      <c r="H823" s="12">
        <f>bdInfoVentas4[[#This Row],[Cantidad]]*bdInfoVentas4[[#This Row],[Unidad Precio ]]</f>
        <v>2.9</v>
      </c>
      <c r="I823">
        <v>17968</v>
      </c>
      <c r="J823" t="s">
        <v>63</v>
      </c>
    </row>
    <row r="824" spans="1:10" x14ac:dyDescent="0.25">
      <c r="A824">
        <v>818</v>
      </c>
      <c r="B824" s="1">
        <v>10125</v>
      </c>
      <c r="C824" t="s">
        <v>584</v>
      </c>
      <c r="D824" t="s">
        <v>6</v>
      </c>
      <c r="E824">
        <v>2</v>
      </c>
      <c r="F824" s="8">
        <v>44237</v>
      </c>
      <c r="G824">
        <v>0.85</v>
      </c>
      <c r="H824" s="12">
        <f>bdInfoVentas4[[#This Row],[Cantidad]]*bdInfoVentas4[[#This Row],[Unidad Precio ]]</f>
        <v>1.7</v>
      </c>
      <c r="I824">
        <v>17968</v>
      </c>
      <c r="J824" t="s">
        <v>63</v>
      </c>
    </row>
    <row r="825" spans="1:10" x14ac:dyDescent="0.25">
      <c r="A825">
        <v>819</v>
      </c>
      <c r="B825" s="1">
        <v>22810</v>
      </c>
      <c r="C825" t="s">
        <v>299</v>
      </c>
      <c r="D825" t="s">
        <v>9</v>
      </c>
      <c r="E825">
        <v>1</v>
      </c>
      <c r="F825" s="8">
        <v>44219</v>
      </c>
      <c r="G825">
        <v>2.95</v>
      </c>
      <c r="H825" s="12">
        <f>bdInfoVentas4[[#This Row],[Cantidad]]*bdInfoVentas4[[#This Row],[Unidad Precio ]]</f>
        <v>2.95</v>
      </c>
      <c r="I825">
        <v>17968</v>
      </c>
      <c r="J825" t="s">
        <v>63</v>
      </c>
    </row>
    <row r="826" spans="1:10" x14ac:dyDescent="0.25">
      <c r="A826">
        <v>820</v>
      </c>
      <c r="B826" s="1">
        <v>22573</v>
      </c>
      <c r="C826" t="s">
        <v>585</v>
      </c>
      <c r="D826" t="s">
        <v>12</v>
      </c>
      <c r="E826">
        <v>1</v>
      </c>
      <c r="F826" s="8">
        <v>44240</v>
      </c>
      <c r="G826">
        <v>0.85</v>
      </c>
      <c r="H826" s="12">
        <f>bdInfoVentas4[[#This Row],[Cantidad]]*bdInfoVentas4[[#This Row],[Unidad Precio ]]</f>
        <v>0.85</v>
      </c>
      <c r="I826">
        <v>17968</v>
      </c>
      <c r="J826" t="s">
        <v>63</v>
      </c>
    </row>
    <row r="827" spans="1:10" x14ac:dyDescent="0.25">
      <c r="A827">
        <v>821</v>
      </c>
      <c r="B827" s="1">
        <v>22577</v>
      </c>
      <c r="C827" t="s">
        <v>586</v>
      </c>
      <c r="D827" t="s">
        <v>4</v>
      </c>
      <c r="E827">
        <v>1</v>
      </c>
      <c r="F827" s="8">
        <v>44197</v>
      </c>
      <c r="G827">
        <v>0.85</v>
      </c>
      <c r="H827" s="12">
        <f>bdInfoVentas4[[#This Row],[Cantidad]]*bdInfoVentas4[[#This Row],[Unidad Precio ]]</f>
        <v>0.85</v>
      </c>
      <c r="I827">
        <v>17968</v>
      </c>
      <c r="J827" t="s">
        <v>63</v>
      </c>
    </row>
    <row r="828" spans="1:10" x14ac:dyDescent="0.25">
      <c r="A828">
        <v>822</v>
      </c>
      <c r="B828" s="1">
        <v>22603</v>
      </c>
      <c r="C828" t="s">
        <v>587</v>
      </c>
      <c r="D828" t="s">
        <v>6</v>
      </c>
      <c r="E828">
        <v>2</v>
      </c>
      <c r="F828" s="8">
        <v>44206</v>
      </c>
      <c r="G828">
        <v>0.85</v>
      </c>
      <c r="H828" s="12">
        <f>bdInfoVentas4[[#This Row],[Cantidad]]*bdInfoVentas4[[#This Row],[Unidad Precio ]]</f>
        <v>1.7</v>
      </c>
      <c r="I828">
        <v>17968</v>
      </c>
      <c r="J828" t="s">
        <v>63</v>
      </c>
    </row>
    <row r="829" spans="1:10" x14ac:dyDescent="0.25">
      <c r="A829">
        <v>823</v>
      </c>
      <c r="B829" s="1">
        <v>22809</v>
      </c>
      <c r="C829" t="s">
        <v>300</v>
      </c>
      <c r="D829" t="s">
        <v>12</v>
      </c>
      <c r="E829">
        <v>1</v>
      </c>
      <c r="F829" s="8">
        <v>44229</v>
      </c>
      <c r="G829">
        <v>2.95</v>
      </c>
      <c r="H829" s="12">
        <f>bdInfoVentas4[[#This Row],[Cantidad]]*bdInfoVentas4[[#This Row],[Unidad Precio ]]</f>
        <v>2.95</v>
      </c>
      <c r="I829">
        <v>17968</v>
      </c>
      <c r="J829" t="s">
        <v>63</v>
      </c>
    </row>
    <row r="830" spans="1:10" x14ac:dyDescent="0.25">
      <c r="A830">
        <v>824</v>
      </c>
      <c r="B830" s="1">
        <v>20878</v>
      </c>
      <c r="C830" t="s">
        <v>588</v>
      </c>
      <c r="D830" t="s">
        <v>12</v>
      </c>
      <c r="E830">
        <v>1</v>
      </c>
      <c r="F830" s="8">
        <v>44199</v>
      </c>
      <c r="G830">
        <v>1.25</v>
      </c>
      <c r="H830" s="12">
        <f>bdInfoVentas4[[#This Row],[Cantidad]]*bdInfoVentas4[[#This Row],[Unidad Precio ]]</f>
        <v>1.25</v>
      </c>
      <c r="I830">
        <v>17968</v>
      </c>
      <c r="J830" t="s">
        <v>63</v>
      </c>
    </row>
    <row r="831" spans="1:10" x14ac:dyDescent="0.25">
      <c r="A831">
        <v>825</v>
      </c>
      <c r="B831" s="1">
        <v>20866</v>
      </c>
      <c r="C831" t="s">
        <v>589</v>
      </c>
      <c r="D831" t="s">
        <v>4</v>
      </c>
      <c r="E831">
        <v>1</v>
      </c>
      <c r="F831" s="8">
        <v>44210</v>
      </c>
      <c r="G831">
        <v>1.25</v>
      </c>
      <c r="H831" s="12">
        <f>bdInfoVentas4[[#This Row],[Cantidad]]*bdInfoVentas4[[#This Row],[Unidad Precio ]]</f>
        <v>1.25</v>
      </c>
      <c r="I831">
        <v>17968</v>
      </c>
      <c r="J831" t="s">
        <v>63</v>
      </c>
    </row>
    <row r="832" spans="1:10" x14ac:dyDescent="0.25">
      <c r="A832">
        <v>826</v>
      </c>
      <c r="B832" s="1">
        <v>85095</v>
      </c>
      <c r="C832" t="s">
        <v>590</v>
      </c>
      <c r="D832" t="s">
        <v>6</v>
      </c>
      <c r="E832">
        <v>1</v>
      </c>
      <c r="F832" s="8">
        <v>44218</v>
      </c>
      <c r="G832">
        <v>1.95</v>
      </c>
      <c r="H832" s="12">
        <f>bdInfoVentas4[[#This Row],[Cantidad]]*bdInfoVentas4[[#This Row],[Unidad Precio ]]</f>
        <v>1.95</v>
      </c>
      <c r="I832">
        <v>17968</v>
      </c>
      <c r="J832" t="s">
        <v>63</v>
      </c>
    </row>
    <row r="833" spans="1:10" x14ac:dyDescent="0.25">
      <c r="A833">
        <v>827</v>
      </c>
      <c r="B833" s="1">
        <v>22333</v>
      </c>
      <c r="C833" t="s">
        <v>591</v>
      </c>
      <c r="D833" t="s">
        <v>9</v>
      </c>
      <c r="E833">
        <v>1</v>
      </c>
      <c r="F833" s="8">
        <v>44213</v>
      </c>
      <c r="G833">
        <v>1.65</v>
      </c>
      <c r="H833" s="12">
        <f>bdInfoVentas4[[#This Row],[Cantidad]]*bdInfoVentas4[[#This Row],[Unidad Precio ]]</f>
        <v>1.65</v>
      </c>
      <c r="I833">
        <v>17968</v>
      </c>
      <c r="J833" t="s">
        <v>63</v>
      </c>
    </row>
    <row r="834" spans="1:10" x14ac:dyDescent="0.25">
      <c r="A834">
        <v>828</v>
      </c>
      <c r="B834" s="1">
        <v>22557</v>
      </c>
      <c r="C834" t="s">
        <v>228</v>
      </c>
      <c r="D834" t="s">
        <v>4</v>
      </c>
      <c r="E834">
        <v>1</v>
      </c>
      <c r="F834" s="8">
        <v>44242</v>
      </c>
      <c r="G834">
        <v>1.65</v>
      </c>
      <c r="H834" s="12">
        <f>bdInfoVentas4[[#This Row],[Cantidad]]*bdInfoVentas4[[#This Row],[Unidad Precio ]]</f>
        <v>1.65</v>
      </c>
      <c r="I834">
        <v>17968</v>
      </c>
      <c r="J834" t="s">
        <v>63</v>
      </c>
    </row>
    <row r="835" spans="1:10" x14ac:dyDescent="0.25">
      <c r="A835">
        <v>829</v>
      </c>
      <c r="B835" s="1">
        <v>21584</v>
      </c>
      <c r="C835" t="s">
        <v>592</v>
      </c>
      <c r="D835" t="s">
        <v>4</v>
      </c>
      <c r="E835">
        <v>1</v>
      </c>
      <c r="F835" s="8">
        <v>44243</v>
      </c>
      <c r="G835">
        <v>1.65</v>
      </c>
      <c r="H835" s="12">
        <f>bdInfoVentas4[[#This Row],[Cantidad]]*bdInfoVentas4[[#This Row],[Unidad Precio ]]</f>
        <v>1.65</v>
      </c>
      <c r="I835">
        <v>17968</v>
      </c>
      <c r="J835" t="s">
        <v>63</v>
      </c>
    </row>
    <row r="836" spans="1:10" x14ac:dyDescent="0.25">
      <c r="A836">
        <v>830</v>
      </c>
      <c r="B836" s="1">
        <v>22866</v>
      </c>
      <c r="C836" t="s">
        <v>241</v>
      </c>
      <c r="D836" t="s">
        <v>12</v>
      </c>
      <c r="E836">
        <v>1</v>
      </c>
      <c r="F836" s="8">
        <v>44216</v>
      </c>
      <c r="G836">
        <v>2.1</v>
      </c>
      <c r="H836" s="12">
        <f>bdInfoVentas4[[#This Row],[Cantidad]]*bdInfoVentas4[[#This Row],[Unidad Precio ]]</f>
        <v>2.1</v>
      </c>
      <c r="I836">
        <v>17968</v>
      </c>
      <c r="J836" t="s">
        <v>63</v>
      </c>
    </row>
    <row r="837" spans="1:10" x14ac:dyDescent="0.25">
      <c r="A837">
        <v>831</v>
      </c>
      <c r="B837" s="1">
        <v>22731</v>
      </c>
      <c r="C837" t="s">
        <v>593</v>
      </c>
      <c r="D837" t="s">
        <v>9</v>
      </c>
      <c r="E837">
        <v>2</v>
      </c>
      <c r="F837" s="8">
        <v>44234</v>
      </c>
      <c r="G837">
        <v>1.25</v>
      </c>
      <c r="H837" s="12">
        <f>bdInfoVentas4[[#This Row],[Cantidad]]*bdInfoVentas4[[#This Row],[Unidad Precio ]]</f>
        <v>2.5</v>
      </c>
      <c r="I837">
        <v>17968</v>
      </c>
      <c r="J837" t="s">
        <v>63</v>
      </c>
    </row>
    <row r="838" spans="1:10" x14ac:dyDescent="0.25">
      <c r="A838">
        <v>832</v>
      </c>
      <c r="B838" s="1">
        <v>22866</v>
      </c>
      <c r="C838" t="s">
        <v>241</v>
      </c>
      <c r="D838" t="s">
        <v>12</v>
      </c>
      <c r="E838">
        <v>1</v>
      </c>
      <c r="F838" s="8">
        <v>44240</v>
      </c>
      <c r="G838">
        <v>2.1</v>
      </c>
      <c r="H838" s="12">
        <f>bdInfoVentas4[[#This Row],[Cantidad]]*bdInfoVentas4[[#This Row],[Unidad Precio ]]</f>
        <v>2.1</v>
      </c>
      <c r="I838">
        <v>17968</v>
      </c>
      <c r="J838" t="s">
        <v>63</v>
      </c>
    </row>
    <row r="839" spans="1:10" x14ac:dyDescent="0.25">
      <c r="A839">
        <v>833</v>
      </c>
      <c r="B839" s="1">
        <v>22866</v>
      </c>
      <c r="C839" t="s">
        <v>241</v>
      </c>
      <c r="D839" t="s">
        <v>12</v>
      </c>
      <c r="E839">
        <v>3</v>
      </c>
      <c r="F839" s="8">
        <v>44201</v>
      </c>
      <c r="G839">
        <v>2.1</v>
      </c>
      <c r="H839" s="12">
        <f>bdInfoVentas4[[#This Row],[Cantidad]]*bdInfoVentas4[[#This Row],[Unidad Precio ]]</f>
        <v>6.3000000000000007</v>
      </c>
      <c r="I839">
        <v>17968</v>
      </c>
      <c r="J839" t="s">
        <v>63</v>
      </c>
    </row>
    <row r="840" spans="1:10" x14ac:dyDescent="0.25">
      <c r="A840">
        <v>834</v>
      </c>
      <c r="B840" s="1">
        <v>22558</v>
      </c>
      <c r="C840" t="s">
        <v>245</v>
      </c>
      <c r="D840" t="s">
        <v>4</v>
      </c>
      <c r="E840">
        <v>2</v>
      </c>
      <c r="F840" s="8">
        <v>44231</v>
      </c>
      <c r="G840">
        <v>1.49</v>
      </c>
      <c r="H840" s="12">
        <f>bdInfoVentas4[[#This Row],[Cantidad]]*bdInfoVentas4[[#This Row],[Unidad Precio ]]</f>
        <v>2.98</v>
      </c>
      <c r="I840">
        <v>17968</v>
      </c>
      <c r="J840" t="s">
        <v>63</v>
      </c>
    </row>
    <row r="841" spans="1:10" x14ac:dyDescent="0.25">
      <c r="A841">
        <v>835</v>
      </c>
      <c r="B841" s="1">
        <v>22956</v>
      </c>
      <c r="C841" t="s">
        <v>594</v>
      </c>
      <c r="D841" t="s">
        <v>9</v>
      </c>
      <c r="E841">
        <v>1</v>
      </c>
      <c r="F841" s="8">
        <v>44223</v>
      </c>
      <c r="G841">
        <v>2.1</v>
      </c>
      <c r="H841" s="12">
        <f>bdInfoVentas4[[#This Row],[Cantidad]]*bdInfoVentas4[[#This Row],[Unidad Precio ]]</f>
        <v>2.1</v>
      </c>
      <c r="I841">
        <v>17968</v>
      </c>
      <c r="J841" t="s">
        <v>63</v>
      </c>
    </row>
    <row r="842" spans="1:10" x14ac:dyDescent="0.25">
      <c r="A842">
        <v>836</v>
      </c>
      <c r="B842" s="1">
        <v>22945</v>
      </c>
      <c r="C842" t="s">
        <v>580</v>
      </c>
      <c r="D842" t="s">
        <v>6</v>
      </c>
      <c r="E842">
        <v>6</v>
      </c>
      <c r="F842" s="8">
        <v>44213</v>
      </c>
      <c r="G842">
        <v>0.85</v>
      </c>
      <c r="H842" s="12">
        <f>bdInfoVentas4[[#This Row],[Cantidad]]*bdInfoVentas4[[#This Row],[Unidad Precio ]]</f>
        <v>5.0999999999999996</v>
      </c>
      <c r="I842">
        <v>17968</v>
      </c>
      <c r="J842" t="s">
        <v>63</v>
      </c>
    </row>
    <row r="843" spans="1:10" x14ac:dyDescent="0.25">
      <c r="A843">
        <v>837</v>
      </c>
      <c r="B843" s="1">
        <v>22582</v>
      </c>
      <c r="C843" t="s">
        <v>595</v>
      </c>
      <c r="D843" t="s">
        <v>4</v>
      </c>
      <c r="E843">
        <v>1</v>
      </c>
      <c r="F843" s="8">
        <v>44198</v>
      </c>
      <c r="G843">
        <v>2.5499999999999998</v>
      </c>
      <c r="H843" s="12">
        <f>bdInfoVentas4[[#This Row],[Cantidad]]*bdInfoVentas4[[#This Row],[Unidad Precio ]]</f>
        <v>2.5499999999999998</v>
      </c>
      <c r="I843">
        <v>17968</v>
      </c>
      <c r="J843" t="s">
        <v>63</v>
      </c>
    </row>
    <row r="844" spans="1:10" x14ac:dyDescent="0.25">
      <c r="A844">
        <v>838</v>
      </c>
      <c r="B844" s="1">
        <v>21212</v>
      </c>
      <c r="C844" t="s">
        <v>93</v>
      </c>
      <c r="D844" t="s">
        <v>4</v>
      </c>
      <c r="E844">
        <v>1</v>
      </c>
      <c r="F844" s="8">
        <v>44236</v>
      </c>
      <c r="G844">
        <v>0.55000000000000004</v>
      </c>
      <c r="H844" s="12">
        <f>bdInfoVentas4[[#This Row],[Cantidad]]*bdInfoVentas4[[#This Row],[Unidad Precio ]]</f>
        <v>0.55000000000000004</v>
      </c>
      <c r="I844">
        <v>17968</v>
      </c>
      <c r="J844" t="s">
        <v>63</v>
      </c>
    </row>
    <row r="845" spans="1:10" x14ac:dyDescent="0.25">
      <c r="A845">
        <v>839</v>
      </c>
      <c r="B845" s="1">
        <v>21212</v>
      </c>
      <c r="C845" t="s">
        <v>93</v>
      </c>
      <c r="D845" t="s">
        <v>4</v>
      </c>
      <c r="E845">
        <v>2</v>
      </c>
      <c r="F845" s="8">
        <v>44233</v>
      </c>
      <c r="G845">
        <v>0.55000000000000004</v>
      </c>
      <c r="H845" s="12">
        <f>bdInfoVentas4[[#This Row],[Cantidad]]*bdInfoVentas4[[#This Row],[Unidad Precio ]]</f>
        <v>1.1000000000000001</v>
      </c>
      <c r="I845">
        <v>17968</v>
      </c>
      <c r="J845" t="s">
        <v>63</v>
      </c>
    </row>
    <row r="846" spans="1:10" x14ac:dyDescent="0.25">
      <c r="A846">
        <v>840</v>
      </c>
      <c r="B846" s="1">
        <v>22585</v>
      </c>
      <c r="C846" t="s">
        <v>515</v>
      </c>
      <c r="D846" t="s">
        <v>4</v>
      </c>
      <c r="E846">
        <v>3</v>
      </c>
      <c r="F846" s="8">
        <v>44197</v>
      </c>
      <c r="G846">
        <v>1.25</v>
      </c>
      <c r="H846" s="12">
        <f>bdInfoVentas4[[#This Row],[Cantidad]]*bdInfoVentas4[[#This Row],[Unidad Precio ]]</f>
        <v>3.75</v>
      </c>
      <c r="I846">
        <v>17968</v>
      </c>
      <c r="J846" t="s">
        <v>63</v>
      </c>
    </row>
    <row r="847" spans="1:10" x14ac:dyDescent="0.25">
      <c r="A847">
        <v>841</v>
      </c>
      <c r="B847" s="1">
        <v>21121</v>
      </c>
      <c r="C847" t="s">
        <v>553</v>
      </c>
      <c r="D847" t="s">
        <v>12</v>
      </c>
      <c r="E847">
        <v>1</v>
      </c>
      <c r="F847" s="8">
        <v>44221</v>
      </c>
      <c r="G847">
        <v>1.25</v>
      </c>
      <c r="H847" s="12">
        <f>bdInfoVentas4[[#This Row],[Cantidad]]*bdInfoVentas4[[#This Row],[Unidad Precio ]]</f>
        <v>1.25</v>
      </c>
      <c r="I847">
        <v>17968</v>
      </c>
      <c r="J847" t="s">
        <v>63</v>
      </c>
    </row>
    <row r="848" spans="1:10" x14ac:dyDescent="0.25">
      <c r="A848">
        <v>842</v>
      </c>
      <c r="B848" s="1">
        <v>21122</v>
      </c>
      <c r="C848" t="s">
        <v>297</v>
      </c>
      <c r="D848" t="s">
        <v>12</v>
      </c>
      <c r="E848">
        <v>1</v>
      </c>
      <c r="F848" s="8">
        <v>44239</v>
      </c>
      <c r="G848">
        <v>1.25</v>
      </c>
      <c r="H848" s="12">
        <f>bdInfoVentas4[[#This Row],[Cantidad]]*bdInfoVentas4[[#This Row],[Unidad Precio ]]</f>
        <v>1.25</v>
      </c>
      <c r="I848">
        <v>17968</v>
      </c>
      <c r="J848" t="s">
        <v>63</v>
      </c>
    </row>
    <row r="849" spans="1:10" x14ac:dyDescent="0.25">
      <c r="A849">
        <v>843</v>
      </c>
      <c r="B849" s="1">
        <v>22759</v>
      </c>
      <c r="C849" t="s">
        <v>435</v>
      </c>
      <c r="D849" t="s">
        <v>12</v>
      </c>
      <c r="E849">
        <v>1</v>
      </c>
      <c r="F849" s="8">
        <v>44214</v>
      </c>
      <c r="G849">
        <v>1.65</v>
      </c>
      <c r="H849" s="12">
        <f>bdInfoVentas4[[#This Row],[Cantidad]]*bdInfoVentas4[[#This Row],[Unidad Precio ]]</f>
        <v>1.65</v>
      </c>
      <c r="I849">
        <v>17968</v>
      </c>
      <c r="J849" t="s">
        <v>63</v>
      </c>
    </row>
    <row r="850" spans="1:10" x14ac:dyDescent="0.25">
      <c r="A850">
        <v>844</v>
      </c>
      <c r="B850" s="1">
        <v>21815</v>
      </c>
      <c r="C850" t="s">
        <v>582</v>
      </c>
      <c r="D850" t="s">
        <v>12</v>
      </c>
      <c r="E850">
        <v>1</v>
      </c>
      <c r="F850" s="8">
        <v>44199</v>
      </c>
      <c r="G850">
        <v>1.45</v>
      </c>
      <c r="H850" s="12">
        <f>bdInfoVentas4[[#This Row],[Cantidad]]*bdInfoVentas4[[#This Row],[Unidad Precio ]]</f>
        <v>1.45</v>
      </c>
      <c r="I850">
        <v>17968</v>
      </c>
      <c r="J850" t="s">
        <v>63</v>
      </c>
    </row>
    <row r="851" spans="1:10" x14ac:dyDescent="0.25">
      <c r="A851">
        <v>845</v>
      </c>
      <c r="B851" s="1" t="s">
        <v>596</v>
      </c>
      <c r="C851" t="s">
        <v>597</v>
      </c>
      <c r="D851" t="s">
        <v>4</v>
      </c>
      <c r="E851">
        <v>3</v>
      </c>
      <c r="F851" s="8">
        <v>44217</v>
      </c>
      <c r="G851">
        <v>0.85</v>
      </c>
      <c r="H851" s="12">
        <f>bdInfoVentas4[[#This Row],[Cantidad]]*bdInfoVentas4[[#This Row],[Unidad Precio ]]</f>
        <v>2.5499999999999998</v>
      </c>
      <c r="I851">
        <v>17968</v>
      </c>
      <c r="J851" t="s">
        <v>63</v>
      </c>
    </row>
    <row r="852" spans="1:10" x14ac:dyDescent="0.25">
      <c r="A852">
        <v>846</v>
      </c>
      <c r="B852" s="1" t="s">
        <v>598</v>
      </c>
      <c r="C852" t="s">
        <v>599</v>
      </c>
      <c r="D852" t="s">
        <v>6</v>
      </c>
      <c r="E852">
        <v>5</v>
      </c>
      <c r="F852" s="8">
        <v>44199</v>
      </c>
      <c r="G852">
        <v>0.85</v>
      </c>
      <c r="H852" s="12">
        <f>bdInfoVentas4[[#This Row],[Cantidad]]*bdInfoVentas4[[#This Row],[Unidad Precio ]]</f>
        <v>4.25</v>
      </c>
      <c r="I852">
        <v>17968</v>
      </c>
      <c r="J852" t="s">
        <v>63</v>
      </c>
    </row>
    <row r="853" spans="1:10" x14ac:dyDescent="0.25">
      <c r="A853">
        <v>847</v>
      </c>
      <c r="B853" s="1">
        <v>22082</v>
      </c>
      <c r="C853" t="s">
        <v>600</v>
      </c>
      <c r="D853" t="s">
        <v>9</v>
      </c>
      <c r="E853">
        <v>5</v>
      </c>
      <c r="F853" s="8">
        <v>44234</v>
      </c>
      <c r="G853">
        <v>1.65</v>
      </c>
      <c r="H853" s="12">
        <f>bdInfoVentas4[[#This Row],[Cantidad]]*bdInfoVentas4[[#This Row],[Unidad Precio ]]</f>
        <v>8.25</v>
      </c>
      <c r="I853">
        <v>17968</v>
      </c>
      <c r="J853" t="s">
        <v>63</v>
      </c>
    </row>
    <row r="854" spans="1:10" x14ac:dyDescent="0.25">
      <c r="A854">
        <v>848</v>
      </c>
      <c r="B854" s="1">
        <v>22500</v>
      </c>
      <c r="C854" t="s">
        <v>601</v>
      </c>
      <c r="D854" t="s">
        <v>12</v>
      </c>
      <c r="E854">
        <v>2</v>
      </c>
      <c r="F854" s="8">
        <v>44229</v>
      </c>
      <c r="G854">
        <v>4.95</v>
      </c>
      <c r="H854" s="12">
        <f>bdInfoVentas4[[#This Row],[Cantidad]]*bdInfoVentas4[[#This Row],[Unidad Precio ]]</f>
        <v>9.9</v>
      </c>
      <c r="I854">
        <v>17968</v>
      </c>
      <c r="J854" t="s">
        <v>63</v>
      </c>
    </row>
    <row r="855" spans="1:10" x14ac:dyDescent="0.25">
      <c r="A855">
        <v>849</v>
      </c>
      <c r="B855" s="1">
        <v>22742</v>
      </c>
      <c r="C855" t="s">
        <v>602</v>
      </c>
      <c r="D855" t="s">
        <v>4</v>
      </c>
      <c r="E855">
        <v>1</v>
      </c>
      <c r="F855" s="8">
        <v>44205</v>
      </c>
      <c r="G855">
        <v>2.95</v>
      </c>
      <c r="H855" s="12">
        <f>bdInfoVentas4[[#This Row],[Cantidad]]*bdInfoVentas4[[#This Row],[Unidad Precio ]]</f>
        <v>2.95</v>
      </c>
      <c r="I855">
        <v>17968</v>
      </c>
      <c r="J855" t="s">
        <v>63</v>
      </c>
    </row>
    <row r="856" spans="1:10" x14ac:dyDescent="0.25">
      <c r="A856">
        <v>850</v>
      </c>
      <c r="B856" s="1">
        <v>21329</v>
      </c>
      <c r="C856" t="s">
        <v>603</v>
      </c>
      <c r="D856" t="s">
        <v>6</v>
      </c>
      <c r="E856">
        <v>1</v>
      </c>
      <c r="F856" s="8">
        <v>44243</v>
      </c>
      <c r="G856">
        <v>1.65</v>
      </c>
      <c r="H856" s="12">
        <f>bdInfoVentas4[[#This Row],[Cantidad]]*bdInfoVentas4[[#This Row],[Unidad Precio ]]</f>
        <v>1.65</v>
      </c>
      <c r="I856">
        <v>17968</v>
      </c>
      <c r="J856" t="s">
        <v>63</v>
      </c>
    </row>
    <row r="857" spans="1:10" x14ac:dyDescent="0.25">
      <c r="A857">
        <v>851</v>
      </c>
      <c r="B857" s="1">
        <v>21328</v>
      </c>
      <c r="C857" t="s">
        <v>275</v>
      </c>
      <c r="D857" t="s">
        <v>9</v>
      </c>
      <c r="E857">
        <v>1</v>
      </c>
      <c r="F857" s="8">
        <v>44218</v>
      </c>
      <c r="G857">
        <v>1.65</v>
      </c>
      <c r="H857" s="12">
        <f>bdInfoVentas4[[#This Row],[Cantidad]]*bdInfoVentas4[[#This Row],[Unidad Precio ]]</f>
        <v>1.65</v>
      </c>
      <c r="I857">
        <v>17968</v>
      </c>
      <c r="J857" t="s">
        <v>63</v>
      </c>
    </row>
    <row r="858" spans="1:10" x14ac:dyDescent="0.25">
      <c r="A858">
        <v>852</v>
      </c>
      <c r="B858" s="1">
        <v>21327</v>
      </c>
      <c r="C858" t="s">
        <v>604</v>
      </c>
      <c r="D858" t="s">
        <v>12</v>
      </c>
      <c r="E858">
        <v>1</v>
      </c>
      <c r="F858" s="8">
        <v>44209</v>
      </c>
      <c r="G858">
        <v>1.65</v>
      </c>
      <c r="H858" s="12">
        <f>bdInfoVentas4[[#This Row],[Cantidad]]*bdInfoVentas4[[#This Row],[Unidad Precio ]]</f>
        <v>1.65</v>
      </c>
      <c r="I858">
        <v>17968</v>
      </c>
      <c r="J858" t="s">
        <v>63</v>
      </c>
    </row>
    <row r="859" spans="1:10" x14ac:dyDescent="0.25">
      <c r="A859">
        <v>853</v>
      </c>
      <c r="B859" s="1">
        <v>21992</v>
      </c>
      <c r="C859" t="s">
        <v>577</v>
      </c>
      <c r="D859" t="s">
        <v>4</v>
      </c>
      <c r="E859">
        <v>1</v>
      </c>
      <c r="F859" s="8">
        <v>44236</v>
      </c>
      <c r="G859">
        <v>2.95</v>
      </c>
      <c r="H859" s="12">
        <f>bdInfoVentas4[[#This Row],[Cantidad]]*bdInfoVentas4[[#This Row],[Unidad Precio ]]</f>
        <v>2.95</v>
      </c>
      <c r="I859">
        <v>17968</v>
      </c>
      <c r="J859" t="s">
        <v>63</v>
      </c>
    </row>
    <row r="860" spans="1:10" x14ac:dyDescent="0.25">
      <c r="A860">
        <v>854</v>
      </c>
      <c r="B860" s="1">
        <v>21738</v>
      </c>
      <c r="C860" t="s">
        <v>437</v>
      </c>
      <c r="D860" t="s">
        <v>6</v>
      </c>
      <c r="E860">
        <v>1</v>
      </c>
      <c r="F860" s="8">
        <v>44235</v>
      </c>
      <c r="G860">
        <v>2.95</v>
      </c>
      <c r="H860" s="12">
        <f>bdInfoVentas4[[#This Row],[Cantidad]]*bdInfoVentas4[[#This Row],[Unidad Precio ]]</f>
        <v>2.95</v>
      </c>
      <c r="I860">
        <v>17968</v>
      </c>
      <c r="J860" t="s">
        <v>63</v>
      </c>
    </row>
    <row r="861" spans="1:10" x14ac:dyDescent="0.25">
      <c r="A861">
        <v>855</v>
      </c>
      <c r="B861" s="1" t="s">
        <v>605</v>
      </c>
      <c r="C861" t="s">
        <v>606</v>
      </c>
      <c r="D861" t="s">
        <v>9</v>
      </c>
      <c r="E861">
        <v>1</v>
      </c>
      <c r="F861" s="8">
        <v>44215</v>
      </c>
      <c r="G861">
        <v>7.95</v>
      </c>
      <c r="H861" s="12">
        <f>bdInfoVentas4[[#This Row],[Cantidad]]*bdInfoVentas4[[#This Row],[Unidad Precio ]]</f>
        <v>7.95</v>
      </c>
      <c r="I861">
        <v>17968</v>
      </c>
      <c r="J861" t="s">
        <v>63</v>
      </c>
    </row>
    <row r="862" spans="1:10" x14ac:dyDescent="0.25">
      <c r="A862">
        <v>856</v>
      </c>
      <c r="B862" s="1" t="s">
        <v>81</v>
      </c>
      <c r="C862" t="s">
        <v>82</v>
      </c>
      <c r="D862" t="s">
        <v>12</v>
      </c>
      <c r="E862">
        <v>1</v>
      </c>
      <c r="F862" s="8">
        <v>44209</v>
      </c>
      <c r="G862">
        <v>1.95</v>
      </c>
      <c r="H862" s="12">
        <f>bdInfoVentas4[[#This Row],[Cantidad]]*bdInfoVentas4[[#This Row],[Unidad Precio ]]</f>
        <v>1.95</v>
      </c>
      <c r="I862">
        <v>17968</v>
      </c>
      <c r="J862" t="s">
        <v>63</v>
      </c>
    </row>
    <row r="863" spans="1:10" x14ac:dyDescent="0.25">
      <c r="A863">
        <v>857</v>
      </c>
      <c r="B863" s="1">
        <v>22960</v>
      </c>
      <c r="C863" t="s">
        <v>31</v>
      </c>
      <c r="D863" t="s">
        <v>6</v>
      </c>
      <c r="E863">
        <v>1</v>
      </c>
      <c r="F863" s="8">
        <v>44229</v>
      </c>
      <c r="G863">
        <v>4.25</v>
      </c>
      <c r="H863" s="12">
        <f>bdInfoVentas4[[#This Row],[Cantidad]]*bdInfoVentas4[[#This Row],[Unidad Precio ]]</f>
        <v>4.25</v>
      </c>
      <c r="I863">
        <v>17968</v>
      </c>
      <c r="J863" t="s">
        <v>63</v>
      </c>
    </row>
    <row r="864" spans="1:10" x14ac:dyDescent="0.25">
      <c r="A864">
        <v>858</v>
      </c>
      <c r="B864" s="1" t="s">
        <v>598</v>
      </c>
      <c r="C864" t="s">
        <v>599</v>
      </c>
      <c r="D864" t="s">
        <v>6</v>
      </c>
      <c r="E864">
        <v>1</v>
      </c>
      <c r="F864" s="8">
        <v>44221</v>
      </c>
      <c r="G864">
        <v>0.85</v>
      </c>
      <c r="H864" s="12">
        <f>bdInfoVentas4[[#This Row],[Cantidad]]*bdInfoVentas4[[#This Row],[Unidad Precio ]]</f>
        <v>0.85</v>
      </c>
      <c r="I864">
        <v>17968</v>
      </c>
      <c r="J864" t="s">
        <v>63</v>
      </c>
    </row>
    <row r="865" spans="1:10" x14ac:dyDescent="0.25">
      <c r="A865">
        <v>859</v>
      </c>
      <c r="B865" s="1" t="s">
        <v>596</v>
      </c>
      <c r="C865" t="s">
        <v>597</v>
      </c>
      <c r="D865" t="s">
        <v>4</v>
      </c>
      <c r="E865">
        <v>2</v>
      </c>
      <c r="F865" s="8">
        <v>44225</v>
      </c>
      <c r="G865">
        <v>0.85</v>
      </c>
      <c r="H865" s="12">
        <f>bdInfoVentas4[[#This Row],[Cantidad]]*bdInfoVentas4[[#This Row],[Unidad Precio ]]</f>
        <v>1.7</v>
      </c>
      <c r="I865">
        <v>17968</v>
      </c>
      <c r="J865" t="s">
        <v>63</v>
      </c>
    </row>
    <row r="866" spans="1:10" x14ac:dyDescent="0.25">
      <c r="A866">
        <v>860</v>
      </c>
      <c r="B866" s="1">
        <v>22866</v>
      </c>
      <c r="C866" t="s">
        <v>241</v>
      </c>
      <c r="D866" t="s">
        <v>12</v>
      </c>
      <c r="E866">
        <v>1</v>
      </c>
      <c r="F866" s="8">
        <v>44216</v>
      </c>
      <c r="G866">
        <v>2.1</v>
      </c>
      <c r="H866" s="12">
        <f>bdInfoVentas4[[#This Row],[Cantidad]]*bdInfoVentas4[[#This Row],[Unidad Precio ]]</f>
        <v>2.1</v>
      </c>
      <c r="I866">
        <v>17968</v>
      </c>
      <c r="J866" t="s">
        <v>63</v>
      </c>
    </row>
    <row r="867" spans="1:10" x14ac:dyDescent="0.25">
      <c r="A867">
        <v>861</v>
      </c>
      <c r="B867" s="1">
        <v>72818</v>
      </c>
      <c r="C867" t="s">
        <v>607</v>
      </c>
      <c r="D867" t="s">
        <v>4</v>
      </c>
      <c r="E867">
        <v>1</v>
      </c>
      <c r="F867" s="8">
        <v>44207</v>
      </c>
      <c r="G867">
        <v>0.85</v>
      </c>
      <c r="H867" s="12">
        <f>bdInfoVentas4[[#This Row],[Cantidad]]*bdInfoVentas4[[#This Row],[Unidad Precio ]]</f>
        <v>0.85</v>
      </c>
      <c r="I867">
        <v>17968</v>
      </c>
      <c r="J867" t="s">
        <v>63</v>
      </c>
    </row>
    <row r="868" spans="1:10" x14ac:dyDescent="0.25">
      <c r="A868">
        <v>862</v>
      </c>
      <c r="B868" s="1">
        <v>21814</v>
      </c>
      <c r="C868" t="s">
        <v>583</v>
      </c>
      <c r="D868" t="s">
        <v>4</v>
      </c>
      <c r="E868">
        <v>8</v>
      </c>
      <c r="F868" s="8">
        <v>44199</v>
      </c>
      <c r="G868">
        <v>1.45</v>
      </c>
      <c r="H868" s="12">
        <f>bdInfoVentas4[[#This Row],[Cantidad]]*bdInfoVentas4[[#This Row],[Unidad Precio ]]</f>
        <v>11.6</v>
      </c>
      <c r="I868">
        <v>17968</v>
      </c>
      <c r="J868" t="s">
        <v>63</v>
      </c>
    </row>
    <row r="869" spans="1:10" x14ac:dyDescent="0.25">
      <c r="A869">
        <v>863</v>
      </c>
      <c r="B869" s="1">
        <v>22441</v>
      </c>
      <c r="C869" t="s">
        <v>296</v>
      </c>
      <c r="D869" t="s">
        <v>9</v>
      </c>
      <c r="E869">
        <v>1</v>
      </c>
      <c r="F869" s="8">
        <v>44243</v>
      </c>
      <c r="G869">
        <v>2.1</v>
      </c>
      <c r="H869" s="12">
        <f>bdInfoVentas4[[#This Row],[Cantidad]]*bdInfoVentas4[[#This Row],[Unidad Precio ]]</f>
        <v>2.1</v>
      </c>
      <c r="I869">
        <v>17968</v>
      </c>
      <c r="J869" t="s">
        <v>63</v>
      </c>
    </row>
    <row r="870" spans="1:10" x14ac:dyDescent="0.25">
      <c r="A870">
        <v>864</v>
      </c>
      <c r="B870" s="1">
        <v>22312</v>
      </c>
      <c r="C870" t="s">
        <v>608</v>
      </c>
      <c r="D870" t="s">
        <v>12</v>
      </c>
      <c r="E870">
        <v>1</v>
      </c>
      <c r="F870" s="8">
        <v>44212</v>
      </c>
      <c r="G870">
        <v>2.95</v>
      </c>
      <c r="H870" s="12">
        <f>bdInfoVentas4[[#This Row],[Cantidad]]*bdInfoVentas4[[#This Row],[Unidad Precio ]]</f>
        <v>2.95</v>
      </c>
      <c r="I870">
        <v>17968</v>
      </c>
      <c r="J870" t="s">
        <v>63</v>
      </c>
    </row>
    <row r="871" spans="1:10" x14ac:dyDescent="0.25">
      <c r="A871">
        <v>865</v>
      </c>
      <c r="B871" s="1">
        <v>22197</v>
      </c>
      <c r="C871" t="s">
        <v>212</v>
      </c>
      <c r="D871" t="s">
        <v>6</v>
      </c>
      <c r="E871">
        <v>6</v>
      </c>
      <c r="F871" s="8">
        <v>44242</v>
      </c>
      <c r="G871">
        <v>0.85</v>
      </c>
      <c r="H871" s="12">
        <f>bdInfoVentas4[[#This Row],[Cantidad]]*bdInfoVentas4[[#This Row],[Unidad Precio ]]</f>
        <v>5.0999999999999996</v>
      </c>
      <c r="I871">
        <v>17968</v>
      </c>
      <c r="J871" t="s">
        <v>63</v>
      </c>
    </row>
    <row r="872" spans="1:10" x14ac:dyDescent="0.25">
      <c r="A872">
        <v>866</v>
      </c>
      <c r="B872" s="1">
        <v>22663</v>
      </c>
      <c r="C872" t="s">
        <v>170</v>
      </c>
      <c r="D872" t="s">
        <v>12</v>
      </c>
      <c r="E872">
        <v>1</v>
      </c>
      <c r="F872" s="8">
        <v>44236</v>
      </c>
      <c r="G872">
        <v>1.95</v>
      </c>
      <c r="H872" s="12">
        <f>bdInfoVentas4[[#This Row],[Cantidad]]*bdInfoVentas4[[#This Row],[Unidad Precio ]]</f>
        <v>1.95</v>
      </c>
      <c r="I872">
        <v>17968</v>
      </c>
      <c r="J872" t="s">
        <v>63</v>
      </c>
    </row>
    <row r="873" spans="1:10" x14ac:dyDescent="0.25">
      <c r="A873">
        <v>867</v>
      </c>
      <c r="B873" s="1">
        <v>22960</v>
      </c>
      <c r="C873" t="s">
        <v>31</v>
      </c>
      <c r="D873" t="s">
        <v>6</v>
      </c>
      <c r="E873">
        <v>6</v>
      </c>
      <c r="F873" s="8">
        <v>44243</v>
      </c>
      <c r="G873">
        <v>4.25</v>
      </c>
      <c r="H873" s="12">
        <f>bdInfoVentas4[[#This Row],[Cantidad]]*bdInfoVentas4[[#This Row],[Unidad Precio ]]</f>
        <v>25.5</v>
      </c>
      <c r="I873">
        <v>14849</v>
      </c>
      <c r="J873" t="s">
        <v>63</v>
      </c>
    </row>
    <row r="874" spans="1:10" x14ac:dyDescent="0.25">
      <c r="A874">
        <v>868</v>
      </c>
      <c r="B874" s="1">
        <v>22961</v>
      </c>
      <c r="C874" t="s">
        <v>105</v>
      </c>
      <c r="D874" t="s">
        <v>6</v>
      </c>
      <c r="E874">
        <v>12</v>
      </c>
      <c r="F874" s="8">
        <v>44198</v>
      </c>
      <c r="G874">
        <v>1.45</v>
      </c>
      <c r="H874" s="12">
        <f>bdInfoVentas4[[#This Row],[Cantidad]]*bdInfoVentas4[[#This Row],[Unidad Precio ]]</f>
        <v>17.399999999999999</v>
      </c>
      <c r="I874">
        <v>14849</v>
      </c>
      <c r="J874" t="s">
        <v>63</v>
      </c>
    </row>
    <row r="875" spans="1:10" x14ac:dyDescent="0.25">
      <c r="A875">
        <v>869</v>
      </c>
      <c r="B875" s="1">
        <v>21314</v>
      </c>
      <c r="C875" t="s">
        <v>249</v>
      </c>
      <c r="D875" t="s">
        <v>9</v>
      </c>
      <c r="E875">
        <v>48</v>
      </c>
      <c r="F875" s="8">
        <v>44204</v>
      </c>
      <c r="G875">
        <v>1.85</v>
      </c>
      <c r="H875" s="12">
        <f>bdInfoVentas4[[#This Row],[Cantidad]]*bdInfoVentas4[[#This Row],[Unidad Precio ]]</f>
        <v>88.800000000000011</v>
      </c>
      <c r="I875">
        <v>16210</v>
      </c>
      <c r="J875" t="s">
        <v>63</v>
      </c>
    </row>
    <row r="876" spans="1:10" x14ac:dyDescent="0.25">
      <c r="A876">
        <v>870</v>
      </c>
      <c r="B876" s="1" t="s">
        <v>13</v>
      </c>
      <c r="C876" t="s">
        <v>14</v>
      </c>
      <c r="D876" t="s">
        <v>4</v>
      </c>
      <c r="E876">
        <v>24</v>
      </c>
      <c r="F876" s="8">
        <v>44240</v>
      </c>
      <c r="G876">
        <v>3.39</v>
      </c>
      <c r="H876" s="12">
        <f>bdInfoVentas4[[#This Row],[Cantidad]]*bdInfoVentas4[[#This Row],[Unidad Precio ]]</f>
        <v>81.36</v>
      </c>
      <c r="I876">
        <v>16210</v>
      </c>
      <c r="J876" t="s">
        <v>63</v>
      </c>
    </row>
    <row r="877" spans="1:10" x14ac:dyDescent="0.25">
      <c r="A877">
        <v>871</v>
      </c>
      <c r="B877" s="1">
        <v>21137</v>
      </c>
      <c r="C877" t="s">
        <v>609</v>
      </c>
      <c r="D877" t="s">
        <v>9</v>
      </c>
      <c r="E877">
        <v>480</v>
      </c>
      <c r="F877" s="8">
        <v>44221</v>
      </c>
      <c r="G877">
        <v>3.39</v>
      </c>
      <c r="H877" s="12">
        <f>bdInfoVentas4[[#This Row],[Cantidad]]*bdInfoVentas4[[#This Row],[Unidad Precio ]]</f>
        <v>1627.2</v>
      </c>
      <c r="I877">
        <v>16210</v>
      </c>
      <c r="J877" t="s">
        <v>63</v>
      </c>
    </row>
    <row r="878" spans="1:10" x14ac:dyDescent="0.25">
      <c r="A878">
        <v>872</v>
      </c>
      <c r="B878" s="1">
        <v>22041</v>
      </c>
      <c r="C878" t="s">
        <v>610</v>
      </c>
      <c r="D878" t="s">
        <v>12</v>
      </c>
      <c r="E878">
        <v>48</v>
      </c>
      <c r="F878" s="8">
        <v>44226</v>
      </c>
      <c r="G878">
        <v>2.1</v>
      </c>
      <c r="H878" s="12">
        <f>bdInfoVentas4[[#This Row],[Cantidad]]*bdInfoVentas4[[#This Row],[Unidad Precio ]]</f>
        <v>100.80000000000001</v>
      </c>
      <c r="I878">
        <v>16210</v>
      </c>
      <c r="J878" t="s">
        <v>63</v>
      </c>
    </row>
    <row r="879" spans="1:10" x14ac:dyDescent="0.25">
      <c r="A879">
        <v>873</v>
      </c>
      <c r="B879" s="1">
        <v>20979</v>
      </c>
      <c r="C879" t="s">
        <v>611</v>
      </c>
      <c r="D879" t="s">
        <v>4</v>
      </c>
      <c r="E879">
        <v>16</v>
      </c>
      <c r="F879" s="8">
        <v>44204</v>
      </c>
      <c r="G879">
        <v>1.25</v>
      </c>
      <c r="H879" s="12">
        <f>bdInfoVentas4[[#This Row],[Cantidad]]*bdInfoVentas4[[#This Row],[Unidad Precio ]]</f>
        <v>20</v>
      </c>
      <c r="I879">
        <v>16210</v>
      </c>
      <c r="J879" t="s">
        <v>63</v>
      </c>
    </row>
    <row r="880" spans="1:10" x14ac:dyDescent="0.25">
      <c r="A880">
        <v>874</v>
      </c>
      <c r="B880" s="1">
        <v>20977</v>
      </c>
      <c r="C880" t="s">
        <v>612</v>
      </c>
      <c r="D880" t="s">
        <v>6</v>
      </c>
      <c r="E880">
        <v>16</v>
      </c>
      <c r="F880" s="8">
        <v>44234</v>
      </c>
      <c r="G880">
        <v>1.25</v>
      </c>
      <c r="H880" s="12">
        <f>bdInfoVentas4[[#This Row],[Cantidad]]*bdInfoVentas4[[#This Row],[Unidad Precio ]]</f>
        <v>20</v>
      </c>
      <c r="I880">
        <v>16210</v>
      </c>
      <c r="J880" t="s">
        <v>63</v>
      </c>
    </row>
    <row r="881" spans="1:10" x14ac:dyDescent="0.25">
      <c r="A881">
        <v>875</v>
      </c>
      <c r="B881" s="1">
        <v>22619</v>
      </c>
      <c r="C881" t="s">
        <v>231</v>
      </c>
      <c r="D881" t="s">
        <v>12</v>
      </c>
      <c r="E881">
        <v>4</v>
      </c>
      <c r="F881" s="8">
        <v>44227</v>
      </c>
      <c r="G881">
        <v>3.75</v>
      </c>
      <c r="H881" s="12">
        <f>bdInfoVentas4[[#This Row],[Cantidad]]*bdInfoVentas4[[#This Row],[Unidad Precio ]]</f>
        <v>15</v>
      </c>
      <c r="I881">
        <v>16210</v>
      </c>
      <c r="J881" t="s">
        <v>63</v>
      </c>
    </row>
    <row r="882" spans="1:10" x14ac:dyDescent="0.25">
      <c r="A882">
        <v>876</v>
      </c>
      <c r="B882" s="1">
        <v>22571</v>
      </c>
      <c r="C882" t="s">
        <v>613</v>
      </c>
      <c r="D882" t="s">
        <v>12</v>
      </c>
      <c r="E882">
        <v>96</v>
      </c>
      <c r="F882" s="8">
        <v>44230</v>
      </c>
      <c r="G882">
        <v>0.72</v>
      </c>
      <c r="H882" s="12">
        <f>bdInfoVentas4[[#This Row],[Cantidad]]*bdInfoVentas4[[#This Row],[Unidad Precio ]]</f>
        <v>69.12</v>
      </c>
      <c r="I882">
        <v>16210</v>
      </c>
      <c r="J882" t="s">
        <v>63</v>
      </c>
    </row>
    <row r="883" spans="1:10" x14ac:dyDescent="0.25">
      <c r="A883">
        <v>877</v>
      </c>
      <c r="B883" s="1">
        <v>22595</v>
      </c>
      <c r="C883" t="s">
        <v>477</v>
      </c>
      <c r="D883" t="s">
        <v>9</v>
      </c>
      <c r="E883">
        <v>144</v>
      </c>
      <c r="F883" s="8">
        <v>44202</v>
      </c>
      <c r="G883">
        <v>0.72</v>
      </c>
      <c r="H883" s="12">
        <f>bdInfoVentas4[[#This Row],[Cantidad]]*bdInfoVentas4[[#This Row],[Unidad Precio ]]</f>
        <v>103.67999999999999</v>
      </c>
      <c r="I883">
        <v>16210</v>
      </c>
      <c r="J883" t="s">
        <v>63</v>
      </c>
    </row>
    <row r="884" spans="1:10" x14ac:dyDescent="0.25">
      <c r="A884">
        <v>878</v>
      </c>
      <c r="B884" s="1">
        <v>22593</v>
      </c>
      <c r="C884" t="s">
        <v>476</v>
      </c>
      <c r="D884" t="s">
        <v>6</v>
      </c>
      <c r="E884">
        <v>144</v>
      </c>
      <c r="F884" s="8">
        <v>44242</v>
      </c>
      <c r="G884">
        <v>0.72</v>
      </c>
      <c r="H884" s="12">
        <f>bdInfoVentas4[[#This Row],[Cantidad]]*bdInfoVentas4[[#This Row],[Unidad Precio ]]</f>
        <v>103.67999999999999</v>
      </c>
      <c r="I884">
        <v>16210</v>
      </c>
      <c r="J884" t="s">
        <v>63</v>
      </c>
    </row>
    <row r="885" spans="1:10" x14ac:dyDescent="0.25">
      <c r="A885">
        <v>879</v>
      </c>
      <c r="B885" s="1">
        <v>22633</v>
      </c>
      <c r="C885" t="s">
        <v>17</v>
      </c>
      <c r="D885" t="s">
        <v>12</v>
      </c>
      <c r="E885">
        <v>12</v>
      </c>
      <c r="F885" s="8">
        <v>44241</v>
      </c>
      <c r="G885">
        <v>2.1</v>
      </c>
      <c r="H885" s="12">
        <f>bdInfoVentas4[[#This Row],[Cantidad]]*bdInfoVentas4[[#This Row],[Unidad Precio ]]</f>
        <v>25.200000000000003</v>
      </c>
      <c r="I885">
        <v>16210</v>
      </c>
      <c r="J885" t="s">
        <v>63</v>
      </c>
    </row>
    <row r="886" spans="1:10" x14ac:dyDescent="0.25">
      <c r="A886">
        <v>880</v>
      </c>
      <c r="B886" s="1">
        <v>22632</v>
      </c>
      <c r="C886" t="s">
        <v>243</v>
      </c>
      <c r="D886" t="s">
        <v>4</v>
      </c>
      <c r="E886">
        <v>12</v>
      </c>
      <c r="F886" s="8">
        <v>44222</v>
      </c>
      <c r="G886">
        <v>2.1</v>
      </c>
      <c r="H886" s="12">
        <f>bdInfoVentas4[[#This Row],[Cantidad]]*bdInfoVentas4[[#This Row],[Unidad Precio ]]</f>
        <v>25.200000000000003</v>
      </c>
      <c r="I886">
        <v>16210</v>
      </c>
      <c r="J886" t="s">
        <v>63</v>
      </c>
    </row>
    <row r="887" spans="1:10" x14ac:dyDescent="0.25">
      <c r="A887">
        <v>881</v>
      </c>
      <c r="B887" s="1">
        <v>22423</v>
      </c>
      <c r="C887" t="s">
        <v>614</v>
      </c>
      <c r="D887" t="s">
        <v>4</v>
      </c>
      <c r="E887">
        <v>16</v>
      </c>
      <c r="F887" s="8">
        <v>44237</v>
      </c>
      <c r="G887">
        <v>10.95</v>
      </c>
      <c r="H887" s="12">
        <f>bdInfoVentas4[[#This Row],[Cantidad]]*bdInfoVentas4[[#This Row],[Unidad Precio ]]</f>
        <v>175.2</v>
      </c>
      <c r="I887">
        <v>16210</v>
      </c>
      <c r="J887" t="s">
        <v>63</v>
      </c>
    </row>
    <row r="888" spans="1:10" x14ac:dyDescent="0.25">
      <c r="A888">
        <v>882</v>
      </c>
      <c r="B888" s="1">
        <v>22411</v>
      </c>
      <c r="C888" t="s">
        <v>108</v>
      </c>
      <c r="D888" t="s">
        <v>4</v>
      </c>
      <c r="E888">
        <v>10</v>
      </c>
      <c r="F888" s="8">
        <v>44204</v>
      </c>
      <c r="G888">
        <v>1.95</v>
      </c>
      <c r="H888" s="12">
        <f>bdInfoVentas4[[#This Row],[Cantidad]]*bdInfoVentas4[[#This Row],[Unidad Precio ]]</f>
        <v>19.5</v>
      </c>
      <c r="I888">
        <v>16210</v>
      </c>
      <c r="J888" t="s">
        <v>63</v>
      </c>
    </row>
    <row r="889" spans="1:10" x14ac:dyDescent="0.25">
      <c r="A889">
        <v>883</v>
      </c>
      <c r="B889" s="1">
        <v>22738</v>
      </c>
      <c r="C889" t="s">
        <v>462</v>
      </c>
      <c r="D889" t="s">
        <v>9</v>
      </c>
      <c r="E889">
        <v>5</v>
      </c>
      <c r="F889" s="8">
        <v>44216</v>
      </c>
      <c r="G889">
        <v>1.65</v>
      </c>
      <c r="H889" s="12">
        <f>bdInfoVentas4[[#This Row],[Cantidad]]*bdInfoVentas4[[#This Row],[Unidad Precio ]]</f>
        <v>8.25</v>
      </c>
      <c r="I889">
        <v>17897</v>
      </c>
      <c r="J889" t="s">
        <v>63</v>
      </c>
    </row>
    <row r="890" spans="1:10" x14ac:dyDescent="0.25">
      <c r="A890">
        <v>884</v>
      </c>
      <c r="B890" s="1">
        <v>21621</v>
      </c>
      <c r="C890" t="s">
        <v>615</v>
      </c>
      <c r="D890" t="s">
        <v>12</v>
      </c>
      <c r="E890">
        <v>1</v>
      </c>
      <c r="F890" s="8">
        <v>44236</v>
      </c>
      <c r="G890">
        <v>8.5</v>
      </c>
      <c r="H890" s="12">
        <f>bdInfoVentas4[[#This Row],[Cantidad]]*bdInfoVentas4[[#This Row],[Unidad Precio ]]</f>
        <v>8.5</v>
      </c>
      <c r="I890">
        <v>17897</v>
      </c>
      <c r="J890" t="s">
        <v>63</v>
      </c>
    </row>
    <row r="891" spans="1:10" x14ac:dyDescent="0.25">
      <c r="A891">
        <v>885</v>
      </c>
      <c r="B891" s="1">
        <v>22960</v>
      </c>
      <c r="C891" t="s">
        <v>31</v>
      </c>
      <c r="D891" t="s">
        <v>6</v>
      </c>
      <c r="E891">
        <v>8</v>
      </c>
      <c r="F891" s="8">
        <v>44205</v>
      </c>
      <c r="G891">
        <v>4.25</v>
      </c>
      <c r="H891" s="12">
        <f>bdInfoVentas4[[#This Row],[Cantidad]]*bdInfoVentas4[[#This Row],[Unidad Precio ]]</f>
        <v>34</v>
      </c>
      <c r="I891">
        <v>17897</v>
      </c>
      <c r="J891" t="s">
        <v>63</v>
      </c>
    </row>
    <row r="892" spans="1:10" x14ac:dyDescent="0.25">
      <c r="A892">
        <v>886</v>
      </c>
      <c r="B892" s="1">
        <v>22082</v>
      </c>
      <c r="C892" t="s">
        <v>600</v>
      </c>
      <c r="D892" t="s">
        <v>9</v>
      </c>
      <c r="E892">
        <v>5</v>
      </c>
      <c r="F892" s="8">
        <v>44199</v>
      </c>
      <c r="G892">
        <v>1.65</v>
      </c>
      <c r="H892" s="12">
        <f>bdInfoVentas4[[#This Row],[Cantidad]]*bdInfoVentas4[[#This Row],[Unidad Precio ]]</f>
        <v>8.25</v>
      </c>
      <c r="I892">
        <v>17897</v>
      </c>
      <c r="J892" t="s">
        <v>63</v>
      </c>
    </row>
    <row r="893" spans="1:10" x14ac:dyDescent="0.25">
      <c r="A893">
        <v>887</v>
      </c>
      <c r="B893" s="1" t="s">
        <v>616</v>
      </c>
      <c r="C893" t="s">
        <v>617</v>
      </c>
      <c r="D893" t="s">
        <v>9</v>
      </c>
      <c r="E893">
        <v>1</v>
      </c>
      <c r="F893" s="8">
        <v>44202</v>
      </c>
      <c r="G893">
        <v>3.75</v>
      </c>
      <c r="H893" s="12">
        <f>bdInfoVentas4[[#This Row],[Cantidad]]*bdInfoVentas4[[#This Row],[Unidad Precio ]]</f>
        <v>3.75</v>
      </c>
      <c r="I893">
        <v>17897</v>
      </c>
      <c r="J893" t="s">
        <v>63</v>
      </c>
    </row>
    <row r="894" spans="1:10" x14ac:dyDescent="0.25">
      <c r="A894">
        <v>888</v>
      </c>
      <c r="B894" s="1" t="s">
        <v>618</v>
      </c>
      <c r="C894" t="s">
        <v>619</v>
      </c>
      <c r="D894" t="s">
        <v>12</v>
      </c>
      <c r="E894">
        <v>1</v>
      </c>
      <c r="F894" s="8">
        <v>44234</v>
      </c>
      <c r="G894">
        <v>2.95</v>
      </c>
      <c r="H894" s="12">
        <f>bdInfoVentas4[[#This Row],[Cantidad]]*bdInfoVentas4[[#This Row],[Unidad Precio ]]</f>
        <v>2.95</v>
      </c>
      <c r="I894">
        <v>17897</v>
      </c>
      <c r="J894" t="s">
        <v>63</v>
      </c>
    </row>
    <row r="895" spans="1:10" x14ac:dyDescent="0.25">
      <c r="A895">
        <v>889</v>
      </c>
      <c r="B895" s="1">
        <v>21592</v>
      </c>
      <c r="C895" t="s">
        <v>310</v>
      </c>
      <c r="D895" t="s">
        <v>4</v>
      </c>
      <c r="E895">
        <v>1</v>
      </c>
      <c r="F895" s="8">
        <v>44224</v>
      </c>
      <c r="G895">
        <v>1.25</v>
      </c>
      <c r="H895" s="12">
        <f>bdInfoVentas4[[#This Row],[Cantidad]]*bdInfoVentas4[[#This Row],[Unidad Precio ]]</f>
        <v>1.25</v>
      </c>
      <c r="I895">
        <v>17897</v>
      </c>
      <c r="J895" t="s">
        <v>63</v>
      </c>
    </row>
    <row r="896" spans="1:10" x14ac:dyDescent="0.25">
      <c r="A896">
        <v>890</v>
      </c>
      <c r="B896" s="1">
        <v>20878</v>
      </c>
      <c r="C896" t="s">
        <v>588</v>
      </c>
      <c r="D896" t="s">
        <v>12</v>
      </c>
      <c r="E896">
        <v>2</v>
      </c>
      <c r="F896" s="8">
        <v>44220</v>
      </c>
      <c r="G896">
        <v>1.25</v>
      </c>
      <c r="H896" s="12">
        <f>bdInfoVentas4[[#This Row],[Cantidad]]*bdInfoVentas4[[#This Row],[Unidad Precio ]]</f>
        <v>2.5</v>
      </c>
      <c r="I896">
        <v>17897</v>
      </c>
      <c r="J896" t="s">
        <v>63</v>
      </c>
    </row>
    <row r="897" spans="1:10" x14ac:dyDescent="0.25">
      <c r="A897">
        <v>891</v>
      </c>
      <c r="B897" s="1">
        <v>84347</v>
      </c>
      <c r="C897" t="s">
        <v>381</v>
      </c>
      <c r="D897" t="s">
        <v>4</v>
      </c>
      <c r="E897">
        <v>1</v>
      </c>
      <c r="F897" s="8">
        <v>44231</v>
      </c>
      <c r="G897">
        <v>2.5499999999999998</v>
      </c>
      <c r="H897" s="12">
        <f>bdInfoVentas4[[#This Row],[Cantidad]]*bdInfoVentas4[[#This Row],[Unidad Precio ]]</f>
        <v>2.5499999999999998</v>
      </c>
      <c r="I897">
        <v>17897</v>
      </c>
      <c r="J897" t="s">
        <v>63</v>
      </c>
    </row>
    <row r="898" spans="1:10" x14ac:dyDescent="0.25">
      <c r="A898">
        <v>892</v>
      </c>
      <c r="B898" s="1">
        <v>84347</v>
      </c>
      <c r="C898" t="s">
        <v>381</v>
      </c>
      <c r="D898" t="s">
        <v>4</v>
      </c>
      <c r="E898">
        <v>1</v>
      </c>
      <c r="F898" s="8">
        <v>44233</v>
      </c>
      <c r="G898">
        <v>2.5499999999999998</v>
      </c>
      <c r="H898" s="12">
        <f>bdInfoVentas4[[#This Row],[Cantidad]]*bdInfoVentas4[[#This Row],[Unidad Precio ]]</f>
        <v>2.5499999999999998</v>
      </c>
      <c r="I898">
        <v>17897</v>
      </c>
      <c r="J898" t="s">
        <v>63</v>
      </c>
    </row>
    <row r="899" spans="1:10" x14ac:dyDescent="0.25">
      <c r="A899">
        <v>893</v>
      </c>
      <c r="B899" s="1">
        <v>21577</v>
      </c>
      <c r="C899" t="s">
        <v>620</v>
      </c>
      <c r="D899" t="s">
        <v>4</v>
      </c>
      <c r="E899">
        <v>1</v>
      </c>
      <c r="F899" s="8">
        <v>44229</v>
      </c>
      <c r="G899">
        <v>2.25</v>
      </c>
      <c r="H899" s="12">
        <f>bdInfoVentas4[[#This Row],[Cantidad]]*bdInfoVentas4[[#This Row],[Unidad Precio ]]</f>
        <v>2.25</v>
      </c>
      <c r="I899">
        <v>17897</v>
      </c>
      <c r="J899" t="s">
        <v>63</v>
      </c>
    </row>
    <row r="900" spans="1:10" x14ac:dyDescent="0.25">
      <c r="A900">
        <v>894</v>
      </c>
      <c r="B900" s="1">
        <v>22909</v>
      </c>
      <c r="C900" t="s">
        <v>463</v>
      </c>
      <c r="D900" t="s">
        <v>4</v>
      </c>
      <c r="E900">
        <v>1</v>
      </c>
      <c r="F900" s="8">
        <v>44204</v>
      </c>
      <c r="G900">
        <v>0.85</v>
      </c>
      <c r="H900" s="12">
        <f>bdInfoVentas4[[#This Row],[Cantidad]]*bdInfoVentas4[[#This Row],[Unidad Precio ]]</f>
        <v>0.85</v>
      </c>
      <c r="I900">
        <v>17897</v>
      </c>
      <c r="J900" t="s">
        <v>63</v>
      </c>
    </row>
    <row r="901" spans="1:10" x14ac:dyDescent="0.25">
      <c r="A901">
        <v>895</v>
      </c>
      <c r="B901" s="1">
        <v>22087</v>
      </c>
      <c r="C901" t="s">
        <v>621</v>
      </c>
      <c r="D901" t="s">
        <v>9</v>
      </c>
      <c r="E901">
        <v>1</v>
      </c>
      <c r="F901" s="8">
        <v>44231</v>
      </c>
      <c r="G901">
        <v>2.95</v>
      </c>
      <c r="H901" s="12">
        <f>bdInfoVentas4[[#This Row],[Cantidad]]*bdInfoVentas4[[#This Row],[Unidad Precio ]]</f>
        <v>2.95</v>
      </c>
      <c r="I901">
        <v>17897</v>
      </c>
      <c r="J901" t="s">
        <v>63</v>
      </c>
    </row>
    <row r="902" spans="1:10" x14ac:dyDescent="0.25">
      <c r="A902">
        <v>896</v>
      </c>
      <c r="B902" s="1">
        <v>22651</v>
      </c>
      <c r="C902" t="s">
        <v>622</v>
      </c>
      <c r="D902" t="s">
        <v>12</v>
      </c>
      <c r="E902">
        <v>2</v>
      </c>
      <c r="F902" s="8">
        <v>44229</v>
      </c>
      <c r="G902">
        <v>0.85</v>
      </c>
      <c r="H902" s="12">
        <f>bdInfoVentas4[[#This Row],[Cantidad]]*bdInfoVentas4[[#This Row],[Unidad Precio ]]</f>
        <v>1.7</v>
      </c>
      <c r="I902">
        <v>17897</v>
      </c>
      <c r="J902" t="s">
        <v>63</v>
      </c>
    </row>
    <row r="903" spans="1:10" x14ac:dyDescent="0.25">
      <c r="A903">
        <v>897</v>
      </c>
      <c r="B903" s="1">
        <v>22713</v>
      </c>
      <c r="C903" t="s">
        <v>623</v>
      </c>
      <c r="D903" t="s">
        <v>4</v>
      </c>
      <c r="E903">
        <v>12</v>
      </c>
      <c r="F903" s="8">
        <v>44206</v>
      </c>
      <c r="G903">
        <v>0.42</v>
      </c>
      <c r="H903" s="12">
        <f>bdInfoVentas4[[#This Row],[Cantidad]]*bdInfoVentas4[[#This Row],[Unidad Precio ]]</f>
        <v>5.04</v>
      </c>
      <c r="I903">
        <v>17897</v>
      </c>
      <c r="J903" t="s">
        <v>63</v>
      </c>
    </row>
    <row r="904" spans="1:10" x14ac:dyDescent="0.25">
      <c r="A904">
        <v>898</v>
      </c>
      <c r="B904" s="1">
        <v>22910</v>
      </c>
      <c r="C904" t="s">
        <v>210</v>
      </c>
      <c r="D904" t="s">
        <v>9</v>
      </c>
      <c r="E904">
        <v>1</v>
      </c>
      <c r="F904" s="8">
        <v>44225</v>
      </c>
      <c r="G904">
        <v>2.95</v>
      </c>
      <c r="H904" s="12">
        <f>bdInfoVentas4[[#This Row],[Cantidad]]*bdInfoVentas4[[#This Row],[Unidad Precio ]]</f>
        <v>2.95</v>
      </c>
      <c r="I904">
        <v>17897</v>
      </c>
      <c r="J904" t="s">
        <v>63</v>
      </c>
    </row>
    <row r="905" spans="1:10" x14ac:dyDescent="0.25">
      <c r="A905">
        <v>899</v>
      </c>
      <c r="B905" s="1">
        <v>21370</v>
      </c>
      <c r="C905" t="s">
        <v>624</v>
      </c>
      <c r="D905" t="s">
        <v>9</v>
      </c>
      <c r="E905">
        <v>2</v>
      </c>
      <c r="F905" s="8">
        <v>44237</v>
      </c>
      <c r="G905">
        <v>6.35</v>
      </c>
      <c r="H905" s="12">
        <f>bdInfoVentas4[[#This Row],[Cantidad]]*bdInfoVentas4[[#This Row],[Unidad Precio ]]</f>
        <v>12.7</v>
      </c>
      <c r="I905">
        <v>17897</v>
      </c>
      <c r="J905" t="s">
        <v>63</v>
      </c>
    </row>
    <row r="906" spans="1:10" x14ac:dyDescent="0.25">
      <c r="A906">
        <v>900</v>
      </c>
      <c r="B906" s="1">
        <v>21367</v>
      </c>
      <c r="C906" t="s">
        <v>625</v>
      </c>
      <c r="D906" t="s">
        <v>12</v>
      </c>
      <c r="E906">
        <v>1</v>
      </c>
      <c r="F906" s="8">
        <v>44217</v>
      </c>
      <c r="G906">
        <v>2.5499999999999998</v>
      </c>
      <c r="H906" s="12">
        <f>bdInfoVentas4[[#This Row],[Cantidad]]*bdInfoVentas4[[#This Row],[Unidad Precio ]]</f>
        <v>2.5499999999999998</v>
      </c>
      <c r="I906">
        <v>17897</v>
      </c>
      <c r="J906" t="s">
        <v>63</v>
      </c>
    </row>
    <row r="907" spans="1:10" x14ac:dyDescent="0.25">
      <c r="A907">
        <v>901</v>
      </c>
      <c r="B907" s="1">
        <v>22376</v>
      </c>
      <c r="C907" t="s">
        <v>626</v>
      </c>
      <c r="D907" t="s">
        <v>4</v>
      </c>
      <c r="E907">
        <v>1</v>
      </c>
      <c r="F907" s="8">
        <v>44225</v>
      </c>
      <c r="G907">
        <v>4.25</v>
      </c>
      <c r="H907" s="12">
        <f>bdInfoVentas4[[#This Row],[Cantidad]]*bdInfoVentas4[[#This Row],[Unidad Precio ]]</f>
        <v>4.25</v>
      </c>
      <c r="I907">
        <v>17897</v>
      </c>
      <c r="J907" t="s">
        <v>63</v>
      </c>
    </row>
    <row r="908" spans="1:10" x14ac:dyDescent="0.25">
      <c r="A908">
        <v>902</v>
      </c>
      <c r="B908" s="1">
        <v>22961</v>
      </c>
      <c r="C908" t="s">
        <v>105</v>
      </c>
      <c r="D908" t="s">
        <v>6</v>
      </c>
      <c r="E908">
        <v>1</v>
      </c>
      <c r="F908" s="8">
        <v>44204</v>
      </c>
      <c r="G908">
        <v>1.45</v>
      </c>
      <c r="H908" s="12">
        <f>bdInfoVentas4[[#This Row],[Cantidad]]*bdInfoVentas4[[#This Row],[Unidad Precio ]]</f>
        <v>1.45</v>
      </c>
      <c r="I908">
        <v>17897</v>
      </c>
      <c r="J908" t="s">
        <v>63</v>
      </c>
    </row>
    <row r="909" spans="1:10" x14ac:dyDescent="0.25">
      <c r="A909">
        <v>903</v>
      </c>
      <c r="B909" s="1">
        <v>21895</v>
      </c>
      <c r="C909" t="s">
        <v>627</v>
      </c>
      <c r="D909" t="s">
        <v>9</v>
      </c>
      <c r="E909">
        <v>1</v>
      </c>
      <c r="F909" s="8">
        <v>44234</v>
      </c>
      <c r="G909">
        <v>4.25</v>
      </c>
      <c r="H909" s="12">
        <f>bdInfoVentas4[[#This Row],[Cantidad]]*bdInfoVentas4[[#This Row],[Unidad Precio ]]</f>
        <v>4.25</v>
      </c>
      <c r="I909">
        <v>17897</v>
      </c>
      <c r="J909" t="s">
        <v>63</v>
      </c>
    </row>
    <row r="910" spans="1:10" x14ac:dyDescent="0.25">
      <c r="A910">
        <v>904</v>
      </c>
      <c r="B910" s="1">
        <v>22468</v>
      </c>
      <c r="C910" t="s">
        <v>257</v>
      </c>
      <c r="D910" t="s">
        <v>4</v>
      </c>
      <c r="E910">
        <v>1</v>
      </c>
      <c r="F910" s="8">
        <v>44202</v>
      </c>
      <c r="G910">
        <v>6.75</v>
      </c>
      <c r="H910" s="12">
        <f>bdInfoVentas4[[#This Row],[Cantidad]]*bdInfoVentas4[[#This Row],[Unidad Precio ]]</f>
        <v>6.75</v>
      </c>
      <c r="I910">
        <v>17897</v>
      </c>
      <c r="J910" t="s">
        <v>63</v>
      </c>
    </row>
    <row r="911" spans="1:10" x14ac:dyDescent="0.25">
      <c r="A911">
        <v>905</v>
      </c>
      <c r="B911" s="1">
        <v>21034</v>
      </c>
      <c r="C911" t="s">
        <v>447</v>
      </c>
      <c r="D911" t="s">
        <v>12</v>
      </c>
      <c r="E911">
        <v>1</v>
      </c>
      <c r="F911" s="8">
        <v>44205</v>
      </c>
      <c r="G911">
        <v>0.95</v>
      </c>
      <c r="H911" s="12">
        <f>bdInfoVentas4[[#This Row],[Cantidad]]*bdInfoVentas4[[#This Row],[Unidad Precio ]]</f>
        <v>0.95</v>
      </c>
      <c r="I911">
        <v>17897</v>
      </c>
      <c r="J911" t="s">
        <v>63</v>
      </c>
    </row>
    <row r="912" spans="1:10" x14ac:dyDescent="0.25">
      <c r="A912">
        <v>906</v>
      </c>
      <c r="B912" s="1">
        <v>22372</v>
      </c>
      <c r="C912" t="s">
        <v>628</v>
      </c>
      <c r="D912" t="s">
        <v>6</v>
      </c>
      <c r="E912">
        <v>1</v>
      </c>
      <c r="F912" s="8">
        <v>44204</v>
      </c>
      <c r="G912">
        <v>4.25</v>
      </c>
      <c r="H912" s="12">
        <f>bdInfoVentas4[[#This Row],[Cantidad]]*bdInfoVentas4[[#This Row],[Unidad Precio ]]</f>
        <v>4.25</v>
      </c>
      <c r="I912">
        <v>17897</v>
      </c>
      <c r="J912" t="s">
        <v>63</v>
      </c>
    </row>
    <row r="913" spans="1:10" x14ac:dyDescent="0.25">
      <c r="A913">
        <v>907</v>
      </c>
      <c r="B913" s="1">
        <v>22867</v>
      </c>
      <c r="C913" t="s">
        <v>252</v>
      </c>
      <c r="D913" t="s">
        <v>4</v>
      </c>
      <c r="E913">
        <v>1</v>
      </c>
      <c r="F913" s="8">
        <v>44217</v>
      </c>
      <c r="G913">
        <v>2.1</v>
      </c>
      <c r="H913" s="12">
        <f>bdInfoVentas4[[#This Row],[Cantidad]]*bdInfoVentas4[[#This Row],[Unidad Precio ]]</f>
        <v>2.1</v>
      </c>
      <c r="I913">
        <v>17897</v>
      </c>
      <c r="J913" t="s">
        <v>63</v>
      </c>
    </row>
    <row r="914" spans="1:10" x14ac:dyDescent="0.25">
      <c r="A914">
        <v>908</v>
      </c>
      <c r="B914" s="1">
        <v>22144</v>
      </c>
      <c r="C914" t="s">
        <v>442</v>
      </c>
      <c r="D914" t="s">
        <v>12</v>
      </c>
      <c r="E914">
        <v>1</v>
      </c>
      <c r="F914" s="8">
        <v>44211</v>
      </c>
      <c r="G914">
        <v>2.1</v>
      </c>
      <c r="H914" s="12">
        <f>bdInfoVentas4[[#This Row],[Cantidad]]*bdInfoVentas4[[#This Row],[Unidad Precio ]]</f>
        <v>2.1</v>
      </c>
      <c r="I914">
        <v>17897</v>
      </c>
      <c r="J914" t="s">
        <v>63</v>
      </c>
    </row>
    <row r="915" spans="1:10" x14ac:dyDescent="0.25">
      <c r="A915">
        <v>909</v>
      </c>
      <c r="B915" s="1">
        <v>21190</v>
      </c>
      <c r="C915" t="s">
        <v>629</v>
      </c>
      <c r="D915" t="s">
        <v>4</v>
      </c>
      <c r="E915">
        <v>1</v>
      </c>
      <c r="F915" s="8">
        <v>44241</v>
      </c>
      <c r="G915">
        <v>1.65</v>
      </c>
      <c r="H915" s="12">
        <f>bdInfoVentas4[[#This Row],[Cantidad]]*bdInfoVentas4[[#This Row],[Unidad Precio ]]</f>
        <v>1.65</v>
      </c>
      <c r="I915">
        <v>17897</v>
      </c>
      <c r="J915" t="s">
        <v>63</v>
      </c>
    </row>
    <row r="916" spans="1:10" x14ac:dyDescent="0.25">
      <c r="A916">
        <v>910</v>
      </c>
      <c r="B916" s="1">
        <v>21894</v>
      </c>
      <c r="C916" t="s">
        <v>630</v>
      </c>
      <c r="D916" t="s">
        <v>6</v>
      </c>
      <c r="E916">
        <v>3</v>
      </c>
      <c r="F916" s="8">
        <v>44217</v>
      </c>
      <c r="G916">
        <v>1.25</v>
      </c>
      <c r="H916" s="12">
        <f>bdInfoVentas4[[#This Row],[Cantidad]]*bdInfoVentas4[[#This Row],[Unidad Precio ]]</f>
        <v>3.75</v>
      </c>
      <c r="I916">
        <v>17897</v>
      </c>
      <c r="J916" t="s">
        <v>63</v>
      </c>
    </row>
    <row r="917" spans="1:10" x14ac:dyDescent="0.25">
      <c r="A917">
        <v>911</v>
      </c>
      <c r="B917" s="1">
        <v>70007</v>
      </c>
      <c r="C917" t="s">
        <v>631</v>
      </c>
      <c r="D917" t="s">
        <v>9</v>
      </c>
      <c r="E917">
        <v>3</v>
      </c>
      <c r="F917" s="8">
        <v>44212</v>
      </c>
      <c r="G917">
        <v>1.65</v>
      </c>
      <c r="H917" s="12">
        <f>bdInfoVentas4[[#This Row],[Cantidad]]*bdInfoVentas4[[#This Row],[Unidad Precio ]]</f>
        <v>4.9499999999999993</v>
      </c>
      <c r="I917">
        <v>17897</v>
      </c>
      <c r="J917" t="s">
        <v>63</v>
      </c>
    </row>
    <row r="918" spans="1:10" x14ac:dyDescent="0.25">
      <c r="A918">
        <v>912</v>
      </c>
      <c r="B918" s="1">
        <v>22940</v>
      </c>
      <c r="C918" t="s">
        <v>434</v>
      </c>
      <c r="D918" t="s">
        <v>6</v>
      </c>
      <c r="E918">
        <v>1</v>
      </c>
      <c r="F918" s="8">
        <v>44211</v>
      </c>
      <c r="G918">
        <v>4.25</v>
      </c>
      <c r="H918" s="12">
        <f>bdInfoVentas4[[#This Row],[Cantidad]]*bdInfoVentas4[[#This Row],[Unidad Precio ]]</f>
        <v>4.25</v>
      </c>
      <c r="I918">
        <v>17897</v>
      </c>
      <c r="J918" t="s">
        <v>63</v>
      </c>
    </row>
    <row r="919" spans="1:10" x14ac:dyDescent="0.25">
      <c r="A919">
        <v>913</v>
      </c>
      <c r="B919" s="1">
        <v>70007</v>
      </c>
      <c r="C919" t="s">
        <v>631</v>
      </c>
      <c r="D919" t="s">
        <v>9</v>
      </c>
      <c r="E919">
        <v>1</v>
      </c>
      <c r="F919" s="8">
        <v>44213</v>
      </c>
      <c r="G919">
        <v>1.65</v>
      </c>
      <c r="H919" s="12">
        <f>bdInfoVentas4[[#This Row],[Cantidad]]*bdInfoVentas4[[#This Row],[Unidad Precio ]]</f>
        <v>1.65</v>
      </c>
      <c r="I919">
        <v>17897</v>
      </c>
      <c r="J919" t="s">
        <v>63</v>
      </c>
    </row>
    <row r="920" spans="1:10" x14ac:dyDescent="0.25">
      <c r="A920">
        <v>914</v>
      </c>
      <c r="B920" s="1">
        <v>84347</v>
      </c>
      <c r="C920" t="s">
        <v>381</v>
      </c>
      <c r="D920" t="s">
        <v>4</v>
      </c>
      <c r="E920">
        <v>3</v>
      </c>
      <c r="F920" s="8">
        <v>44197</v>
      </c>
      <c r="G920">
        <v>2.5499999999999998</v>
      </c>
      <c r="H920" s="12">
        <f>bdInfoVentas4[[#This Row],[Cantidad]]*bdInfoVentas4[[#This Row],[Unidad Precio ]]</f>
        <v>7.6499999999999995</v>
      </c>
      <c r="I920">
        <v>17897</v>
      </c>
      <c r="J920" t="s">
        <v>63</v>
      </c>
    </row>
    <row r="921" spans="1:10" x14ac:dyDescent="0.25">
      <c r="A921">
        <v>915</v>
      </c>
      <c r="B921" s="1">
        <v>22150</v>
      </c>
      <c r="C921" t="s">
        <v>230</v>
      </c>
      <c r="D921" t="s">
        <v>9</v>
      </c>
      <c r="E921">
        <v>1</v>
      </c>
      <c r="F921" s="8">
        <v>44215</v>
      </c>
      <c r="G921">
        <v>1.95</v>
      </c>
      <c r="H921" s="12">
        <f>bdInfoVentas4[[#This Row],[Cantidad]]*bdInfoVentas4[[#This Row],[Unidad Precio ]]</f>
        <v>1.95</v>
      </c>
      <c r="I921">
        <v>17897</v>
      </c>
      <c r="J921" t="s">
        <v>63</v>
      </c>
    </row>
    <row r="922" spans="1:10" x14ac:dyDescent="0.25">
      <c r="A922">
        <v>916</v>
      </c>
      <c r="B922" s="1">
        <v>22149</v>
      </c>
      <c r="C922" t="s">
        <v>473</v>
      </c>
      <c r="D922" t="s">
        <v>4</v>
      </c>
      <c r="E922">
        <v>2</v>
      </c>
      <c r="F922" s="8">
        <v>44214</v>
      </c>
      <c r="G922">
        <v>2.1</v>
      </c>
      <c r="H922" s="12">
        <f>bdInfoVentas4[[#This Row],[Cantidad]]*bdInfoVentas4[[#This Row],[Unidad Precio ]]</f>
        <v>4.2</v>
      </c>
      <c r="I922">
        <v>17897</v>
      </c>
      <c r="J922" t="s">
        <v>63</v>
      </c>
    </row>
    <row r="923" spans="1:10" x14ac:dyDescent="0.25">
      <c r="A923">
        <v>917</v>
      </c>
      <c r="B923" s="1">
        <v>22144</v>
      </c>
      <c r="C923" t="s">
        <v>442</v>
      </c>
      <c r="D923" t="s">
        <v>12</v>
      </c>
      <c r="E923">
        <v>2</v>
      </c>
      <c r="F923" s="8">
        <v>44242</v>
      </c>
      <c r="G923">
        <v>2.1</v>
      </c>
      <c r="H923" s="12">
        <f>bdInfoVentas4[[#This Row],[Cantidad]]*bdInfoVentas4[[#This Row],[Unidad Precio ]]</f>
        <v>4.2</v>
      </c>
      <c r="I923">
        <v>17897</v>
      </c>
      <c r="J923" t="s">
        <v>63</v>
      </c>
    </row>
    <row r="924" spans="1:10" x14ac:dyDescent="0.25">
      <c r="A924">
        <v>918</v>
      </c>
      <c r="B924" s="1">
        <v>21622</v>
      </c>
      <c r="C924" t="s">
        <v>193</v>
      </c>
      <c r="D924" t="s">
        <v>9</v>
      </c>
      <c r="E924">
        <v>10</v>
      </c>
      <c r="F924" s="8">
        <v>44230</v>
      </c>
      <c r="G924">
        <v>4.95</v>
      </c>
      <c r="H924" s="12">
        <f>bdInfoVentas4[[#This Row],[Cantidad]]*bdInfoVentas4[[#This Row],[Unidad Precio ]]</f>
        <v>49.5</v>
      </c>
      <c r="I924">
        <v>17377</v>
      </c>
      <c r="J924" t="s">
        <v>63</v>
      </c>
    </row>
    <row r="925" spans="1:10" x14ac:dyDescent="0.25">
      <c r="A925">
        <v>919</v>
      </c>
      <c r="B925" s="1" t="s">
        <v>632</v>
      </c>
      <c r="C925" t="s">
        <v>633</v>
      </c>
      <c r="D925" t="s">
        <v>9</v>
      </c>
      <c r="E925">
        <v>10</v>
      </c>
      <c r="F925" s="8">
        <v>44240</v>
      </c>
      <c r="G925">
        <v>1.55</v>
      </c>
      <c r="H925" s="12">
        <f>bdInfoVentas4[[#This Row],[Cantidad]]*bdInfoVentas4[[#This Row],[Unidad Precio ]]</f>
        <v>15.5</v>
      </c>
      <c r="I925">
        <v>17377</v>
      </c>
      <c r="J925" t="s">
        <v>63</v>
      </c>
    </row>
    <row r="926" spans="1:10" x14ac:dyDescent="0.25">
      <c r="A926">
        <v>920</v>
      </c>
      <c r="B926" s="1">
        <v>22630</v>
      </c>
      <c r="C926" t="s">
        <v>428</v>
      </c>
      <c r="D926" t="s">
        <v>6</v>
      </c>
      <c r="E926">
        <v>2</v>
      </c>
      <c r="F926" s="8">
        <v>44212</v>
      </c>
      <c r="G926">
        <v>1.95</v>
      </c>
      <c r="H926" s="12">
        <f>bdInfoVentas4[[#This Row],[Cantidad]]*bdInfoVentas4[[#This Row],[Unidad Precio ]]</f>
        <v>3.9</v>
      </c>
      <c r="I926">
        <v>17377</v>
      </c>
      <c r="J926" t="s">
        <v>63</v>
      </c>
    </row>
    <row r="927" spans="1:10" x14ac:dyDescent="0.25">
      <c r="A927">
        <v>921</v>
      </c>
      <c r="B927" s="1">
        <v>22616</v>
      </c>
      <c r="C927" t="s">
        <v>480</v>
      </c>
      <c r="D927" t="s">
        <v>6</v>
      </c>
      <c r="E927">
        <v>12</v>
      </c>
      <c r="F927" s="8">
        <v>44242</v>
      </c>
      <c r="G927">
        <v>0.28999999999999998</v>
      </c>
      <c r="H927" s="12">
        <f>bdInfoVentas4[[#This Row],[Cantidad]]*bdInfoVentas4[[#This Row],[Unidad Precio ]]</f>
        <v>3.4799999999999995</v>
      </c>
      <c r="I927">
        <v>17377</v>
      </c>
      <c r="J927" t="s">
        <v>63</v>
      </c>
    </row>
    <row r="928" spans="1:10" x14ac:dyDescent="0.25">
      <c r="A928">
        <v>922</v>
      </c>
      <c r="B928" s="1">
        <v>22712</v>
      </c>
      <c r="C928" t="s">
        <v>634</v>
      </c>
      <c r="D928" t="s">
        <v>6</v>
      </c>
      <c r="E928">
        <v>12</v>
      </c>
      <c r="F928" s="8">
        <v>44217</v>
      </c>
      <c r="G928">
        <v>0.42</v>
      </c>
      <c r="H928" s="12">
        <f>bdInfoVentas4[[#This Row],[Cantidad]]*bdInfoVentas4[[#This Row],[Unidad Precio ]]</f>
        <v>5.04</v>
      </c>
      <c r="I928">
        <v>17377</v>
      </c>
      <c r="J928" t="s">
        <v>63</v>
      </c>
    </row>
    <row r="929" spans="1:10" x14ac:dyDescent="0.25">
      <c r="A929">
        <v>923</v>
      </c>
      <c r="B929" s="1">
        <v>22983</v>
      </c>
      <c r="C929" t="s">
        <v>635</v>
      </c>
      <c r="D929" t="s">
        <v>9</v>
      </c>
      <c r="E929">
        <v>12</v>
      </c>
      <c r="F929" s="8">
        <v>44223</v>
      </c>
      <c r="G929">
        <v>0.42</v>
      </c>
      <c r="H929" s="12">
        <f>bdInfoVentas4[[#This Row],[Cantidad]]*bdInfoVentas4[[#This Row],[Unidad Precio ]]</f>
        <v>5.04</v>
      </c>
      <c r="I929">
        <v>17377</v>
      </c>
      <c r="J929" t="s">
        <v>63</v>
      </c>
    </row>
    <row r="930" spans="1:10" x14ac:dyDescent="0.25">
      <c r="A930">
        <v>924</v>
      </c>
      <c r="B930" s="1">
        <v>22024</v>
      </c>
      <c r="C930" t="s">
        <v>636</v>
      </c>
      <c r="D930" t="s">
        <v>12</v>
      </c>
      <c r="E930">
        <v>12</v>
      </c>
      <c r="F930" s="8">
        <v>44232</v>
      </c>
      <c r="G930">
        <v>0.42</v>
      </c>
      <c r="H930" s="12">
        <f>bdInfoVentas4[[#This Row],[Cantidad]]*bdInfoVentas4[[#This Row],[Unidad Precio ]]</f>
        <v>5.04</v>
      </c>
      <c r="I930">
        <v>17377</v>
      </c>
      <c r="J930" t="s">
        <v>63</v>
      </c>
    </row>
    <row r="931" spans="1:10" x14ac:dyDescent="0.25">
      <c r="A931">
        <v>925</v>
      </c>
      <c r="B931" s="1">
        <v>22113</v>
      </c>
      <c r="C931" t="s">
        <v>510</v>
      </c>
      <c r="D931" t="s">
        <v>12</v>
      </c>
      <c r="E931">
        <v>3</v>
      </c>
      <c r="F931" s="8">
        <v>44204</v>
      </c>
      <c r="G931">
        <v>3.75</v>
      </c>
      <c r="H931" s="12">
        <f>bdInfoVentas4[[#This Row],[Cantidad]]*bdInfoVentas4[[#This Row],[Unidad Precio ]]</f>
        <v>11.25</v>
      </c>
      <c r="I931">
        <v>17377</v>
      </c>
      <c r="J931" t="s">
        <v>63</v>
      </c>
    </row>
    <row r="932" spans="1:10" x14ac:dyDescent="0.25">
      <c r="A932">
        <v>926</v>
      </c>
      <c r="B932" s="1" t="s">
        <v>13</v>
      </c>
      <c r="C932" t="s">
        <v>14</v>
      </c>
      <c r="D932" t="s">
        <v>4</v>
      </c>
      <c r="E932">
        <v>2</v>
      </c>
      <c r="F932" s="8">
        <v>44215</v>
      </c>
      <c r="G932">
        <v>3.75</v>
      </c>
      <c r="H932" s="12">
        <f>bdInfoVentas4[[#This Row],[Cantidad]]*bdInfoVentas4[[#This Row],[Unidad Precio ]]</f>
        <v>7.5</v>
      </c>
      <c r="I932">
        <v>17377</v>
      </c>
      <c r="J932" t="s">
        <v>63</v>
      </c>
    </row>
    <row r="933" spans="1:10" x14ac:dyDescent="0.25">
      <c r="A933">
        <v>927</v>
      </c>
      <c r="B933" s="1">
        <v>21488</v>
      </c>
      <c r="C933" t="s">
        <v>637</v>
      </c>
      <c r="D933" t="s">
        <v>9</v>
      </c>
      <c r="E933">
        <v>2</v>
      </c>
      <c r="F933" s="8">
        <v>44200</v>
      </c>
      <c r="G933">
        <v>3.95</v>
      </c>
      <c r="H933" s="12">
        <f>bdInfoVentas4[[#This Row],[Cantidad]]*bdInfoVentas4[[#This Row],[Unidad Precio ]]</f>
        <v>7.9</v>
      </c>
      <c r="I933">
        <v>17377</v>
      </c>
      <c r="J933" t="s">
        <v>63</v>
      </c>
    </row>
    <row r="934" spans="1:10" x14ac:dyDescent="0.25">
      <c r="A934">
        <v>928</v>
      </c>
      <c r="B934" s="1">
        <v>22900</v>
      </c>
      <c r="C934" t="s">
        <v>50</v>
      </c>
      <c r="D934" t="s">
        <v>4</v>
      </c>
      <c r="E934">
        <v>7</v>
      </c>
      <c r="F934" s="8">
        <v>44223</v>
      </c>
      <c r="G934">
        <v>2.95</v>
      </c>
      <c r="H934" s="12">
        <f>bdInfoVentas4[[#This Row],[Cantidad]]*bdInfoVentas4[[#This Row],[Unidad Precio ]]</f>
        <v>20.650000000000002</v>
      </c>
      <c r="I934">
        <v>17377</v>
      </c>
      <c r="J934" t="s">
        <v>63</v>
      </c>
    </row>
    <row r="935" spans="1:10" x14ac:dyDescent="0.25">
      <c r="A935">
        <v>929</v>
      </c>
      <c r="B935" s="1">
        <v>22895</v>
      </c>
      <c r="C935" t="s">
        <v>638</v>
      </c>
      <c r="D935" t="s">
        <v>4</v>
      </c>
      <c r="E935">
        <v>3</v>
      </c>
      <c r="F935" s="8">
        <v>44208</v>
      </c>
      <c r="G935">
        <v>2.95</v>
      </c>
      <c r="H935" s="12">
        <f>bdInfoVentas4[[#This Row],[Cantidad]]*bdInfoVentas4[[#This Row],[Unidad Precio ]]</f>
        <v>8.8500000000000014</v>
      </c>
      <c r="I935">
        <v>17377</v>
      </c>
      <c r="J935" t="s">
        <v>63</v>
      </c>
    </row>
    <row r="936" spans="1:10" x14ac:dyDescent="0.25">
      <c r="A936">
        <v>930</v>
      </c>
      <c r="B936" s="1">
        <v>21035</v>
      </c>
      <c r="C936" t="s">
        <v>43</v>
      </c>
      <c r="D936" t="s">
        <v>6</v>
      </c>
      <c r="E936">
        <v>3</v>
      </c>
      <c r="F936" s="8">
        <v>44198</v>
      </c>
      <c r="G936">
        <v>2.95</v>
      </c>
      <c r="H936" s="12">
        <f>bdInfoVentas4[[#This Row],[Cantidad]]*bdInfoVentas4[[#This Row],[Unidad Precio ]]</f>
        <v>8.8500000000000014</v>
      </c>
      <c r="I936">
        <v>17377</v>
      </c>
      <c r="J936" t="s">
        <v>63</v>
      </c>
    </row>
    <row r="937" spans="1:10" x14ac:dyDescent="0.25">
      <c r="A937">
        <v>931</v>
      </c>
      <c r="B937" s="1">
        <v>21755</v>
      </c>
      <c r="C937" t="s">
        <v>28</v>
      </c>
      <c r="D937" t="s">
        <v>9</v>
      </c>
      <c r="E937">
        <v>6</v>
      </c>
      <c r="F937" s="8">
        <v>44229</v>
      </c>
      <c r="G937">
        <v>5.95</v>
      </c>
      <c r="H937" s="12">
        <f>bdInfoVentas4[[#This Row],[Cantidad]]*bdInfoVentas4[[#This Row],[Unidad Precio ]]</f>
        <v>35.700000000000003</v>
      </c>
      <c r="I937">
        <v>17377</v>
      </c>
      <c r="J937" t="s">
        <v>63</v>
      </c>
    </row>
    <row r="938" spans="1:10" x14ac:dyDescent="0.25">
      <c r="A938">
        <v>932</v>
      </c>
      <c r="B938" s="1">
        <v>21754</v>
      </c>
      <c r="C938" t="s">
        <v>27</v>
      </c>
      <c r="D938" t="s">
        <v>6</v>
      </c>
      <c r="E938">
        <v>6</v>
      </c>
      <c r="F938" s="8">
        <v>44204</v>
      </c>
      <c r="G938">
        <v>5.95</v>
      </c>
      <c r="H938" s="12">
        <f>bdInfoVentas4[[#This Row],[Cantidad]]*bdInfoVentas4[[#This Row],[Unidad Precio ]]</f>
        <v>35.700000000000003</v>
      </c>
      <c r="I938">
        <v>17377</v>
      </c>
      <c r="J938" t="s">
        <v>63</v>
      </c>
    </row>
    <row r="939" spans="1:10" x14ac:dyDescent="0.25">
      <c r="A939">
        <v>933</v>
      </c>
      <c r="B939" s="1">
        <v>84879</v>
      </c>
      <c r="C939" t="s">
        <v>19</v>
      </c>
      <c r="D939" t="s">
        <v>6</v>
      </c>
      <c r="E939">
        <v>16</v>
      </c>
      <c r="F939" s="8">
        <v>44213</v>
      </c>
      <c r="G939">
        <v>1.69</v>
      </c>
      <c r="H939" s="12">
        <f>bdInfoVentas4[[#This Row],[Cantidad]]*bdInfoVentas4[[#This Row],[Unidad Precio ]]</f>
        <v>27.04</v>
      </c>
      <c r="I939">
        <v>16552</v>
      </c>
      <c r="J939" t="s">
        <v>63</v>
      </c>
    </row>
    <row r="940" spans="1:10" x14ac:dyDescent="0.25">
      <c r="A940">
        <v>934</v>
      </c>
      <c r="B940" s="1">
        <v>22784</v>
      </c>
      <c r="C940" t="s">
        <v>639</v>
      </c>
      <c r="D940" t="s">
        <v>6</v>
      </c>
      <c r="E940">
        <v>3</v>
      </c>
      <c r="F940" s="8">
        <v>44220</v>
      </c>
      <c r="G940">
        <v>4.95</v>
      </c>
      <c r="H940" s="12">
        <f>bdInfoVentas4[[#This Row],[Cantidad]]*bdInfoVentas4[[#This Row],[Unidad Precio ]]</f>
        <v>14.850000000000001</v>
      </c>
      <c r="I940">
        <v>16552</v>
      </c>
      <c r="J940" t="s">
        <v>63</v>
      </c>
    </row>
    <row r="941" spans="1:10" x14ac:dyDescent="0.25">
      <c r="A941">
        <v>935</v>
      </c>
      <c r="B941" s="1">
        <v>21441</v>
      </c>
      <c r="C941" t="s">
        <v>640</v>
      </c>
      <c r="D941" t="s">
        <v>9</v>
      </c>
      <c r="E941">
        <v>12</v>
      </c>
      <c r="F941" s="8">
        <v>44234</v>
      </c>
      <c r="G941">
        <v>0.85</v>
      </c>
      <c r="H941" s="12">
        <f>bdInfoVentas4[[#This Row],[Cantidad]]*bdInfoVentas4[[#This Row],[Unidad Precio ]]</f>
        <v>10.199999999999999</v>
      </c>
      <c r="I941">
        <v>16552</v>
      </c>
      <c r="J941" t="s">
        <v>63</v>
      </c>
    </row>
    <row r="942" spans="1:10" x14ac:dyDescent="0.25">
      <c r="A942">
        <v>936</v>
      </c>
      <c r="B942" s="1" t="s">
        <v>2</v>
      </c>
      <c r="C942" t="s">
        <v>3</v>
      </c>
      <c r="D942" t="s">
        <v>4</v>
      </c>
      <c r="E942">
        <v>6</v>
      </c>
      <c r="F942" s="8">
        <v>44225</v>
      </c>
      <c r="G942">
        <v>2.95</v>
      </c>
      <c r="H942" s="12">
        <f>bdInfoVentas4[[#This Row],[Cantidad]]*bdInfoVentas4[[#This Row],[Unidad Precio ]]</f>
        <v>17.700000000000003</v>
      </c>
      <c r="I942">
        <v>16552</v>
      </c>
      <c r="J942" t="s">
        <v>63</v>
      </c>
    </row>
    <row r="943" spans="1:10" x14ac:dyDescent="0.25">
      <c r="A943">
        <v>937</v>
      </c>
      <c r="B943" s="1">
        <v>22423</v>
      </c>
      <c r="C943" t="s">
        <v>614</v>
      </c>
      <c r="D943" t="s">
        <v>4</v>
      </c>
      <c r="E943">
        <v>2</v>
      </c>
      <c r="F943" s="8">
        <v>44235</v>
      </c>
      <c r="G943">
        <v>12.75</v>
      </c>
      <c r="H943" s="12">
        <f>bdInfoVentas4[[#This Row],[Cantidad]]*bdInfoVentas4[[#This Row],[Unidad Precio ]]</f>
        <v>25.5</v>
      </c>
      <c r="I943">
        <v>16552</v>
      </c>
      <c r="J943" t="s">
        <v>63</v>
      </c>
    </row>
    <row r="944" spans="1:10" x14ac:dyDescent="0.25">
      <c r="A944">
        <v>938</v>
      </c>
      <c r="B944" s="1">
        <v>84947</v>
      </c>
      <c r="C944" t="s">
        <v>641</v>
      </c>
      <c r="D944" t="s">
        <v>6</v>
      </c>
      <c r="E944">
        <v>72</v>
      </c>
      <c r="F944" s="8">
        <v>44212</v>
      </c>
      <c r="G944">
        <v>1.06</v>
      </c>
      <c r="H944" s="12">
        <f>bdInfoVentas4[[#This Row],[Cantidad]]*bdInfoVentas4[[#This Row],[Unidad Precio ]]</f>
        <v>76.320000000000007</v>
      </c>
      <c r="I944">
        <v>17181</v>
      </c>
      <c r="J944" t="s">
        <v>63</v>
      </c>
    </row>
    <row r="945" spans="1:10" x14ac:dyDescent="0.25">
      <c r="A945">
        <v>939</v>
      </c>
      <c r="B945" s="1">
        <v>21326</v>
      </c>
      <c r="C945" t="s">
        <v>415</v>
      </c>
      <c r="D945" t="s">
        <v>9</v>
      </c>
      <c r="E945">
        <v>144</v>
      </c>
      <c r="F945" s="8">
        <v>44230</v>
      </c>
      <c r="G945">
        <v>0.55000000000000004</v>
      </c>
      <c r="H945" s="12">
        <f>bdInfoVentas4[[#This Row],[Cantidad]]*bdInfoVentas4[[#This Row],[Unidad Precio ]]</f>
        <v>79.2</v>
      </c>
      <c r="I945">
        <v>17181</v>
      </c>
      <c r="J945" t="s">
        <v>63</v>
      </c>
    </row>
    <row r="946" spans="1:10" x14ac:dyDescent="0.25">
      <c r="A946">
        <v>940</v>
      </c>
      <c r="B946" s="1">
        <v>22960</v>
      </c>
      <c r="C946" t="s">
        <v>31</v>
      </c>
      <c r="D946" t="s">
        <v>6</v>
      </c>
      <c r="E946">
        <v>-6</v>
      </c>
      <c r="F946" s="8">
        <v>44242</v>
      </c>
      <c r="G946">
        <v>4.25</v>
      </c>
      <c r="H946" s="12">
        <f>bdInfoVentas4[[#This Row],[Cantidad]]*bdInfoVentas4[[#This Row],[Unidad Precio ]]</f>
        <v>-25.5</v>
      </c>
      <c r="I946">
        <v>17897</v>
      </c>
      <c r="J946" t="s">
        <v>63</v>
      </c>
    </row>
    <row r="947" spans="1:10" x14ac:dyDescent="0.25">
      <c r="A947">
        <v>941</v>
      </c>
      <c r="B947" s="1">
        <v>22865</v>
      </c>
      <c r="C947" t="s">
        <v>242</v>
      </c>
      <c r="D947" t="s">
        <v>4</v>
      </c>
      <c r="E947">
        <v>36</v>
      </c>
      <c r="F947" s="8">
        <v>44205</v>
      </c>
      <c r="G947">
        <v>2.1</v>
      </c>
      <c r="H947" s="12">
        <f>bdInfoVentas4[[#This Row],[Cantidad]]*bdInfoVentas4[[#This Row],[Unidad Precio ]]</f>
        <v>75.600000000000009</v>
      </c>
      <c r="I947">
        <v>17951</v>
      </c>
      <c r="J947" t="s">
        <v>63</v>
      </c>
    </row>
    <row r="948" spans="1:10" x14ac:dyDescent="0.25">
      <c r="A948">
        <v>942</v>
      </c>
      <c r="B948" s="1">
        <v>22485</v>
      </c>
      <c r="C948" t="s">
        <v>643</v>
      </c>
      <c r="D948" t="s">
        <v>6</v>
      </c>
      <c r="E948">
        <v>4</v>
      </c>
      <c r="F948" s="8">
        <v>44215</v>
      </c>
      <c r="G948">
        <v>12.75</v>
      </c>
      <c r="H948" s="12">
        <f>bdInfoVentas4[[#This Row],[Cantidad]]*bdInfoVentas4[[#This Row],[Unidad Precio ]]</f>
        <v>51</v>
      </c>
      <c r="I948">
        <v>17951</v>
      </c>
      <c r="J948" t="s">
        <v>63</v>
      </c>
    </row>
    <row r="949" spans="1:10" x14ac:dyDescent="0.25">
      <c r="A949">
        <v>943</v>
      </c>
      <c r="B949" s="1">
        <v>22807</v>
      </c>
      <c r="C949" t="s">
        <v>502</v>
      </c>
      <c r="D949" t="s">
        <v>6</v>
      </c>
      <c r="E949">
        <v>6</v>
      </c>
      <c r="F949" s="8">
        <v>44208</v>
      </c>
      <c r="G949">
        <v>2.95</v>
      </c>
      <c r="H949" s="12">
        <f>bdInfoVentas4[[#This Row],[Cantidad]]*bdInfoVentas4[[#This Row],[Unidad Precio ]]</f>
        <v>17.700000000000003</v>
      </c>
      <c r="I949">
        <v>17951</v>
      </c>
      <c r="J949" t="s">
        <v>63</v>
      </c>
    </row>
    <row r="950" spans="1:10" x14ac:dyDescent="0.25">
      <c r="A950">
        <v>944</v>
      </c>
      <c r="B950" s="1">
        <v>22633</v>
      </c>
      <c r="C950" t="s">
        <v>17</v>
      </c>
      <c r="D950" t="s">
        <v>12</v>
      </c>
      <c r="E950">
        <v>36</v>
      </c>
      <c r="F950" s="8">
        <v>44205</v>
      </c>
      <c r="G950">
        <v>2.1</v>
      </c>
      <c r="H950" s="12">
        <f>bdInfoVentas4[[#This Row],[Cantidad]]*bdInfoVentas4[[#This Row],[Unidad Precio ]]</f>
        <v>75.600000000000009</v>
      </c>
      <c r="I950">
        <v>17951</v>
      </c>
      <c r="J950" t="s">
        <v>63</v>
      </c>
    </row>
    <row r="951" spans="1:10" x14ac:dyDescent="0.25">
      <c r="A951">
        <v>945</v>
      </c>
      <c r="B951" s="1">
        <v>22866</v>
      </c>
      <c r="C951" t="s">
        <v>241</v>
      </c>
      <c r="D951" t="s">
        <v>12</v>
      </c>
      <c r="E951">
        <v>36</v>
      </c>
      <c r="F951" s="8">
        <v>44203</v>
      </c>
      <c r="G951">
        <v>2.1</v>
      </c>
      <c r="H951" s="12">
        <f>bdInfoVentas4[[#This Row],[Cantidad]]*bdInfoVentas4[[#This Row],[Unidad Precio ]]</f>
        <v>75.600000000000009</v>
      </c>
      <c r="I951">
        <v>17951</v>
      </c>
      <c r="J951" t="s">
        <v>63</v>
      </c>
    </row>
    <row r="952" spans="1:10" x14ac:dyDescent="0.25">
      <c r="A952">
        <v>946</v>
      </c>
      <c r="B952" s="1">
        <v>21794</v>
      </c>
      <c r="C952" t="s">
        <v>644</v>
      </c>
      <c r="D952" t="s">
        <v>6</v>
      </c>
      <c r="E952">
        <v>1</v>
      </c>
      <c r="F952" s="8">
        <v>44203</v>
      </c>
      <c r="G952">
        <v>6.75</v>
      </c>
      <c r="H952" s="12">
        <f>bdInfoVentas4[[#This Row],[Cantidad]]*bdInfoVentas4[[#This Row],[Unidad Precio ]]</f>
        <v>6.75</v>
      </c>
      <c r="I952">
        <v>14729</v>
      </c>
      <c r="J952" t="s">
        <v>63</v>
      </c>
    </row>
    <row r="953" spans="1:10" x14ac:dyDescent="0.25">
      <c r="A953">
        <v>947</v>
      </c>
      <c r="B953" s="1">
        <v>20707</v>
      </c>
      <c r="C953" t="s">
        <v>645</v>
      </c>
      <c r="D953" t="s">
        <v>9</v>
      </c>
      <c r="E953">
        <v>1</v>
      </c>
      <c r="F953" s="8">
        <v>44242</v>
      </c>
      <c r="G953">
        <v>1.25</v>
      </c>
      <c r="H953" s="12">
        <f>bdInfoVentas4[[#This Row],[Cantidad]]*bdInfoVentas4[[#This Row],[Unidad Precio ]]</f>
        <v>1.25</v>
      </c>
      <c r="I953">
        <v>14729</v>
      </c>
      <c r="J953" t="s">
        <v>63</v>
      </c>
    </row>
    <row r="954" spans="1:10" x14ac:dyDescent="0.25">
      <c r="A954">
        <v>948</v>
      </c>
      <c r="B954" s="1">
        <v>21175</v>
      </c>
      <c r="C954" t="s">
        <v>119</v>
      </c>
      <c r="D954" t="s">
        <v>12</v>
      </c>
      <c r="E954">
        <v>1</v>
      </c>
      <c r="F954" s="8">
        <v>44240</v>
      </c>
      <c r="G954">
        <v>2.1</v>
      </c>
      <c r="H954" s="12">
        <f>bdInfoVentas4[[#This Row],[Cantidad]]*bdInfoVentas4[[#This Row],[Unidad Precio ]]</f>
        <v>2.1</v>
      </c>
      <c r="I954">
        <v>14729</v>
      </c>
      <c r="J954" t="s">
        <v>63</v>
      </c>
    </row>
    <row r="955" spans="1:10" x14ac:dyDescent="0.25">
      <c r="A955">
        <v>949</v>
      </c>
      <c r="B955" s="1">
        <v>22926</v>
      </c>
      <c r="C955" t="s">
        <v>150</v>
      </c>
      <c r="D955" t="s">
        <v>9</v>
      </c>
      <c r="E955">
        <v>1</v>
      </c>
      <c r="F955" s="8">
        <v>44240</v>
      </c>
      <c r="G955">
        <v>5.95</v>
      </c>
      <c r="H955" s="12">
        <f>bdInfoVentas4[[#This Row],[Cantidad]]*bdInfoVentas4[[#This Row],[Unidad Precio ]]</f>
        <v>5.95</v>
      </c>
      <c r="I955">
        <v>14729</v>
      </c>
      <c r="J955" t="s">
        <v>63</v>
      </c>
    </row>
    <row r="956" spans="1:10" x14ac:dyDescent="0.25">
      <c r="A956">
        <v>950</v>
      </c>
      <c r="B956" s="1">
        <v>22588</v>
      </c>
      <c r="C956" t="s">
        <v>646</v>
      </c>
      <c r="D956" t="s">
        <v>6</v>
      </c>
      <c r="E956">
        <v>2</v>
      </c>
      <c r="F956" s="8">
        <v>44238</v>
      </c>
      <c r="G956">
        <v>2.5499999999999998</v>
      </c>
      <c r="H956" s="12">
        <f>bdInfoVentas4[[#This Row],[Cantidad]]*bdInfoVentas4[[#This Row],[Unidad Precio ]]</f>
        <v>5.0999999999999996</v>
      </c>
      <c r="I956">
        <v>14729</v>
      </c>
      <c r="J956" t="s">
        <v>63</v>
      </c>
    </row>
    <row r="957" spans="1:10" x14ac:dyDescent="0.25">
      <c r="A957">
        <v>951</v>
      </c>
      <c r="B957" s="1">
        <v>21292</v>
      </c>
      <c r="C957" t="s">
        <v>647</v>
      </c>
      <c r="D957" t="s">
        <v>9</v>
      </c>
      <c r="E957">
        <v>16</v>
      </c>
      <c r="F957" s="8">
        <v>44200</v>
      </c>
      <c r="G957">
        <v>0.85</v>
      </c>
      <c r="H957" s="12">
        <f>bdInfoVentas4[[#This Row],[Cantidad]]*bdInfoVentas4[[#This Row],[Unidad Precio ]]</f>
        <v>13.6</v>
      </c>
      <c r="I957">
        <v>14729</v>
      </c>
      <c r="J957" t="s">
        <v>63</v>
      </c>
    </row>
    <row r="958" spans="1:10" x14ac:dyDescent="0.25">
      <c r="A958">
        <v>952</v>
      </c>
      <c r="B958" s="1">
        <v>21890</v>
      </c>
      <c r="C958" t="s">
        <v>506</v>
      </c>
      <c r="D958" t="s">
        <v>12</v>
      </c>
      <c r="E958">
        <v>1</v>
      </c>
      <c r="F958" s="8">
        <v>44210</v>
      </c>
      <c r="G958">
        <v>2.95</v>
      </c>
      <c r="H958" s="12">
        <f>bdInfoVentas4[[#This Row],[Cantidad]]*bdInfoVentas4[[#This Row],[Unidad Precio ]]</f>
        <v>2.95</v>
      </c>
      <c r="I958">
        <v>14729</v>
      </c>
      <c r="J958" t="s">
        <v>63</v>
      </c>
    </row>
    <row r="959" spans="1:10" x14ac:dyDescent="0.25">
      <c r="A959">
        <v>953</v>
      </c>
      <c r="B959" s="1">
        <v>22632</v>
      </c>
      <c r="C959" t="s">
        <v>243</v>
      </c>
      <c r="D959" t="s">
        <v>4</v>
      </c>
      <c r="E959">
        <v>4</v>
      </c>
      <c r="F959" s="8">
        <v>44226</v>
      </c>
      <c r="G959">
        <v>2.1</v>
      </c>
      <c r="H959" s="12">
        <f>bdInfoVentas4[[#This Row],[Cantidad]]*bdInfoVentas4[[#This Row],[Unidad Precio ]]</f>
        <v>8.4</v>
      </c>
      <c r="I959">
        <v>14729</v>
      </c>
      <c r="J959" t="s">
        <v>63</v>
      </c>
    </row>
    <row r="960" spans="1:10" x14ac:dyDescent="0.25">
      <c r="A960">
        <v>954</v>
      </c>
      <c r="B960" s="1">
        <v>22633</v>
      </c>
      <c r="C960" t="s">
        <v>17</v>
      </c>
      <c r="D960" t="s">
        <v>12</v>
      </c>
      <c r="E960">
        <v>3</v>
      </c>
      <c r="F960" s="8">
        <v>44239</v>
      </c>
      <c r="G960">
        <v>2.1</v>
      </c>
      <c r="H960" s="12">
        <f>bdInfoVentas4[[#This Row],[Cantidad]]*bdInfoVentas4[[#This Row],[Unidad Precio ]]</f>
        <v>6.3000000000000007</v>
      </c>
      <c r="I960">
        <v>14729</v>
      </c>
      <c r="J960" t="s">
        <v>63</v>
      </c>
    </row>
    <row r="961" spans="1:10" x14ac:dyDescent="0.25">
      <c r="A961">
        <v>955</v>
      </c>
      <c r="B961" s="1">
        <v>22670</v>
      </c>
      <c r="C961" t="s">
        <v>546</v>
      </c>
      <c r="D961" t="s">
        <v>9</v>
      </c>
      <c r="E961">
        <v>1</v>
      </c>
      <c r="F961" s="8">
        <v>44229</v>
      </c>
      <c r="G961">
        <v>1.25</v>
      </c>
      <c r="H961" s="12">
        <f>bdInfoVentas4[[#This Row],[Cantidad]]*bdInfoVentas4[[#This Row],[Unidad Precio ]]</f>
        <v>1.25</v>
      </c>
      <c r="I961">
        <v>14729</v>
      </c>
      <c r="J961" t="s">
        <v>63</v>
      </c>
    </row>
    <row r="962" spans="1:10" x14ac:dyDescent="0.25">
      <c r="A962">
        <v>956</v>
      </c>
      <c r="B962" s="1">
        <v>21867</v>
      </c>
      <c r="C962" t="s">
        <v>413</v>
      </c>
      <c r="D962" t="s">
        <v>12</v>
      </c>
      <c r="E962">
        <v>1</v>
      </c>
      <c r="F962" s="8">
        <v>44225</v>
      </c>
      <c r="G962">
        <v>1.25</v>
      </c>
      <c r="H962" s="12">
        <f>bdInfoVentas4[[#This Row],[Cantidad]]*bdInfoVentas4[[#This Row],[Unidad Precio ]]</f>
        <v>1.25</v>
      </c>
      <c r="I962">
        <v>14729</v>
      </c>
      <c r="J962" t="s">
        <v>63</v>
      </c>
    </row>
    <row r="963" spans="1:10" x14ac:dyDescent="0.25">
      <c r="A963">
        <v>957</v>
      </c>
      <c r="B963" s="1">
        <v>22760</v>
      </c>
      <c r="C963" t="s">
        <v>648</v>
      </c>
      <c r="D963" t="s">
        <v>4</v>
      </c>
      <c r="E963">
        <v>1</v>
      </c>
      <c r="F963" s="8">
        <v>44222</v>
      </c>
      <c r="G963">
        <v>12.75</v>
      </c>
      <c r="H963" s="12">
        <f>bdInfoVentas4[[#This Row],[Cantidad]]*bdInfoVentas4[[#This Row],[Unidad Precio ]]</f>
        <v>12.75</v>
      </c>
      <c r="I963">
        <v>14729</v>
      </c>
      <c r="J963" t="s">
        <v>63</v>
      </c>
    </row>
    <row r="964" spans="1:10" x14ac:dyDescent="0.25">
      <c r="A964">
        <v>958</v>
      </c>
      <c r="B964" s="1">
        <v>22107</v>
      </c>
      <c r="C964" t="s">
        <v>649</v>
      </c>
      <c r="D964" t="s">
        <v>6</v>
      </c>
      <c r="E964">
        <v>2</v>
      </c>
      <c r="F964" s="8">
        <v>44216</v>
      </c>
      <c r="G964">
        <v>3.75</v>
      </c>
      <c r="H964" s="12">
        <f>bdInfoVentas4[[#This Row],[Cantidad]]*bdInfoVentas4[[#This Row],[Unidad Precio ]]</f>
        <v>7.5</v>
      </c>
      <c r="I964">
        <v>14729</v>
      </c>
      <c r="J964" t="s">
        <v>63</v>
      </c>
    </row>
    <row r="965" spans="1:10" x14ac:dyDescent="0.25">
      <c r="A965">
        <v>959</v>
      </c>
      <c r="B965" s="1">
        <v>22470</v>
      </c>
      <c r="C965" t="s">
        <v>163</v>
      </c>
      <c r="D965" t="s">
        <v>6</v>
      </c>
      <c r="E965">
        <v>1</v>
      </c>
      <c r="F965" s="8">
        <v>44224</v>
      </c>
      <c r="G965">
        <v>2.95</v>
      </c>
      <c r="H965" s="12">
        <f>bdInfoVentas4[[#This Row],[Cantidad]]*bdInfoVentas4[[#This Row],[Unidad Precio ]]</f>
        <v>2.95</v>
      </c>
      <c r="I965">
        <v>14729</v>
      </c>
      <c r="J965" t="s">
        <v>63</v>
      </c>
    </row>
    <row r="966" spans="1:10" x14ac:dyDescent="0.25">
      <c r="A966">
        <v>960</v>
      </c>
      <c r="B966" s="1">
        <v>21486</v>
      </c>
      <c r="C966" t="s">
        <v>650</v>
      </c>
      <c r="D966" t="s">
        <v>12</v>
      </c>
      <c r="E966">
        <v>1</v>
      </c>
      <c r="F966" s="8">
        <v>44231</v>
      </c>
      <c r="G966">
        <v>3.75</v>
      </c>
      <c r="H966" s="12">
        <f>bdInfoVentas4[[#This Row],[Cantidad]]*bdInfoVentas4[[#This Row],[Unidad Precio ]]</f>
        <v>3.75</v>
      </c>
      <c r="I966">
        <v>14729</v>
      </c>
      <c r="J966" t="s">
        <v>63</v>
      </c>
    </row>
    <row r="967" spans="1:10" x14ac:dyDescent="0.25">
      <c r="A967">
        <v>961</v>
      </c>
      <c r="B967" s="1">
        <v>22151</v>
      </c>
      <c r="C967" t="s">
        <v>651</v>
      </c>
      <c r="D967" t="s">
        <v>4</v>
      </c>
      <c r="E967">
        <v>14</v>
      </c>
      <c r="F967" s="8">
        <v>44222</v>
      </c>
      <c r="G967">
        <v>0.42</v>
      </c>
      <c r="H967" s="12">
        <f>bdInfoVentas4[[#This Row],[Cantidad]]*bdInfoVentas4[[#This Row],[Unidad Precio ]]</f>
        <v>5.88</v>
      </c>
      <c r="I967">
        <v>14729</v>
      </c>
      <c r="J967" t="s">
        <v>63</v>
      </c>
    </row>
    <row r="968" spans="1:10" x14ac:dyDescent="0.25">
      <c r="A968">
        <v>962</v>
      </c>
      <c r="B968" s="1">
        <v>22643</v>
      </c>
      <c r="C968" t="s">
        <v>652</v>
      </c>
      <c r="D968" t="s">
        <v>6</v>
      </c>
      <c r="E968">
        <v>4</v>
      </c>
      <c r="F968" s="8">
        <v>44230</v>
      </c>
      <c r="G968">
        <v>2.5499999999999998</v>
      </c>
      <c r="H968" s="12">
        <f>bdInfoVentas4[[#This Row],[Cantidad]]*bdInfoVentas4[[#This Row],[Unidad Precio ]]</f>
        <v>10.199999999999999</v>
      </c>
      <c r="I968">
        <v>14729</v>
      </c>
      <c r="J968" t="s">
        <v>63</v>
      </c>
    </row>
    <row r="969" spans="1:10" x14ac:dyDescent="0.25">
      <c r="A969">
        <v>963</v>
      </c>
      <c r="B969" s="1">
        <v>22642</v>
      </c>
      <c r="C969" t="s">
        <v>653</v>
      </c>
      <c r="D969" t="s">
        <v>9</v>
      </c>
      <c r="E969">
        <v>4</v>
      </c>
      <c r="F969" s="8">
        <v>44228</v>
      </c>
      <c r="G969">
        <v>2.5499999999999998</v>
      </c>
      <c r="H969" s="12">
        <f>bdInfoVentas4[[#This Row],[Cantidad]]*bdInfoVentas4[[#This Row],[Unidad Precio ]]</f>
        <v>10.199999999999999</v>
      </c>
      <c r="I969">
        <v>14729</v>
      </c>
      <c r="J969" t="s">
        <v>63</v>
      </c>
    </row>
    <row r="970" spans="1:10" x14ac:dyDescent="0.25">
      <c r="A970">
        <v>964</v>
      </c>
      <c r="B970" s="1">
        <v>22604</v>
      </c>
      <c r="C970" t="s">
        <v>654</v>
      </c>
      <c r="D970" t="s">
        <v>12</v>
      </c>
      <c r="E970">
        <v>3</v>
      </c>
      <c r="F970" s="8">
        <v>44210</v>
      </c>
      <c r="G970">
        <v>2.5499999999999998</v>
      </c>
      <c r="H970" s="12">
        <f>bdInfoVentas4[[#This Row],[Cantidad]]*bdInfoVentas4[[#This Row],[Unidad Precio ]]</f>
        <v>7.6499999999999995</v>
      </c>
      <c r="I970">
        <v>14729</v>
      </c>
      <c r="J970" t="s">
        <v>63</v>
      </c>
    </row>
    <row r="971" spans="1:10" x14ac:dyDescent="0.25">
      <c r="A971">
        <v>965</v>
      </c>
      <c r="B971" s="1">
        <v>22099</v>
      </c>
      <c r="C971" t="s">
        <v>655</v>
      </c>
      <c r="D971" t="s">
        <v>4</v>
      </c>
      <c r="E971">
        <v>2</v>
      </c>
      <c r="F971" s="8">
        <v>44233</v>
      </c>
      <c r="G971">
        <v>1.25</v>
      </c>
      <c r="H971" s="12">
        <f>bdInfoVentas4[[#This Row],[Cantidad]]*bdInfoVentas4[[#This Row],[Unidad Precio ]]</f>
        <v>2.5</v>
      </c>
      <c r="I971">
        <v>14729</v>
      </c>
      <c r="J971" t="s">
        <v>63</v>
      </c>
    </row>
    <row r="972" spans="1:10" x14ac:dyDescent="0.25">
      <c r="A972">
        <v>966</v>
      </c>
      <c r="B972" s="1">
        <v>22553</v>
      </c>
      <c r="C972" t="s">
        <v>229</v>
      </c>
      <c r="D972" t="s">
        <v>6</v>
      </c>
      <c r="E972">
        <v>1</v>
      </c>
      <c r="F972" s="8">
        <v>44198</v>
      </c>
      <c r="G972">
        <v>1.65</v>
      </c>
      <c r="H972" s="12">
        <f>bdInfoVentas4[[#This Row],[Cantidad]]*bdInfoVentas4[[#This Row],[Unidad Precio ]]</f>
        <v>1.65</v>
      </c>
      <c r="I972">
        <v>14729</v>
      </c>
      <c r="J972" t="s">
        <v>63</v>
      </c>
    </row>
    <row r="973" spans="1:10" x14ac:dyDescent="0.25">
      <c r="A973">
        <v>967</v>
      </c>
      <c r="B973" s="1">
        <v>22551</v>
      </c>
      <c r="C973" t="s">
        <v>493</v>
      </c>
      <c r="D973" t="s">
        <v>12</v>
      </c>
      <c r="E973">
        <v>1</v>
      </c>
      <c r="F973" s="8">
        <v>44219</v>
      </c>
      <c r="G973">
        <v>1.65</v>
      </c>
      <c r="H973" s="12">
        <f>bdInfoVentas4[[#This Row],[Cantidad]]*bdInfoVentas4[[#This Row],[Unidad Precio ]]</f>
        <v>1.65</v>
      </c>
      <c r="I973">
        <v>14729</v>
      </c>
      <c r="J973" t="s">
        <v>63</v>
      </c>
    </row>
    <row r="974" spans="1:10" x14ac:dyDescent="0.25">
      <c r="A974">
        <v>968</v>
      </c>
      <c r="B974" s="1">
        <v>22653</v>
      </c>
      <c r="C974" t="s">
        <v>656</v>
      </c>
      <c r="D974" t="s">
        <v>12</v>
      </c>
      <c r="E974">
        <v>1</v>
      </c>
      <c r="F974" s="8">
        <v>44205</v>
      </c>
      <c r="G974">
        <v>1.95</v>
      </c>
      <c r="H974" s="12">
        <f>bdInfoVentas4[[#This Row],[Cantidad]]*bdInfoVentas4[[#This Row],[Unidad Precio ]]</f>
        <v>1.95</v>
      </c>
      <c r="I974">
        <v>14729</v>
      </c>
      <c r="J974" t="s">
        <v>63</v>
      </c>
    </row>
    <row r="975" spans="1:10" x14ac:dyDescent="0.25">
      <c r="A975">
        <v>969</v>
      </c>
      <c r="B975" s="1">
        <v>22557</v>
      </c>
      <c r="C975" t="s">
        <v>228</v>
      </c>
      <c r="D975" t="s">
        <v>4</v>
      </c>
      <c r="E975">
        <v>2</v>
      </c>
      <c r="F975" s="8">
        <v>44202</v>
      </c>
      <c r="G975">
        <v>1.65</v>
      </c>
      <c r="H975" s="12">
        <f>bdInfoVentas4[[#This Row],[Cantidad]]*bdInfoVentas4[[#This Row],[Unidad Precio ]]</f>
        <v>3.3</v>
      </c>
      <c r="I975">
        <v>14729</v>
      </c>
      <c r="J975" t="s">
        <v>63</v>
      </c>
    </row>
    <row r="976" spans="1:10" x14ac:dyDescent="0.25">
      <c r="A976">
        <v>970</v>
      </c>
      <c r="B976" s="1">
        <v>22906</v>
      </c>
      <c r="C976" t="s">
        <v>657</v>
      </c>
      <c r="D976" t="s">
        <v>6</v>
      </c>
      <c r="E976">
        <v>6</v>
      </c>
      <c r="F976" s="8">
        <v>44218</v>
      </c>
      <c r="G976">
        <v>1.65</v>
      </c>
      <c r="H976" s="12">
        <f>bdInfoVentas4[[#This Row],[Cantidad]]*bdInfoVentas4[[#This Row],[Unidad Precio ]]</f>
        <v>9.8999999999999986</v>
      </c>
      <c r="I976">
        <v>14729</v>
      </c>
      <c r="J976" t="s">
        <v>63</v>
      </c>
    </row>
    <row r="977" spans="1:10" x14ac:dyDescent="0.25">
      <c r="A977">
        <v>971</v>
      </c>
      <c r="B977" s="1">
        <v>22754</v>
      </c>
      <c r="C977" t="s">
        <v>658</v>
      </c>
      <c r="D977" t="s">
        <v>9</v>
      </c>
      <c r="E977">
        <v>1</v>
      </c>
      <c r="F977" s="8">
        <v>44219</v>
      </c>
      <c r="G977">
        <v>0.85</v>
      </c>
      <c r="H977" s="12">
        <f>bdInfoVentas4[[#This Row],[Cantidad]]*bdInfoVentas4[[#This Row],[Unidad Precio ]]</f>
        <v>0.85</v>
      </c>
      <c r="I977">
        <v>14729</v>
      </c>
      <c r="J977" t="s">
        <v>63</v>
      </c>
    </row>
    <row r="978" spans="1:10" x14ac:dyDescent="0.25">
      <c r="A978">
        <v>972</v>
      </c>
      <c r="B978" s="1">
        <v>22938</v>
      </c>
      <c r="C978" t="s">
        <v>504</v>
      </c>
      <c r="D978" t="s">
        <v>4</v>
      </c>
      <c r="E978">
        <v>5</v>
      </c>
      <c r="F978" s="8">
        <v>44236</v>
      </c>
      <c r="G978">
        <v>1.95</v>
      </c>
      <c r="H978" s="12">
        <f>bdInfoVentas4[[#This Row],[Cantidad]]*bdInfoVentas4[[#This Row],[Unidad Precio ]]</f>
        <v>9.75</v>
      </c>
      <c r="I978">
        <v>14729</v>
      </c>
      <c r="J978" t="s">
        <v>63</v>
      </c>
    </row>
    <row r="979" spans="1:10" x14ac:dyDescent="0.25">
      <c r="A979">
        <v>973</v>
      </c>
      <c r="B979" s="1">
        <v>22812</v>
      </c>
      <c r="C979" t="s">
        <v>380</v>
      </c>
      <c r="D979" t="s">
        <v>12</v>
      </c>
      <c r="E979">
        <v>3</v>
      </c>
      <c r="F979" s="8">
        <v>44238</v>
      </c>
      <c r="G979">
        <v>1.95</v>
      </c>
      <c r="H979" s="12">
        <f>bdInfoVentas4[[#This Row],[Cantidad]]*bdInfoVentas4[[#This Row],[Unidad Precio ]]</f>
        <v>5.85</v>
      </c>
      <c r="I979">
        <v>14729</v>
      </c>
      <c r="J979" t="s">
        <v>63</v>
      </c>
    </row>
    <row r="980" spans="1:10" x14ac:dyDescent="0.25">
      <c r="A980">
        <v>974</v>
      </c>
      <c r="B980" s="1">
        <v>22919</v>
      </c>
      <c r="C980" t="s">
        <v>659</v>
      </c>
      <c r="D980" t="s">
        <v>6</v>
      </c>
      <c r="E980">
        <v>2</v>
      </c>
      <c r="F980" s="8">
        <v>44234</v>
      </c>
      <c r="G980">
        <v>0.65</v>
      </c>
      <c r="H980" s="12">
        <f>bdInfoVentas4[[#This Row],[Cantidad]]*bdInfoVentas4[[#This Row],[Unidad Precio ]]</f>
        <v>1.3</v>
      </c>
      <c r="I980">
        <v>14729</v>
      </c>
      <c r="J980" t="s">
        <v>63</v>
      </c>
    </row>
    <row r="981" spans="1:10" x14ac:dyDescent="0.25">
      <c r="A981">
        <v>975</v>
      </c>
      <c r="B981" s="1">
        <v>22917</v>
      </c>
      <c r="C981" t="s">
        <v>660</v>
      </c>
      <c r="D981" t="s">
        <v>9</v>
      </c>
      <c r="E981">
        <v>1</v>
      </c>
      <c r="F981" s="8">
        <v>44224</v>
      </c>
      <c r="G981">
        <v>0.65</v>
      </c>
      <c r="H981" s="12">
        <f>bdInfoVentas4[[#This Row],[Cantidad]]*bdInfoVentas4[[#This Row],[Unidad Precio ]]</f>
        <v>0.65</v>
      </c>
      <c r="I981">
        <v>14729</v>
      </c>
      <c r="J981" t="s">
        <v>63</v>
      </c>
    </row>
    <row r="982" spans="1:10" x14ac:dyDescent="0.25">
      <c r="A982">
        <v>976</v>
      </c>
      <c r="B982" s="1">
        <v>22920</v>
      </c>
      <c r="C982" t="s">
        <v>661</v>
      </c>
      <c r="D982" t="s">
        <v>12</v>
      </c>
      <c r="E982">
        <v>3</v>
      </c>
      <c r="F982" s="8">
        <v>44230</v>
      </c>
      <c r="G982">
        <v>0.65</v>
      </c>
      <c r="H982" s="12">
        <f>bdInfoVentas4[[#This Row],[Cantidad]]*bdInfoVentas4[[#This Row],[Unidad Precio ]]</f>
        <v>1.9500000000000002</v>
      </c>
      <c r="I982">
        <v>14729</v>
      </c>
      <c r="J982" t="s">
        <v>63</v>
      </c>
    </row>
    <row r="983" spans="1:10" x14ac:dyDescent="0.25">
      <c r="A983">
        <v>977</v>
      </c>
      <c r="B983" s="1">
        <v>22921</v>
      </c>
      <c r="C983" t="s">
        <v>662</v>
      </c>
      <c r="D983" t="s">
        <v>4</v>
      </c>
      <c r="E983">
        <v>2</v>
      </c>
      <c r="F983" s="8">
        <v>44202</v>
      </c>
      <c r="G983">
        <v>0.65</v>
      </c>
      <c r="H983" s="12">
        <f>bdInfoVentas4[[#This Row],[Cantidad]]*bdInfoVentas4[[#This Row],[Unidad Precio ]]</f>
        <v>1.3</v>
      </c>
      <c r="I983">
        <v>14729</v>
      </c>
      <c r="J983" t="s">
        <v>63</v>
      </c>
    </row>
    <row r="984" spans="1:10" x14ac:dyDescent="0.25">
      <c r="A984">
        <v>978</v>
      </c>
      <c r="B984" s="1">
        <v>22918</v>
      </c>
      <c r="C984" t="s">
        <v>663</v>
      </c>
      <c r="D984" t="s">
        <v>6</v>
      </c>
      <c r="E984">
        <v>2</v>
      </c>
      <c r="F984" s="8">
        <v>44202</v>
      </c>
      <c r="G984">
        <v>0.65</v>
      </c>
      <c r="H984" s="12">
        <f>bdInfoVentas4[[#This Row],[Cantidad]]*bdInfoVentas4[[#This Row],[Unidad Precio ]]</f>
        <v>1.3</v>
      </c>
      <c r="I984">
        <v>14729</v>
      </c>
      <c r="J984" t="s">
        <v>63</v>
      </c>
    </row>
    <row r="985" spans="1:10" x14ac:dyDescent="0.25">
      <c r="A985">
        <v>979</v>
      </c>
      <c r="B985" s="1">
        <v>22916</v>
      </c>
      <c r="C985" t="s">
        <v>664</v>
      </c>
      <c r="D985" t="s">
        <v>9</v>
      </c>
      <c r="E985">
        <v>1</v>
      </c>
      <c r="F985" s="8">
        <v>44214</v>
      </c>
      <c r="G985">
        <v>0.65</v>
      </c>
      <c r="H985" s="12">
        <f>bdInfoVentas4[[#This Row],[Cantidad]]*bdInfoVentas4[[#This Row],[Unidad Precio ]]</f>
        <v>0.65</v>
      </c>
      <c r="I985">
        <v>14729</v>
      </c>
      <c r="J985" t="s">
        <v>63</v>
      </c>
    </row>
    <row r="986" spans="1:10" x14ac:dyDescent="0.25">
      <c r="A986">
        <v>980</v>
      </c>
      <c r="B986" s="1" t="s">
        <v>2</v>
      </c>
      <c r="C986" t="s">
        <v>3</v>
      </c>
      <c r="D986" t="s">
        <v>4</v>
      </c>
      <c r="E986">
        <v>3</v>
      </c>
      <c r="F986" s="8">
        <v>44230</v>
      </c>
      <c r="G986">
        <v>2.95</v>
      </c>
      <c r="H986" s="12">
        <f>bdInfoVentas4[[#This Row],[Cantidad]]*bdInfoVentas4[[#This Row],[Unidad Precio ]]</f>
        <v>8.8500000000000014</v>
      </c>
      <c r="I986">
        <v>14729</v>
      </c>
      <c r="J986" t="s">
        <v>63</v>
      </c>
    </row>
    <row r="987" spans="1:10" x14ac:dyDescent="0.25">
      <c r="A987">
        <v>981</v>
      </c>
      <c r="B987" s="1">
        <v>22575</v>
      </c>
      <c r="C987" t="s">
        <v>665</v>
      </c>
      <c r="D987" t="s">
        <v>4</v>
      </c>
      <c r="E987">
        <v>1</v>
      </c>
      <c r="F987" s="8">
        <v>44197</v>
      </c>
      <c r="G987">
        <v>1.95</v>
      </c>
      <c r="H987" s="12">
        <f>bdInfoVentas4[[#This Row],[Cantidad]]*bdInfoVentas4[[#This Row],[Unidad Precio ]]</f>
        <v>1.95</v>
      </c>
      <c r="I987">
        <v>14729</v>
      </c>
      <c r="J987" t="s">
        <v>63</v>
      </c>
    </row>
    <row r="988" spans="1:10" x14ac:dyDescent="0.25">
      <c r="A988">
        <v>982</v>
      </c>
      <c r="B988" s="1">
        <v>21804</v>
      </c>
      <c r="C988" t="s">
        <v>666</v>
      </c>
      <c r="D988" t="s">
        <v>6</v>
      </c>
      <c r="E988">
        <v>3</v>
      </c>
      <c r="F988" s="8">
        <v>44215</v>
      </c>
      <c r="G988">
        <v>3.75</v>
      </c>
      <c r="H988" s="12">
        <f>bdInfoVentas4[[#This Row],[Cantidad]]*bdInfoVentas4[[#This Row],[Unidad Precio ]]</f>
        <v>11.25</v>
      </c>
      <c r="I988">
        <v>14729</v>
      </c>
      <c r="J988" t="s">
        <v>63</v>
      </c>
    </row>
    <row r="989" spans="1:10" x14ac:dyDescent="0.25">
      <c r="A989">
        <v>983</v>
      </c>
      <c r="B989" s="1">
        <v>21584</v>
      </c>
      <c r="C989" t="s">
        <v>592</v>
      </c>
      <c r="D989" t="s">
        <v>4</v>
      </c>
      <c r="E989">
        <v>12</v>
      </c>
      <c r="F989" s="8">
        <v>44220</v>
      </c>
      <c r="G989">
        <v>1.65</v>
      </c>
      <c r="H989" s="12">
        <f>bdInfoVentas4[[#This Row],[Cantidad]]*bdInfoVentas4[[#This Row],[Unidad Precio ]]</f>
        <v>19.799999999999997</v>
      </c>
      <c r="I989">
        <v>14729</v>
      </c>
      <c r="J989" t="s">
        <v>63</v>
      </c>
    </row>
    <row r="990" spans="1:10" x14ac:dyDescent="0.25">
      <c r="A990">
        <v>984</v>
      </c>
      <c r="B990" s="1">
        <v>21588</v>
      </c>
      <c r="C990" t="s">
        <v>667</v>
      </c>
      <c r="D990" t="s">
        <v>12</v>
      </c>
      <c r="E990">
        <v>3</v>
      </c>
      <c r="F990" s="8">
        <v>44236</v>
      </c>
      <c r="G990">
        <v>2.5499999999999998</v>
      </c>
      <c r="H990" s="12">
        <f>bdInfoVentas4[[#This Row],[Cantidad]]*bdInfoVentas4[[#This Row],[Unidad Precio ]]</f>
        <v>7.6499999999999995</v>
      </c>
      <c r="I990">
        <v>14729</v>
      </c>
      <c r="J990" t="s">
        <v>63</v>
      </c>
    </row>
    <row r="991" spans="1:10" x14ac:dyDescent="0.25">
      <c r="A991">
        <v>985</v>
      </c>
      <c r="B991" s="1">
        <v>22152</v>
      </c>
      <c r="C991" t="s">
        <v>544</v>
      </c>
      <c r="D991" t="s">
        <v>12</v>
      </c>
      <c r="E991">
        <v>12</v>
      </c>
      <c r="F991" s="8">
        <v>44210</v>
      </c>
      <c r="G991">
        <v>0.42</v>
      </c>
      <c r="H991" s="12">
        <f>bdInfoVentas4[[#This Row],[Cantidad]]*bdInfoVentas4[[#This Row],[Unidad Precio ]]</f>
        <v>5.04</v>
      </c>
      <c r="I991">
        <v>14729</v>
      </c>
      <c r="J991" t="s">
        <v>63</v>
      </c>
    </row>
    <row r="992" spans="1:10" x14ac:dyDescent="0.25">
      <c r="A992">
        <v>986</v>
      </c>
      <c r="B992" s="1">
        <v>22441</v>
      </c>
      <c r="C992" t="s">
        <v>296</v>
      </c>
      <c r="D992" t="s">
        <v>9</v>
      </c>
      <c r="E992">
        <v>1</v>
      </c>
      <c r="F992" s="8">
        <v>44243</v>
      </c>
      <c r="G992">
        <v>2.1</v>
      </c>
      <c r="H992" s="12">
        <f>bdInfoVentas4[[#This Row],[Cantidad]]*bdInfoVentas4[[#This Row],[Unidad Precio ]]</f>
        <v>2.1</v>
      </c>
      <c r="I992">
        <v>14729</v>
      </c>
      <c r="J992" t="s">
        <v>63</v>
      </c>
    </row>
    <row r="993" spans="1:10" x14ac:dyDescent="0.25">
      <c r="A993">
        <v>987</v>
      </c>
      <c r="B993" s="1">
        <v>22955</v>
      </c>
      <c r="C993" t="s">
        <v>668</v>
      </c>
      <c r="D993" t="s">
        <v>9</v>
      </c>
      <c r="E993">
        <v>2</v>
      </c>
      <c r="F993" s="8">
        <v>44218</v>
      </c>
      <c r="G993">
        <v>2.1</v>
      </c>
      <c r="H993" s="12">
        <f>bdInfoVentas4[[#This Row],[Cantidad]]*bdInfoVentas4[[#This Row],[Unidad Precio ]]</f>
        <v>4.2</v>
      </c>
      <c r="I993">
        <v>14729</v>
      </c>
      <c r="J993" t="s">
        <v>63</v>
      </c>
    </row>
    <row r="994" spans="1:10" x14ac:dyDescent="0.25">
      <c r="A994">
        <v>988</v>
      </c>
      <c r="B994" s="1">
        <v>22956</v>
      </c>
      <c r="C994" t="s">
        <v>594</v>
      </c>
      <c r="D994" t="s">
        <v>9</v>
      </c>
      <c r="E994">
        <v>2</v>
      </c>
      <c r="F994" s="8">
        <v>44228</v>
      </c>
      <c r="G994">
        <v>2.1</v>
      </c>
      <c r="H994" s="12">
        <f>bdInfoVentas4[[#This Row],[Cantidad]]*bdInfoVentas4[[#This Row],[Unidad Precio ]]</f>
        <v>4.2</v>
      </c>
      <c r="I994">
        <v>14729</v>
      </c>
      <c r="J994" t="s">
        <v>63</v>
      </c>
    </row>
    <row r="995" spans="1:10" x14ac:dyDescent="0.25">
      <c r="A995">
        <v>989</v>
      </c>
      <c r="B995" s="1">
        <v>22582</v>
      </c>
      <c r="C995" t="s">
        <v>595</v>
      </c>
      <c r="D995" t="s">
        <v>4</v>
      </c>
      <c r="E995">
        <v>2</v>
      </c>
      <c r="F995" s="8">
        <v>44200</v>
      </c>
      <c r="G995">
        <v>2.5499999999999998</v>
      </c>
      <c r="H995" s="12">
        <f>bdInfoVentas4[[#This Row],[Cantidad]]*bdInfoVentas4[[#This Row],[Unidad Precio ]]</f>
        <v>5.0999999999999996</v>
      </c>
      <c r="I995">
        <v>14729</v>
      </c>
      <c r="J995" t="s">
        <v>63</v>
      </c>
    </row>
    <row r="996" spans="1:10" x14ac:dyDescent="0.25">
      <c r="A996">
        <v>990</v>
      </c>
      <c r="B996" s="1">
        <v>22583</v>
      </c>
      <c r="C996" t="s">
        <v>669</v>
      </c>
      <c r="D996" t="s">
        <v>6</v>
      </c>
      <c r="E996">
        <v>3</v>
      </c>
      <c r="F996" s="8">
        <v>44216</v>
      </c>
      <c r="G996">
        <v>2.5499999999999998</v>
      </c>
      <c r="H996" s="12">
        <f>bdInfoVentas4[[#This Row],[Cantidad]]*bdInfoVentas4[[#This Row],[Unidad Precio ]]</f>
        <v>7.6499999999999995</v>
      </c>
      <c r="I996">
        <v>14729</v>
      </c>
      <c r="J996" t="s">
        <v>63</v>
      </c>
    </row>
    <row r="997" spans="1:10" x14ac:dyDescent="0.25">
      <c r="A997">
        <v>991</v>
      </c>
      <c r="B997" s="1">
        <v>22241</v>
      </c>
      <c r="C997" t="s">
        <v>670</v>
      </c>
      <c r="D997" t="s">
        <v>9</v>
      </c>
      <c r="E997">
        <v>2</v>
      </c>
      <c r="F997" s="8">
        <v>44212</v>
      </c>
      <c r="G997">
        <v>1.25</v>
      </c>
      <c r="H997" s="12">
        <f>bdInfoVentas4[[#This Row],[Cantidad]]*bdInfoVentas4[[#This Row],[Unidad Precio ]]</f>
        <v>2.5</v>
      </c>
      <c r="I997">
        <v>14729</v>
      </c>
      <c r="J997" t="s">
        <v>63</v>
      </c>
    </row>
    <row r="998" spans="1:10" x14ac:dyDescent="0.25">
      <c r="A998">
        <v>992</v>
      </c>
      <c r="B998" s="1">
        <v>22904</v>
      </c>
      <c r="C998" t="s">
        <v>671</v>
      </c>
      <c r="D998" t="s">
        <v>12</v>
      </c>
      <c r="E998">
        <v>3</v>
      </c>
      <c r="F998" s="8">
        <v>44238</v>
      </c>
      <c r="G998">
        <v>2.95</v>
      </c>
      <c r="H998" s="12">
        <f>bdInfoVentas4[[#This Row],[Cantidad]]*bdInfoVentas4[[#This Row],[Unidad Precio ]]</f>
        <v>8.8500000000000014</v>
      </c>
      <c r="I998">
        <v>14729</v>
      </c>
      <c r="J998" t="s">
        <v>63</v>
      </c>
    </row>
    <row r="999" spans="1:10" x14ac:dyDescent="0.25">
      <c r="A999">
        <v>993</v>
      </c>
      <c r="B999" s="1">
        <v>22905</v>
      </c>
      <c r="C999" t="s">
        <v>672</v>
      </c>
      <c r="D999" t="s">
        <v>4</v>
      </c>
      <c r="E999">
        <v>2</v>
      </c>
      <c r="F999" s="8">
        <v>44234</v>
      </c>
      <c r="G999">
        <v>2.95</v>
      </c>
      <c r="H999" s="12">
        <f>bdInfoVentas4[[#This Row],[Cantidad]]*bdInfoVentas4[[#This Row],[Unidad Precio ]]</f>
        <v>5.9</v>
      </c>
      <c r="I999">
        <v>14729</v>
      </c>
      <c r="J999" t="s">
        <v>63</v>
      </c>
    </row>
    <row r="1000" spans="1:10" x14ac:dyDescent="0.25">
      <c r="A1000">
        <v>994</v>
      </c>
      <c r="B1000" s="1">
        <v>22197</v>
      </c>
      <c r="C1000" t="s">
        <v>212</v>
      </c>
      <c r="D1000" t="s">
        <v>6</v>
      </c>
      <c r="E1000">
        <v>3</v>
      </c>
      <c r="F1000" s="8">
        <v>44219</v>
      </c>
      <c r="G1000">
        <v>0.85</v>
      </c>
      <c r="H1000" s="12">
        <f>bdInfoVentas4[[#This Row],[Cantidad]]*bdInfoVentas4[[#This Row],[Unidad Precio ]]</f>
        <v>2.5499999999999998</v>
      </c>
      <c r="I1000">
        <v>14729</v>
      </c>
      <c r="J1000" t="s">
        <v>63</v>
      </c>
    </row>
    <row r="1001" spans="1:10" x14ac:dyDescent="0.25">
      <c r="A1001">
        <v>995</v>
      </c>
      <c r="B1001" s="1">
        <v>22092</v>
      </c>
      <c r="C1001" t="s">
        <v>673</v>
      </c>
      <c r="D1001" t="s">
        <v>9</v>
      </c>
      <c r="E1001">
        <v>1</v>
      </c>
      <c r="F1001" s="8">
        <v>44224</v>
      </c>
      <c r="G1001">
        <v>1.25</v>
      </c>
      <c r="H1001" s="12">
        <f>bdInfoVentas4[[#This Row],[Cantidad]]*bdInfoVentas4[[#This Row],[Unidad Precio ]]</f>
        <v>1.25</v>
      </c>
      <c r="I1001">
        <v>14729</v>
      </c>
      <c r="J1001" t="s">
        <v>63</v>
      </c>
    </row>
    <row r="1002" spans="1:10" x14ac:dyDescent="0.25">
      <c r="A1002">
        <v>996</v>
      </c>
      <c r="B1002" s="1">
        <v>22469</v>
      </c>
      <c r="C1002" t="s">
        <v>162</v>
      </c>
      <c r="D1002" t="s">
        <v>4</v>
      </c>
      <c r="E1002">
        <v>1</v>
      </c>
      <c r="F1002" s="8">
        <v>44217</v>
      </c>
      <c r="G1002">
        <v>1.65</v>
      </c>
      <c r="H1002" s="12">
        <f>bdInfoVentas4[[#This Row],[Cantidad]]*bdInfoVentas4[[#This Row],[Unidad Precio ]]</f>
        <v>1.65</v>
      </c>
      <c r="I1002">
        <v>14729</v>
      </c>
      <c r="J1002" t="s">
        <v>63</v>
      </c>
    </row>
    <row r="1003" spans="1:10" x14ac:dyDescent="0.25">
      <c r="A1003">
        <v>997</v>
      </c>
      <c r="B1003" s="1">
        <v>22100</v>
      </c>
      <c r="C1003" t="s">
        <v>268</v>
      </c>
      <c r="D1003" t="s">
        <v>4</v>
      </c>
      <c r="E1003">
        <v>1</v>
      </c>
      <c r="F1003" s="8">
        <v>44206</v>
      </c>
      <c r="G1003">
        <v>1.25</v>
      </c>
      <c r="H1003" s="12">
        <f>bdInfoVentas4[[#This Row],[Cantidad]]*bdInfoVentas4[[#This Row],[Unidad Precio ]]</f>
        <v>1.25</v>
      </c>
      <c r="I1003">
        <v>14729</v>
      </c>
      <c r="J1003" t="s">
        <v>63</v>
      </c>
    </row>
    <row r="1004" spans="1:10" x14ac:dyDescent="0.25">
      <c r="A1004">
        <v>998</v>
      </c>
      <c r="B1004" s="1">
        <v>22096</v>
      </c>
      <c r="C1004" t="s">
        <v>674</v>
      </c>
      <c r="D1004" t="s">
        <v>6</v>
      </c>
      <c r="E1004">
        <v>1</v>
      </c>
      <c r="F1004" s="8">
        <v>44197</v>
      </c>
      <c r="G1004">
        <v>1.25</v>
      </c>
      <c r="H1004" s="12">
        <f>bdInfoVentas4[[#This Row],[Cantidad]]*bdInfoVentas4[[#This Row],[Unidad Precio ]]</f>
        <v>1.25</v>
      </c>
      <c r="I1004">
        <v>14729</v>
      </c>
      <c r="J1004" t="s">
        <v>63</v>
      </c>
    </row>
    <row r="1005" spans="1:10" x14ac:dyDescent="0.25">
      <c r="A1005">
        <v>999</v>
      </c>
      <c r="B1005" s="1">
        <v>22583</v>
      </c>
      <c r="C1005" t="s">
        <v>669</v>
      </c>
      <c r="D1005" t="s">
        <v>6</v>
      </c>
      <c r="E1005">
        <v>1</v>
      </c>
      <c r="F1005" s="8">
        <v>44226</v>
      </c>
      <c r="G1005">
        <v>2.5499999999999998</v>
      </c>
      <c r="H1005" s="12">
        <f>bdInfoVentas4[[#This Row],[Cantidad]]*bdInfoVentas4[[#This Row],[Unidad Precio ]]</f>
        <v>2.5499999999999998</v>
      </c>
      <c r="I1005">
        <v>14729</v>
      </c>
      <c r="J1005" t="s">
        <v>63</v>
      </c>
    </row>
    <row r="1006" spans="1:10" x14ac:dyDescent="0.25">
      <c r="A1006">
        <v>1000</v>
      </c>
      <c r="B1006" s="1">
        <v>21358</v>
      </c>
      <c r="C1006" t="s">
        <v>675</v>
      </c>
      <c r="D1006" t="s">
        <v>12</v>
      </c>
      <c r="E1006">
        <v>2</v>
      </c>
      <c r="F1006" s="8">
        <v>44203</v>
      </c>
      <c r="G1006">
        <v>1.25</v>
      </c>
      <c r="H1006" s="12">
        <f>bdInfoVentas4[[#This Row],[Cantidad]]*bdInfoVentas4[[#This Row],[Unidad Precio ]]</f>
        <v>2.5</v>
      </c>
      <c r="I1006">
        <v>14729</v>
      </c>
      <c r="J1006" t="s">
        <v>63</v>
      </c>
    </row>
    <row r="1007" spans="1:10" x14ac:dyDescent="0.25">
      <c r="A1007">
        <v>1001</v>
      </c>
      <c r="B1007" s="1">
        <v>21123</v>
      </c>
      <c r="C1007" t="s">
        <v>676</v>
      </c>
      <c r="D1007" t="s">
        <v>4</v>
      </c>
      <c r="E1007">
        <v>1</v>
      </c>
      <c r="F1007" s="8">
        <v>44236</v>
      </c>
      <c r="G1007">
        <v>1.25</v>
      </c>
      <c r="H1007" s="12">
        <f>bdInfoVentas4[[#This Row],[Cantidad]]*bdInfoVentas4[[#This Row],[Unidad Precio ]]</f>
        <v>1.25</v>
      </c>
      <c r="I1007">
        <v>14729</v>
      </c>
      <c r="J1007" t="s">
        <v>63</v>
      </c>
    </row>
    <row r="1008" spans="1:10" x14ac:dyDescent="0.25">
      <c r="A1008">
        <v>1002</v>
      </c>
      <c r="B1008" s="1">
        <v>21124</v>
      </c>
      <c r="C1008" t="s">
        <v>578</v>
      </c>
      <c r="D1008" t="s">
        <v>9</v>
      </c>
      <c r="E1008">
        <v>1</v>
      </c>
      <c r="F1008" s="8">
        <v>44205</v>
      </c>
      <c r="G1008">
        <v>1.25</v>
      </c>
      <c r="H1008" s="12">
        <f>bdInfoVentas4[[#This Row],[Cantidad]]*bdInfoVentas4[[#This Row],[Unidad Precio ]]</f>
        <v>1.25</v>
      </c>
      <c r="I1008">
        <v>14729</v>
      </c>
      <c r="J1008" t="s">
        <v>63</v>
      </c>
    </row>
    <row r="1009" spans="1:10" x14ac:dyDescent="0.25">
      <c r="A1009">
        <v>1003</v>
      </c>
      <c r="B1009" s="1">
        <v>21122</v>
      </c>
      <c r="C1009" t="s">
        <v>297</v>
      </c>
      <c r="D1009" t="s">
        <v>12</v>
      </c>
      <c r="E1009">
        <v>1</v>
      </c>
      <c r="F1009" s="8">
        <v>44227</v>
      </c>
      <c r="G1009">
        <v>1.25</v>
      </c>
      <c r="H1009" s="12">
        <f>bdInfoVentas4[[#This Row],[Cantidad]]*bdInfoVentas4[[#This Row],[Unidad Precio ]]</f>
        <v>1.25</v>
      </c>
      <c r="I1009">
        <v>14729</v>
      </c>
      <c r="J1009" t="s">
        <v>63</v>
      </c>
    </row>
    <row r="1010" spans="1:10" x14ac:dyDescent="0.25">
      <c r="A1010">
        <v>1004</v>
      </c>
      <c r="B1010" s="1">
        <v>84378</v>
      </c>
      <c r="C1010" t="s">
        <v>345</v>
      </c>
      <c r="D1010" t="s">
        <v>4</v>
      </c>
      <c r="E1010">
        <v>1</v>
      </c>
      <c r="F1010" s="8">
        <v>44221</v>
      </c>
      <c r="G1010">
        <v>1.25</v>
      </c>
      <c r="H1010" s="12">
        <f>bdInfoVentas4[[#This Row],[Cantidad]]*bdInfoVentas4[[#This Row],[Unidad Precio ]]</f>
        <v>1.25</v>
      </c>
      <c r="I1010">
        <v>14729</v>
      </c>
      <c r="J1010" t="s">
        <v>63</v>
      </c>
    </row>
    <row r="1011" spans="1:10" x14ac:dyDescent="0.25">
      <c r="A1011">
        <v>1005</v>
      </c>
      <c r="B1011" s="1">
        <v>21985</v>
      </c>
      <c r="C1011" t="s">
        <v>573</v>
      </c>
      <c r="D1011" t="s">
        <v>4</v>
      </c>
      <c r="E1011">
        <v>12</v>
      </c>
      <c r="F1011" s="8">
        <v>44234</v>
      </c>
      <c r="G1011">
        <v>0.28999999999999998</v>
      </c>
      <c r="H1011" s="12">
        <f>bdInfoVentas4[[#This Row],[Cantidad]]*bdInfoVentas4[[#This Row],[Unidad Precio ]]</f>
        <v>3.4799999999999995</v>
      </c>
      <c r="I1011">
        <v>14729</v>
      </c>
      <c r="J1011" t="s">
        <v>63</v>
      </c>
    </row>
    <row r="1012" spans="1:10" x14ac:dyDescent="0.25">
      <c r="A1012">
        <v>1006</v>
      </c>
      <c r="B1012" s="1">
        <v>21427</v>
      </c>
      <c r="C1012" t="s">
        <v>677</v>
      </c>
      <c r="D1012" t="s">
        <v>6</v>
      </c>
      <c r="E1012">
        <v>2</v>
      </c>
      <c r="F1012" s="8">
        <v>44211</v>
      </c>
      <c r="G1012">
        <v>2.1</v>
      </c>
      <c r="H1012" s="12">
        <f>bdInfoVentas4[[#This Row],[Cantidad]]*bdInfoVentas4[[#This Row],[Unidad Precio ]]</f>
        <v>4.2</v>
      </c>
      <c r="I1012">
        <v>14729</v>
      </c>
      <c r="J1012" t="s">
        <v>63</v>
      </c>
    </row>
    <row r="1013" spans="1:10" x14ac:dyDescent="0.25">
      <c r="A1013">
        <v>1007</v>
      </c>
      <c r="B1013" s="1">
        <v>21034</v>
      </c>
      <c r="C1013" t="s">
        <v>447</v>
      </c>
      <c r="D1013" t="s">
        <v>12</v>
      </c>
      <c r="E1013">
        <v>2</v>
      </c>
      <c r="F1013" s="8">
        <v>44216</v>
      </c>
      <c r="G1013">
        <v>0.95</v>
      </c>
      <c r="H1013" s="12">
        <f>bdInfoVentas4[[#This Row],[Cantidad]]*bdInfoVentas4[[#This Row],[Unidad Precio ]]</f>
        <v>1.9</v>
      </c>
      <c r="I1013">
        <v>14729</v>
      </c>
      <c r="J1013" t="s">
        <v>63</v>
      </c>
    </row>
    <row r="1014" spans="1:10" x14ac:dyDescent="0.25">
      <c r="A1014">
        <v>1008</v>
      </c>
      <c r="B1014" s="1">
        <v>21930</v>
      </c>
      <c r="C1014" t="s">
        <v>678</v>
      </c>
      <c r="D1014" t="s">
        <v>12</v>
      </c>
      <c r="E1014">
        <v>1</v>
      </c>
      <c r="F1014" s="8">
        <v>44222</v>
      </c>
      <c r="G1014">
        <v>1.95</v>
      </c>
      <c r="H1014" s="12">
        <f>bdInfoVentas4[[#This Row],[Cantidad]]*bdInfoVentas4[[#This Row],[Unidad Precio ]]</f>
        <v>1.95</v>
      </c>
      <c r="I1014">
        <v>14729</v>
      </c>
      <c r="J1014" t="s">
        <v>63</v>
      </c>
    </row>
    <row r="1015" spans="1:10" x14ac:dyDescent="0.25">
      <c r="A1015">
        <v>1009</v>
      </c>
      <c r="B1015" s="1">
        <v>20772</v>
      </c>
      <c r="C1015" t="s">
        <v>679</v>
      </c>
      <c r="D1015" t="s">
        <v>4</v>
      </c>
      <c r="E1015">
        <v>1</v>
      </c>
      <c r="F1015" s="8">
        <v>44203</v>
      </c>
      <c r="G1015">
        <v>2.5499999999999998</v>
      </c>
      <c r="H1015" s="12">
        <f>bdInfoVentas4[[#This Row],[Cantidad]]*bdInfoVentas4[[#This Row],[Unidad Precio ]]</f>
        <v>2.5499999999999998</v>
      </c>
      <c r="I1015">
        <v>14729</v>
      </c>
      <c r="J1015" t="s">
        <v>63</v>
      </c>
    </row>
    <row r="1016" spans="1:10" x14ac:dyDescent="0.25">
      <c r="A1016">
        <v>1010</v>
      </c>
      <c r="B1016" s="1">
        <v>22469</v>
      </c>
      <c r="C1016" t="s">
        <v>162</v>
      </c>
      <c r="D1016" t="s">
        <v>4</v>
      </c>
      <c r="E1016">
        <v>2</v>
      </c>
      <c r="F1016" s="8">
        <v>44202</v>
      </c>
      <c r="G1016">
        <v>1.65</v>
      </c>
      <c r="H1016" s="12">
        <f>bdInfoVentas4[[#This Row],[Cantidad]]*bdInfoVentas4[[#This Row],[Unidad Precio ]]</f>
        <v>3.3</v>
      </c>
      <c r="I1016">
        <v>14729</v>
      </c>
      <c r="J1016" t="s">
        <v>63</v>
      </c>
    </row>
    <row r="1017" spans="1:10" x14ac:dyDescent="0.25">
      <c r="A1017">
        <v>1011</v>
      </c>
      <c r="B1017" s="1" t="s">
        <v>680</v>
      </c>
      <c r="C1017" t="s">
        <v>681</v>
      </c>
      <c r="D1017" t="s">
        <v>9</v>
      </c>
      <c r="E1017">
        <v>12</v>
      </c>
      <c r="F1017" s="8">
        <v>44212</v>
      </c>
      <c r="G1017">
        <v>0.42</v>
      </c>
      <c r="H1017" s="12">
        <f>bdInfoVentas4[[#This Row],[Cantidad]]*bdInfoVentas4[[#This Row],[Unidad Precio ]]</f>
        <v>5.04</v>
      </c>
      <c r="I1017">
        <v>14729</v>
      </c>
      <c r="J1017" t="s">
        <v>63</v>
      </c>
    </row>
    <row r="1018" spans="1:10" x14ac:dyDescent="0.25">
      <c r="A1018">
        <v>1012</v>
      </c>
      <c r="B1018" s="1" t="s">
        <v>682</v>
      </c>
      <c r="C1018" t="s">
        <v>683</v>
      </c>
      <c r="D1018" t="s">
        <v>12</v>
      </c>
      <c r="E1018">
        <v>1</v>
      </c>
      <c r="F1018" s="8">
        <v>44222</v>
      </c>
      <c r="G1018">
        <v>1.45</v>
      </c>
      <c r="H1018" s="12">
        <f>bdInfoVentas4[[#This Row],[Cantidad]]*bdInfoVentas4[[#This Row],[Unidad Precio ]]</f>
        <v>1.45</v>
      </c>
      <c r="I1018">
        <v>14729</v>
      </c>
      <c r="J1018" t="s">
        <v>63</v>
      </c>
    </row>
    <row r="1019" spans="1:10" x14ac:dyDescent="0.25">
      <c r="A1019">
        <v>1013</v>
      </c>
      <c r="B1019" s="1">
        <v>20754</v>
      </c>
      <c r="C1019" t="s">
        <v>684</v>
      </c>
      <c r="D1019" t="s">
        <v>4</v>
      </c>
      <c r="E1019">
        <v>1</v>
      </c>
      <c r="F1019" s="8">
        <v>44198</v>
      </c>
      <c r="G1019">
        <v>2.1</v>
      </c>
      <c r="H1019" s="12">
        <f>bdInfoVentas4[[#This Row],[Cantidad]]*bdInfoVentas4[[#This Row],[Unidad Precio ]]</f>
        <v>2.1</v>
      </c>
      <c r="I1019">
        <v>14729</v>
      </c>
      <c r="J1019" t="s">
        <v>63</v>
      </c>
    </row>
    <row r="1020" spans="1:10" x14ac:dyDescent="0.25">
      <c r="A1020">
        <v>1014</v>
      </c>
      <c r="B1020" s="1" t="s">
        <v>685</v>
      </c>
      <c r="C1020" t="s">
        <v>686</v>
      </c>
      <c r="D1020" t="s">
        <v>6</v>
      </c>
      <c r="E1020">
        <v>1</v>
      </c>
      <c r="F1020" s="8">
        <v>44199</v>
      </c>
      <c r="G1020">
        <v>1.25</v>
      </c>
      <c r="H1020" s="12">
        <f>bdInfoVentas4[[#This Row],[Cantidad]]*bdInfoVentas4[[#This Row],[Unidad Precio ]]</f>
        <v>1.25</v>
      </c>
      <c r="I1020">
        <v>14729</v>
      </c>
      <c r="J1020" t="s">
        <v>63</v>
      </c>
    </row>
    <row r="1021" spans="1:10" x14ac:dyDescent="0.25">
      <c r="A1021">
        <v>1015</v>
      </c>
      <c r="B1021" s="1">
        <v>21111</v>
      </c>
      <c r="C1021" t="s">
        <v>687</v>
      </c>
      <c r="D1021" t="s">
        <v>9</v>
      </c>
      <c r="E1021">
        <v>1</v>
      </c>
      <c r="F1021" s="8">
        <v>44222</v>
      </c>
      <c r="G1021">
        <v>2.95</v>
      </c>
      <c r="H1021" s="12">
        <f>bdInfoVentas4[[#This Row],[Cantidad]]*bdInfoVentas4[[#This Row],[Unidad Precio ]]</f>
        <v>2.95</v>
      </c>
      <c r="I1021">
        <v>14729</v>
      </c>
      <c r="J1021" t="s">
        <v>63</v>
      </c>
    </row>
    <row r="1022" spans="1:10" x14ac:dyDescent="0.25">
      <c r="A1022">
        <v>1016</v>
      </c>
      <c r="B1022" s="1">
        <v>22501</v>
      </c>
      <c r="C1022" t="s">
        <v>688</v>
      </c>
      <c r="D1022" t="s">
        <v>12</v>
      </c>
      <c r="E1022">
        <v>1</v>
      </c>
      <c r="F1022" s="8">
        <v>44231</v>
      </c>
      <c r="G1022">
        <v>9.9499999999999993</v>
      </c>
      <c r="H1022" s="12">
        <f>bdInfoVentas4[[#This Row],[Cantidad]]*bdInfoVentas4[[#This Row],[Unidad Precio ]]</f>
        <v>9.9499999999999993</v>
      </c>
      <c r="I1022">
        <v>14729</v>
      </c>
      <c r="J1022" t="s">
        <v>63</v>
      </c>
    </row>
    <row r="1023" spans="1:10" x14ac:dyDescent="0.25">
      <c r="A1023">
        <v>1017</v>
      </c>
      <c r="B1023" s="1">
        <v>22854</v>
      </c>
      <c r="C1023" t="s">
        <v>689</v>
      </c>
      <c r="D1023" t="s">
        <v>4</v>
      </c>
      <c r="E1023">
        <v>1</v>
      </c>
      <c r="F1023" s="8">
        <v>44233</v>
      </c>
      <c r="G1023">
        <v>4.95</v>
      </c>
      <c r="H1023" s="12">
        <f>bdInfoVentas4[[#This Row],[Cantidad]]*bdInfoVentas4[[#This Row],[Unidad Precio ]]</f>
        <v>4.95</v>
      </c>
      <c r="I1023">
        <v>12748</v>
      </c>
      <c r="J1023" t="s">
        <v>63</v>
      </c>
    </row>
    <row r="1024" spans="1:10" x14ac:dyDescent="0.25">
      <c r="A1024">
        <v>1018</v>
      </c>
      <c r="B1024" s="1" t="s">
        <v>690</v>
      </c>
      <c r="C1024" t="s">
        <v>691</v>
      </c>
      <c r="D1024" t="s">
        <v>6</v>
      </c>
      <c r="E1024">
        <v>1</v>
      </c>
      <c r="F1024" s="8">
        <v>44229</v>
      </c>
      <c r="G1024">
        <v>3.75</v>
      </c>
      <c r="H1024" s="12">
        <f>bdInfoVentas4[[#This Row],[Cantidad]]*bdInfoVentas4[[#This Row],[Unidad Precio ]]</f>
        <v>3.75</v>
      </c>
      <c r="I1024">
        <v>15012</v>
      </c>
      <c r="J1024" t="s">
        <v>63</v>
      </c>
    </row>
    <row r="1025" spans="1:10" x14ac:dyDescent="0.25">
      <c r="A1025">
        <v>1019</v>
      </c>
      <c r="B1025" s="1" t="s">
        <v>692</v>
      </c>
      <c r="C1025" t="s">
        <v>693</v>
      </c>
      <c r="D1025" t="s">
        <v>9</v>
      </c>
      <c r="E1025">
        <v>1</v>
      </c>
      <c r="F1025" s="8">
        <v>44198</v>
      </c>
      <c r="G1025">
        <v>2.1</v>
      </c>
      <c r="H1025" s="12">
        <f>bdInfoVentas4[[#This Row],[Cantidad]]*bdInfoVentas4[[#This Row],[Unidad Precio ]]</f>
        <v>2.1</v>
      </c>
      <c r="I1025">
        <v>15012</v>
      </c>
      <c r="J1025" t="s">
        <v>63</v>
      </c>
    </row>
    <row r="1026" spans="1:10" x14ac:dyDescent="0.25">
      <c r="A1026">
        <v>1020</v>
      </c>
      <c r="B1026" s="1" t="s">
        <v>694</v>
      </c>
      <c r="C1026" t="s">
        <v>695</v>
      </c>
      <c r="D1026" t="s">
        <v>12</v>
      </c>
      <c r="E1026">
        <v>1</v>
      </c>
      <c r="F1026" s="8">
        <v>44209</v>
      </c>
      <c r="G1026">
        <v>2.1</v>
      </c>
      <c r="H1026" s="12">
        <f>bdInfoVentas4[[#This Row],[Cantidad]]*bdInfoVentas4[[#This Row],[Unidad Precio ]]</f>
        <v>2.1</v>
      </c>
      <c r="I1026">
        <v>15012</v>
      </c>
      <c r="J1026" t="s">
        <v>63</v>
      </c>
    </row>
    <row r="1027" spans="1:10" x14ac:dyDescent="0.25">
      <c r="A1027">
        <v>1021</v>
      </c>
      <c r="B1027" s="1">
        <v>22749</v>
      </c>
      <c r="C1027" t="s">
        <v>22</v>
      </c>
      <c r="D1027" t="s">
        <v>4</v>
      </c>
      <c r="E1027">
        <v>1</v>
      </c>
      <c r="F1027" s="8">
        <v>44204</v>
      </c>
      <c r="G1027">
        <v>3.75</v>
      </c>
      <c r="H1027" s="12">
        <f>bdInfoVentas4[[#This Row],[Cantidad]]*bdInfoVentas4[[#This Row],[Unidad Precio ]]</f>
        <v>3.75</v>
      </c>
      <c r="I1027">
        <v>15012</v>
      </c>
      <c r="J1027" t="s">
        <v>63</v>
      </c>
    </row>
    <row r="1028" spans="1:10" x14ac:dyDescent="0.25">
      <c r="A1028">
        <v>1022</v>
      </c>
      <c r="B1028" s="1">
        <v>20972</v>
      </c>
      <c r="C1028" t="s">
        <v>696</v>
      </c>
      <c r="D1028" t="s">
        <v>6</v>
      </c>
      <c r="E1028">
        <v>1</v>
      </c>
      <c r="F1028" s="8">
        <v>44211</v>
      </c>
      <c r="G1028">
        <v>1.25</v>
      </c>
      <c r="H1028" s="12">
        <f>bdInfoVentas4[[#This Row],[Cantidad]]*bdInfoVentas4[[#This Row],[Unidad Precio ]]</f>
        <v>1.25</v>
      </c>
      <c r="I1028">
        <v>15012</v>
      </c>
      <c r="J1028" t="s">
        <v>63</v>
      </c>
    </row>
    <row r="1029" spans="1:10" x14ac:dyDescent="0.25">
      <c r="A1029">
        <v>1023</v>
      </c>
      <c r="B1029" s="1">
        <v>22569</v>
      </c>
      <c r="C1029" t="s">
        <v>449</v>
      </c>
      <c r="D1029" t="s">
        <v>6</v>
      </c>
      <c r="E1029">
        <v>1</v>
      </c>
      <c r="F1029" s="8">
        <v>44240</v>
      </c>
      <c r="G1029">
        <v>3.75</v>
      </c>
      <c r="H1029" s="12">
        <f>bdInfoVentas4[[#This Row],[Cantidad]]*bdInfoVentas4[[#This Row],[Unidad Precio ]]</f>
        <v>3.75</v>
      </c>
      <c r="I1029">
        <v>15012</v>
      </c>
      <c r="J1029" t="s">
        <v>63</v>
      </c>
    </row>
    <row r="1030" spans="1:10" x14ac:dyDescent="0.25">
      <c r="A1030">
        <v>1024</v>
      </c>
      <c r="B1030" s="1">
        <v>21041</v>
      </c>
      <c r="C1030" t="s">
        <v>697</v>
      </c>
      <c r="D1030" t="s">
        <v>12</v>
      </c>
      <c r="E1030">
        <v>1</v>
      </c>
      <c r="F1030" s="8">
        <v>44240</v>
      </c>
      <c r="G1030">
        <v>2.95</v>
      </c>
      <c r="H1030" s="12">
        <f>bdInfoVentas4[[#This Row],[Cantidad]]*bdInfoVentas4[[#This Row],[Unidad Precio ]]</f>
        <v>2.95</v>
      </c>
      <c r="I1030">
        <v>15012</v>
      </c>
      <c r="J1030" t="s">
        <v>63</v>
      </c>
    </row>
    <row r="1031" spans="1:10" x14ac:dyDescent="0.25">
      <c r="A1031">
        <v>1025</v>
      </c>
      <c r="B1031" s="1">
        <v>21664</v>
      </c>
      <c r="C1031" t="s">
        <v>698</v>
      </c>
      <c r="D1031" t="s">
        <v>4</v>
      </c>
      <c r="E1031">
        <v>2</v>
      </c>
      <c r="F1031" s="8">
        <v>44238</v>
      </c>
      <c r="G1031">
        <v>3.75</v>
      </c>
      <c r="H1031" s="12">
        <f>bdInfoVentas4[[#This Row],[Cantidad]]*bdInfoVentas4[[#This Row],[Unidad Precio ]]</f>
        <v>7.5</v>
      </c>
      <c r="I1031">
        <v>15012</v>
      </c>
      <c r="J1031" t="s">
        <v>63</v>
      </c>
    </row>
    <row r="1032" spans="1:10" x14ac:dyDescent="0.25">
      <c r="A1032">
        <v>1026</v>
      </c>
      <c r="B1032" s="1">
        <v>84969</v>
      </c>
      <c r="C1032" t="s">
        <v>24</v>
      </c>
      <c r="D1032" t="s">
        <v>9</v>
      </c>
      <c r="E1032">
        <v>1</v>
      </c>
      <c r="F1032" s="8">
        <v>44230</v>
      </c>
      <c r="G1032">
        <v>4.25</v>
      </c>
      <c r="H1032" s="12">
        <f>bdInfoVentas4[[#This Row],[Cantidad]]*bdInfoVentas4[[#This Row],[Unidad Precio ]]</f>
        <v>4.25</v>
      </c>
      <c r="I1032">
        <v>15012</v>
      </c>
      <c r="J1032" t="s">
        <v>63</v>
      </c>
    </row>
    <row r="1033" spans="1:10" x14ac:dyDescent="0.25">
      <c r="A1033">
        <v>1027</v>
      </c>
      <c r="B1033" s="1">
        <v>22907</v>
      </c>
      <c r="C1033" t="s">
        <v>699</v>
      </c>
      <c r="D1033" t="s">
        <v>9</v>
      </c>
      <c r="E1033">
        <v>1</v>
      </c>
      <c r="F1033" s="8">
        <v>44234</v>
      </c>
      <c r="G1033">
        <v>0.85</v>
      </c>
      <c r="H1033" s="12">
        <f>bdInfoVentas4[[#This Row],[Cantidad]]*bdInfoVentas4[[#This Row],[Unidad Precio ]]</f>
        <v>0.85</v>
      </c>
      <c r="I1033">
        <v>15012</v>
      </c>
      <c r="J1033" t="s">
        <v>63</v>
      </c>
    </row>
    <row r="1034" spans="1:10" x14ac:dyDescent="0.25">
      <c r="A1034">
        <v>1028</v>
      </c>
      <c r="B1034" s="1">
        <v>22865</v>
      </c>
      <c r="C1034" t="s">
        <v>242</v>
      </c>
      <c r="D1034" t="s">
        <v>4</v>
      </c>
      <c r="E1034">
        <v>2</v>
      </c>
      <c r="F1034" s="8">
        <v>44220</v>
      </c>
      <c r="G1034">
        <v>2.1</v>
      </c>
      <c r="H1034" s="12">
        <f>bdInfoVentas4[[#This Row],[Cantidad]]*bdInfoVentas4[[#This Row],[Unidad Precio ]]</f>
        <v>4.2</v>
      </c>
      <c r="I1034">
        <v>15012</v>
      </c>
      <c r="J1034" t="s">
        <v>63</v>
      </c>
    </row>
    <row r="1035" spans="1:10" x14ac:dyDescent="0.25">
      <c r="A1035">
        <v>1029</v>
      </c>
      <c r="B1035" s="1">
        <v>22866</v>
      </c>
      <c r="C1035" t="s">
        <v>241</v>
      </c>
      <c r="D1035" t="s">
        <v>12</v>
      </c>
      <c r="E1035">
        <v>1</v>
      </c>
      <c r="F1035" s="8">
        <v>44203</v>
      </c>
      <c r="G1035">
        <v>2.1</v>
      </c>
      <c r="H1035" s="12">
        <f>bdInfoVentas4[[#This Row],[Cantidad]]*bdInfoVentas4[[#This Row],[Unidad Precio ]]</f>
        <v>2.1</v>
      </c>
      <c r="I1035">
        <v>15012</v>
      </c>
      <c r="J1035" t="s">
        <v>63</v>
      </c>
    </row>
    <row r="1036" spans="1:10" x14ac:dyDescent="0.25">
      <c r="A1036">
        <v>1030</v>
      </c>
      <c r="B1036" s="1">
        <v>22632</v>
      </c>
      <c r="C1036" t="s">
        <v>243</v>
      </c>
      <c r="D1036" t="s">
        <v>4</v>
      </c>
      <c r="E1036">
        <v>2</v>
      </c>
      <c r="F1036" s="8">
        <v>44224</v>
      </c>
      <c r="G1036">
        <v>2.1</v>
      </c>
      <c r="H1036" s="12">
        <f>bdInfoVentas4[[#This Row],[Cantidad]]*bdInfoVentas4[[#This Row],[Unidad Precio ]]</f>
        <v>4.2</v>
      </c>
      <c r="I1036">
        <v>15012</v>
      </c>
      <c r="J1036" t="s">
        <v>63</v>
      </c>
    </row>
    <row r="1037" spans="1:10" x14ac:dyDescent="0.25">
      <c r="A1037">
        <v>1031</v>
      </c>
      <c r="B1037" s="1">
        <v>22776</v>
      </c>
      <c r="C1037" t="s">
        <v>700</v>
      </c>
      <c r="D1037" t="s">
        <v>9</v>
      </c>
      <c r="E1037">
        <v>1</v>
      </c>
      <c r="F1037" s="8">
        <v>44231</v>
      </c>
      <c r="G1037">
        <v>9.9499999999999993</v>
      </c>
      <c r="H1037" s="12">
        <f>bdInfoVentas4[[#This Row],[Cantidad]]*bdInfoVentas4[[#This Row],[Unidad Precio ]]</f>
        <v>9.9499999999999993</v>
      </c>
      <c r="I1037">
        <v>15012</v>
      </c>
      <c r="J1037" t="s">
        <v>63</v>
      </c>
    </row>
    <row r="1038" spans="1:10" x14ac:dyDescent="0.25">
      <c r="A1038">
        <v>1032</v>
      </c>
      <c r="B1038" s="1">
        <v>22338</v>
      </c>
      <c r="C1038" t="s">
        <v>238</v>
      </c>
      <c r="D1038" t="s">
        <v>12</v>
      </c>
      <c r="E1038">
        <v>2</v>
      </c>
      <c r="F1038" s="8">
        <v>44228</v>
      </c>
      <c r="G1038">
        <v>0.65</v>
      </c>
      <c r="H1038" s="12">
        <f>bdInfoVentas4[[#This Row],[Cantidad]]*bdInfoVentas4[[#This Row],[Unidad Precio ]]</f>
        <v>1.3</v>
      </c>
      <c r="I1038">
        <v>15012</v>
      </c>
      <c r="J1038" t="s">
        <v>63</v>
      </c>
    </row>
    <row r="1039" spans="1:10" x14ac:dyDescent="0.25">
      <c r="A1039">
        <v>1033</v>
      </c>
      <c r="B1039" s="1">
        <v>21810</v>
      </c>
      <c r="C1039" t="s">
        <v>701</v>
      </c>
      <c r="D1039" t="s">
        <v>4</v>
      </c>
      <c r="E1039">
        <v>2</v>
      </c>
      <c r="F1039" s="8">
        <v>44236</v>
      </c>
      <c r="G1039">
        <v>1.25</v>
      </c>
      <c r="H1039" s="12">
        <f>bdInfoVentas4[[#This Row],[Cantidad]]*bdInfoVentas4[[#This Row],[Unidad Precio ]]</f>
        <v>2.5</v>
      </c>
      <c r="I1039">
        <v>15012</v>
      </c>
      <c r="J1039" t="s">
        <v>63</v>
      </c>
    </row>
    <row r="1040" spans="1:10" x14ac:dyDescent="0.25">
      <c r="A1040">
        <v>1034</v>
      </c>
      <c r="B1040" s="1">
        <v>22449</v>
      </c>
      <c r="C1040" t="s">
        <v>261</v>
      </c>
      <c r="D1040" t="s">
        <v>6</v>
      </c>
      <c r="E1040">
        <v>1</v>
      </c>
      <c r="F1040" s="8">
        <v>44222</v>
      </c>
      <c r="G1040">
        <v>3.35</v>
      </c>
      <c r="H1040" s="12">
        <f>bdInfoVentas4[[#This Row],[Cantidad]]*bdInfoVentas4[[#This Row],[Unidad Precio ]]</f>
        <v>3.35</v>
      </c>
      <c r="I1040">
        <v>15012</v>
      </c>
      <c r="J1040" t="s">
        <v>63</v>
      </c>
    </row>
    <row r="1041" spans="1:10" x14ac:dyDescent="0.25">
      <c r="A1041">
        <v>1035</v>
      </c>
      <c r="B1041" s="1">
        <v>21197</v>
      </c>
      <c r="C1041" t="s">
        <v>702</v>
      </c>
      <c r="D1041" t="s">
        <v>9</v>
      </c>
      <c r="E1041">
        <v>1</v>
      </c>
      <c r="F1041" s="8">
        <v>44240</v>
      </c>
      <c r="G1041">
        <v>1.65</v>
      </c>
      <c r="H1041" s="12">
        <f>bdInfoVentas4[[#This Row],[Cantidad]]*bdInfoVentas4[[#This Row],[Unidad Precio ]]</f>
        <v>1.65</v>
      </c>
      <c r="I1041">
        <v>15012</v>
      </c>
      <c r="J1041" t="s">
        <v>63</v>
      </c>
    </row>
    <row r="1042" spans="1:10" x14ac:dyDescent="0.25">
      <c r="A1042">
        <v>1036</v>
      </c>
      <c r="B1042" s="1" t="s">
        <v>598</v>
      </c>
      <c r="C1042" t="s">
        <v>599</v>
      </c>
      <c r="D1042" t="s">
        <v>6</v>
      </c>
      <c r="E1042">
        <v>1</v>
      </c>
      <c r="F1042" s="8">
        <v>44221</v>
      </c>
      <c r="G1042">
        <v>0.85</v>
      </c>
      <c r="H1042" s="12">
        <f>bdInfoVentas4[[#This Row],[Cantidad]]*bdInfoVentas4[[#This Row],[Unidad Precio ]]</f>
        <v>0.85</v>
      </c>
      <c r="I1042">
        <v>15012</v>
      </c>
      <c r="J1042" t="s">
        <v>63</v>
      </c>
    </row>
    <row r="1043" spans="1:10" x14ac:dyDescent="0.25">
      <c r="A1043">
        <v>1037</v>
      </c>
      <c r="B1043" s="1">
        <v>21121</v>
      </c>
      <c r="C1043" t="s">
        <v>553</v>
      </c>
      <c r="D1043" t="s">
        <v>12</v>
      </c>
      <c r="E1043">
        <v>1</v>
      </c>
      <c r="F1043" s="8">
        <v>44243</v>
      </c>
      <c r="G1043">
        <v>1.25</v>
      </c>
      <c r="H1043" s="12">
        <f>bdInfoVentas4[[#This Row],[Cantidad]]*bdInfoVentas4[[#This Row],[Unidad Precio ]]</f>
        <v>1.25</v>
      </c>
      <c r="I1043">
        <v>15012</v>
      </c>
      <c r="J1043" t="s">
        <v>63</v>
      </c>
    </row>
    <row r="1044" spans="1:10" x14ac:dyDescent="0.25">
      <c r="A1044">
        <v>1038</v>
      </c>
      <c r="B1044" s="1">
        <v>22151</v>
      </c>
      <c r="C1044" t="s">
        <v>651</v>
      </c>
      <c r="D1044" t="s">
        <v>4</v>
      </c>
      <c r="E1044">
        <v>2</v>
      </c>
      <c r="F1044" s="8">
        <v>44213</v>
      </c>
      <c r="G1044">
        <v>0.42</v>
      </c>
      <c r="H1044" s="12">
        <f>bdInfoVentas4[[#This Row],[Cantidad]]*bdInfoVentas4[[#This Row],[Unidad Precio ]]</f>
        <v>0.84</v>
      </c>
      <c r="I1044">
        <v>15012</v>
      </c>
      <c r="J1044" t="s">
        <v>63</v>
      </c>
    </row>
    <row r="1045" spans="1:10" x14ac:dyDescent="0.25">
      <c r="A1045">
        <v>1039</v>
      </c>
      <c r="B1045" s="1">
        <v>84836</v>
      </c>
      <c r="C1045" t="s">
        <v>535</v>
      </c>
      <c r="D1045" t="s">
        <v>4</v>
      </c>
      <c r="E1045">
        <v>2</v>
      </c>
      <c r="F1045" s="8">
        <v>44224</v>
      </c>
      <c r="G1045">
        <v>1.25</v>
      </c>
      <c r="H1045" s="12">
        <f>bdInfoVentas4[[#This Row],[Cantidad]]*bdInfoVentas4[[#This Row],[Unidad Precio ]]</f>
        <v>2.5</v>
      </c>
      <c r="I1045">
        <v>15012</v>
      </c>
      <c r="J1045" t="s">
        <v>63</v>
      </c>
    </row>
    <row r="1046" spans="1:10" x14ac:dyDescent="0.25">
      <c r="A1046">
        <v>1040</v>
      </c>
      <c r="B1046" s="1">
        <v>21326</v>
      </c>
      <c r="C1046" t="s">
        <v>415</v>
      </c>
      <c r="D1046" t="s">
        <v>9</v>
      </c>
      <c r="E1046">
        <v>12</v>
      </c>
      <c r="F1046" s="8">
        <v>44241</v>
      </c>
      <c r="G1046">
        <v>0.65</v>
      </c>
      <c r="H1046" s="12">
        <f>bdInfoVentas4[[#This Row],[Cantidad]]*bdInfoVentas4[[#This Row],[Unidad Precio ]]</f>
        <v>7.8000000000000007</v>
      </c>
      <c r="I1046">
        <v>15012</v>
      </c>
      <c r="J1046" t="s">
        <v>63</v>
      </c>
    </row>
    <row r="1047" spans="1:10" x14ac:dyDescent="0.25">
      <c r="A1047">
        <v>1041</v>
      </c>
      <c r="B1047" s="1" t="s">
        <v>703</v>
      </c>
      <c r="C1047" t="s">
        <v>704</v>
      </c>
      <c r="D1047" t="s">
        <v>4</v>
      </c>
      <c r="E1047">
        <v>1</v>
      </c>
      <c r="F1047" s="8">
        <v>44214</v>
      </c>
      <c r="G1047">
        <v>4.25</v>
      </c>
      <c r="H1047" s="12">
        <f>bdInfoVentas4[[#This Row],[Cantidad]]*bdInfoVentas4[[#This Row],[Unidad Precio ]]</f>
        <v>4.25</v>
      </c>
      <c r="I1047">
        <v>15012</v>
      </c>
      <c r="J1047" t="s">
        <v>63</v>
      </c>
    </row>
    <row r="1048" spans="1:10" x14ac:dyDescent="0.25">
      <c r="A1048">
        <v>1042</v>
      </c>
      <c r="B1048" s="1" t="s">
        <v>705</v>
      </c>
      <c r="C1048" t="s">
        <v>706</v>
      </c>
      <c r="D1048" t="s">
        <v>6</v>
      </c>
      <c r="E1048">
        <v>1</v>
      </c>
      <c r="F1048" s="8">
        <v>44238</v>
      </c>
      <c r="G1048">
        <v>12.75</v>
      </c>
      <c r="H1048" s="12">
        <f>bdInfoVentas4[[#This Row],[Cantidad]]*bdInfoVentas4[[#This Row],[Unidad Precio ]]</f>
        <v>12.75</v>
      </c>
      <c r="I1048">
        <v>15012</v>
      </c>
      <c r="J1048" t="s">
        <v>63</v>
      </c>
    </row>
    <row r="1049" spans="1:10" x14ac:dyDescent="0.25">
      <c r="A1049">
        <v>1043</v>
      </c>
      <c r="B1049" s="1" t="s">
        <v>596</v>
      </c>
      <c r="C1049" t="s">
        <v>597</v>
      </c>
      <c r="D1049" t="s">
        <v>4</v>
      </c>
      <c r="E1049">
        <v>1</v>
      </c>
      <c r="F1049" s="8">
        <v>44221</v>
      </c>
      <c r="G1049">
        <v>0.85</v>
      </c>
      <c r="H1049" s="12">
        <f>bdInfoVentas4[[#This Row],[Cantidad]]*bdInfoVentas4[[#This Row],[Unidad Precio ]]</f>
        <v>0.85</v>
      </c>
      <c r="I1049">
        <v>15012</v>
      </c>
      <c r="J1049" t="s">
        <v>63</v>
      </c>
    </row>
    <row r="1050" spans="1:10" x14ac:dyDescent="0.25">
      <c r="A1050">
        <v>1044</v>
      </c>
      <c r="B1050" s="1">
        <v>22739</v>
      </c>
      <c r="C1050" t="s">
        <v>461</v>
      </c>
      <c r="D1050" t="s">
        <v>6</v>
      </c>
      <c r="E1050">
        <v>5</v>
      </c>
      <c r="F1050" s="8">
        <v>44214</v>
      </c>
      <c r="G1050">
        <v>1.65</v>
      </c>
      <c r="H1050" s="12">
        <f>bdInfoVentas4[[#This Row],[Cantidad]]*bdInfoVentas4[[#This Row],[Unidad Precio ]]</f>
        <v>8.25</v>
      </c>
      <c r="I1050">
        <v>15012</v>
      </c>
      <c r="J1050" t="s">
        <v>63</v>
      </c>
    </row>
    <row r="1051" spans="1:10" x14ac:dyDescent="0.25">
      <c r="A1051">
        <v>1045</v>
      </c>
      <c r="B1051" s="1">
        <v>37370</v>
      </c>
      <c r="C1051" t="s">
        <v>68</v>
      </c>
      <c r="D1051" t="s">
        <v>6</v>
      </c>
      <c r="E1051">
        <v>2</v>
      </c>
      <c r="F1051" s="8">
        <v>44226</v>
      </c>
      <c r="G1051">
        <v>1.25</v>
      </c>
      <c r="H1051" s="12">
        <f>bdInfoVentas4[[#This Row],[Cantidad]]*bdInfoVentas4[[#This Row],[Unidad Precio ]]</f>
        <v>2.5</v>
      </c>
      <c r="I1051">
        <v>15012</v>
      </c>
      <c r="J1051" t="s">
        <v>63</v>
      </c>
    </row>
    <row r="1052" spans="1:10" x14ac:dyDescent="0.25">
      <c r="A1052">
        <v>1046</v>
      </c>
      <c r="B1052" s="1">
        <v>22941</v>
      </c>
      <c r="C1052" t="s">
        <v>191</v>
      </c>
      <c r="D1052" t="s">
        <v>6</v>
      </c>
      <c r="E1052">
        <v>1</v>
      </c>
      <c r="F1052" s="8">
        <v>44216</v>
      </c>
      <c r="G1052">
        <v>8.5</v>
      </c>
      <c r="H1052" s="12">
        <f>bdInfoVentas4[[#This Row],[Cantidad]]*bdInfoVentas4[[#This Row],[Unidad Precio ]]</f>
        <v>8.5</v>
      </c>
      <c r="I1052">
        <v>15012</v>
      </c>
      <c r="J1052" t="s">
        <v>63</v>
      </c>
    </row>
    <row r="1053" spans="1:10" x14ac:dyDescent="0.25">
      <c r="A1053">
        <v>1047</v>
      </c>
      <c r="B1053" s="1">
        <v>21098</v>
      </c>
      <c r="C1053" t="s">
        <v>707</v>
      </c>
      <c r="D1053" t="s">
        <v>9</v>
      </c>
      <c r="E1053">
        <v>2</v>
      </c>
      <c r="F1053" s="8">
        <v>44209</v>
      </c>
      <c r="G1053">
        <v>1.25</v>
      </c>
      <c r="H1053" s="12">
        <f>bdInfoVentas4[[#This Row],[Cantidad]]*bdInfoVentas4[[#This Row],[Unidad Precio ]]</f>
        <v>2.5</v>
      </c>
      <c r="I1053">
        <v>15012</v>
      </c>
      <c r="J1053" t="s">
        <v>63</v>
      </c>
    </row>
    <row r="1054" spans="1:10" x14ac:dyDescent="0.25">
      <c r="A1054">
        <v>1048</v>
      </c>
      <c r="B1054" s="1">
        <v>22151</v>
      </c>
      <c r="C1054" t="s">
        <v>651</v>
      </c>
      <c r="D1054" t="s">
        <v>4</v>
      </c>
      <c r="E1054">
        <v>1</v>
      </c>
      <c r="F1054" s="8">
        <v>44242</v>
      </c>
      <c r="G1054">
        <v>0.42</v>
      </c>
      <c r="H1054" s="12">
        <f>bdInfoVentas4[[#This Row],[Cantidad]]*bdInfoVentas4[[#This Row],[Unidad Precio ]]</f>
        <v>0.42</v>
      </c>
      <c r="I1054">
        <v>15012</v>
      </c>
      <c r="J1054" t="s">
        <v>63</v>
      </c>
    </row>
    <row r="1055" spans="1:10" x14ac:dyDescent="0.25">
      <c r="A1055">
        <v>1049</v>
      </c>
      <c r="B1055" s="1">
        <v>84836</v>
      </c>
      <c r="C1055" t="s">
        <v>535</v>
      </c>
      <c r="D1055" t="s">
        <v>4</v>
      </c>
      <c r="E1055">
        <v>1</v>
      </c>
      <c r="F1055" s="8">
        <v>44231</v>
      </c>
      <c r="G1055">
        <v>1.25</v>
      </c>
      <c r="H1055" s="12">
        <f>bdInfoVentas4[[#This Row],[Cantidad]]*bdInfoVentas4[[#This Row],[Unidad Precio ]]</f>
        <v>1.25</v>
      </c>
      <c r="I1055">
        <v>15012</v>
      </c>
      <c r="J1055" t="s">
        <v>63</v>
      </c>
    </row>
    <row r="1056" spans="1:10" x14ac:dyDescent="0.25">
      <c r="A1056">
        <v>1050</v>
      </c>
      <c r="B1056" s="1">
        <v>20914</v>
      </c>
      <c r="C1056" t="s">
        <v>354</v>
      </c>
      <c r="D1056" t="s">
        <v>12</v>
      </c>
      <c r="E1056">
        <v>1</v>
      </c>
      <c r="F1056" s="8">
        <v>44229</v>
      </c>
      <c r="G1056">
        <v>2.95</v>
      </c>
      <c r="H1056" s="12">
        <f>bdInfoVentas4[[#This Row],[Cantidad]]*bdInfoVentas4[[#This Row],[Unidad Precio ]]</f>
        <v>2.95</v>
      </c>
      <c r="I1056">
        <v>15012</v>
      </c>
      <c r="J1056" t="s">
        <v>63</v>
      </c>
    </row>
    <row r="1057" spans="1:10" x14ac:dyDescent="0.25">
      <c r="A1057">
        <v>1051</v>
      </c>
      <c r="B1057" s="1">
        <v>22749</v>
      </c>
      <c r="C1057" t="s">
        <v>22</v>
      </c>
      <c r="D1057" t="s">
        <v>4</v>
      </c>
      <c r="E1057">
        <v>2</v>
      </c>
      <c r="F1057" s="8">
        <v>44227</v>
      </c>
      <c r="G1057">
        <v>3.75</v>
      </c>
      <c r="H1057" s="12">
        <f>bdInfoVentas4[[#This Row],[Cantidad]]*bdInfoVentas4[[#This Row],[Unidad Precio ]]</f>
        <v>7.5</v>
      </c>
      <c r="I1057">
        <v>15012</v>
      </c>
      <c r="J1057" t="s">
        <v>63</v>
      </c>
    </row>
    <row r="1058" spans="1:10" x14ac:dyDescent="0.25">
      <c r="A1058">
        <v>1052</v>
      </c>
      <c r="B1058" s="1">
        <v>21190</v>
      </c>
      <c r="C1058" t="s">
        <v>629</v>
      </c>
      <c r="D1058" t="s">
        <v>4</v>
      </c>
      <c r="E1058">
        <v>1</v>
      </c>
      <c r="F1058" s="8">
        <v>44214</v>
      </c>
      <c r="G1058">
        <v>1.65</v>
      </c>
      <c r="H1058" s="12">
        <f>bdInfoVentas4[[#This Row],[Cantidad]]*bdInfoVentas4[[#This Row],[Unidad Precio ]]</f>
        <v>1.65</v>
      </c>
      <c r="I1058">
        <v>15012</v>
      </c>
      <c r="J1058" t="s">
        <v>63</v>
      </c>
    </row>
    <row r="1059" spans="1:10" x14ac:dyDescent="0.25">
      <c r="A1059">
        <v>1053</v>
      </c>
      <c r="B1059" s="1" t="s">
        <v>87</v>
      </c>
      <c r="C1059" t="s">
        <v>88</v>
      </c>
      <c r="D1059" t="s">
        <v>12</v>
      </c>
      <c r="E1059">
        <v>1</v>
      </c>
      <c r="F1059" s="8">
        <v>44197</v>
      </c>
      <c r="G1059">
        <v>3.75</v>
      </c>
      <c r="H1059" s="12">
        <f>bdInfoVentas4[[#This Row],[Cantidad]]*bdInfoVentas4[[#This Row],[Unidad Precio ]]</f>
        <v>3.75</v>
      </c>
      <c r="I1059">
        <v>15012</v>
      </c>
      <c r="J1059" t="s">
        <v>63</v>
      </c>
    </row>
    <row r="1060" spans="1:10" x14ac:dyDescent="0.25">
      <c r="A1060">
        <v>1054</v>
      </c>
      <c r="B1060" s="1">
        <v>21810</v>
      </c>
      <c r="C1060" t="s">
        <v>701</v>
      </c>
      <c r="D1060" t="s">
        <v>4</v>
      </c>
      <c r="E1060">
        <v>1</v>
      </c>
      <c r="F1060" s="8">
        <v>44219</v>
      </c>
      <c r="G1060">
        <v>1.25</v>
      </c>
      <c r="H1060" s="12">
        <f>bdInfoVentas4[[#This Row],[Cantidad]]*bdInfoVentas4[[#This Row],[Unidad Precio ]]</f>
        <v>1.25</v>
      </c>
      <c r="I1060">
        <v>15012</v>
      </c>
      <c r="J1060" t="s">
        <v>63</v>
      </c>
    </row>
    <row r="1061" spans="1:10" x14ac:dyDescent="0.25">
      <c r="A1061">
        <v>1055</v>
      </c>
      <c r="B1061" s="1">
        <v>21192</v>
      </c>
      <c r="C1061" t="s">
        <v>708</v>
      </c>
      <c r="D1061" t="s">
        <v>9</v>
      </c>
      <c r="E1061">
        <v>3</v>
      </c>
      <c r="F1061" s="8">
        <v>44209</v>
      </c>
      <c r="G1061">
        <v>1.65</v>
      </c>
      <c r="H1061" s="12">
        <f>bdInfoVentas4[[#This Row],[Cantidad]]*bdInfoVentas4[[#This Row],[Unidad Precio ]]</f>
        <v>4.9499999999999993</v>
      </c>
      <c r="I1061">
        <v>15012</v>
      </c>
      <c r="J1061" t="s">
        <v>63</v>
      </c>
    </row>
    <row r="1062" spans="1:10" x14ac:dyDescent="0.25">
      <c r="A1062">
        <v>1056</v>
      </c>
      <c r="B1062" s="1" t="s">
        <v>198</v>
      </c>
      <c r="C1062" t="s">
        <v>199</v>
      </c>
      <c r="D1062" t="s">
        <v>12</v>
      </c>
      <c r="E1062">
        <v>1</v>
      </c>
      <c r="F1062" s="8">
        <v>44215</v>
      </c>
      <c r="G1062">
        <v>5.95</v>
      </c>
      <c r="H1062" s="12">
        <f>bdInfoVentas4[[#This Row],[Cantidad]]*bdInfoVentas4[[#This Row],[Unidad Precio ]]</f>
        <v>5.95</v>
      </c>
      <c r="I1062">
        <v>15012</v>
      </c>
      <c r="J1062" t="s">
        <v>63</v>
      </c>
    </row>
    <row r="1063" spans="1:10" x14ac:dyDescent="0.25">
      <c r="A1063">
        <v>1057</v>
      </c>
      <c r="B1063" s="1">
        <v>21124</v>
      </c>
      <c r="C1063" t="s">
        <v>578</v>
      </c>
      <c r="D1063" t="s">
        <v>9</v>
      </c>
      <c r="E1063">
        <v>2</v>
      </c>
      <c r="F1063" s="8">
        <v>44202</v>
      </c>
      <c r="G1063">
        <v>1.25</v>
      </c>
      <c r="H1063" s="12">
        <f>bdInfoVentas4[[#This Row],[Cantidad]]*bdInfoVentas4[[#This Row],[Unidad Precio ]]</f>
        <v>2.5</v>
      </c>
      <c r="I1063">
        <v>15012</v>
      </c>
      <c r="J1063" t="s">
        <v>63</v>
      </c>
    </row>
    <row r="1064" spans="1:10" x14ac:dyDescent="0.25">
      <c r="A1064">
        <v>1058</v>
      </c>
      <c r="B1064" s="1" t="s">
        <v>709</v>
      </c>
      <c r="C1064" t="s">
        <v>710</v>
      </c>
      <c r="D1064" t="s">
        <v>6</v>
      </c>
      <c r="E1064">
        <v>2</v>
      </c>
      <c r="F1064" s="8">
        <v>44228</v>
      </c>
      <c r="G1064">
        <v>2.5499999999999998</v>
      </c>
      <c r="H1064" s="12">
        <f>bdInfoVentas4[[#This Row],[Cantidad]]*bdInfoVentas4[[#This Row],[Unidad Precio ]]</f>
        <v>5.0999999999999996</v>
      </c>
      <c r="I1064">
        <v>15012</v>
      </c>
      <c r="J1064" t="s">
        <v>63</v>
      </c>
    </row>
    <row r="1065" spans="1:10" x14ac:dyDescent="0.25">
      <c r="A1065">
        <v>1059</v>
      </c>
      <c r="B1065" s="1" t="s">
        <v>711</v>
      </c>
      <c r="C1065" t="s">
        <v>712</v>
      </c>
      <c r="D1065" t="s">
        <v>9</v>
      </c>
      <c r="E1065">
        <v>1</v>
      </c>
      <c r="F1065" s="8">
        <v>44227</v>
      </c>
      <c r="G1065">
        <v>5.95</v>
      </c>
      <c r="H1065" s="12">
        <f>bdInfoVentas4[[#This Row],[Cantidad]]*bdInfoVentas4[[#This Row],[Unidad Precio ]]</f>
        <v>5.95</v>
      </c>
      <c r="I1065">
        <v>15012</v>
      </c>
      <c r="J1065" t="s">
        <v>63</v>
      </c>
    </row>
    <row r="1066" spans="1:10" x14ac:dyDescent="0.25">
      <c r="A1066">
        <v>1060</v>
      </c>
      <c r="B1066" s="1">
        <v>22107</v>
      </c>
      <c r="C1066" t="s">
        <v>649</v>
      </c>
      <c r="D1066" t="s">
        <v>6</v>
      </c>
      <c r="E1066">
        <v>2</v>
      </c>
      <c r="F1066" s="8">
        <v>44210</v>
      </c>
      <c r="G1066">
        <v>3.75</v>
      </c>
      <c r="H1066" s="12">
        <f>bdInfoVentas4[[#This Row],[Cantidad]]*bdInfoVentas4[[#This Row],[Unidad Precio ]]</f>
        <v>7.5</v>
      </c>
      <c r="I1066">
        <v>15012</v>
      </c>
      <c r="J1066" t="s">
        <v>63</v>
      </c>
    </row>
    <row r="1067" spans="1:10" x14ac:dyDescent="0.25">
      <c r="A1067">
        <v>1061</v>
      </c>
      <c r="B1067" s="1" t="s">
        <v>713</v>
      </c>
      <c r="C1067" t="s">
        <v>714</v>
      </c>
      <c r="D1067" t="s">
        <v>4</v>
      </c>
      <c r="E1067">
        <v>1</v>
      </c>
      <c r="F1067" s="8">
        <v>44201</v>
      </c>
      <c r="G1067">
        <v>1.95</v>
      </c>
      <c r="H1067" s="12">
        <f>bdInfoVentas4[[#This Row],[Cantidad]]*bdInfoVentas4[[#This Row],[Unidad Precio ]]</f>
        <v>1.95</v>
      </c>
      <c r="I1067">
        <v>15012</v>
      </c>
      <c r="J1067" t="s">
        <v>63</v>
      </c>
    </row>
    <row r="1068" spans="1:10" x14ac:dyDescent="0.25">
      <c r="A1068">
        <v>1062</v>
      </c>
      <c r="B1068" s="1">
        <v>21121</v>
      </c>
      <c r="C1068" t="s">
        <v>553</v>
      </c>
      <c r="D1068" t="s">
        <v>12</v>
      </c>
      <c r="E1068">
        <v>1</v>
      </c>
      <c r="F1068" s="8">
        <v>44243</v>
      </c>
      <c r="G1068">
        <v>1.25</v>
      </c>
      <c r="H1068" s="12">
        <f>bdInfoVentas4[[#This Row],[Cantidad]]*bdInfoVentas4[[#This Row],[Unidad Precio ]]</f>
        <v>1.25</v>
      </c>
      <c r="I1068">
        <v>15012</v>
      </c>
      <c r="J1068" t="s">
        <v>63</v>
      </c>
    </row>
    <row r="1069" spans="1:10" x14ac:dyDescent="0.25">
      <c r="A1069">
        <v>1063</v>
      </c>
      <c r="B1069" s="1">
        <v>21122</v>
      </c>
      <c r="C1069" t="s">
        <v>297</v>
      </c>
      <c r="D1069" t="s">
        <v>12</v>
      </c>
      <c r="E1069">
        <v>1</v>
      </c>
      <c r="F1069" s="8">
        <v>44242</v>
      </c>
      <c r="G1069">
        <v>1.25</v>
      </c>
      <c r="H1069" s="12">
        <f>bdInfoVentas4[[#This Row],[Cantidad]]*bdInfoVentas4[[#This Row],[Unidad Precio ]]</f>
        <v>1.25</v>
      </c>
      <c r="I1069">
        <v>15012</v>
      </c>
      <c r="J1069" t="s">
        <v>63</v>
      </c>
    </row>
    <row r="1070" spans="1:10" x14ac:dyDescent="0.25">
      <c r="A1070">
        <v>1064</v>
      </c>
      <c r="B1070" s="1">
        <v>21742</v>
      </c>
      <c r="C1070" t="s">
        <v>715</v>
      </c>
      <c r="D1070" t="s">
        <v>12</v>
      </c>
      <c r="E1070">
        <v>1</v>
      </c>
      <c r="F1070" s="8">
        <v>44197</v>
      </c>
      <c r="G1070">
        <v>5.95</v>
      </c>
      <c r="H1070" s="12">
        <f>bdInfoVentas4[[#This Row],[Cantidad]]*bdInfoVentas4[[#This Row],[Unidad Precio ]]</f>
        <v>5.95</v>
      </c>
      <c r="I1070">
        <v>15012</v>
      </c>
      <c r="J1070" t="s">
        <v>63</v>
      </c>
    </row>
    <row r="1071" spans="1:10" x14ac:dyDescent="0.25">
      <c r="A1071">
        <v>1065</v>
      </c>
      <c r="B1071" s="1">
        <v>22566</v>
      </c>
      <c r="C1071" t="s">
        <v>490</v>
      </c>
      <c r="D1071" t="s">
        <v>12</v>
      </c>
      <c r="E1071">
        <v>1</v>
      </c>
      <c r="F1071" s="8">
        <v>44210</v>
      </c>
      <c r="G1071">
        <v>0.85</v>
      </c>
      <c r="H1071" s="12">
        <f>bdInfoVentas4[[#This Row],[Cantidad]]*bdInfoVentas4[[#This Row],[Unidad Precio ]]</f>
        <v>0.85</v>
      </c>
      <c r="I1071">
        <v>15012</v>
      </c>
      <c r="J1071" t="s">
        <v>63</v>
      </c>
    </row>
    <row r="1072" spans="1:10" x14ac:dyDescent="0.25">
      <c r="A1072">
        <v>1066</v>
      </c>
      <c r="B1072" s="1">
        <v>21664</v>
      </c>
      <c r="C1072" t="s">
        <v>698</v>
      </c>
      <c r="D1072" t="s">
        <v>4</v>
      </c>
      <c r="E1072">
        <v>1</v>
      </c>
      <c r="F1072" s="8">
        <v>44220</v>
      </c>
      <c r="G1072">
        <v>3.75</v>
      </c>
      <c r="H1072" s="12">
        <f>bdInfoVentas4[[#This Row],[Cantidad]]*bdInfoVentas4[[#This Row],[Unidad Precio ]]</f>
        <v>3.75</v>
      </c>
      <c r="I1072">
        <v>15012</v>
      </c>
      <c r="J1072" t="s">
        <v>63</v>
      </c>
    </row>
    <row r="1073" spans="1:10" x14ac:dyDescent="0.25">
      <c r="A1073">
        <v>1067</v>
      </c>
      <c r="B1073" s="1">
        <v>22632</v>
      </c>
      <c r="C1073" t="s">
        <v>243</v>
      </c>
      <c r="D1073" t="s">
        <v>4</v>
      </c>
      <c r="E1073">
        <v>1</v>
      </c>
      <c r="F1073" s="8">
        <v>44217</v>
      </c>
      <c r="G1073">
        <v>2.1</v>
      </c>
      <c r="H1073" s="12">
        <f>bdInfoVentas4[[#This Row],[Cantidad]]*bdInfoVentas4[[#This Row],[Unidad Precio ]]</f>
        <v>2.1</v>
      </c>
      <c r="I1073">
        <v>15012</v>
      </c>
      <c r="J1073" t="s">
        <v>63</v>
      </c>
    </row>
    <row r="1074" spans="1:10" x14ac:dyDescent="0.25">
      <c r="A1074">
        <v>1068</v>
      </c>
      <c r="B1074" s="1">
        <v>21122</v>
      </c>
      <c r="C1074" t="s">
        <v>297</v>
      </c>
      <c r="D1074" t="s">
        <v>12</v>
      </c>
      <c r="E1074">
        <v>1</v>
      </c>
      <c r="F1074" s="8">
        <v>44241</v>
      </c>
      <c r="G1074">
        <v>1.25</v>
      </c>
      <c r="H1074" s="12">
        <f>bdInfoVentas4[[#This Row],[Cantidad]]*bdInfoVentas4[[#This Row],[Unidad Precio ]]</f>
        <v>1.25</v>
      </c>
      <c r="I1074">
        <v>15012</v>
      </c>
      <c r="J1074" t="s">
        <v>63</v>
      </c>
    </row>
    <row r="1075" spans="1:10" x14ac:dyDescent="0.25">
      <c r="A1075">
        <v>1069</v>
      </c>
      <c r="B1075" s="1">
        <v>22481</v>
      </c>
      <c r="C1075" t="s">
        <v>716</v>
      </c>
      <c r="D1075" t="s">
        <v>4</v>
      </c>
      <c r="E1075">
        <v>3</v>
      </c>
      <c r="F1075" s="8">
        <v>44240</v>
      </c>
      <c r="G1075">
        <v>1.25</v>
      </c>
      <c r="H1075" s="12">
        <f>bdInfoVentas4[[#This Row],[Cantidad]]*bdInfoVentas4[[#This Row],[Unidad Precio ]]</f>
        <v>3.75</v>
      </c>
      <c r="I1075">
        <v>15012</v>
      </c>
      <c r="J1075" t="s">
        <v>63</v>
      </c>
    </row>
    <row r="1076" spans="1:10" x14ac:dyDescent="0.25">
      <c r="A1076">
        <v>1070</v>
      </c>
      <c r="B1076" s="1" t="s">
        <v>176</v>
      </c>
      <c r="C1076" t="s">
        <v>177</v>
      </c>
      <c r="D1076" t="s">
        <v>6</v>
      </c>
      <c r="E1076">
        <v>1</v>
      </c>
      <c r="F1076" s="8">
        <v>44223</v>
      </c>
      <c r="G1076">
        <v>1.95</v>
      </c>
      <c r="H1076" s="12">
        <f>bdInfoVentas4[[#This Row],[Cantidad]]*bdInfoVentas4[[#This Row],[Unidad Precio ]]</f>
        <v>1.95</v>
      </c>
      <c r="I1076">
        <v>15012</v>
      </c>
      <c r="J1076" t="s">
        <v>63</v>
      </c>
    </row>
    <row r="1077" spans="1:10" x14ac:dyDescent="0.25">
      <c r="A1077">
        <v>1071</v>
      </c>
      <c r="B1077" s="1">
        <v>21931</v>
      </c>
      <c r="C1077" t="s">
        <v>103</v>
      </c>
      <c r="D1077" t="s">
        <v>12</v>
      </c>
      <c r="E1077">
        <v>1</v>
      </c>
      <c r="F1077" s="8">
        <v>44238</v>
      </c>
      <c r="G1077">
        <v>1.95</v>
      </c>
      <c r="H1077" s="12">
        <f>bdInfoVentas4[[#This Row],[Cantidad]]*bdInfoVentas4[[#This Row],[Unidad Precio ]]</f>
        <v>1.95</v>
      </c>
      <c r="I1077">
        <v>15012</v>
      </c>
      <c r="J1077" t="s">
        <v>63</v>
      </c>
    </row>
    <row r="1078" spans="1:10" x14ac:dyDescent="0.25">
      <c r="A1078">
        <v>1072</v>
      </c>
      <c r="B1078" s="1">
        <v>22943</v>
      </c>
      <c r="C1078" t="s">
        <v>717</v>
      </c>
      <c r="D1078" t="s">
        <v>12</v>
      </c>
      <c r="E1078">
        <v>6</v>
      </c>
      <c r="F1078" s="8">
        <v>44206</v>
      </c>
      <c r="G1078">
        <v>4.95</v>
      </c>
      <c r="H1078" s="12">
        <f>bdInfoVentas4[[#This Row],[Cantidad]]*bdInfoVentas4[[#This Row],[Unidad Precio ]]</f>
        <v>29.700000000000003</v>
      </c>
      <c r="I1078">
        <v>12868</v>
      </c>
      <c r="J1078" t="s">
        <v>63</v>
      </c>
    </row>
    <row r="1079" spans="1:10" x14ac:dyDescent="0.25">
      <c r="A1079">
        <v>1073</v>
      </c>
      <c r="B1079" s="1">
        <v>22468</v>
      </c>
      <c r="C1079" t="s">
        <v>257</v>
      </c>
      <c r="D1079" t="s">
        <v>4</v>
      </c>
      <c r="E1079">
        <v>2</v>
      </c>
      <c r="F1079" s="8">
        <v>44205</v>
      </c>
      <c r="G1079">
        <v>6.75</v>
      </c>
      <c r="H1079" s="12">
        <f>bdInfoVentas4[[#This Row],[Cantidad]]*bdInfoVentas4[[#This Row],[Unidad Precio ]]</f>
        <v>13.5</v>
      </c>
      <c r="I1079">
        <v>12868</v>
      </c>
      <c r="J1079" t="s">
        <v>63</v>
      </c>
    </row>
    <row r="1080" spans="1:10" x14ac:dyDescent="0.25">
      <c r="A1080">
        <v>1074</v>
      </c>
      <c r="B1080" s="1">
        <v>22149</v>
      </c>
      <c r="C1080" t="s">
        <v>473</v>
      </c>
      <c r="D1080" t="s">
        <v>4</v>
      </c>
      <c r="E1080">
        <v>6</v>
      </c>
      <c r="F1080" s="8">
        <v>44197</v>
      </c>
      <c r="G1080">
        <v>2.1</v>
      </c>
      <c r="H1080" s="12">
        <f>bdInfoVentas4[[#This Row],[Cantidad]]*bdInfoVentas4[[#This Row],[Unidad Precio ]]</f>
        <v>12.600000000000001</v>
      </c>
      <c r="I1080">
        <v>12868</v>
      </c>
      <c r="J1080" t="s">
        <v>63</v>
      </c>
    </row>
    <row r="1081" spans="1:10" x14ac:dyDescent="0.25">
      <c r="A1081">
        <v>1075</v>
      </c>
      <c r="B1081" s="1">
        <v>21485</v>
      </c>
      <c r="C1081" t="s">
        <v>218</v>
      </c>
      <c r="D1081" t="s">
        <v>6</v>
      </c>
      <c r="E1081">
        <v>3</v>
      </c>
      <c r="F1081" s="8">
        <v>44201</v>
      </c>
      <c r="G1081">
        <v>4.95</v>
      </c>
      <c r="H1081" s="12">
        <f>bdInfoVentas4[[#This Row],[Cantidad]]*bdInfoVentas4[[#This Row],[Unidad Precio ]]</f>
        <v>14.850000000000001</v>
      </c>
      <c r="I1081">
        <v>12868</v>
      </c>
      <c r="J1081" t="s">
        <v>63</v>
      </c>
    </row>
    <row r="1082" spans="1:10" x14ac:dyDescent="0.25">
      <c r="A1082">
        <v>1076</v>
      </c>
      <c r="B1082" s="1">
        <v>21259</v>
      </c>
      <c r="C1082" t="s">
        <v>551</v>
      </c>
      <c r="D1082" t="s">
        <v>6</v>
      </c>
      <c r="E1082">
        <v>2</v>
      </c>
      <c r="F1082" s="8">
        <v>44209</v>
      </c>
      <c r="G1082">
        <v>5.95</v>
      </c>
      <c r="H1082" s="12">
        <f>bdInfoVentas4[[#This Row],[Cantidad]]*bdInfoVentas4[[#This Row],[Unidad Precio ]]</f>
        <v>11.9</v>
      </c>
      <c r="I1082">
        <v>12868</v>
      </c>
      <c r="J1082" t="s">
        <v>63</v>
      </c>
    </row>
    <row r="1083" spans="1:10" x14ac:dyDescent="0.25">
      <c r="A1083">
        <v>1077</v>
      </c>
      <c r="B1083" s="1">
        <v>22969</v>
      </c>
      <c r="C1083" t="s">
        <v>187</v>
      </c>
      <c r="D1083" t="s">
        <v>4</v>
      </c>
      <c r="E1083">
        <v>12</v>
      </c>
      <c r="F1083" s="8">
        <v>44203</v>
      </c>
      <c r="G1083">
        <v>1.45</v>
      </c>
      <c r="H1083" s="12">
        <f>bdInfoVentas4[[#This Row],[Cantidad]]*bdInfoVentas4[[#This Row],[Unidad Precio ]]</f>
        <v>17.399999999999999</v>
      </c>
      <c r="I1083">
        <v>12868</v>
      </c>
      <c r="J1083" t="s">
        <v>63</v>
      </c>
    </row>
    <row r="1084" spans="1:10" x14ac:dyDescent="0.25">
      <c r="A1084">
        <v>1078</v>
      </c>
      <c r="B1084" s="1">
        <v>22699</v>
      </c>
      <c r="C1084" t="s">
        <v>718</v>
      </c>
      <c r="D1084" t="s">
        <v>6</v>
      </c>
      <c r="E1084">
        <v>6</v>
      </c>
      <c r="F1084" s="8">
        <v>44216</v>
      </c>
      <c r="G1084">
        <v>2.95</v>
      </c>
      <c r="H1084" s="12">
        <f>bdInfoVentas4[[#This Row],[Cantidad]]*bdInfoVentas4[[#This Row],[Unidad Precio ]]</f>
        <v>17.700000000000003</v>
      </c>
      <c r="I1084">
        <v>12868</v>
      </c>
      <c r="J1084" t="s">
        <v>63</v>
      </c>
    </row>
    <row r="1085" spans="1:10" x14ac:dyDescent="0.25">
      <c r="A1085">
        <v>1079</v>
      </c>
      <c r="B1085" s="1">
        <v>22217</v>
      </c>
      <c r="C1085" t="s">
        <v>719</v>
      </c>
      <c r="D1085" t="s">
        <v>9</v>
      </c>
      <c r="E1085">
        <v>12</v>
      </c>
      <c r="F1085" s="8">
        <v>44227</v>
      </c>
      <c r="G1085">
        <v>1.25</v>
      </c>
      <c r="H1085" s="12">
        <f>bdInfoVentas4[[#This Row],[Cantidad]]*bdInfoVentas4[[#This Row],[Unidad Precio ]]</f>
        <v>15</v>
      </c>
      <c r="I1085">
        <v>12868</v>
      </c>
      <c r="J1085" t="s">
        <v>63</v>
      </c>
    </row>
    <row r="1086" spans="1:10" x14ac:dyDescent="0.25">
      <c r="A1086">
        <v>1080</v>
      </c>
      <c r="B1086" s="1">
        <v>22227</v>
      </c>
      <c r="C1086" t="s">
        <v>720</v>
      </c>
      <c r="D1086" t="s">
        <v>12</v>
      </c>
      <c r="E1086">
        <v>24</v>
      </c>
      <c r="F1086" s="8">
        <v>44215</v>
      </c>
      <c r="G1086">
        <v>0.65</v>
      </c>
      <c r="H1086" s="12">
        <f>bdInfoVentas4[[#This Row],[Cantidad]]*bdInfoVentas4[[#This Row],[Unidad Precio ]]</f>
        <v>15.600000000000001</v>
      </c>
      <c r="I1086">
        <v>12868</v>
      </c>
      <c r="J1086" t="s">
        <v>63</v>
      </c>
    </row>
    <row r="1087" spans="1:10" x14ac:dyDescent="0.25">
      <c r="A1087">
        <v>1081</v>
      </c>
      <c r="B1087" s="1">
        <v>22219</v>
      </c>
      <c r="C1087" t="s">
        <v>372</v>
      </c>
      <c r="D1087" t="s">
        <v>6</v>
      </c>
      <c r="E1087">
        <v>12</v>
      </c>
      <c r="F1087" s="8">
        <v>44228</v>
      </c>
      <c r="G1087">
        <v>0.85</v>
      </c>
      <c r="H1087" s="12">
        <f>bdInfoVentas4[[#This Row],[Cantidad]]*bdInfoVentas4[[#This Row],[Unidad Precio ]]</f>
        <v>10.199999999999999</v>
      </c>
      <c r="I1087">
        <v>12868</v>
      </c>
      <c r="J1087" t="s">
        <v>63</v>
      </c>
    </row>
    <row r="1088" spans="1:10" x14ac:dyDescent="0.25">
      <c r="A1088">
        <v>1082</v>
      </c>
      <c r="B1088" s="1">
        <v>22111</v>
      </c>
      <c r="C1088" t="s">
        <v>265</v>
      </c>
      <c r="D1088" t="s">
        <v>9</v>
      </c>
      <c r="E1088">
        <v>3</v>
      </c>
      <c r="F1088" s="8">
        <v>44217</v>
      </c>
      <c r="G1088">
        <v>4.95</v>
      </c>
      <c r="H1088" s="12">
        <f>bdInfoVentas4[[#This Row],[Cantidad]]*bdInfoVentas4[[#This Row],[Unidad Precio ]]</f>
        <v>14.850000000000001</v>
      </c>
      <c r="I1088">
        <v>12868</v>
      </c>
      <c r="J1088" t="s">
        <v>63</v>
      </c>
    </row>
    <row r="1089" spans="1:10" x14ac:dyDescent="0.25">
      <c r="A1089">
        <v>1083</v>
      </c>
      <c r="B1089" s="1">
        <v>22294</v>
      </c>
      <c r="C1089" t="s">
        <v>530</v>
      </c>
      <c r="D1089" t="s">
        <v>12</v>
      </c>
      <c r="E1089">
        <v>24</v>
      </c>
      <c r="F1089" s="8">
        <v>44219</v>
      </c>
      <c r="G1089">
        <v>1.25</v>
      </c>
      <c r="H1089" s="12">
        <f>bdInfoVentas4[[#This Row],[Cantidad]]*bdInfoVentas4[[#This Row],[Unidad Precio ]]</f>
        <v>30</v>
      </c>
      <c r="I1089">
        <v>12868</v>
      </c>
      <c r="J1089" t="s">
        <v>63</v>
      </c>
    </row>
    <row r="1090" spans="1:10" x14ac:dyDescent="0.25">
      <c r="A1090">
        <v>1084</v>
      </c>
      <c r="B1090" s="1">
        <v>21111</v>
      </c>
      <c r="C1090" t="s">
        <v>687</v>
      </c>
      <c r="D1090" t="s">
        <v>9</v>
      </c>
      <c r="E1090">
        <v>6</v>
      </c>
      <c r="F1090" s="8">
        <v>44241</v>
      </c>
      <c r="G1090">
        <v>2.95</v>
      </c>
      <c r="H1090" s="12">
        <f>bdInfoVentas4[[#This Row],[Cantidad]]*bdInfoVentas4[[#This Row],[Unidad Precio ]]</f>
        <v>17.700000000000003</v>
      </c>
      <c r="I1090">
        <v>17572</v>
      </c>
      <c r="J1090" t="s">
        <v>63</v>
      </c>
    </row>
    <row r="1091" spans="1:10" x14ac:dyDescent="0.25">
      <c r="A1091">
        <v>1085</v>
      </c>
      <c r="B1091" s="1">
        <v>21106</v>
      </c>
      <c r="C1091" t="s">
        <v>721</v>
      </c>
      <c r="D1091" t="s">
        <v>4</v>
      </c>
      <c r="E1091">
        <v>6</v>
      </c>
      <c r="F1091" s="8">
        <v>44239</v>
      </c>
      <c r="G1091">
        <v>2.95</v>
      </c>
      <c r="H1091" s="12">
        <f>bdInfoVentas4[[#This Row],[Cantidad]]*bdInfoVentas4[[#This Row],[Unidad Precio ]]</f>
        <v>17.700000000000003</v>
      </c>
      <c r="I1091">
        <v>17572</v>
      </c>
      <c r="J1091" t="s">
        <v>63</v>
      </c>
    </row>
    <row r="1092" spans="1:10" x14ac:dyDescent="0.25">
      <c r="A1092">
        <v>1086</v>
      </c>
      <c r="B1092" s="1">
        <v>21107</v>
      </c>
      <c r="C1092" t="s">
        <v>722</v>
      </c>
      <c r="D1092" t="s">
        <v>6</v>
      </c>
      <c r="E1092">
        <v>6</v>
      </c>
      <c r="F1092" s="8">
        <v>44212</v>
      </c>
      <c r="G1092">
        <v>2.95</v>
      </c>
      <c r="H1092" s="12">
        <f>bdInfoVentas4[[#This Row],[Cantidad]]*bdInfoVentas4[[#This Row],[Unidad Precio ]]</f>
        <v>17.700000000000003</v>
      </c>
      <c r="I1092">
        <v>17572</v>
      </c>
      <c r="J1092" t="s">
        <v>63</v>
      </c>
    </row>
    <row r="1093" spans="1:10" x14ac:dyDescent="0.25">
      <c r="A1093">
        <v>1087</v>
      </c>
      <c r="B1093" s="1">
        <v>22697</v>
      </c>
      <c r="C1093" t="s">
        <v>723</v>
      </c>
      <c r="D1093" t="s">
        <v>9</v>
      </c>
      <c r="E1093">
        <v>6</v>
      </c>
      <c r="F1093" s="8">
        <v>44230</v>
      </c>
      <c r="G1093">
        <v>2.95</v>
      </c>
      <c r="H1093" s="12">
        <f>bdInfoVentas4[[#This Row],[Cantidad]]*bdInfoVentas4[[#This Row],[Unidad Precio ]]</f>
        <v>17.700000000000003</v>
      </c>
      <c r="I1093">
        <v>17572</v>
      </c>
      <c r="J1093" t="s">
        <v>63</v>
      </c>
    </row>
    <row r="1094" spans="1:10" x14ac:dyDescent="0.25">
      <c r="A1094">
        <v>1088</v>
      </c>
      <c r="B1094" s="1">
        <v>21826</v>
      </c>
      <c r="C1094" t="s">
        <v>724</v>
      </c>
      <c r="D1094" t="s">
        <v>12</v>
      </c>
      <c r="E1094">
        <v>2</v>
      </c>
      <c r="F1094" s="8">
        <v>44210</v>
      </c>
      <c r="G1094">
        <v>1.25</v>
      </c>
      <c r="H1094" s="12">
        <f>bdInfoVentas4[[#This Row],[Cantidad]]*bdInfoVentas4[[#This Row],[Unidad Precio ]]</f>
        <v>2.5</v>
      </c>
      <c r="I1094">
        <v>14078</v>
      </c>
      <c r="J1094" t="s">
        <v>63</v>
      </c>
    </row>
    <row r="1095" spans="1:10" x14ac:dyDescent="0.25">
      <c r="A1095">
        <v>1089</v>
      </c>
      <c r="B1095" s="1">
        <v>21791</v>
      </c>
      <c r="C1095" t="s">
        <v>42</v>
      </c>
      <c r="D1095" t="s">
        <v>4</v>
      </c>
      <c r="E1095">
        <v>1</v>
      </c>
      <c r="F1095" s="8">
        <v>44243</v>
      </c>
      <c r="G1095">
        <v>1.25</v>
      </c>
      <c r="H1095" s="12">
        <f>bdInfoVentas4[[#This Row],[Cantidad]]*bdInfoVentas4[[#This Row],[Unidad Precio ]]</f>
        <v>1.25</v>
      </c>
      <c r="I1095">
        <v>14078</v>
      </c>
      <c r="J1095" t="s">
        <v>63</v>
      </c>
    </row>
    <row r="1096" spans="1:10" x14ac:dyDescent="0.25">
      <c r="A1096">
        <v>1090</v>
      </c>
      <c r="B1096" s="1">
        <v>22548</v>
      </c>
      <c r="C1096" t="s">
        <v>725</v>
      </c>
      <c r="D1096" t="s">
        <v>6</v>
      </c>
      <c r="E1096">
        <v>1</v>
      </c>
      <c r="F1096" s="8">
        <v>44214</v>
      </c>
      <c r="G1096">
        <v>1.25</v>
      </c>
      <c r="H1096" s="12">
        <f>bdInfoVentas4[[#This Row],[Cantidad]]*bdInfoVentas4[[#This Row],[Unidad Precio ]]</f>
        <v>1.25</v>
      </c>
      <c r="I1096">
        <v>14078</v>
      </c>
      <c r="J1096" t="s">
        <v>63</v>
      </c>
    </row>
    <row r="1097" spans="1:10" x14ac:dyDescent="0.25">
      <c r="A1097">
        <v>1091</v>
      </c>
      <c r="B1097" s="1">
        <v>22149</v>
      </c>
      <c r="C1097" t="s">
        <v>473</v>
      </c>
      <c r="D1097" t="s">
        <v>4</v>
      </c>
      <c r="E1097">
        <v>1</v>
      </c>
      <c r="F1097" s="8">
        <v>44208</v>
      </c>
      <c r="G1097">
        <v>2.1</v>
      </c>
      <c r="H1097" s="12">
        <f>bdInfoVentas4[[#This Row],[Cantidad]]*bdInfoVentas4[[#This Row],[Unidad Precio ]]</f>
        <v>2.1</v>
      </c>
      <c r="I1097">
        <v>14078</v>
      </c>
      <c r="J1097" t="s">
        <v>63</v>
      </c>
    </row>
    <row r="1098" spans="1:10" x14ac:dyDescent="0.25">
      <c r="A1098">
        <v>1092</v>
      </c>
      <c r="B1098" s="1" t="s">
        <v>726</v>
      </c>
      <c r="C1098" t="s">
        <v>727</v>
      </c>
      <c r="D1098" t="s">
        <v>12</v>
      </c>
      <c r="E1098">
        <v>2</v>
      </c>
      <c r="F1098" s="8">
        <v>44230</v>
      </c>
      <c r="G1098">
        <v>0.42</v>
      </c>
      <c r="H1098" s="12">
        <f>bdInfoVentas4[[#This Row],[Cantidad]]*bdInfoVentas4[[#This Row],[Unidad Precio ]]</f>
        <v>0.84</v>
      </c>
      <c r="I1098">
        <v>14078</v>
      </c>
      <c r="J1098" t="s">
        <v>63</v>
      </c>
    </row>
    <row r="1099" spans="1:10" x14ac:dyDescent="0.25">
      <c r="A1099">
        <v>1093</v>
      </c>
      <c r="B1099" s="1">
        <v>22423</v>
      </c>
      <c r="C1099" t="s">
        <v>614</v>
      </c>
      <c r="D1099" t="s">
        <v>4</v>
      </c>
      <c r="E1099">
        <v>2</v>
      </c>
      <c r="F1099" s="8">
        <v>44198</v>
      </c>
      <c r="G1099">
        <v>12.75</v>
      </c>
      <c r="H1099" s="12">
        <f>bdInfoVentas4[[#This Row],[Cantidad]]*bdInfoVentas4[[#This Row],[Unidad Precio ]]</f>
        <v>25.5</v>
      </c>
      <c r="I1099">
        <v>14078</v>
      </c>
      <c r="J1099" t="s">
        <v>63</v>
      </c>
    </row>
    <row r="1100" spans="1:10" x14ac:dyDescent="0.25">
      <c r="A1100">
        <v>1094</v>
      </c>
      <c r="B1100" s="1">
        <v>22429</v>
      </c>
      <c r="C1100" t="s">
        <v>728</v>
      </c>
      <c r="D1100" t="s">
        <v>6</v>
      </c>
      <c r="E1100">
        <v>1</v>
      </c>
      <c r="F1100" s="8">
        <v>44231</v>
      </c>
      <c r="G1100">
        <v>4.25</v>
      </c>
      <c r="H1100" s="12">
        <f>bdInfoVentas4[[#This Row],[Cantidad]]*bdInfoVentas4[[#This Row],[Unidad Precio ]]</f>
        <v>4.25</v>
      </c>
      <c r="I1100">
        <v>14078</v>
      </c>
      <c r="J1100" t="s">
        <v>63</v>
      </c>
    </row>
    <row r="1101" spans="1:10" x14ac:dyDescent="0.25">
      <c r="A1101">
        <v>1095</v>
      </c>
      <c r="B1101" s="1">
        <v>22428</v>
      </c>
      <c r="C1101" t="s">
        <v>168</v>
      </c>
      <c r="D1101" t="s">
        <v>9</v>
      </c>
      <c r="E1101">
        <v>1</v>
      </c>
      <c r="F1101" s="8">
        <v>44217</v>
      </c>
      <c r="G1101">
        <v>6.95</v>
      </c>
      <c r="H1101" s="12">
        <f>bdInfoVentas4[[#This Row],[Cantidad]]*bdInfoVentas4[[#This Row],[Unidad Precio ]]</f>
        <v>6.95</v>
      </c>
      <c r="I1101">
        <v>14078</v>
      </c>
      <c r="J1101" t="s">
        <v>63</v>
      </c>
    </row>
    <row r="1102" spans="1:10" x14ac:dyDescent="0.25">
      <c r="A1102">
        <v>1096</v>
      </c>
      <c r="B1102" s="1">
        <v>20974</v>
      </c>
      <c r="C1102" t="s">
        <v>729</v>
      </c>
      <c r="D1102" t="s">
        <v>12</v>
      </c>
      <c r="E1102">
        <v>3</v>
      </c>
      <c r="F1102" s="8">
        <v>44222</v>
      </c>
      <c r="G1102">
        <v>0.65</v>
      </c>
      <c r="H1102" s="12">
        <f>bdInfoVentas4[[#This Row],[Cantidad]]*bdInfoVentas4[[#This Row],[Unidad Precio ]]</f>
        <v>1.9500000000000002</v>
      </c>
      <c r="I1102">
        <v>14078</v>
      </c>
      <c r="J1102" t="s">
        <v>63</v>
      </c>
    </row>
    <row r="1103" spans="1:10" x14ac:dyDescent="0.25">
      <c r="A1103">
        <v>1097</v>
      </c>
      <c r="B1103" s="1">
        <v>20973</v>
      </c>
      <c r="C1103" t="s">
        <v>730</v>
      </c>
      <c r="D1103" t="s">
        <v>4</v>
      </c>
      <c r="E1103">
        <v>2</v>
      </c>
      <c r="F1103" s="8">
        <v>44225</v>
      </c>
      <c r="G1103">
        <v>0.65</v>
      </c>
      <c r="H1103" s="12">
        <f>bdInfoVentas4[[#This Row],[Cantidad]]*bdInfoVentas4[[#This Row],[Unidad Precio ]]</f>
        <v>1.3</v>
      </c>
      <c r="I1103">
        <v>14078</v>
      </c>
      <c r="J1103" t="s">
        <v>63</v>
      </c>
    </row>
    <row r="1104" spans="1:10" x14ac:dyDescent="0.25">
      <c r="A1104">
        <v>1098</v>
      </c>
      <c r="B1104" s="1" t="s">
        <v>731</v>
      </c>
      <c r="C1104" t="s">
        <v>732</v>
      </c>
      <c r="D1104" t="s">
        <v>6</v>
      </c>
      <c r="E1104">
        <v>1</v>
      </c>
      <c r="F1104" s="8">
        <v>44219</v>
      </c>
      <c r="G1104">
        <v>2.95</v>
      </c>
      <c r="H1104" s="12">
        <f>bdInfoVentas4[[#This Row],[Cantidad]]*bdInfoVentas4[[#This Row],[Unidad Precio ]]</f>
        <v>2.95</v>
      </c>
      <c r="I1104">
        <v>14078</v>
      </c>
      <c r="J1104" t="s">
        <v>63</v>
      </c>
    </row>
    <row r="1105" spans="1:10" x14ac:dyDescent="0.25">
      <c r="A1105">
        <v>1099</v>
      </c>
      <c r="B1105" s="1">
        <v>21324</v>
      </c>
      <c r="C1105" t="s">
        <v>160</v>
      </c>
      <c r="D1105" t="s">
        <v>9</v>
      </c>
      <c r="E1105">
        <v>2</v>
      </c>
      <c r="F1105" s="8">
        <v>44206</v>
      </c>
      <c r="G1105">
        <v>2.95</v>
      </c>
      <c r="H1105" s="12">
        <f>bdInfoVentas4[[#This Row],[Cantidad]]*bdInfoVentas4[[#This Row],[Unidad Precio ]]</f>
        <v>5.9</v>
      </c>
      <c r="I1105">
        <v>14078</v>
      </c>
      <c r="J1105" t="s">
        <v>63</v>
      </c>
    </row>
    <row r="1106" spans="1:10" x14ac:dyDescent="0.25">
      <c r="A1106">
        <v>1100</v>
      </c>
      <c r="B1106" s="1">
        <v>20750</v>
      </c>
      <c r="C1106" t="s">
        <v>459</v>
      </c>
      <c r="D1106" t="s">
        <v>6</v>
      </c>
      <c r="E1106">
        <v>10</v>
      </c>
      <c r="F1106" s="8">
        <v>44229</v>
      </c>
      <c r="G1106">
        <v>7.95</v>
      </c>
      <c r="H1106" s="12">
        <f>bdInfoVentas4[[#This Row],[Cantidad]]*bdInfoVentas4[[#This Row],[Unidad Precio ]]</f>
        <v>79.5</v>
      </c>
      <c r="I1106">
        <v>14078</v>
      </c>
      <c r="J1106" t="s">
        <v>63</v>
      </c>
    </row>
    <row r="1107" spans="1:10" x14ac:dyDescent="0.25">
      <c r="A1107">
        <v>1101</v>
      </c>
      <c r="B1107" s="1">
        <v>21135</v>
      </c>
      <c r="C1107" t="s">
        <v>733</v>
      </c>
      <c r="D1107" t="s">
        <v>4</v>
      </c>
      <c r="E1107">
        <v>16</v>
      </c>
      <c r="F1107" s="8">
        <v>44217</v>
      </c>
      <c r="G1107">
        <v>1.69</v>
      </c>
      <c r="H1107" s="12">
        <f>bdInfoVentas4[[#This Row],[Cantidad]]*bdInfoVentas4[[#This Row],[Unidad Precio ]]</f>
        <v>27.04</v>
      </c>
      <c r="I1107">
        <v>14001</v>
      </c>
      <c r="J1107" t="s">
        <v>63</v>
      </c>
    </row>
    <row r="1108" spans="1:10" x14ac:dyDescent="0.25">
      <c r="A1108">
        <v>1102</v>
      </c>
      <c r="B1108" s="1">
        <v>22173</v>
      </c>
      <c r="C1108" t="s">
        <v>734</v>
      </c>
      <c r="D1108" t="s">
        <v>6</v>
      </c>
      <c r="E1108">
        <v>16</v>
      </c>
      <c r="F1108" s="8">
        <v>44225</v>
      </c>
      <c r="G1108">
        <v>2.95</v>
      </c>
      <c r="H1108" s="12">
        <f>bdInfoVentas4[[#This Row],[Cantidad]]*bdInfoVentas4[[#This Row],[Unidad Precio ]]</f>
        <v>47.2</v>
      </c>
      <c r="I1108">
        <v>14001</v>
      </c>
      <c r="J1108" t="s">
        <v>63</v>
      </c>
    </row>
    <row r="1109" spans="1:10" x14ac:dyDescent="0.25">
      <c r="A1109">
        <v>1103</v>
      </c>
      <c r="B1109" s="1">
        <v>22626</v>
      </c>
      <c r="C1109" t="s">
        <v>735</v>
      </c>
      <c r="D1109" t="s">
        <v>9</v>
      </c>
      <c r="E1109">
        <v>2</v>
      </c>
      <c r="F1109" s="8">
        <v>44227</v>
      </c>
      <c r="G1109">
        <v>8.5</v>
      </c>
      <c r="H1109" s="12">
        <f>bdInfoVentas4[[#This Row],[Cantidad]]*bdInfoVentas4[[#This Row],[Unidad Precio ]]</f>
        <v>17</v>
      </c>
      <c r="I1109">
        <v>14001</v>
      </c>
      <c r="J1109" t="s">
        <v>63</v>
      </c>
    </row>
    <row r="1110" spans="1:10" x14ac:dyDescent="0.25">
      <c r="A1110">
        <v>1104</v>
      </c>
      <c r="B1110" s="1">
        <v>22625</v>
      </c>
      <c r="C1110" t="s">
        <v>736</v>
      </c>
      <c r="D1110" t="s">
        <v>12</v>
      </c>
      <c r="E1110">
        <v>6</v>
      </c>
      <c r="F1110" s="8">
        <v>44234</v>
      </c>
      <c r="G1110">
        <v>8.5</v>
      </c>
      <c r="H1110" s="12">
        <f>bdInfoVentas4[[#This Row],[Cantidad]]*bdInfoVentas4[[#This Row],[Unidad Precio ]]</f>
        <v>51</v>
      </c>
      <c r="I1110">
        <v>14001</v>
      </c>
      <c r="J1110" t="s">
        <v>63</v>
      </c>
    </row>
    <row r="1111" spans="1:10" x14ac:dyDescent="0.25">
      <c r="A1111">
        <v>1105</v>
      </c>
      <c r="B1111" s="1">
        <v>22624</v>
      </c>
      <c r="C1111" t="s">
        <v>737</v>
      </c>
      <c r="D1111" t="s">
        <v>4</v>
      </c>
      <c r="E1111">
        <v>6</v>
      </c>
      <c r="F1111" s="8">
        <v>44206</v>
      </c>
      <c r="G1111">
        <v>8.5</v>
      </c>
      <c r="H1111" s="12">
        <f>bdInfoVentas4[[#This Row],[Cantidad]]*bdInfoVentas4[[#This Row],[Unidad Precio ]]</f>
        <v>51</v>
      </c>
      <c r="I1111">
        <v>14001</v>
      </c>
      <c r="J1111" t="s">
        <v>63</v>
      </c>
    </row>
    <row r="1112" spans="1:10" x14ac:dyDescent="0.25">
      <c r="A1112">
        <v>1106</v>
      </c>
      <c r="B1112" s="1">
        <v>21929</v>
      </c>
      <c r="C1112" t="s">
        <v>104</v>
      </c>
      <c r="D1112" t="s">
        <v>4</v>
      </c>
      <c r="E1112">
        <v>20</v>
      </c>
      <c r="F1112" s="8">
        <v>44231</v>
      </c>
      <c r="G1112">
        <v>1.95</v>
      </c>
      <c r="H1112" s="12">
        <f>bdInfoVentas4[[#This Row],[Cantidad]]*bdInfoVentas4[[#This Row],[Unidad Precio ]]</f>
        <v>39</v>
      </c>
      <c r="I1112">
        <v>14001</v>
      </c>
      <c r="J1112" t="s">
        <v>63</v>
      </c>
    </row>
    <row r="1113" spans="1:10" x14ac:dyDescent="0.25">
      <c r="A1113">
        <v>1107</v>
      </c>
      <c r="B1113" s="1" t="s">
        <v>176</v>
      </c>
      <c r="C1113" t="s">
        <v>177</v>
      </c>
      <c r="D1113" t="s">
        <v>6</v>
      </c>
      <c r="E1113">
        <v>10</v>
      </c>
      <c r="F1113" s="8">
        <v>44218</v>
      </c>
      <c r="G1113">
        <v>1.95</v>
      </c>
      <c r="H1113" s="12">
        <f>bdInfoVentas4[[#This Row],[Cantidad]]*bdInfoVentas4[[#This Row],[Unidad Precio ]]</f>
        <v>19.5</v>
      </c>
      <c r="I1113">
        <v>14001</v>
      </c>
      <c r="J1113" t="s">
        <v>63</v>
      </c>
    </row>
    <row r="1114" spans="1:10" x14ac:dyDescent="0.25">
      <c r="A1114">
        <v>1108</v>
      </c>
      <c r="B1114" s="1">
        <v>22411</v>
      </c>
      <c r="C1114" t="s">
        <v>108</v>
      </c>
      <c r="D1114" t="s">
        <v>4</v>
      </c>
      <c r="E1114">
        <v>10</v>
      </c>
      <c r="F1114" s="8">
        <v>44232</v>
      </c>
      <c r="G1114">
        <v>1.95</v>
      </c>
      <c r="H1114" s="12">
        <f>bdInfoVentas4[[#This Row],[Cantidad]]*bdInfoVentas4[[#This Row],[Unidad Precio ]]</f>
        <v>19.5</v>
      </c>
      <c r="I1114">
        <v>14001</v>
      </c>
      <c r="J1114" t="s">
        <v>63</v>
      </c>
    </row>
    <row r="1115" spans="1:10" x14ac:dyDescent="0.25">
      <c r="A1115">
        <v>1109</v>
      </c>
      <c r="B1115" s="1">
        <v>22113</v>
      </c>
      <c r="C1115" t="s">
        <v>510</v>
      </c>
      <c r="D1115" t="s">
        <v>12</v>
      </c>
      <c r="E1115">
        <v>8</v>
      </c>
      <c r="F1115" s="8">
        <v>44212</v>
      </c>
      <c r="G1115">
        <v>3.75</v>
      </c>
      <c r="H1115" s="12">
        <f>bdInfoVentas4[[#This Row],[Cantidad]]*bdInfoVentas4[[#This Row],[Unidad Precio ]]</f>
        <v>30</v>
      </c>
      <c r="I1115">
        <v>14001</v>
      </c>
      <c r="J1115" t="s">
        <v>63</v>
      </c>
    </row>
    <row r="1116" spans="1:10" x14ac:dyDescent="0.25">
      <c r="A1116">
        <v>1110</v>
      </c>
      <c r="B1116" s="1">
        <v>22809</v>
      </c>
      <c r="C1116" t="s">
        <v>300</v>
      </c>
      <c r="D1116" t="s">
        <v>12</v>
      </c>
      <c r="E1116">
        <v>6</v>
      </c>
      <c r="F1116" s="8">
        <v>44237</v>
      </c>
      <c r="G1116">
        <v>2.95</v>
      </c>
      <c r="H1116" s="12">
        <f>bdInfoVentas4[[#This Row],[Cantidad]]*bdInfoVentas4[[#This Row],[Unidad Precio ]]</f>
        <v>17.700000000000003</v>
      </c>
      <c r="I1116">
        <v>12662</v>
      </c>
      <c r="J1116" t="s">
        <v>738</v>
      </c>
    </row>
    <row r="1117" spans="1:10" x14ac:dyDescent="0.25">
      <c r="A1117">
        <v>1111</v>
      </c>
      <c r="B1117" s="1">
        <v>84347</v>
      </c>
      <c r="C1117" t="s">
        <v>381</v>
      </c>
      <c r="D1117" t="s">
        <v>4</v>
      </c>
      <c r="E1117">
        <v>6</v>
      </c>
      <c r="F1117" s="8">
        <v>44203</v>
      </c>
      <c r="G1117">
        <v>2.5499999999999998</v>
      </c>
      <c r="H1117" s="12">
        <f>bdInfoVentas4[[#This Row],[Cantidad]]*bdInfoVentas4[[#This Row],[Unidad Precio ]]</f>
        <v>15.299999999999999</v>
      </c>
      <c r="I1117">
        <v>12662</v>
      </c>
      <c r="J1117" t="s">
        <v>738</v>
      </c>
    </row>
    <row r="1118" spans="1:10" x14ac:dyDescent="0.25">
      <c r="A1118">
        <v>1112</v>
      </c>
      <c r="B1118" s="1">
        <v>84945</v>
      </c>
      <c r="C1118" t="s">
        <v>739</v>
      </c>
      <c r="D1118" t="s">
        <v>12</v>
      </c>
      <c r="E1118">
        <v>12</v>
      </c>
      <c r="F1118" s="8">
        <v>44241</v>
      </c>
      <c r="G1118">
        <v>0.85</v>
      </c>
      <c r="H1118" s="12">
        <f>bdInfoVentas4[[#This Row],[Cantidad]]*bdInfoVentas4[[#This Row],[Unidad Precio ]]</f>
        <v>10.199999999999999</v>
      </c>
      <c r="I1118">
        <v>12662</v>
      </c>
      <c r="J1118" t="s">
        <v>738</v>
      </c>
    </row>
    <row r="1119" spans="1:10" x14ac:dyDescent="0.25">
      <c r="A1119">
        <v>1113</v>
      </c>
      <c r="B1119" s="1">
        <v>22242</v>
      </c>
      <c r="C1119" t="s">
        <v>190</v>
      </c>
      <c r="D1119" t="s">
        <v>4</v>
      </c>
      <c r="E1119">
        <v>12</v>
      </c>
      <c r="F1119" s="8">
        <v>44217</v>
      </c>
      <c r="G1119">
        <v>1.65</v>
      </c>
      <c r="H1119" s="12">
        <f>bdInfoVentas4[[#This Row],[Cantidad]]*bdInfoVentas4[[#This Row],[Unidad Precio ]]</f>
        <v>19.799999999999997</v>
      </c>
      <c r="I1119">
        <v>12662</v>
      </c>
      <c r="J1119" t="s">
        <v>738</v>
      </c>
    </row>
    <row r="1120" spans="1:10" x14ac:dyDescent="0.25">
      <c r="A1120">
        <v>1114</v>
      </c>
      <c r="B1120" s="1">
        <v>22244</v>
      </c>
      <c r="C1120" t="s">
        <v>740</v>
      </c>
      <c r="D1120" t="s">
        <v>6</v>
      </c>
      <c r="E1120">
        <v>12</v>
      </c>
      <c r="F1120" s="8">
        <v>44227</v>
      </c>
      <c r="G1120">
        <v>1.95</v>
      </c>
      <c r="H1120" s="12">
        <f>bdInfoVentas4[[#This Row],[Cantidad]]*bdInfoVentas4[[#This Row],[Unidad Precio ]]</f>
        <v>23.4</v>
      </c>
      <c r="I1120">
        <v>12662</v>
      </c>
      <c r="J1120" t="s">
        <v>738</v>
      </c>
    </row>
    <row r="1121" spans="1:10" x14ac:dyDescent="0.25">
      <c r="A1121">
        <v>1115</v>
      </c>
      <c r="B1121" s="1">
        <v>22243</v>
      </c>
      <c r="C1121" t="s">
        <v>440</v>
      </c>
      <c r="D1121" t="s">
        <v>6</v>
      </c>
      <c r="E1121">
        <v>12</v>
      </c>
      <c r="F1121" s="8">
        <v>44232</v>
      </c>
      <c r="G1121">
        <v>1.65</v>
      </c>
      <c r="H1121" s="12">
        <f>bdInfoVentas4[[#This Row],[Cantidad]]*bdInfoVentas4[[#This Row],[Unidad Precio ]]</f>
        <v>19.799999999999997</v>
      </c>
      <c r="I1121">
        <v>12662</v>
      </c>
      <c r="J1121" t="s">
        <v>738</v>
      </c>
    </row>
    <row r="1122" spans="1:10" x14ac:dyDescent="0.25">
      <c r="A1122">
        <v>1116</v>
      </c>
      <c r="B1122" s="1">
        <v>47421</v>
      </c>
      <c r="C1122" t="s">
        <v>741</v>
      </c>
      <c r="D1122" t="s">
        <v>12</v>
      </c>
      <c r="E1122">
        <v>24</v>
      </c>
      <c r="F1122" s="8">
        <v>44203</v>
      </c>
      <c r="G1122">
        <v>0.42</v>
      </c>
      <c r="H1122" s="12">
        <f>bdInfoVentas4[[#This Row],[Cantidad]]*bdInfoVentas4[[#This Row],[Unidad Precio ]]</f>
        <v>10.08</v>
      </c>
      <c r="I1122">
        <v>12662</v>
      </c>
      <c r="J1122" t="s">
        <v>738</v>
      </c>
    </row>
    <row r="1123" spans="1:10" x14ac:dyDescent="0.25">
      <c r="A1123">
        <v>1117</v>
      </c>
      <c r="B1123" s="1">
        <v>20712</v>
      </c>
      <c r="C1123" t="s">
        <v>742</v>
      </c>
      <c r="D1123" t="s">
        <v>4</v>
      </c>
      <c r="E1123">
        <v>10</v>
      </c>
      <c r="F1123" s="8">
        <v>44241</v>
      </c>
      <c r="G1123">
        <v>1.95</v>
      </c>
      <c r="H1123" s="12">
        <f>bdInfoVentas4[[#This Row],[Cantidad]]*bdInfoVentas4[[#This Row],[Unidad Precio ]]</f>
        <v>19.5</v>
      </c>
      <c r="I1123">
        <v>12662</v>
      </c>
      <c r="J1123" t="s">
        <v>738</v>
      </c>
    </row>
    <row r="1124" spans="1:10" x14ac:dyDescent="0.25">
      <c r="A1124">
        <v>1118</v>
      </c>
      <c r="B1124" s="1">
        <v>20713</v>
      </c>
      <c r="C1124" t="s">
        <v>418</v>
      </c>
      <c r="D1124" t="s">
        <v>9</v>
      </c>
      <c r="E1124">
        <v>10</v>
      </c>
      <c r="F1124" s="8">
        <v>44227</v>
      </c>
      <c r="G1124">
        <v>1.95</v>
      </c>
      <c r="H1124" s="12">
        <f>bdInfoVentas4[[#This Row],[Cantidad]]*bdInfoVentas4[[#This Row],[Unidad Precio ]]</f>
        <v>19.5</v>
      </c>
      <c r="I1124">
        <v>12662</v>
      </c>
      <c r="J1124" t="s">
        <v>738</v>
      </c>
    </row>
    <row r="1125" spans="1:10" x14ac:dyDescent="0.25">
      <c r="A1125">
        <v>1119</v>
      </c>
      <c r="B1125" s="1">
        <v>22837</v>
      </c>
      <c r="C1125" t="s">
        <v>327</v>
      </c>
      <c r="D1125" t="s">
        <v>4</v>
      </c>
      <c r="E1125">
        <v>4</v>
      </c>
      <c r="F1125" s="8">
        <v>44206</v>
      </c>
      <c r="G1125">
        <v>4.6500000000000004</v>
      </c>
      <c r="H1125" s="12">
        <f>bdInfoVentas4[[#This Row],[Cantidad]]*bdInfoVentas4[[#This Row],[Unidad Precio ]]</f>
        <v>18.600000000000001</v>
      </c>
      <c r="I1125">
        <v>12662</v>
      </c>
      <c r="J1125" t="s">
        <v>738</v>
      </c>
    </row>
    <row r="1126" spans="1:10" x14ac:dyDescent="0.25">
      <c r="A1126">
        <v>1120</v>
      </c>
      <c r="B1126" s="1">
        <v>22969</v>
      </c>
      <c r="C1126" t="s">
        <v>187</v>
      </c>
      <c r="D1126" t="s">
        <v>4</v>
      </c>
      <c r="E1126">
        <v>12</v>
      </c>
      <c r="F1126" s="8">
        <v>44232</v>
      </c>
      <c r="G1126">
        <v>1.45</v>
      </c>
      <c r="H1126" s="12">
        <f>bdInfoVentas4[[#This Row],[Cantidad]]*bdInfoVentas4[[#This Row],[Unidad Precio ]]</f>
        <v>17.399999999999999</v>
      </c>
      <c r="I1126">
        <v>12662</v>
      </c>
      <c r="J1126" t="s">
        <v>738</v>
      </c>
    </row>
    <row r="1127" spans="1:10" x14ac:dyDescent="0.25">
      <c r="A1127">
        <v>1121</v>
      </c>
      <c r="B1127" s="1">
        <v>22973</v>
      </c>
      <c r="C1127" t="s">
        <v>743</v>
      </c>
      <c r="D1127" t="s">
        <v>4</v>
      </c>
      <c r="E1127">
        <v>12</v>
      </c>
      <c r="F1127" s="8">
        <v>44211</v>
      </c>
      <c r="G1127">
        <v>1.65</v>
      </c>
      <c r="H1127" s="12">
        <f>bdInfoVentas4[[#This Row],[Cantidad]]*bdInfoVentas4[[#This Row],[Unidad Precio ]]</f>
        <v>19.799999999999997</v>
      </c>
      <c r="I1127">
        <v>12662</v>
      </c>
      <c r="J1127" t="s">
        <v>738</v>
      </c>
    </row>
    <row r="1128" spans="1:10" x14ac:dyDescent="0.25">
      <c r="A1128">
        <v>1122</v>
      </c>
      <c r="B1128" s="1" t="s">
        <v>744</v>
      </c>
      <c r="C1128" t="s">
        <v>745</v>
      </c>
      <c r="D1128" t="s">
        <v>6</v>
      </c>
      <c r="E1128">
        <v>12</v>
      </c>
      <c r="F1128" s="8">
        <v>44231</v>
      </c>
      <c r="G1128">
        <v>1.25</v>
      </c>
      <c r="H1128" s="12">
        <f>bdInfoVentas4[[#This Row],[Cantidad]]*bdInfoVentas4[[#This Row],[Unidad Precio ]]</f>
        <v>15</v>
      </c>
      <c r="I1128">
        <v>12662</v>
      </c>
      <c r="J1128" t="s">
        <v>738</v>
      </c>
    </row>
    <row r="1129" spans="1:10" x14ac:dyDescent="0.25">
      <c r="A1129">
        <v>1123</v>
      </c>
      <c r="B1129" s="1">
        <v>22549</v>
      </c>
      <c r="C1129" t="s">
        <v>271</v>
      </c>
      <c r="D1129" t="s">
        <v>12</v>
      </c>
      <c r="E1129">
        <v>12</v>
      </c>
      <c r="F1129" s="8">
        <v>44228</v>
      </c>
      <c r="G1129">
        <v>1.45</v>
      </c>
      <c r="H1129" s="12">
        <f>bdInfoVentas4[[#This Row],[Cantidad]]*bdInfoVentas4[[#This Row],[Unidad Precio ]]</f>
        <v>17.399999999999999</v>
      </c>
      <c r="I1129">
        <v>12662</v>
      </c>
      <c r="J1129" t="s">
        <v>738</v>
      </c>
    </row>
    <row r="1130" spans="1:10" x14ac:dyDescent="0.25">
      <c r="A1130">
        <v>1124</v>
      </c>
      <c r="B1130" s="1" t="s">
        <v>65</v>
      </c>
      <c r="C1130" t="s">
        <v>66</v>
      </c>
      <c r="D1130" t="s">
        <v>6</v>
      </c>
      <c r="E1130">
        <v>1</v>
      </c>
      <c r="F1130" s="8">
        <v>44204</v>
      </c>
      <c r="G1130">
        <v>18</v>
      </c>
      <c r="H1130" s="12">
        <f>bdInfoVentas4[[#This Row],[Cantidad]]*bdInfoVentas4[[#This Row],[Unidad Precio ]]</f>
        <v>18</v>
      </c>
      <c r="I1130">
        <v>12662</v>
      </c>
      <c r="J1130" t="s">
        <v>738</v>
      </c>
    </row>
    <row r="1131" spans="1:10" x14ac:dyDescent="0.25">
      <c r="A1131">
        <v>1125</v>
      </c>
      <c r="B1131" s="1">
        <v>22815</v>
      </c>
      <c r="C1131" t="s">
        <v>746</v>
      </c>
      <c r="D1131" t="s">
        <v>4</v>
      </c>
      <c r="E1131">
        <v>12</v>
      </c>
      <c r="F1131" s="8">
        <v>44240</v>
      </c>
      <c r="G1131">
        <v>0.42</v>
      </c>
      <c r="H1131" s="12">
        <f>bdInfoVentas4[[#This Row],[Cantidad]]*bdInfoVentas4[[#This Row],[Unidad Precio ]]</f>
        <v>5.04</v>
      </c>
      <c r="I1131">
        <v>15525</v>
      </c>
      <c r="J1131" t="s">
        <v>63</v>
      </c>
    </row>
    <row r="1132" spans="1:10" x14ac:dyDescent="0.25">
      <c r="A1132">
        <v>1126</v>
      </c>
      <c r="B1132" s="1">
        <v>22865</v>
      </c>
      <c r="C1132" t="s">
        <v>242</v>
      </c>
      <c r="D1132" t="s">
        <v>4</v>
      </c>
      <c r="E1132">
        <v>1</v>
      </c>
      <c r="F1132" s="8">
        <v>44213</v>
      </c>
      <c r="G1132">
        <v>2.1</v>
      </c>
      <c r="H1132" s="12">
        <f>bdInfoVentas4[[#This Row],[Cantidad]]*bdInfoVentas4[[#This Row],[Unidad Precio ]]</f>
        <v>2.1</v>
      </c>
      <c r="I1132">
        <v>15525</v>
      </c>
      <c r="J1132" t="s">
        <v>63</v>
      </c>
    </row>
    <row r="1133" spans="1:10" x14ac:dyDescent="0.25">
      <c r="A1133">
        <v>1127</v>
      </c>
      <c r="B1133" s="1">
        <v>22585</v>
      </c>
      <c r="C1133" t="s">
        <v>515</v>
      </c>
      <c r="D1133" t="s">
        <v>4</v>
      </c>
      <c r="E1133">
        <v>6</v>
      </c>
      <c r="F1133" s="8">
        <v>44236</v>
      </c>
      <c r="G1133">
        <v>1.25</v>
      </c>
      <c r="H1133" s="12">
        <f>bdInfoVentas4[[#This Row],[Cantidad]]*bdInfoVentas4[[#This Row],[Unidad Precio ]]</f>
        <v>7.5</v>
      </c>
      <c r="I1133">
        <v>15525</v>
      </c>
      <c r="J1133" t="s">
        <v>63</v>
      </c>
    </row>
    <row r="1134" spans="1:10" x14ac:dyDescent="0.25">
      <c r="A1134">
        <v>1128</v>
      </c>
      <c r="B1134" s="1">
        <v>21587</v>
      </c>
      <c r="C1134" t="s">
        <v>311</v>
      </c>
      <c r="D1134" t="s">
        <v>6</v>
      </c>
      <c r="E1134">
        <v>1</v>
      </c>
      <c r="F1134" s="8">
        <v>44198</v>
      </c>
      <c r="G1134">
        <v>2.5499999999999998</v>
      </c>
      <c r="H1134" s="12">
        <f>bdInfoVentas4[[#This Row],[Cantidad]]*bdInfoVentas4[[#This Row],[Unidad Precio ]]</f>
        <v>2.5499999999999998</v>
      </c>
      <c r="I1134">
        <v>15525</v>
      </c>
      <c r="J1134" t="s">
        <v>63</v>
      </c>
    </row>
    <row r="1135" spans="1:10" x14ac:dyDescent="0.25">
      <c r="A1135">
        <v>1129</v>
      </c>
      <c r="B1135" s="1" t="s">
        <v>682</v>
      </c>
      <c r="C1135" t="s">
        <v>683</v>
      </c>
      <c r="D1135" t="s">
        <v>12</v>
      </c>
      <c r="E1135">
        <v>1</v>
      </c>
      <c r="F1135" s="8">
        <v>44241</v>
      </c>
      <c r="G1135">
        <v>1.45</v>
      </c>
      <c r="H1135" s="12">
        <f>bdInfoVentas4[[#This Row],[Cantidad]]*bdInfoVentas4[[#This Row],[Unidad Precio ]]</f>
        <v>1.45</v>
      </c>
      <c r="I1135">
        <v>15525</v>
      </c>
      <c r="J1135" t="s">
        <v>63</v>
      </c>
    </row>
    <row r="1136" spans="1:10" x14ac:dyDescent="0.25">
      <c r="A1136">
        <v>1130</v>
      </c>
      <c r="B1136" s="1" t="s">
        <v>747</v>
      </c>
      <c r="C1136" t="s">
        <v>748</v>
      </c>
      <c r="D1136" t="s">
        <v>6</v>
      </c>
      <c r="E1136">
        <v>1</v>
      </c>
      <c r="F1136" s="8">
        <v>44221</v>
      </c>
      <c r="G1136">
        <v>1.65</v>
      </c>
      <c r="H1136" s="12">
        <f>bdInfoVentas4[[#This Row],[Cantidad]]*bdInfoVentas4[[#This Row],[Unidad Precio ]]</f>
        <v>1.65</v>
      </c>
      <c r="I1136">
        <v>15525</v>
      </c>
      <c r="J1136" t="s">
        <v>63</v>
      </c>
    </row>
    <row r="1137" spans="1:10" x14ac:dyDescent="0.25">
      <c r="A1137">
        <v>1131</v>
      </c>
      <c r="B1137" s="1">
        <v>22813</v>
      </c>
      <c r="C1137" t="s">
        <v>361</v>
      </c>
      <c r="D1137" t="s">
        <v>9</v>
      </c>
      <c r="E1137">
        <v>3</v>
      </c>
      <c r="F1137" s="8">
        <v>44229</v>
      </c>
      <c r="G1137">
        <v>1.95</v>
      </c>
      <c r="H1137" s="12">
        <f>bdInfoVentas4[[#This Row],[Cantidad]]*bdInfoVentas4[[#This Row],[Unidad Precio ]]</f>
        <v>5.85</v>
      </c>
      <c r="I1137">
        <v>15525</v>
      </c>
      <c r="J1137" t="s">
        <v>63</v>
      </c>
    </row>
    <row r="1138" spans="1:10" x14ac:dyDescent="0.25">
      <c r="A1138">
        <v>1132</v>
      </c>
      <c r="B1138" s="1">
        <v>22128</v>
      </c>
      <c r="C1138" t="s">
        <v>236</v>
      </c>
      <c r="D1138" t="s">
        <v>4</v>
      </c>
      <c r="E1138">
        <v>6</v>
      </c>
      <c r="F1138" s="8">
        <v>44226</v>
      </c>
      <c r="G1138">
        <v>1.25</v>
      </c>
      <c r="H1138" s="12">
        <f>bdInfoVentas4[[#This Row],[Cantidad]]*bdInfoVentas4[[#This Row],[Unidad Precio ]]</f>
        <v>7.5</v>
      </c>
      <c r="I1138">
        <v>15525</v>
      </c>
      <c r="J1138" t="s">
        <v>63</v>
      </c>
    </row>
    <row r="1139" spans="1:10" x14ac:dyDescent="0.25">
      <c r="A1139">
        <v>1133</v>
      </c>
      <c r="B1139" s="1">
        <v>22839</v>
      </c>
      <c r="C1139" t="s">
        <v>151</v>
      </c>
      <c r="D1139" t="s">
        <v>12</v>
      </c>
      <c r="E1139">
        <v>1</v>
      </c>
      <c r="F1139" s="8">
        <v>44239</v>
      </c>
      <c r="G1139">
        <v>14.95</v>
      </c>
      <c r="H1139" s="12">
        <f>bdInfoVentas4[[#This Row],[Cantidad]]*bdInfoVentas4[[#This Row],[Unidad Precio ]]</f>
        <v>14.95</v>
      </c>
      <c r="I1139">
        <v>15525</v>
      </c>
      <c r="J1139" t="s">
        <v>63</v>
      </c>
    </row>
    <row r="1140" spans="1:10" x14ac:dyDescent="0.25">
      <c r="A1140">
        <v>1134</v>
      </c>
      <c r="B1140" s="1">
        <v>22584</v>
      </c>
      <c r="C1140" t="s">
        <v>749</v>
      </c>
      <c r="D1140" t="s">
        <v>6</v>
      </c>
      <c r="E1140">
        <v>2</v>
      </c>
      <c r="F1140" s="8">
        <v>44234</v>
      </c>
      <c r="G1140">
        <v>2.5499999999999998</v>
      </c>
      <c r="H1140" s="12">
        <f>bdInfoVentas4[[#This Row],[Cantidad]]*bdInfoVentas4[[#This Row],[Unidad Precio ]]</f>
        <v>5.0999999999999996</v>
      </c>
      <c r="I1140">
        <v>15525</v>
      </c>
      <c r="J1140" t="s">
        <v>63</v>
      </c>
    </row>
    <row r="1141" spans="1:10" x14ac:dyDescent="0.25">
      <c r="A1141">
        <v>1135</v>
      </c>
      <c r="B1141" s="1">
        <v>22130</v>
      </c>
      <c r="C1141" t="s">
        <v>470</v>
      </c>
      <c r="D1141" t="s">
        <v>4</v>
      </c>
      <c r="E1141">
        <v>12</v>
      </c>
      <c r="F1141" s="8">
        <v>44207</v>
      </c>
      <c r="G1141">
        <v>0.85</v>
      </c>
      <c r="H1141" s="12">
        <f>bdInfoVentas4[[#This Row],[Cantidad]]*bdInfoVentas4[[#This Row],[Unidad Precio ]]</f>
        <v>10.199999999999999</v>
      </c>
      <c r="I1141">
        <v>15525</v>
      </c>
      <c r="J1141" t="s">
        <v>63</v>
      </c>
    </row>
    <row r="1142" spans="1:10" x14ac:dyDescent="0.25">
      <c r="A1142">
        <v>1136</v>
      </c>
      <c r="B1142" s="1">
        <v>22938</v>
      </c>
      <c r="C1142" t="s">
        <v>504</v>
      </c>
      <c r="D1142" t="s">
        <v>4</v>
      </c>
      <c r="E1142">
        <v>3</v>
      </c>
      <c r="F1142" s="8">
        <v>44212</v>
      </c>
      <c r="G1142">
        <v>1.95</v>
      </c>
      <c r="H1142" s="12">
        <f>bdInfoVentas4[[#This Row],[Cantidad]]*bdInfoVentas4[[#This Row],[Unidad Precio ]]</f>
        <v>5.85</v>
      </c>
      <c r="I1142">
        <v>15525</v>
      </c>
      <c r="J1142" t="s">
        <v>63</v>
      </c>
    </row>
    <row r="1143" spans="1:10" x14ac:dyDescent="0.25">
      <c r="A1143">
        <v>1137</v>
      </c>
      <c r="B1143" s="1">
        <v>22411</v>
      </c>
      <c r="C1143" t="s">
        <v>108</v>
      </c>
      <c r="D1143" t="s">
        <v>4</v>
      </c>
      <c r="E1143">
        <v>1</v>
      </c>
      <c r="F1143" s="8">
        <v>44222</v>
      </c>
      <c r="G1143">
        <v>1.95</v>
      </c>
      <c r="H1143" s="12">
        <f>bdInfoVentas4[[#This Row],[Cantidad]]*bdInfoVentas4[[#This Row],[Unidad Precio ]]</f>
        <v>1.95</v>
      </c>
      <c r="I1143">
        <v>15525</v>
      </c>
      <c r="J1143" t="s">
        <v>63</v>
      </c>
    </row>
    <row r="1144" spans="1:10" x14ac:dyDescent="0.25">
      <c r="A1144">
        <v>1138</v>
      </c>
      <c r="B1144" s="1">
        <v>21731</v>
      </c>
      <c r="C1144" t="s">
        <v>49</v>
      </c>
      <c r="D1144" t="s">
        <v>12</v>
      </c>
      <c r="E1144">
        <v>2</v>
      </c>
      <c r="F1144" s="8">
        <v>44224</v>
      </c>
      <c r="G1144">
        <v>1.65</v>
      </c>
      <c r="H1144" s="12">
        <f>bdInfoVentas4[[#This Row],[Cantidad]]*bdInfoVentas4[[#This Row],[Unidad Precio ]]</f>
        <v>3.3</v>
      </c>
      <c r="I1144">
        <v>15525</v>
      </c>
      <c r="J1144" t="s">
        <v>63</v>
      </c>
    </row>
    <row r="1145" spans="1:10" x14ac:dyDescent="0.25">
      <c r="A1145">
        <v>1139</v>
      </c>
      <c r="B1145" s="1">
        <v>22616</v>
      </c>
      <c r="C1145" t="s">
        <v>480</v>
      </c>
      <c r="D1145" t="s">
        <v>6</v>
      </c>
      <c r="E1145">
        <v>1</v>
      </c>
      <c r="F1145" s="8">
        <v>44220</v>
      </c>
      <c r="G1145">
        <v>0.28999999999999998</v>
      </c>
      <c r="H1145" s="12">
        <f>bdInfoVentas4[[#This Row],[Cantidad]]*bdInfoVentas4[[#This Row],[Unidad Precio ]]</f>
        <v>0.28999999999999998</v>
      </c>
      <c r="I1145">
        <v>15525</v>
      </c>
      <c r="J1145" t="s">
        <v>63</v>
      </c>
    </row>
    <row r="1146" spans="1:10" x14ac:dyDescent="0.25">
      <c r="A1146">
        <v>1140</v>
      </c>
      <c r="B1146" s="1">
        <v>22454</v>
      </c>
      <c r="C1146" t="s">
        <v>750</v>
      </c>
      <c r="D1146" t="s">
        <v>12</v>
      </c>
      <c r="E1146">
        <v>1</v>
      </c>
      <c r="F1146" s="8">
        <v>44206</v>
      </c>
      <c r="G1146">
        <v>2.95</v>
      </c>
      <c r="H1146" s="12">
        <f>bdInfoVentas4[[#This Row],[Cantidad]]*bdInfoVentas4[[#This Row],[Unidad Precio ]]</f>
        <v>2.95</v>
      </c>
      <c r="I1146">
        <v>15525</v>
      </c>
      <c r="J1146" t="s">
        <v>63</v>
      </c>
    </row>
    <row r="1147" spans="1:10" x14ac:dyDescent="0.25">
      <c r="A1147">
        <v>1141</v>
      </c>
      <c r="B1147" s="1">
        <v>22865</v>
      </c>
      <c r="C1147" t="s">
        <v>242</v>
      </c>
      <c r="D1147" t="s">
        <v>4</v>
      </c>
      <c r="E1147">
        <v>1</v>
      </c>
      <c r="F1147" s="8">
        <v>44201</v>
      </c>
      <c r="G1147">
        <v>2.1</v>
      </c>
      <c r="H1147" s="12">
        <f>bdInfoVentas4[[#This Row],[Cantidad]]*bdInfoVentas4[[#This Row],[Unidad Precio ]]</f>
        <v>2.1</v>
      </c>
      <c r="I1147">
        <v>15525</v>
      </c>
      <c r="J1147" t="s">
        <v>63</v>
      </c>
    </row>
    <row r="1148" spans="1:10" x14ac:dyDescent="0.25">
      <c r="A1148">
        <v>1142</v>
      </c>
      <c r="B1148" s="1">
        <v>21992</v>
      </c>
      <c r="C1148" t="s">
        <v>577</v>
      </c>
      <c r="D1148" t="s">
        <v>4</v>
      </c>
      <c r="E1148">
        <v>1</v>
      </c>
      <c r="F1148" s="8">
        <v>44230</v>
      </c>
      <c r="G1148">
        <v>2.95</v>
      </c>
      <c r="H1148" s="12">
        <f>bdInfoVentas4[[#This Row],[Cantidad]]*bdInfoVentas4[[#This Row],[Unidad Precio ]]</f>
        <v>2.95</v>
      </c>
      <c r="I1148">
        <v>15525</v>
      </c>
      <c r="J1148" t="s">
        <v>63</v>
      </c>
    </row>
    <row r="1149" spans="1:10" x14ac:dyDescent="0.25">
      <c r="A1149">
        <v>1143</v>
      </c>
      <c r="B1149" s="1">
        <v>22326</v>
      </c>
      <c r="C1149" t="s">
        <v>44</v>
      </c>
      <c r="D1149" t="s">
        <v>9</v>
      </c>
      <c r="E1149">
        <v>4</v>
      </c>
      <c r="F1149" s="8">
        <v>44218</v>
      </c>
      <c r="G1149">
        <v>2.95</v>
      </c>
      <c r="H1149" s="12">
        <f>bdInfoVentas4[[#This Row],[Cantidad]]*bdInfoVentas4[[#This Row],[Unidad Precio ]]</f>
        <v>11.8</v>
      </c>
      <c r="I1149">
        <v>15525</v>
      </c>
      <c r="J1149" t="s">
        <v>63</v>
      </c>
    </row>
    <row r="1150" spans="1:10" x14ac:dyDescent="0.25">
      <c r="A1150">
        <v>1144</v>
      </c>
      <c r="B1150" s="1">
        <v>22082</v>
      </c>
      <c r="C1150" t="s">
        <v>600</v>
      </c>
      <c r="D1150" t="s">
        <v>9</v>
      </c>
      <c r="E1150">
        <v>1</v>
      </c>
      <c r="F1150" s="8">
        <v>44226</v>
      </c>
      <c r="G1150">
        <v>1.65</v>
      </c>
      <c r="H1150" s="12">
        <f>bdInfoVentas4[[#This Row],[Cantidad]]*bdInfoVentas4[[#This Row],[Unidad Precio ]]</f>
        <v>1.65</v>
      </c>
      <c r="I1150">
        <v>15525</v>
      </c>
      <c r="J1150" t="s">
        <v>63</v>
      </c>
    </row>
    <row r="1151" spans="1:10" x14ac:dyDescent="0.25">
      <c r="A1151">
        <v>1145</v>
      </c>
      <c r="B1151" s="1" t="s">
        <v>273</v>
      </c>
      <c r="C1151" t="s">
        <v>274</v>
      </c>
      <c r="D1151" t="s">
        <v>6</v>
      </c>
      <c r="E1151">
        <v>1</v>
      </c>
      <c r="F1151" s="8">
        <v>44200</v>
      </c>
      <c r="G1151">
        <v>1.25</v>
      </c>
      <c r="H1151" s="12">
        <f>bdInfoVentas4[[#This Row],[Cantidad]]*bdInfoVentas4[[#This Row],[Unidad Precio ]]</f>
        <v>1.25</v>
      </c>
      <c r="I1151">
        <v>15525</v>
      </c>
      <c r="J1151" t="s">
        <v>63</v>
      </c>
    </row>
    <row r="1152" spans="1:10" x14ac:dyDescent="0.25">
      <c r="A1152">
        <v>1146</v>
      </c>
      <c r="B1152" s="1">
        <v>22077</v>
      </c>
      <c r="C1152" t="s">
        <v>438</v>
      </c>
      <c r="D1152" t="s">
        <v>9</v>
      </c>
      <c r="E1152">
        <v>2</v>
      </c>
      <c r="F1152" s="8">
        <v>44223</v>
      </c>
      <c r="G1152">
        <v>1.65</v>
      </c>
      <c r="H1152" s="12">
        <f>bdInfoVentas4[[#This Row],[Cantidad]]*bdInfoVentas4[[#This Row],[Unidad Precio ]]</f>
        <v>3.3</v>
      </c>
      <c r="I1152">
        <v>15525</v>
      </c>
      <c r="J1152" t="s">
        <v>63</v>
      </c>
    </row>
    <row r="1153" spans="1:10" x14ac:dyDescent="0.25">
      <c r="A1153">
        <v>1147</v>
      </c>
      <c r="B1153" s="1" t="s">
        <v>171</v>
      </c>
      <c r="C1153" t="s">
        <v>172</v>
      </c>
      <c r="D1153" t="s">
        <v>4</v>
      </c>
      <c r="E1153">
        <v>1</v>
      </c>
      <c r="F1153" s="8">
        <v>44213</v>
      </c>
      <c r="G1153">
        <v>1.25</v>
      </c>
      <c r="H1153" s="12">
        <f>bdInfoVentas4[[#This Row],[Cantidad]]*bdInfoVentas4[[#This Row],[Unidad Precio ]]</f>
        <v>1.25</v>
      </c>
      <c r="I1153">
        <v>15525</v>
      </c>
      <c r="J1153" t="s">
        <v>63</v>
      </c>
    </row>
    <row r="1154" spans="1:10" x14ac:dyDescent="0.25">
      <c r="A1154">
        <v>1148</v>
      </c>
      <c r="B1154" s="1">
        <v>22865</v>
      </c>
      <c r="C1154" t="s">
        <v>242</v>
      </c>
      <c r="D1154" t="s">
        <v>4</v>
      </c>
      <c r="E1154">
        <v>2</v>
      </c>
      <c r="F1154" s="8">
        <v>44221</v>
      </c>
      <c r="G1154">
        <v>2.1</v>
      </c>
      <c r="H1154" s="12">
        <f>bdInfoVentas4[[#This Row],[Cantidad]]*bdInfoVentas4[[#This Row],[Unidad Precio ]]</f>
        <v>4.2</v>
      </c>
      <c r="I1154">
        <v>15525</v>
      </c>
      <c r="J1154" t="s">
        <v>63</v>
      </c>
    </row>
    <row r="1155" spans="1:10" x14ac:dyDescent="0.25">
      <c r="A1155">
        <v>1149</v>
      </c>
      <c r="B1155" s="1">
        <v>22867</v>
      </c>
      <c r="C1155" t="s">
        <v>252</v>
      </c>
      <c r="D1155" t="s">
        <v>4</v>
      </c>
      <c r="E1155">
        <v>3</v>
      </c>
      <c r="F1155" s="8">
        <v>44235</v>
      </c>
      <c r="G1155">
        <v>2.1</v>
      </c>
      <c r="H1155" s="12">
        <f>bdInfoVentas4[[#This Row],[Cantidad]]*bdInfoVentas4[[#This Row],[Unidad Precio ]]</f>
        <v>6.3000000000000007</v>
      </c>
      <c r="I1155">
        <v>15525</v>
      </c>
      <c r="J1155" t="s">
        <v>63</v>
      </c>
    </row>
    <row r="1156" spans="1:10" x14ac:dyDescent="0.25">
      <c r="A1156">
        <v>1150</v>
      </c>
      <c r="B1156" s="1">
        <v>22910</v>
      </c>
      <c r="C1156" t="s">
        <v>210</v>
      </c>
      <c r="D1156" t="s">
        <v>9</v>
      </c>
      <c r="E1156">
        <v>3</v>
      </c>
      <c r="F1156" s="8">
        <v>44214</v>
      </c>
      <c r="G1156">
        <v>2.95</v>
      </c>
      <c r="H1156" s="12">
        <f>bdInfoVentas4[[#This Row],[Cantidad]]*bdInfoVentas4[[#This Row],[Unidad Precio ]]</f>
        <v>8.8500000000000014</v>
      </c>
      <c r="I1156">
        <v>15525</v>
      </c>
      <c r="J1156" t="s">
        <v>63</v>
      </c>
    </row>
    <row r="1157" spans="1:10" x14ac:dyDescent="0.25">
      <c r="A1157">
        <v>1151</v>
      </c>
      <c r="B1157" s="1">
        <v>22963</v>
      </c>
      <c r="C1157" t="s">
        <v>206</v>
      </c>
      <c r="D1157" t="s">
        <v>12</v>
      </c>
      <c r="E1157">
        <v>2</v>
      </c>
      <c r="F1157" s="8">
        <v>44234</v>
      </c>
      <c r="G1157">
        <v>0.85</v>
      </c>
      <c r="H1157" s="12">
        <f>bdInfoVentas4[[#This Row],[Cantidad]]*bdInfoVentas4[[#This Row],[Unidad Precio ]]</f>
        <v>1.7</v>
      </c>
      <c r="I1157">
        <v>15525</v>
      </c>
      <c r="J1157" t="s">
        <v>63</v>
      </c>
    </row>
    <row r="1158" spans="1:10" x14ac:dyDescent="0.25">
      <c r="A1158">
        <v>1152</v>
      </c>
      <c r="B1158" s="1">
        <v>22960</v>
      </c>
      <c r="C1158" t="s">
        <v>31</v>
      </c>
      <c r="D1158" t="s">
        <v>6</v>
      </c>
      <c r="E1158">
        <v>1</v>
      </c>
      <c r="F1158" s="8">
        <v>44225</v>
      </c>
      <c r="G1158">
        <v>4.25</v>
      </c>
      <c r="H1158" s="12">
        <f>bdInfoVentas4[[#This Row],[Cantidad]]*bdInfoVentas4[[#This Row],[Unidad Precio ]]</f>
        <v>4.25</v>
      </c>
      <c r="I1158">
        <v>15525</v>
      </c>
      <c r="J1158" t="s">
        <v>63</v>
      </c>
    </row>
    <row r="1159" spans="1:10" x14ac:dyDescent="0.25">
      <c r="A1159">
        <v>1153</v>
      </c>
      <c r="B1159" s="1" t="s">
        <v>751</v>
      </c>
      <c r="C1159" t="s">
        <v>752</v>
      </c>
      <c r="D1159" t="s">
        <v>4</v>
      </c>
      <c r="E1159">
        <v>1</v>
      </c>
      <c r="F1159" s="8">
        <v>44214</v>
      </c>
      <c r="G1159">
        <v>1.65</v>
      </c>
      <c r="H1159" s="12">
        <f>bdInfoVentas4[[#This Row],[Cantidad]]*bdInfoVentas4[[#This Row],[Unidad Precio ]]</f>
        <v>1.65</v>
      </c>
      <c r="I1159">
        <v>15525</v>
      </c>
      <c r="J1159" t="s">
        <v>63</v>
      </c>
    </row>
    <row r="1160" spans="1:10" x14ac:dyDescent="0.25">
      <c r="A1160">
        <v>1154</v>
      </c>
      <c r="B1160" s="1" t="s">
        <v>747</v>
      </c>
      <c r="C1160" t="s">
        <v>748</v>
      </c>
      <c r="D1160" t="s">
        <v>6</v>
      </c>
      <c r="E1160">
        <v>1</v>
      </c>
      <c r="F1160" s="8">
        <v>44223</v>
      </c>
      <c r="G1160">
        <v>1.65</v>
      </c>
      <c r="H1160" s="12">
        <f>bdInfoVentas4[[#This Row],[Cantidad]]*bdInfoVentas4[[#This Row],[Unidad Precio ]]</f>
        <v>1.65</v>
      </c>
      <c r="I1160">
        <v>15525</v>
      </c>
      <c r="J1160" t="s">
        <v>63</v>
      </c>
    </row>
    <row r="1161" spans="1:10" x14ac:dyDescent="0.25">
      <c r="A1161">
        <v>1155</v>
      </c>
      <c r="B1161" s="1">
        <v>22974</v>
      </c>
      <c r="C1161" t="s">
        <v>753</v>
      </c>
      <c r="D1161" t="s">
        <v>9</v>
      </c>
      <c r="E1161">
        <v>2</v>
      </c>
      <c r="F1161" s="8">
        <v>44206</v>
      </c>
      <c r="G1161">
        <v>1.65</v>
      </c>
      <c r="H1161" s="12">
        <f>bdInfoVentas4[[#This Row],[Cantidad]]*bdInfoVentas4[[#This Row],[Unidad Precio ]]</f>
        <v>3.3</v>
      </c>
      <c r="I1161">
        <v>15525</v>
      </c>
      <c r="J1161" t="s">
        <v>63</v>
      </c>
    </row>
    <row r="1162" spans="1:10" x14ac:dyDescent="0.25">
      <c r="A1162">
        <v>1156</v>
      </c>
      <c r="B1162" s="1">
        <v>22423</v>
      </c>
      <c r="C1162" t="s">
        <v>614</v>
      </c>
      <c r="D1162" t="s">
        <v>4</v>
      </c>
      <c r="E1162">
        <v>1</v>
      </c>
      <c r="F1162" s="8">
        <v>44214</v>
      </c>
      <c r="G1162">
        <v>12.75</v>
      </c>
      <c r="H1162" s="12">
        <f>bdInfoVentas4[[#This Row],[Cantidad]]*bdInfoVentas4[[#This Row],[Unidad Precio ]]</f>
        <v>12.75</v>
      </c>
      <c r="I1162">
        <v>15525</v>
      </c>
      <c r="J1162" t="s">
        <v>63</v>
      </c>
    </row>
    <row r="1163" spans="1:10" x14ac:dyDescent="0.25">
      <c r="A1163">
        <v>1157</v>
      </c>
      <c r="B1163" s="1">
        <v>21452</v>
      </c>
      <c r="C1163" t="s">
        <v>754</v>
      </c>
      <c r="D1163" t="s">
        <v>4</v>
      </c>
      <c r="E1163">
        <v>2</v>
      </c>
      <c r="F1163" s="8">
        <v>44225</v>
      </c>
      <c r="G1163">
        <v>2.95</v>
      </c>
      <c r="H1163" s="12">
        <f>bdInfoVentas4[[#This Row],[Cantidad]]*bdInfoVentas4[[#This Row],[Unidad Precio ]]</f>
        <v>5.9</v>
      </c>
      <c r="I1163">
        <v>15525</v>
      </c>
      <c r="J1163" t="s">
        <v>63</v>
      </c>
    </row>
    <row r="1164" spans="1:10" x14ac:dyDescent="0.25">
      <c r="A1164">
        <v>1158</v>
      </c>
      <c r="B1164" s="1">
        <v>22938</v>
      </c>
      <c r="C1164" t="s">
        <v>504</v>
      </c>
      <c r="D1164" t="s">
        <v>4</v>
      </c>
      <c r="E1164">
        <v>1</v>
      </c>
      <c r="F1164" s="8">
        <v>44235</v>
      </c>
      <c r="G1164">
        <v>1.95</v>
      </c>
      <c r="H1164" s="12">
        <f>bdInfoVentas4[[#This Row],[Cantidad]]*bdInfoVentas4[[#This Row],[Unidad Precio ]]</f>
        <v>1.95</v>
      </c>
      <c r="I1164">
        <v>15525</v>
      </c>
      <c r="J1164" t="s">
        <v>63</v>
      </c>
    </row>
    <row r="1165" spans="1:10" x14ac:dyDescent="0.25">
      <c r="A1165">
        <v>1159</v>
      </c>
      <c r="B1165" s="1">
        <v>22812</v>
      </c>
      <c r="C1165" t="s">
        <v>380</v>
      </c>
      <c r="D1165" t="s">
        <v>12</v>
      </c>
      <c r="E1165">
        <v>3</v>
      </c>
      <c r="F1165" s="8">
        <v>44221</v>
      </c>
      <c r="G1165">
        <v>1.95</v>
      </c>
      <c r="H1165" s="12">
        <f>bdInfoVentas4[[#This Row],[Cantidad]]*bdInfoVentas4[[#This Row],[Unidad Precio ]]</f>
        <v>5.85</v>
      </c>
      <c r="I1165">
        <v>15525</v>
      </c>
      <c r="J1165" t="s">
        <v>63</v>
      </c>
    </row>
    <row r="1166" spans="1:10" x14ac:dyDescent="0.25">
      <c r="A1166">
        <v>1160</v>
      </c>
      <c r="B1166" s="1">
        <v>22584</v>
      </c>
      <c r="C1166" t="s">
        <v>749</v>
      </c>
      <c r="D1166" t="s">
        <v>6</v>
      </c>
      <c r="E1166">
        <v>2</v>
      </c>
      <c r="F1166" s="8">
        <v>44216</v>
      </c>
      <c r="G1166">
        <v>2.5499999999999998</v>
      </c>
      <c r="H1166" s="12">
        <f>bdInfoVentas4[[#This Row],[Cantidad]]*bdInfoVentas4[[#This Row],[Unidad Precio ]]</f>
        <v>5.0999999999999996</v>
      </c>
      <c r="I1166">
        <v>15525</v>
      </c>
      <c r="J1166" t="s">
        <v>63</v>
      </c>
    </row>
    <row r="1167" spans="1:10" x14ac:dyDescent="0.25">
      <c r="A1167">
        <v>1161</v>
      </c>
      <c r="B1167" s="1">
        <v>22744</v>
      </c>
      <c r="C1167" t="s">
        <v>572</v>
      </c>
      <c r="D1167" t="s">
        <v>12</v>
      </c>
      <c r="E1167">
        <v>2</v>
      </c>
      <c r="F1167" s="8">
        <v>44232</v>
      </c>
      <c r="G1167">
        <v>2.95</v>
      </c>
      <c r="H1167" s="12">
        <f>bdInfoVentas4[[#This Row],[Cantidad]]*bdInfoVentas4[[#This Row],[Unidad Precio ]]</f>
        <v>5.9</v>
      </c>
      <c r="I1167">
        <v>15525</v>
      </c>
      <c r="J1167" t="s">
        <v>63</v>
      </c>
    </row>
    <row r="1168" spans="1:10" x14ac:dyDescent="0.25">
      <c r="A1168">
        <v>1162</v>
      </c>
      <c r="B1168" s="1">
        <v>22743</v>
      </c>
      <c r="C1168" t="s">
        <v>755</v>
      </c>
      <c r="D1168" t="s">
        <v>6</v>
      </c>
      <c r="E1168">
        <v>1</v>
      </c>
      <c r="F1168" s="8">
        <v>44207</v>
      </c>
      <c r="G1168">
        <v>2.95</v>
      </c>
      <c r="H1168" s="12">
        <f>bdInfoVentas4[[#This Row],[Cantidad]]*bdInfoVentas4[[#This Row],[Unidad Precio ]]</f>
        <v>2.95</v>
      </c>
      <c r="I1168">
        <v>15525</v>
      </c>
      <c r="J1168" t="s">
        <v>63</v>
      </c>
    </row>
    <row r="1169" spans="1:10" x14ac:dyDescent="0.25">
      <c r="A1169">
        <v>1163</v>
      </c>
      <c r="B1169" s="1">
        <v>22911</v>
      </c>
      <c r="C1169" t="s">
        <v>756</v>
      </c>
      <c r="D1169" t="s">
        <v>9</v>
      </c>
      <c r="E1169">
        <v>1</v>
      </c>
      <c r="F1169" s="8">
        <v>44213</v>
      </c>
      <c r="G1169">
        <v>2.95</v>
      </c>
      <c r="H1169" s="12">
        <f>bdInfoVentas4[[#This Row],[Cantidad]]*bdInfoVentas4[[#This Row],[Unidad Precio ]]</f>
        <v>2.95</v>
      </c>
      <c r="I1169">
        <v>15525</v>
      </c>
      <c r="J1169" t="s">
        <v>63</v>
      </c>
    </row>
    <row r="1170" spans="1:10" x14ac:dyDescent="0.25">
      <c r="A1170">
        <v>1164</v>
      </c>
      <c r="B1170" s="1">
        <v>22585</v>
      </c>
      <c r="C1170" t="s">
        <v>515</v>
      </c>
      <c r="D1170" t="s">
        <v>4</v>
      </c>
      <c r="E1170">
        <v>5</v>
      </c>
      <c r="F1170" s="8">
        <v>44208</v>
      </c>
      <c r="G1170">
        <v>1.25</v>
      </c>
      <c r="H1170" s="12">
        <f>bdInfoVentas4[[#This Row],[Cantidad]]*bdInfoVentas4[[#This Row],[Unidad Precio ]]</f>
        <v>6.25</v>
      </c>
      <c r="I1170">
        <v>15525</v>
      </c>
      <c r="J1170" t="s">
        <v>63</v>
      </c>
    </row>
    <row r="1171" spans="1:10" x14ac:dyDescent="0.25">
      <c r="A1171">
        <v>1165</v>
      </c>
      <c r="B1171" s="1">
        <v>22900</v>
      </c>
      <c r="C1171" t="s">
        <v>50</v>
      </c>
      <c r="D1171" t="s">
        <v>4</v>
      </c>
      <c r="E1171">
        <v>1</v>
      </c>
      <c r="F1171" s="8">
        <v>44206</v>
      </c>
      <c r="G1171">
        <v>2.95</v>
      </c>
      <c r="H1171" s="12">
        <f>bdInfoVentas4[[#This Row],[Cantidad]]*bdInfoVentas4[[#This Row],[Unidad Precio ]]</f>
        <v>2.95</v>
      </c>
      <c r="I1171">
        <v>15525</v>
      </c>
      <c r="J1171" t="s">
        <v>63</v>
      </c>
    </row>
    <row r="1172" spans="1:10" x14ac:dyDescent="0.25">
      <c r="A1172">
        <v>1166</v>
      </c>
      <c r="B1172" s="1">
        <v>22911</v>
      </c>
      <c r="C1172" t="s">
        <v>756</v>
      </c>
      <c r="D1172" t="s">
        <v>9</v>
      </c>
      <c r="E1172">
        <v>1</v>
      </c>
      <c r="F1172" s="8">
        <v>44207</v>
      </c>
      <c r="G1172">
        <v>2.95</v>
      </c>
      <c r="H1172" s="12">
        <f>bdInfoVentas4[[#This Row],[Cantidad]]*bdInfoVentas4[[#This Row],[Unidad Precio ]]</f>
        <v>2.95</v>
      </c>
      <c r="I1172">
        <v>15525</v>
      </c>
      <c r="J1172" t="s">
        <v>63</v>
      </c>
    </row>
    <row r="1173" spans="1:10" x14ac:dyDescent="0.25">
      <c r="A1173">
        <v>1167</v>
      </c>
      <c r="B1173" s="1">
        <v>22743</v>
      </c>
      <c r="C1173" t="s">
        <v>755</v>
      </c>
      <c r="D1173" t="s">
        <v>6</v>
      </c>
      <c r="E1173">
        <v>1</v>
      </c>
      <c r="F1173" s="8">
        <v>44211</v>
      </c>
      <c r="G1173">
        <v>2.95</v>
      </c>
      <c r="H1173" s="12">
        <f>bdInfoVentas4[[#This Row],[Cantidad]]*bdInfoVentas4[[#This Row],[Unidad Precio ]]</f>
        <v>2.95</v>
      </c>
      <c r="I1173">
        <v>15525</v>
      </c>
      <c r="J1173" t="s">
        <v>63</v>
      </c>
    </row>
    <row r="1174" spans="1:10" x14ac:dyDescent="0.25">
      <c r="A1174">
        <v>1168</v>
      </c>
      <c r="B1174" s="1">
        <v>22744</v>
      </c>
      <c r="C1174" t="s">
        <v>572</v>
      </c>
      <c r="D1174" t="s">
        <v>12</v>
      </c>
      <c r="E1174">
        <v>2</v>
      </c>
      <c r="F1174" s="8">
        <v>44236</v>
      </c>
      <c r="G1174">
        <v>2.95</v>
      </c>
      <c r="H1174" s="12">
        <f>bdInfoVentas4[[#This Row],[Cantidad]]*bdInfoVentas4[[#This Row],[Unidad Precio ]]</f>
        <v>5.9</v>
      </c>
      <c r="I1174">
        <v>15525</v>
      </c>
      <c r="J1174" t="s">
        <v>63</v>
      </c>
    </row>
    <row r="1175" spans="1:10" x14ac:dyDescent="0.25">
      <c r="A1175">
        <v>1169</v>
      </c>
      <c r="B1175" s="1">
        <v>22961</v>
      </c>
      <c r="C1175" t="s">
        <v>105</v>
      </c>
      <c r="D1175" t="s">
        <v>6</v>
      </c>
      <c r="E1175">
        <v>1</v>
      </c>
      <c r="F1175" s="8">
        <v>44207</v>
      </c>
      <c r="G1175">
        <v>1.45</v>
      </c>
      <c r="H1175" s="12">
        <f>bdInfoVentas4[[#This Row],[Cantidad]]*bdInfoVentas4[[#This Row],[Unidad Precio ]]</f>
        <v>1.45</v>
      </c>
      <c r="I1175">
        <v>15525</v>
      </c>
      <c r="J1175" t="s">
        <v>63</v>
      </c>
    </row>
    <row r="1176" spans="1:10" x14ac:dyDescent="0.25">
      <c r="A1176">
        <v>1170</v>
      </c>
      <c r="B1176" s="1">
        <v>22411</v>
      </c>
      <c r="C1176" t="s">
        <v>108</v>
      </c>
      <c r="D1176" t="s">
        <v>4</v>
      </c>
      <c r="E1176">
        <v>1</v>
      </c>
      <c r="F1176" s="8">
        <v>44203</v>
      </c>
      <c r="G1176">
        <v>1.95</v>
      </c>
      <c r="H1176" s="12">
        <f>bdInfoVentas4[[#This Row],[Cantidad]]*bdInfoVentas4[[#This Row],[Unidad Precio ]]</f>
        <v>1.95</v>
      </c>
      <c r="I1176">
        <v>15525</v>
      </c>
      <c r="J1176" t="s">
        <v>63</v>
      </c>
    </row>
    <row r="1177" spans="1:10" x14ac:dyDescent="0.25">
      <c r="A1177">
        <v>1171</v>
      </c>
      <c r="B1177" s="1">
        <v>22454</v>
      </c>
      <c r="C1177" t="s">
        <v>750</v>
      </c>
      <c r="D1177" t="s">
        <v>12</v>
      </c>
      <c r="E1177">
        <v>2</v>
      </c>
      <c r="F1177" s="8">
        <v>44217</v>
      </c>
      <c r="G1177">
        <v>2.95</v>
      </c>
      <c r="H1177" s="12">
        <f>bdInfoVentas4[[#This Row],[Cantidad]]*bdInfoVentas4[[#This Row],[Unidad Precio ]]</f>
        <v>5.9</v>
      </c>
      <c r="I1177">
        <v>15525</v>
      </c>
      <c r="J1177" t="s">
        <v>63</v>
      </c>
    </row>
    <row r="1178" spans="1:10" x14ac:dyDescent="0.25">
      <c r="A1178">
        <v>1172</v>
      </c>
      <c r="B1178" s="1">
        <v>22453</v>
      </c>
      <c r="C1178" t="s">
        <v>757</v>
      </c>
      <c r="D1178" t="s">
        <v>12</v>
      </c>
      <c r="E1178">
        <v>1</v>
      </c>
      <c r="F1178" s="8">
        <v>44209</v>
      </c>
      <c r="G1178">
        <v>2.95</v>
      </c>
      <c r="H1178" s="12">
        <f>bdInfoVentas4[[#This Row],[Cantidad]]*bdInfoVentas4[[#This Row],[Unidad Precio ]]</f>
        <v>2.95</v>
      </c>
      <c r="I1178">
        <v>15525</v>
      </c>
      <c r="J1178" t="s">
        <v>63</v>
      </c>
    </row>
    <row r="1179" spans="1:10" x14ac:dyDescent="0.25">
      <c r="A1179">
        <v>1173</v>
      </c>
      <c r="B1179" s="1" t="s">
        <v>682</v>
      </c>
      <c r="C1179" t="s">
        <v>683</v>
      </c>
      <c r="D1179" t="s">
        <v>12</v>
      </c>
      <c r="E1179">
        <v>1</v>
      </c>
      <c r="F1179" s="8">
        <v>44215</v>
      </c>
      <c r="G1179">
        <v>1.45</v>
      </c>
      <c r="H1179" s="12">
        <f>bdInfoVentas4[[#This Row],[Cantidad]]*bdInfoVentas4[[#This Row],[Unidad Precio ]]</f>
        <v>1.45</v>
      </c>
      <c r="I1179">
        <v>15525</v>
      </c>
      <c r="J1179" t="s">
        <v>63</v>
      </c>
    </row>
    <row r="1180" spans="1:10" x14ac:dyDescent="0.25">
      <c r="A1180">
        <v>1174</v>
      </c>
      <c r="B1180" s="1">
        <v>22445</v>
      </c>
      <c r="C1180" t="s">
        <v>758</v>
      </c>
      <c r="D1180" t="s">
        <v>6</v>
      </c>
      <c r="E1180">
        <v>4</v>
      </c>
      <c r="F1180" s="8">
        <v>44202</v>
      </c>
      <c r="G1180">
        <v>2.95</v>
      </c>
      <c r="H1180" s="12">
        <f>bdInfoVentas4[[#This Row],[Cantidad]]*bdInfoVentas4[[#This Row],[Unidad Precio ]]</f>
        <v>11.8</v>
      </c>
      <c r="I1180">
        <v>15525</v>
      </c>
      <c r="J1180" t="s">
        <v>63</v>
      </c>
    </row>
    <row r="1181" spans="1:10" x14ac:dyDescent="0.25">
      <c r="A1181">
        <v>1175</v>
      </c>
      <c r="B1181" s="1">
        <v>22568</v>
      </c>
      <c r="C1181" t="s">
        <v>390</v>
      </c>
      <c r="D1181" t="s">
        <v>9</v>
      </c>
      <c r="E1181">
        <v>3</v>
      </c>
      <c r="F1181" s="8">
        <v>44222</v>
      </c>
      <c r="G1181">
        <v>3.75</v>
      </c>
      <c r="H1181" s="12">
        <f>bdInfoVentas4[[#This Row],[Cantidad]]*bdInfoVentas4[[#This Row],[Unidad Precio ]]</f>
        <v>11.25</v>
      </c>
      <c r="I1181">
        <v>15525</v>
      </c>
      <c r="J1181" t="s">
        <v>63</v>
      </c>
    </row>
    <row r="1182" spans="1:10" x14ac:dyDescent="0.25">
      <c r="A1182">
        <v>1176</v>
      </c>
      <c r="B1182" s="1">
        <v>22570</v>
      </c>
      <c r="C1182" t="s">
        <v>448</v>
      </c>
      <c r="D1182" t="s">
        <v>4</v>
      </c>
      <c r="E1182">
        <v>1</v>
      </c>
      <c r="F1182" s="8">
        <v>44203</v>
      </c>
      <c r="G1182">
        <v>3.75</v>
      </c>
      <c r="H1182" s="12">
        <f>bdInfoVentas4[[#This Row],[Cantidad]]*bdInfoVentas4[[#This Row],[Unidad Precio ]]</f>
        <v>3.75</v>
      </c>
      <c r="I1182">
        <v>15525</v>
      </c>
      <c r="J1182" t="s">
        <v>63</v>
      </c>
    </row>
    <row r="1183" spans="1:10" x14ac:dyDescent="0.25">
      <c r="A1183">
        <v>1177</v>
      </c>
      <c r="B1183" s="1">
        <v>22607</v>
      </c>
      <c r="C1183" t="s">
        <v>759</v>
      </c>
      <c r="D1183" t="s">
        <v>4</v>
      </c>
      <c r="E1183">
        <v>1</v>
      </c>
      <c r="F1183" s="8">
        <v>44199</v>
      </c>
      <c r="G1183">
        <v>9.9499999999999993</v>
      </c>
      <c r="H1183" s="12">
        <f>bdInfoVentas4[[#This Row],[Cantidad]]*bdInfoVentas4[[#This Row],[Unidad Precio ]]</f>
        <v>9.9499999999999993</v>
      </c>
      <c r="I1183">
        <v>15525</v>
      </c>
      <c r="J1183" t="s">
        <v>63</v>
      </c>
    </row>
    <row r="1184" spans="1:10" x14ac:dyDescent="0.25">
      <c r="A1184">
        <v>1178</v>
      </c>
      <c r="B1184" s="1">
        <v>22635</v>
      </c>
      <c r="C1184" t="s">
        <v>760</v>
      </c>
      <c r="D1184" t="s">
        <v>6</v>
      </c>
      <c r="E1184">
        <v>1</v>
      </c>
      <c r="F1184" s="8">
        <v>44234</v>
      </c>
      <c r="G1184">
        <v>9.9499999999999993</v>
      </c>
      <c r="H1184" s="12">
        <f>bdInfoVentas4[[#This Row],[Cantidad]]*bdInfoVentas4[[#This Row],[Unidad Precio ]]</f>
        <v>9.9499999999999993</v>
      </c>
      <c r="I1184">
        <v>15525</v>
      </c>
      <c r="J1184" t="s">
        <v>63</v>
      </c>
    </row>
    <row r="1185" spans="1:10" x14ac:dyDescent="0.25">
      <c r="A1185">
        <v>1179</v>
      </c>
      <c r="B1185" s="1">
        <v>22634</v>
      </c>
      <c r="C1185" t="s">
        <v>761</v>
      </c>
      <c r="D1185" t="s">
        <v>9</v>
      </c>
      <c r="E1185">
        <v>1</v>
      </c>
      <c r="F1185" s="8">
        <v>44241</v>
      </c>
      <c r="G1185">
        <v>9.9499999999999993</v>
      </c>
      <c r="H1185" s="12">
        <f>bdInfoVentas4[[#This Row],[Cantidad]]*bdInfoVentas4[[#This Row],[Unidad Precio ]]</f>
        <v>9.9499999999999993</v>
      </c>
      <c r="I1185">
        <v>15525</v>
      </c>
      <c r="J1185" t="s">
        <v>63</v>
      </c>
    </row>
    <row r="1186" spans="1:10" x14ac:dyDescent="0.25">
      <c r="A1186">
        <v>1180</v>
      </c>
      <c r="B1186" s="1">
        <v>22839</v>
      </c>
      <c r="C1186" t="s">
        <v>151</v>
      </c>
      <c r="D1186" t="s">
        <v>12</v>
      </c>
      <c r="E1186">
        <v>1</v>
      </c>
      <c r="F1186" s="8">
        <v>44200</v>
      </c>
      <c r="G1186">
        <v>14.95</v>
      </c>
      <c r="H1186" s="12">
        <f>bdInfoVentas4[[#This Row],[Cantidad]]*bdInfoVentas4[[#This Row],[Unidad Precio ]]</f>
        <v>14.95</v>
      </c>
      <c r="I1186">
        <v>15525</v>
      </c>
      <c r="J1186" t="s">
        <v>63</v>
      </c>
    </row>
    <row r="1187" spans="1:10" x14ac:dyDescent="0.25">
      <c r="A1187">
        <v>1181</v>
      </c>
      <c r="B1187" s="1">
        <v>22968</v>
      </c>
      <c r="C1187" t="s">
        <v>207</v>
      </c>
      <c r="D1187" t="s">
        <v>4</v>
      </c>
      <c r="E1187">
        <v>3</v>
      </c>
      <c r="F1187" s="8">
        <v>44233</v>
      </c>
      <c r="G1187">
        <v>9.9499999999999993</v>
      </c>
      <c r="H1187" s="12">
        <f>bdInfoVentas4[[#This Row],[Cantidad]]*bdInfoVentas4[[#This Row],[Unidad Precio ]]</f>
        <v>29.849999999999998</v>
      </c>
      <c r="I1187">
        <v>15525</v>
      </c>
      <c r="J1187" t="s">
        <v>63</v>
      </c>
    </row>
    <row r="1188" spans="1:10" x14ac:dyDescent="0.25">
      <c r="A1188">
        <v>1182</v>
      </c>
      <c r="B1188" s="1">
        <v>22222</v>
      </c>
      <c r="C1188" t="s">
        <v>762</v>
      </c>
      <c r="D1188" t="s">
        <v>6</v>
      </c>
      <c r="E1188">
        <v>3</v>
      </c>
      <c r="F1188" s="8">
        <v>44208</v>
      </c>
      <c r="G1188">
        <v>4.95</v>
      </c>
      <c r="H1188" s="12">
        <f>bdInfoVentas4[[#This Row],[Cantidad]]*bdInfoVentas4[[#This Row],[Unidad Precio ]]</f>
        <v>14.850000000000001</v>
      </c>
      <c r="I1188">
        <v>14237</v>
      </c>
      <c r="J1188" t="s">
        <v>63</v>
      </c>
    </row>
    <row r="1189" spans="1:10" x14ac:dyDescent="0.25">
      <c r="A1189">
        <v>1183</v>
      </c>
      <c r="B1189" s="1">
        <v>22947</v>
      </c>
      <c r="C1189" t="s">
        <v>763</v>
      </c>
      <c r="D1189" t="s">
        <v>9</v>
      </c>
      <c r="E1189">
        <v>2</v>
      </c>
      <c r="F1189" s="8">
        <v>44229</v>
      </c>
      <c r="G1189">
        <v>16.95</v>
      </c>
      <c r="H1189" s="12">
        <f>bdInfoVentas4[[#This Row],[Cantidad]]*bdInfoVentas4[[#This Row],[Unidad Precio ]]</f>
        <v>33.9</v>
      </c>
      <c r="I1189">
        <v>14237</v>
      </c>
      <c r="J1189" t="s">
        <v>63</v>
      </c>
    </row>
    <row r="1190" spans="1:10" x14ac:dyDescent="0.25">
      <c r="A1190">
        <v>1184</v>
      </c>
      <c r="B1190" s="1">
        <v>21743</v>
      </c>
      <c r="C1190" t="s">
        <v>306</v>
      </c>
      <c r="D1190" t="s">
        <v>6</v>
      </c>
      <c r="E1190">
        <v>6</v>
      </c>
      <c r="F1190" s="8">
        <v>44215</v>
      </c>
      <c r="G1190">
        <v>2.95</v>
      </c>
      <c r="H1190" s="12">
        <f>bdInfoVentas4[[#This Row],[Cantidad]]*bdInfoVentas4[[#This Row],[Unidad Precio ]]</f>
        <v>17.700000000000003</v>
      </c>
      <c r="I1190">
        <v>14237</v>
      </c>
      <c r="J1190" t="s">
        <v>63</v>
      </c>
    </row>
    <row r="1191" spans="1:10" x14ac:dyDescent="0.25">
      <c r="A1191">
        <v>1185</v>
      </c>
      <c r="B1191" s="1">
        <v>22187</v>
      </c>
      <c r="C1191" t="s">
        <v>764</v>
      </c>
      <c r="D1191" t="s">
        <v>4</v>
      </c>
      <c r="E1191">
        <v>4</v>
      </c>
      <c r="F1191" s="8">
        <v>44212</v>
      </c>
      <c r="G1191">
        <v>4.25</v>
      </c>
      <c r="H1191" s="12">
        <f>bdInfoVentas4[[#This Row],[Cantidad]]*bdInfoVentas4[[#This Row],[Unidad Precio ]]</f>
        <v>17</v>
      </c>
      <c r="I1191">
        <v>14237</v>
      </c>
      <c r="J1191" t="s">
        <v>63</v>
      </c>
    </row>
    <row r="1192" spans="1:10" x14ac:dyDescent="0.25">
      <c r="A1192">
        <v>1186</v>
      </c>
      <c r="B1192" s="1">
        <v>22164</v>
      </c>
      <c r="C1192" t="s">
        <v>765</v>
      </c>
      <c r="D1192" t="s">
        <v>6</v>
      </c>
      <c r="E1192">
        <v>6</v>
      </c>
      <c r="F1192" s="8">
        <v>44217</v>
      </c>
      <c r="G1192">
        <v>2.95</v>
      </c>
      <c r="H1192" s="12">
        <f>bdInfoVentas4[[#This Row],[Cantidad]]*bdInfoVentas4[[#This Row],[Unidad Precio ]]</f>
        <v>17.700000000000003</v>
      </c>
      <c r="I1192">
        <v>14237</v>
      </c>
      <c r="J1192" t="s">
        <v>63</v>
      </c>
    </row>
    <row r="1193" spans="1:10" x14ac:dyDescent="0.25">
      <c r="A1193">
        <v>1187</v>
      </c>
      <c r="B1193" s="1">
        <v>72598</v>
      </c>
      <c r="C1193" t="s">
        <v>766</v>
      </c>
      <c r="D1193" t="s">
        <v>9</v>
      </c>
      <c r="E1193">
        <v>12</v>
      </c>
      <c r="F1193" s="8">
        <v>44228</v>
      </c>
      <c r="G1193">
        <v>0.85</v>
      </c>
      <c r="H1193" s="12">
        <f>bdInfoVentas4[[#This Row],[Cantidad]]*bdInfoVentas4[[#This Row],[Unidad Precio ]]</f>
        <v>10.199999999999999</v>
      </c>
      <c r="I1193">
        <v>14237</v>
      </c>
      <c r="J1193" t="s">
        <v>63</v>
      </c>
    </row>
    <row r="1194" spans="1:10" x14ac:dyDescent="0.25">
      <c r="A1194">
        <v>1188</v>
      </c>
      <c r="B1194" s="1">
        <v>21258</v>
      </c>
      <c r="C1194" t="s">
        <v>77</v>
      </c>
      <c r="D1194" t="s">
        <v>6</v>
      </c>
      <c r="E1194">
        <v>1</v>
      </c>
      <c r="F1194" s="8">
        <v>44233</v>
      </c>
      <c r="G1194">
        <v>12.75</v>
      </c>
      <c r="H1194" s="12">
        <f>bdInfoVentas4[[#This Row],[Cantidad]]*bdInfoVentas4[[#This Row],[Unidad Precio ]]</f>
        <v>12.75</v>
      </c>
      <c r="I1194">
        <v>14237</v>
      </c>
      <c r="J1194" t="s">
        <v>63</v>
      </c>
    </row>
    <row r="1195" spans="1:10" x14ac:dyDescent="0.25">
      <c r="A1195">
        <v>1189</v>
      </c>
      <c r="B1195" s="1">
        <v>22627</v>
      </c>
      <c r="C1195" t="s">
        <v>767</v>
      </c>
      <c r="D1195" t="s">
        <v>4</v>
      </c>
      <c r="E1195">
        <v>2</v>
      </c>
      <c r="F1195" s="8">
        <v>44226</v>
      </c>
      <c r="G1195">
        <v>8.5</v>
      </c>
      <c r="H1195" s="12">
        <f>bdInfoVentas4[[#This Row],[Cantidad]]*bdInfoVentas4[[#This Row],[Unidad Precio ]]</f>
        <v>17</v>
      </c>
      <c r="I1195">
        <v>14237</v>
      </c>
      <c r="J1195" t="s">
        <v>63</v>
      </c>
    </row>
    <row r="1196" spans="1:10" x14ac:dyDescent="0.25">
      <c r="A1196">
        <v>1190</v>
      </c>
      <c r="B1196" s="1">
        <v>22487</v>
      </c>
      <c r="C1196" t="s">
        <v>768</v>
      </c>
      <c r="D1196" t="s">
        <v>6</v>
      </c>
      <c r="E1196">
        <v>2</v>
      </c>
      <c r="F1196" s="8">
        <v>44212</v>
      </c>
      <c r="G1196">
        <v>9.9499999999999993</v>
      </c>
      <c r="H1196" s="12">
        <f>bdInfoVentas4[[#This Row],[Cantidad]]*bdInfoVentas4[[#This Row],[Unidad Precio ]]</f>
        <v>19.899999999999999</v>
      </c>
      <c r="I1196">
        <v>14237</v>
      </c>
      <c r="J1196" t="s">
        <v>63</v>
      </c>
    </row>
    <row r="1197" spans="1:10" x14ac:dyDescent="0.25">
      <c r="A1197">
        <v>1191</v>
      </c>
      <c r="B1197" s="1">
        <v>22360</v>
      </c>
      <c r="C1197" t="s">
        <v>769</v>
      </c>
      <c r="D1197" t="s">
        <v>9</v>
      </c>
      <c r="E1197">
        <v>2</v>
      </c>
      <c r="F1197" s="8">
        <v>44209</v>
      </c>
      <c r="G1197">
        <v>2.95</v>
      </c>
      <c r="H1197" s="12">
        <f>bdInfoVentas4[[#This Row],[Cantidad]]*bdInfoVentas4[[#This Row],[Unidad Precio ]]</f>
        <v>5.9</v>
      </c>
      <c r="I1197">
        <v>17905</v>
      </c>
      <c r="J1197" t="s">
        <v>63</v>
      </c>
    </row>
    <row r="1198" spans="1:10" x14ac:dyDescent="0.25">
      <c r="A1198">
        <v>1192</v>
      </c>
      <c r="B1198" s="1">
        <v>22364</v>
      </c>
      <c r="C1198" t="s">
        <v>770</v>
      </c>
      <c r="D1198" t="s">
        <v>12</v>
      </c>
      <c r="E1198">
        <v>1</v>
      </c>
      <c r="F1198" s="8">
        <v>44215</v>
      </c>
      <c r="G1198">
        <v>2.95</v>
      </c>
      <c r="H1198" s="12">
        <f>bdInfoVentas4[[#This Row],[Cantidad]]*bdInfoVentas4[[#This Row],[Unidad Precio ]]</f>
        <v>2.95</v>
      </c>
      <c r="I1198">
        <v>17905</v>
      </c>
      <c r="J1198" t="s">
        <v>63</v>
      </c>
    </row>
    <row r="1199" spans="1:10" x14ac:dyDescent="0.25">
      <c r="A1199">
        <v>1193</v>
      </c>
      <c r="B1199" s="1">
        <v>21657</v>
      </c>
      <c r="C1199" t="s">
        <v>771</v>
      </c>
      <c r="D1199" t="s">
        <v>4</v>
      </c>
      <c r="E1199">
        <v>1</v>
      </c>
      <c r="F1199" s="8">
        <v>44230</v>
      </c>
      <c r="G1199">
        <v>6.95</v>
      </c>
      <c r="H1199" s="12">
        <f>bdInfoVentas4[[#This Row],[Cantidad]]*bdInfoVentas4[[#This Row],[Unidad Precio ]]</f>
        <v>6.95</v>
      </c>
      <c r="I1199">
        <v>17905</v>
      </c>
      <c r="J1199" t="s">
        <v>63</v>
      </c>
    </row>
    <row r="1200" spans="1:10" x14ac:dyDescent="0.25">
      <c r="A1200">
        <v>1194</v>
      </c>
      <c r="B1200" s="1">
        <v>22699</v>
      </c>
      <c r="C1200" t="s">
        <v>718</v>
      </c>
      <c r="D1200" t="s">
        <v>6</v>
      </c>
      <c r="E1200">
        <v>4</v>
      </c>
      <c r="F1200" s="8">
        <v>44213</v>
      </c>
      <c r="G1200">
        <v>2.95</v>
      </c>
      <c r="H1200" s="12">
        <f>bdInfoVentas4[[#This Row],[Cantidad]]*bdInfoVentas4[[#This Row],[Unidad Precio ]]</f>
        <v>11.8</v>
      </c>
      <c r="I1200">
        <v>17905</v>
      </c>
      <c r="J1200" t="s">
        <v>63</v>
      </c>
    </row>
    <row r="1201" spans="1:10" x14ac:dyDescent="0.25">
      <c r="A1201">
        <v>1195</v>
      </c>
      <c r="B1201" s="1">
        <v>21071</v>
      </c>
      <c r="C1201" t="s">
        <v>70</v>
      </c>
      <c r="D1201" t="s">
        <v>12</v>
      </c>
      <c r="E1201">
        <v>24</v>
      </c>
      <c r="F1201" s="8">
        <v>44241</v>
      </c>
      <c r="G1201">
        <v>1.25</v>
      </c>
      <c r="H1201" s="12">
        <f>bdInfoVentas4[[#This Row],[Cantidad]]*bdInfoVentas4[[#This Row],[Unidad Precio ]]</f>
        <v>30</v>
      </c>
      <c r="I1201">
        <v>17905</v>
      </c>
      <c r="J1201" t="s">
        <v>63</v>
      </c>
    </row>
    <row r="1202" spans="1:10" x14ac:dyDescent="0.25">
      <c r="A1202">
        <v>1196</v>
      </c>
      <c r="B1202" s="1">
        <v>22941</v>
      </c>
      <c r="C1202" t="s">
        <v>191</v>
      </c>
      <c r="D1202" t="s">
        <v>6</v>
      </c>
      <c r="E1202">
        <v>1</v>
      </c>
      <c r="F1202" s="8">
        <v>44239</v>
      </c>
      <c r="G1202">
        <v>8.5</v>
      </c>
      <c r="H1202" s="12">
        <f>bdInfoVentas4[[#This Row],[Cantidad]]*bdInfoVentas4[[#This Row],[Unidad Precio ]]</f>
        <v>8.5</v>
      </c>
      <c r="I1202">
        <v>17905</v>
      </c>
      <c r="J1202" t="s">
        <v>63</v>
      </c>
    </row>
    <row r="1203" spans="1:10" x14ac:dyDescent="0.25">
      <c r="A1203">
        <v>1197</v>
      </c>
      <c r="B1203" s="1">
        <v>22120</v>
      </c>
      <c r="C1203" t="s">
        <v>772</v>
      </c>
      <c r="D1203" t="s">
        <v>4</v>
      </c>
      <c r="E1203">
        <v>1</v>
      </c>
      <c r="F1203" s="8">
        <v>44228</v>
      </c>
      <c r="G1203">
        <v>9.9499999999999993</v>
      </c>
      <c r="H1203" s="12">
        <f>bdInfoVentas4[[#This Row],[Cantidad]]*bdInfoVentas4[[#This Row],[Unidad Precio ]]</f>
        <v>9.9499999999999993</v>
      </c>
      <c r="I1203">
        <v>17905</v>
      </c>
      <c r="J1203" t="s">
        <v>63</v>
      </c>
    </row>
    <row r="1204" spans="1:10" x14ac:dyDescent="0.25">
      <c r="A1204">
        <v>1198</v>
      </c>
      <c r="B1204" s="1">
        <v>22423</v>
      </c>
      <c r="C1204" t="s">
        <v>614</v>
      </c>
      <c r="D1204" t="s">
        <v>4</v>
      </c>
      <c r="E1204">
        <v>1</v>
      </c>
      <c r="F1204" s="8">
        <v>44200</v>
      </c>
      <c r="G1204">
        <v>12.75</v>
      </c>
      <c r="H1204" s="12">
        <f>bdInfoVentas4[[#This Row],[Cantidad]]*bdInfoVentas4[[#This Row],[Unidad Precio ]]</f>
        <v>12.75</v>
      </c>
      <c r="I1204">
        <v>17905</v>
      </c>
      <c r="J1204" t="s">
        <v>63</v>
      </c>
    </row>
    <row r="1205" spans="1:10" x14ac:dyDescent="0.25">
      <c r="A1205">
        <v>1199</v>
      </c>
      <c r="B1205" s="1">
        <v>21038</v>
      </c>
      <c r="C1205" t="s">
        <v>773</v>
      </c>
      <c r="D1205" t="s">
        <v>9</v>
      </c>
      <c r="E1205">
        <v>1</v>
      </c>
      <c r="F1205" s="8">
        <v>44234</v>
      </c>
      <c r="G1205">
        <v>2.95</v>
      </c>
      <c r="H1205" s="12">
        <f>bdInfoVentas4[[#This Row],[Cantidad]]*bdInfoVentas4[[#This Row],[Unidad Precio ]]</f>
        <v>2.95</v>
      </c>
      <c r="I1205">
        <v>17905</v>
      </c>
      <c r="J1205" t="s">
        <v>63</v>
      </c>
    </row>
    <row r="1206" spans="1:10" x14ac:dyDescent="0.25">
      <c r="A1206">
        <v>1200</v>
      </c>
      <c r="B1206" s="1">
        <v>21625</v>
      </c>
      <c r="C1206" t="s">
        <v>774</v>
      </c>
      <c r="D1206" t="s">
        <v>12</v>
      </c>
      <c r="E1206">
        <v>1</v>
      </c>
      <c r="F1206" s="8">
        <v>44242</v>
      </c>
      <c r="G1206">
        <v>6.95</v>
      </c>
      <c r="H1206" s="12">
        <f>bdInfoVentas4[[#This Row],[Cantidad]]*bdInfoVentas4[[#This Row],[Unidad Precio ]]</f>
        <v>6.95</v>
      </c>
      <c r="I1206">
        <v>17905</v>
      </c>
      <c r="J1206" t="s">
        <v>63</v>
      </c>
    </row>
    <row r="1207" spans="1:10" x14ac:dyDescent="0.25">
      <c r="A1207">
        <v>1201</v>
      </c>
      <c r="B1207" s="1">
        <v>22783</v>
      </c>
      <c r="C1207" t="s">
        <v>153</v>
      </c>
      <c r="D1207" t="s">
        <v>6</v>
      </c>
      <c r="E1207">
        <v>1</v>
      </c>
      <c r="F1207" s="8">
        <v>44216</v>
      </c>
      <c r="G1207">
        <v>19.95</v>
      </c>
      <c r="H1207" s="12">
        <f>bdInfoVentas4[[#This Row],[Cantidad]]*bdInfoVentas4[[#This Row],[Unidad Precio ]]</f>
        <v>19.95</v>
      </c>
      <c r="I1207">
        <v>17905</v>
      </c>
      <c r="J1207" t="s">
        <v>63</v>
      </c>
    </row>
    <row r="1208" spans="1:10" x14ac:dyDescent="0.25">
      <c r="A1208">
        <v>1202</v>
      </c>
      <c r="B1208" s="1">
        <v>22097</v>
      </c>
      <c r="C1208" t="s">
        <v>775</v>
      </c>
      <c r="D1208" t="s">
        <v>6</v>
      </c>
      <c r="E1208">
        <v>1</v>
      </c>
      <c r="F1208" s="8">
        <v>44235</v>
      </c>
      <c r="G1208">
        <v>1.25</v>
      </c>
      <c r="H1208" s="12">
        <f>bdInfoVentas4[[#This Row],[Cantidad]]*bdInfoVentas4[[#This Row],[Unidad Precio ]]</f>
        <v>1.25</v>
      </c>
      <c r="I1208">
        <v>17905</v>
      </c>
      <c r="J1208" t="s">
        <v>63</v>
      </c>
    </row>
    <row r="1209" spans="1:10" x14ac:dyDescent="0.25">
      <c r="A1209">
        <v>1203</v>
      </c>
      <c r="B1209" s="1">
        <v>82552</v>
      </c>
      <c r="C1209" t="s">
        <v>291</v>
      </c>
      <c r="D1209" t="s">
        <v>4</v>
      </c>
      <c r="E1209">
        <v>1</v>
      </c>
      <c r="F1209" s="8">
        <v>44216</v>
      </c>
      <c r="G1209">
        <v>1.45</v>
      </c>
      <c r="H1209" s="12">
        <f>bdInfoVentas4[[#This Row],[Cantidad]]*bdInfoVentas4[[#This Row],[Unidad Precio ]]</f>
        <v>1.45</v>
      </c>
      <c r="I1209">
        <v>17905</v>
      </c>
      <c r="J1209" t="s">
        <v>63</v>
      </c>
    </row>
    <row r="1210" spans="1:10" x14ac:dyDescent="0.25">
      <c r="A1210">
        <v>1204</v>
      </c>
      <c r="B1210" s="1">
        <v>21179</v>
      </c>
      <c r="C1210" t="s">
        <v>776</v>
      </c>
      <c r="D1210" t="s">
        <v>12</v>
      </c>
      <c r="E1210">
        <v>1</v>
      </c>
      <c r="F1210" s="8">
        <v>44197</v>
      </c>
      <c r="G1210">
        <v>1.25</v>
      </c>
      <c r="H1210" s="12">
        <f>bdInfoVentas4[[#This Row],[Cantidad]]*bdInfoVentas4[[#This Row],[Unidad Precio ]]</f>
        <v>1.25</v>
      </c>
      <c r="I1210">
        <v>17905</v>
      </c>
      <c r="J1210" t="s">
        <v>63</v>
      </c>
    </row>
    <row r="1211" spans="1:10" x14ac:dyDescent="0.25">
      <c r="A1211">
        <v>1205</v>
      </c>
      <c r="B1211" s="1">
        <v>22185</v>
      </c>
      <c r="C1211" t="s">
        <v>777</v>
      </c>
      <c r="D1211" t="s">
        <v>4</v>
      </c>
      <c r="E1211">
        <v>4</v>
      </c>
      <c r="F1211" s="8">
        <v>44199</v>
      </c>
      <c r="G1211">
        <v>1.65</v>
      </c>
      <c r="H1211" s="12">
        <f>bdInfoVentas4[[#This Row],[Cantidad]]*bdInfoVentas4[[#This Row],[Unidad Precio ]]</f>
        <v>6.6</v>
      </c>
      <c r="I1211">
        <v>17905</v>
      </c>
      <c r="J1211" t="s">
        <v>63</v>
      </c>
    </row>
    <row r="1212" spans="1:10" x14ac:dyDescent="0.25">
      <c r="A1212">
        <v>1206</v>
      </c>
      <c r="B1212" s="1">
        <v>22097</v>
      </c>
      <c r="C1212" t="s">
        <v>775</v>
      </c>
      <c r="D1212" t="s">
        <v>6</v>
      </c>
      <c r="E1212">
        <v>1</v>
      </c>
      <c r="F1212" s="8">
        <v>44218</v>
      </c>
      <c r="G1212">
        <v>1.25</v>
      </c>
      <c r="H1212" s="12">
        <f>bdInfoVentas4[[#This Row],[Cantidad]]*bdInfoVentas4[[#This Row],[Unidad Precio ]]</f>
        <v>1.25</v>
      </c>
      <c r="I1212">
        <v>17905</v>
      </c>
      <c r="J1212" t="s">
        <v>63</v>
      </c>
    </row>
    <row r="1213" spans="1:10" x14ac:dyDescent="0.25">
      <c r="A1213">
        <v>1207</v>
      </c>
      <c r="B1213" s="1">
        <v>21662</v>
      </c>
      <c r="C1213" t="s">
        <v>778</v>
      </c>
      <c r="D1213" t="s">
        <v>9</v>
      </c>
      <c r="E1213">
        <v>1</v>
      </c>
      <c r="F1213" s="8">
        <v>44202</v>
      </c>
      <c r="G1213">
        <v>5.95</v>
      </c>
      <c r="H1213" s="12">
        <f>bdInfoVentas4[[#This Row],[Cantidad]]*bdInfoVentas4[[#This Row],[Unidad Precio ]]</f>
        <v>5.95</v>
      </c>
      <c r="I1213">
        <v>17905</v>
      </c>
      <c r="J1213" t="s">
        <v>63</v>
      </c>
    </row>
    <row r="1214" spans="1:10" x14ac:dyDescent="0.25">
      <c r="A1214">
        <v>1208</v>
      </c>
      <c r="B1214" s="1">
        <v>85104</v>
      </c>
      <c r="C1214" t="s">
        <v>779</v>
      </c>
      <c r="D1214" t="s">
        <v>12</v>
      </c>
      <c r="E1214">
        <v>8</v>
      </c>
      <c r="F1214" s="8">
        <v>44207</v>
      </c>
      <c r="G1214">
        <v>2.95</v>
      </c>
      <c r="H1214" s="12">
        <f>bdInfoVentas4[[#This Row],[Cantidad]]*bdInfoVentas4[[#This Row],[Unidad Precio ]]</f>
        <v>23.6</v>
      </c>
      <c r="I1214">
        <v>17905</v>
      </c>
      <c r="J1214" t="s">
        <v>63</v>
      </c>
    </row>
    <row r="1215" spans="1:10" x14ac:dyDescent="0.25">
      <c r="A1215">
        <v>1209</v>
      </c>
      <c r="B1215" s="1">
        <v>21654</v>
      </c>
      <c r="C1215" t="s">
        <v>780</v>
      </c>
      <c r="D1215" t="s">
        <v>4</v>
      </c>
      <c r="E1215">
        <v>6</v>
      </c>
      <c r="F1215" s="8">
        <v>44210</v>
      </c>
      <c r="G1215">
        <v>1.45</v>
      </c>
      <c r="H1215" s="12">
        <f>bdInfoVentas4[[#This Row],[Cantidad]]*bdInfoVentas4[[#This Row],[Unidad Precio ]]</f>
        <v>8.6999999999999993</v>
      </c>
      <c r="I1215">
        <v>17905</v>
      </c>
      <c r="J1215" t="s">
        <v>63</v>
      </c>
    </row>
    <row r="1216" spans="1:10" x14ac:dyDescent="0.25">
      <c r="A1216">
        <v>1210</v>
      </c>
      <c r="B1216" s="1">
        <v>21658</v>
      </c>
      <c r="C1216" t="s">
        <v>781</v>
      </c>
      <c r="D1216" t="s">
        <v>6</v>
      </c>
      <c r="E1216">
        <v>1</v>
      </c>
      <c r="F1216" s="8">
        <v>44212</v>
      </c>
      <c r="G1216">
        <v>3.95</v>
      </c>
      <c r="H1216" s="12">
        <f>bdInfoVentas4[[#This Row],[Cantidad]]*bdInfoVentas4[[#This Row],[Unidad Precio ]]</f>
        <v>3.95</v>
      </c>
      <c r="I1216">
        <v>17905</v>
      </c>
      <c r="J1216" t="s">
        <v>63</v>
      </c>
    </row>
    <row r="1217" spans="1:10" x14ac:dyDescent="0.25">
      <c r="A1217">
        <v>1211</v>
      </c>
      <c r="B1217" s="1">
        <v>21664</v>
      </c>
      <c r="C1217" t="s">
        <v>698</v>
      </c>
      <c r="D1217" t="s">
        <v>4</v>
      </c>
      <c r="E1217">
        <v>2</v>
      </c>
      <c r="F1217" s="8">
        <v>44235</v>
      </c>
      <c r="G1217">
        <v>3.75</v>
      </c>
      <c r="H1217" s="12">
        <f>bdInfoVentas4[[#This Row],[Cantidad]]*bdInfoVentas4[[#This Row],[Unidad Precio ]]</f>
        <v>7.5</v>
      </c>
      <c r="I1217">
        <v>17905</v>
      </c>
      <c r="J1217" t="s">
        <v>63</v>
      </c>
    </row>
    <row r="1218" spans="1:10" x14ac:dyDescent="0.25">
      <c r="A1218">
        <v>1212</v>
      </c>
      <c r="B1218" s="1">
        <v>22943</v>
      </c>
      <c r="C1218" t="s">
        <v>717</v>
      </c>
      <c r="D1218" t="s">
        <v>12</v>
      </c>
      <c r="E1218">
        <v>2</v>
      </c>
      <c r="F1218" s="8">
        <v>44211</v>
      </c>
      <c r="G1218">
        <v>4.95</v>
      </c>
      <c r="H1218" s="12">
        <f>bdInfoVentas4[[#This Row],[Cantidad]]*bdInfoVentas4[[#This Row],[Unidad Precio ]]</f>
        <v>9.9</v>
      </c>
      <c r="I1218">
        <v>17905</v>
      </c>
      <c r="J1218" t="s">
        <v>63</v>
      </c>
    </row>
    <row r="1219" spans="1:10" x14ac:dyDescent="0.25">
      <c r="A1219">
        <v>1213</v>
      </c>
      <c r="B1219" s="1">
        <v>22411</v>
      </c>
      <c r="C1219" t="s">
        <v>108</v>
      </c>
      <c r="D1219" t="s">
        <v>4</v>
      </c>
      <c r="E1219">
        <v>6</v>
      </c>
      <c r="F1219" s="8">
        <v>44229</v>
      </c>
      <c r="G1219">
        <v>1.95</v>
      </c>
      <c r="H1219" s="12">
        <f>bdInfoVentas4[[#This Row],[Cantidad]]*bdInfoVentas4[[#This Row],[Unidad Precio ]]</f>
        <v>11.7</v>
      </c>
      <c r="I1219">
        <v>17905</v>
      </c>
      <c r="J1219" t="s">
        <v>63</v>
      </c>
    </row>
    <row r="1220" spans="1:10" x14ac:dyDescent="0.25">
      <c r="A1220">
        <v>1214</v>
      </c>
      <c r="B1220" s="1">
        <v>21519</v>
      </c>
      <c r="C1220" t="s">
        <v>782</v>
      </c>
      <c r="D1220" t="s">
        <v>6</v>
      </c>
      <c r="E1220">
        <v>24</v>
      </c>
      <c r="F1220" s="8">
        <v>44243</v>
      </c>
      <c r="G1220">
        <v>0.42</v>
      </c>
      <c r="H1220" s="12">
        <f>bdInfoVentas4[[#This Row],[Cantidad]]*bdInfoVentas4[[#This Row],[Unidad Precio ]]</f>
        <v>10.08</v>
      </c>
      <c r="I1220">
        <v>15485</v>
      </c>
      <c r="J1220" t="s">
        <v>63</v>
      </c>
    </row>
    <row r="1221" spans="1:10" x14ac:dyDescent="0.25">
      <c r="A1221">
        <v>1215</v>
      </c>
      <c r="B1221" s="1">
        <v>22819</v>
      </c>
      <c r="C1221" t="s">
        <v>783</v>
      </c>
      <c r="D1221" t="s">
        <v>9</v>
      </c>
      <c r="E1221">
        <v>24</v>
      </c>
      <c r="F1221" s="8">
        <v>44214</v>
      </c>
      <c r="G1221">
        <v>0.42</v>
      </c>
      <c r="H1221" s="12">
        <f>bdInfoVentas4[[#This Row],[Cantidad]]*bdInfoVentas4[[#This Row],[Unidad Precio ]]</f>
        <v>10.08</v>
      </c>
      <c r="I1221">
        <v>15485</v>
      </c>
      <c r="J1221" t="s">
        <v>63</v>
      </c>
    </row>
    <row r="1222" spans="1:10" x14ac:dyDescent="0.25">
      <c r="A1222">
        <v>1216</v>
      </c>
      <c r="B1222" s="1">
        <v>21506</v>
      </c>
      <c r="C1222" t="s">
        <v>240</v>
      </c>
      <c r="D1222" t="s">
        <v>6</v>
      </c>
      <c r="E1222">
        <v>24</v>
      </c>
      <c r="F1222" s="8">
        <v>44212</v>
      </c>
      <c r="G1222">
        <v>0.42</v>
      </c>
      <c r="H1222" s="12">
        <f>bdInfoVentas4[[#This Row],[Cantidad]]*bdInfoVentas4[[#This Row],[Unidad Precio ]]</f>
        <v>10.08</v>
      </c>
      <c r="I1222">
        <v>15485</v>
      </c>
      <c r="J1222" t="s">
        <v>63</v>
      </c>
    </row>
    <row r="1223" spans="1:10" x14ac:dyDescent="0.25">
      <c r="A1223">
        <v>1217</v>
      </c>
      <c r="B1223" s="1">
        <v>22704</v>
      </c>
      <c r="C1223" t="s">
        <v>784</v>
      </c>
      <c r="D1223" t="s">
        <v>4</v>
      </c>
      <c r="E1223">
        <v>25</v>
      </c>
      <c r="F1223" s="8">
        <v>44208</v>
      </c>
      <c r="G1223">
        <v>0.42</v>
      </c>
      <c r="H1223" s="12">
        <f>bdInfoVentas4[[#This Row],[Cantidad]]*bdInfoVentas4[[#This Row],[Unidad Precio ]]</f>
        <v>10.5</v>
      </c>
      <c r="I1223">
        <v>15485</v>
      </c>
      <c r="J1223" t="s">
        <v>63</v>
      </c>
    </row>
    <row r="1224" spans="1:10" x14ac:dyDescent="0.25">
      <c r="A1224">
        <v>1218</v>
      </c>
      <c r="B1224" s="1">
        <v>21498</v>
      </c>
      <c r="C1224" t="s">
        <v>785</v>
      </c>
      <c r="D1224" t="s">
        <v>6</v>
      </c>
      <c r="E1224">
        <v>25</v>
      </c>
      <c r="F1224" s="8">
        <v>44198</v>
      </c>
      <c r="G1224">
        <v>0.42</v>
      </c>
      <c r="H1224" s="12">
        <f>bdInfoVentas4[[#This Row],[Cantidad]]*bdInfoVentas4[[#This Row],[Unidad Precio ]]</f>
        <v>10.5</v>
      </c>
      <c r="I1224">
        <v>15485</v>
      </c>
      <c r="J1224" t="s">
        <v>63</v>
      </c>
    </row>
    <row r="1225" spans="1:10" x14ac:dyDescent="0.25">
      <c r="A1225">
        <v>1219</v>
      </c>
      <c r="B1225" s="1" t="s">
        <v>135</v>
      </c>
      <c r="C1225" t="s">
        <v>136</v>
      </c>
      <c r="D1225" t="s">
        <v>6</v>
      </c>
      <c r="E1225">
        <v>12</v>
      </c>
      <c r="F1225" s="8">
        <v>44223</v>
      </c>
      <c r="G1225">
        <v>5.95</v>
      </c>
      <c r="H1225" s="12">
        <f>bdInfoVentas4[[#This Row],[Cantidad]]*bdInfoVentas4[[#This Row],[Unidad Precio ]]</f>
        <v>71.400000000000006</v>
      </c>
      <c r="I1225">
        <v>15485</v>
      </c>
      <c r="J1225" t="s">
        <v>63</v>
      </c>
    </row>
    <row r="1226" spans="1:10" x14ac:dyDescent="0.25">
      <c r="A1226">
        <v>1220</v>
      </c>
      <c r="B1226" s="1" t="s">
        <v>133</v>
      </c>
      <c r="C1226" t="s">
        <v>134</v>
      </c>
      <c r="D1226" t="s">
        <v>4</v>
      </c>
      <c r="E1226">
        <v>12</v>
      </c>
      <c r="F1226" s="8">
        <v>44233</v>
      </c>
      <c r="G1226">
        <v>5.95</v>
      </c>
      <c r="H1226" s="12">
        <f>bdInfoVentas4[[#This Row],[Cantidad]]*bdInfoVentas4[[#This Row],[Unidad Precio ]]</f>
        <v>71.400000000000006</v>
      </c>
      <c r="I1226">
        <v>15485</v>
      </c>
      <c r="J1226" t="s">
        <v>63</v>
      </c>
    </row>
    <row r="1227" spans="1:10" x14ac:dyDescent="0.25">
      <c r="A1227">
        <v>1221</v>
      </c>
      <c r="B1227" s="1">
        <v>20679</v>
      </c>
      <c r="C1227" t="s">
        <v>67</v>
      </c>
      <c r="D1227" t="s">
        <v>4</v>
      </c>
      <c r="E1227">
        <v>12</v>
      </c>
      <c r="F1227" s="8">
        <v>44214</v>
      </c>
      <c r="G1227">
        <v>5.95</v>
      </c>
      <c r="H1227" s="12">
        <f>bdInfoVentas4[[#This Row],[Cantidad]]*bdInfoVentas4[[#This Row],[Unidad Precio ]]</f>
        <v>71.400000000000006</v>
      </c>
      <c r="I1227">
        <v>15485</v>
      </c>
      <c r="J1227" t="s">
        <v>63</v>
      </c>
    </row>
    <row r="1228" spans="1:10" x14ac:dyDescent="0.25">
      <c r="A1228">
        <v>1222</v>
      </c>
      <c r="B1228" s="1">
        <v>22049</v>
      </c>
      <c r="C1228" t="s">
        <v>786</v>
      </c>
      <c r="D1228" t="s">
        <v>6</v>
      </c>
      <c r="E1228">
        <v>25</v>
      </c>
      <c r="F1228" s="8">
        <v>44237</v>
      </c>
      <c r="G1228">
        <v>0.42</v>
      </c>
      <c r="H1228" s="12">
        <f>bdInfoVentas4[[#This Row],[Cantidad]]*bdInfoVentas4[[#This Row],[Unidad Precio ]]</f>
        <v>10.5</v>
      </c>
      <c r="I1228">
        <v>15485</v>
      </c>
      <c r="J1228" t="s">
        <v>63</v>
      </c>
    </row>
    <row r="1229" spans="1:10" x14ac:dyDescent="0.25">
      <c r="A1229">
        <v>1223</v>
      </c>
      <c r="B1229" s="1">
        <v>21498</v>
      </c>
      <c r="C1229" t="s">
        <v>785</v>
      </c>
      <c r="D1229" t="s">
        <v>6</v>
      </c>
      <c r="E1229">
        <v>25</v>
      </c>
      <c r="F1229" s="8">
        <v>44214</v>
      </c>
      <c r="G1229">
        <v>0.42</v>
      </c>
      <c r="H1229" s="12">
        <f>bdInfoVentas4[[#This Row],[Cantidad]]*bdInfoVentas4[[#This Row],[Unidad Precio ]]</f>
        <v>10.5</v>
      </c>
      <c r="I1229">
        <v>15485</v>
      </c>
      <c r="J1229" t="s">
        <v>63</v>
      </c>
    </row>
    <row r="1230" spans="1:10" x14ac:dyDescent="0.25">
      <c r="A1230">
        <v>1224</v>
      </c>
      <c r="B1230" s="1">
        <v>21497</v>
      </c>
      <c r="C1230" t="s">
        <v>787</v>
      </c>
      <c r="D1230" t="s">
        <v>12</v>
      </c>
      <c r="E1230">
        <v>25</v>
      </c>
      <c r="F1230" s="8">
        <v>44231</v>
      </c>
      <c r="G1230">
        <v>0.42</v>
      </c>
      <c r="H1230" s="12">
        <f>bdInfoVentas4[[#This Row],[Cantidad]]*bdInfoVentas4[[#This Row],[Unidad Precio ]]</f>
        <v>10.5</v>
      </c>
      <c r="I1230">
        <v>15485</v>
      </c>
      <c r="J1230" t="s">
        <v>63</v>
      </c>
    </row>
    <row r="1231" spans="1:10" x14ac:dyDescent="0.25">
      <c r="A1231">
        <v>1225</v>
      </c>
      <c r="B1231" s="1">
        <v>21333</v>
      </c>
      <c r="C1231" t="s">
        <v>788</v>
      </c>
      <c r="D1231" t="s">
        <v>4</v>
      </c>
      <c r="E1231">
        <v>12</v>
      </c>
      <c r="F1231" s="8">
        <v>44221</v>
      </c>
      <c r="G1231">
        <v>2.95</v>
      </c>
      <c r="H1231" s="12">
        <f>bdInfoVentas4[[#This Row],[Cantidad]]*bdInfoVentas4[[#This Row],[Unidad Precio ]]</f>
        <v>35.400000000000006</v>
      </c>
      <c r="I1231">
        <v>15485</v>
      </c>
      <c r="J1231" t="s">
        <v>63</v>
      </c>
    </row>
    <row r="1232" spans="1:10" x14ac:dyDescent="0.25">
      <c r="A1232">
        <v>1226</v>
      </c>
      <c r="B1232" s="1">
        <v>22727</v>
      </c>
      <c r="C1232" t="s">
        <v>37</v>
      </c>
      <c r="D1232" t="s">
        <v>12</v>
      </c>
      <c r="E1232">
        <v>9</v>
      </c>
      <c r="F1232" s="8">
        <v>44211</v>
      </c>
      <c r="G1232">
        <v>3.75</v>
      </c>
      <c r="H1232" s="12">
        <f>bdInfoVentas4[[#This Row],[Cantidad]]*bdInfoVentas4[[#This Row],[Unidad Precio ]]</f>
        <v>33.75</v>
      </c>
      <c r="I1232">
        <v>15485</v>
      </c>
      <c r="J1232" t="s">
        <v>63</v>
      </c>
    </row>
    <row r="1233" spans="1:10" x14ac:dyDescent="0.25">
      <c r="A1233">
        <v>1227</v>
      </c>
      <c r="B1233" s="1">
        <v>22726</v>
      </c>
      <c r="C1233" t="s">
        <v>38</v>
      </c>
      <c r="D1233" t="s">
        <v>4</v>
      </c>
      <c r="E1233">
        <v>9</v>
      </c>
      <c r="F1233" s="8">
        <v>44207</v>
      </c>
      <c r="G1233">
        <v>3.75</v>
      </c>
      <c r="H1233" s="12">
        <f>bdInfoVentas4[[#This Row],[Cantidad]]*bdInfoVentas4[[#This Row],[Unidad Precio ]]</f>
        <v>33.75</v>
      </c>
      <c r="I1233">
        <v>15485</v>
      </c>
      <c r="J1233" t="s">
        <v>63</v>
      </c>
    </row>
    <row r="1234" spans="1:10" x14ac:dyDescent="0.25">
      <c r="A1234">
        <v>1228</v>
      </c>
      <c r="B1234" s="1">
        <v>22730</v>
      </c>
      <c r="C1234" t="s">
        <v>250</v>
      </c>
      <c r="D1234" t="s">
        <v>12</v>
      </c>
      <c r="E1234">
        <v>9</v>
      </c>
      <c r="F1234" s="8">
        <v>44229</v>
      </c>
      <c r="G1234">
        <v>3.75</v>
      </c>
      <c r="H1234" s="12">
        <f>bdInfoVentas4[[#This Row],[Cantidad]]*bdInfoVentas4[[#This Row],[Unidad Precio ]]</f>
        <v>33.75</v>
      </c>
      <c r="I1234">
        <v>15485</v>
      </c>
      <c r="J1234" t="s">
        <v>63</v>
      </c>
    </row>
    <row r="1235" spans="1:10" x14ac:dyDescent="0.25">
      <c r="A1235">
        <v>1229</v>
      </c>
      <c r="B1235" s="1">
        <v>22086</v>
      </c>
      <c r="C1235" t="s">
        <v>55</v>
      </c>
      <c r="D1235" t="s">
        <v>9</v>
      </c>
      <c r="E1235">
        <v>80</v>
      </c>
      <c r="F1235" s="8">
        <v>44211</v>
      </c>
      <c r="G1235">
        <v>2.5499999999999998</v>
      </c>
      <c r="H1235" s="12">
        <f>bdInfoVentas4[[#This Row],[Cantidad]]*bdInfoVentas4[[#This Row],[Unidad Precio ]]</f>
        <v>204</v>
      </c>
      <c r="I1235">
        <v>15485</v>
      </c>
      <c r="J1235" t="s">
        <v>63</v>
      </c>
    </row>
    <row r="1236" spans="1:10" x14ac:dyDescent="0.25">
      <c r="A1236">
        <v>1230</v>
      </c>
      <c r="B1236" s="1">
        <v>22910</v>
      </c>
      <c r="C1236" t="s">
        <v>210</v>
      </c>
      <c r="D1236" t="s">
        <v>9</v>
      </c>
      <c r="E1236">
        <v>40</v>
      </c>
      <c r="F1236" s="8">
        <v>44207</v>
      </c>
      <c r="G1236">
        <v>2.5499999999999998</v>
      </c>
      <c r="H1236" s="12">
        <f>bdInfoVentas4[[#This Row],[Cantidad]]*bdInfoVentas4[[#This Row],[Unidad Precio ]]</f>
        <v>102</v>
      </c>
      <c r="I1236">
        <v>15485</v>
      </c>
      <c r="J1236" t="s">
        <v>63</v>
      </c>
    </row>
    <row r="1237" spans="1:10" x14ac:dyDescent="0.25">
      <c r="A1237">
        <v>1231</v>
      </c>
      <c r="B1237" s="1">
        <v>22194</v>
      </c>
      <c r="C1237" t="s">
        <v>789</v>
      </c>
      <c r="D1237" t="s">
        <v>9</v>
      </c>
      <c r="E1237">
        <v>2</v>
      </c>
      <c r="F1237" s="8">
        <v>44243</v>
      </c>
      <c r="G1237">
        <v>8.5</v>
      </c>
      <c r="H1237" s="12">
        <f>bdInfoVentas4[[#This Row],[Cantidad]]*bdInfoVentas4[[#This Row],[Unidad Precio ]]</f>
        <v>17</v>
      </c>
      <c r="I1237">
        <v>15485</v>
      </c>
      <c r="J1237" t="s">
        <v>63</v>
      </c>
    </row>
    <row r="1238" spans="1:10" x14ac:dyDescent="0.25">
      <c r="A1238">
        <v>1232</v>
      </c>
      <c r="B1238" s="1">
        <v>22192</v>
      </c>
      <c r="C1238" t="s">
        <v>201</v>
      </c>
      <c r="D1238" t="s">
        <v>12</v>
      </c>
      <c r="E1238">
        <v>4</v>
      </c>
      <c r="F1238" s="8">
        <v>44207</v>
      </c>
      <c r="G1238">
        <v>8.5</v>
      </c>
      <c r="H1238" s="12">
        <f>bdInfoVentas4[[#This Row],[Cantidad]]*bdInfoVentas4[[#This Row],[Unidad Precio ]]</f>
        <v>34</v>
      </c>
      <c r="I1238">
        <v>15485</v>
      </c>
      <c r="J1238" t="s">
        <v>63</v>
      </c>
    </row>
    <row r="1239" spans="1:10" x14ac:dyDescent="0.25">
      <c r="A1239">
        <v>1233</v>
      </c>
      <c r="B1239" s="1">
        <v>22193</v>
      </c>
      <c r="C1239" t="s">
        <v>200</v>
      </c>
      <c r="D1239" t="s">
        <v>4</v>
      </c>
      <c r="E1239">
        <v>4</v>
      </c>
      <c r="F1239" s="8">
        <v>44243</v>
      </c>
      <c r="G1239">
        <v>8.5</v>
      </c>
      <c r="H1239" s="12">
        <f>bdInfoVentas4[[#This Row],[Cantidad]]*bdInfoVentas4[[#This Row],[Unidad Precio ]]</f>
        <v>34</v>
      </c>
      <c r="I1239">
        <v>15485</v>
      </c>
      <c r="J1239" t="s">
        <v>63</v>
      </c>
    </row>
    <row r="1240" spans="1:10" x14ac:dyDescent="0.25">
      <c r="A1240">
        <v>1234</v>
      </c>
      <c r="B1240" s="1">
        <v>22191</v>
      </c>
      <c r="C1240" t="s">
        <v>202</v>
      </c>
      <c r="D1240" t="s">
        <v>4</v>
      </c>
      <c r="E1240">
        <v>4</v>
      </c>
      <c r="F1240" s="8">
        <v>44212</v>
      </c>
      <c r="G1240">
        <v>8.5</v>
      </c>
      <c r="H1240" s="12">
        <f>bdInfoVentas4[[#This Row],[Cantidad]]*bdInfoVentas4[[#This Row],[Unidad Precio ]]</f>
        <v>34</v>
      </c>
      <c r="I1240">
        <v>15485</v>
      </c>
      <c r="J1240" t="s">
        <v>63</v>
      </c>
    </row>
    <row r="1241" spans="1:10" x14ac:dyDescent="0.25">
      <c r="A1241">
        <v>1235</v>
      </c>
      <c r="B1241" s="1">
        <v>22688</v>
      </c>
      <c r="C1241" t="s">
        <v>790</v>
      </c>
      <c r="D1241" t="s">
        <v>9</v>
      </c>
      <c r="E1241">
        <v>4</v>
      </c>
      <c r="F1241" s="8">
        <v>44241</v>
      </c>
      <c r="G1241">
        <v>7.95</v>
      </c>
      <c r="H1241" s="12">
        <f>bdInfoVentas4[[#This Row],[Cantidad]]*bdInfoVentas4[[#This Row],[Unidad Precio ]]</f>
        <v>31.8</v>
      </c>
      <c r="I1241">
        <v>15485</v>
      </c>
      <c r="J1241" t="s">
        <v>63</v>
      </c>
    </row>
    <row r="1242" spans="1:10" x14ac:dyDescent="0.25">
      <c r="A1242">
        <v>1236</v>
      </c>
      <c r="B1242" s="1">
        <v>22768</v>
      </c>
      <c r="C1242" t="s">
        <v>284</v>
      </c>
      <c r="D1242" t="s">
        <v>6</v>
      </c>
      <c r="E1242">
        <v>6</v>
      </c>
      <c r="F1242" s="8">
        <v>44214</v>
      </c>
      <c r="G1242">
        <v>9.9499999999999993</v>
      </c>
      <c r="H1242" s="12">
        <f>bdInfoVentas4[[#This Row],[Cantidad]]*bdInfoVentas4[[#This Row],[Unidad Precio ]]</f>
        <v>59.699999999999996</v>
      </c>
      <c r="I1242">
        <v>15485</v>
      </c>
      <c r="J1242" t="s">
        <v>63</v>
      </c>
    </row>
    <row r="1243" spans="1:10" x14ac:dyDescent="0.25">
      <c r="A1243">
        <v>1237</v>
      </c>
      <c r="B1243" s="1">
        <v>84692</v>
      </c>
      <c r="C1243" t="s">
        <v>791</v>
      </c>
      <c r="D1243" t="s">
        <v>4</v>
      </c>
      <c r="E1243">
        <v>50</v>
      </c>
      <c r="F1243" s="8">
        <v>44212</v>
      </c>
      <c r="G1243">
        <v>0.42</v>
      </c>
      <c r="H1243" s="12">
        <f>bdInfoVentas4[[#This Row],[Cantidad]]*bdInfoVentas4[[#This Row],[Unidad Precio ]]</f>
        <v>21</v>
      </c>
      <c r="I1243">
        <v>12433</v>
      </c>
      <c r="J1243" t="s">
        <v>792</v>
      </c>
    </row>
    <row r="1244" spans="1:10" x14ac:dyDescent="0.25">
      <c r="A1244">
        <v>1238</v>
      </c>
      <c r="B1244" s="1">
        <v>22444</v>
      </c>
      <c r="C1244" t="s">
        <v>793</v>
      </c>
      <c r="D1244" t="s">
        <v>6</v>
      </c>
      <c r="E1244">
        <v>96</v>
      </c>
      <c r="F1244" s="8">
        <v>44232</v>
      </c>
      <c r="G1244">
        <v>1.06</v>
      </c>
      <c r="H1244" s="12">
        <f>bdInfoVentas4[[#This Row],[Cantidad]]*bdInfoVentas4[[#This Row],[Unidad Precio ]]</f>
        <v>101.76</v>
      </c>
      <c r="I1244">
        <v>12433</v>
      </c>
      <c r="J1244" t="s">
        <v>792</v>
      </c>
    </row>
    <row r="1245" spans="1:10" x14ac:dyDescent="0.25">
      <c r="A1245">
        <v>1239</v>
      </c>
      <c r="B1245" s="1">
        <v>22899</v>
      </c>
      <c r="C1245" t="s">
        <v>482</v>
      </c>
      <c r="D1245" t="s">
        <v>12</v>
      </c>
      <c r="E1245">
        <v>8</v>
      </c>
      <c r="F1245" s="8">
        <v>44223</v>
      </c>
      <c r="G1245">
        <v>2.1</v>
      </c>
      <c r="H1245" s="12">
        <f>bdInfoVentas4[[#This Row],[Cantidad]]*bdInfoVentas4[[#This Row],[Unidad Precio ]]</f>
        <v>16.8</v>
      </c>
      <c r="I1245">
        <v>12433</v>
      </c>
      <c r="J1245" t="s">
        <v>792</v>
      </c>
    </row>
    <row r="1246" spans="1:10" x14ac:dyDescent="0.25">
      <c r="A1246">
        <v>1240</v>
      </c>
      <c r="B1246" s="1">
        <v>21156</v>
      </c>
      <c r="C1246" t="s">
        <v>531</v>
      </c>
      <c r="D1246" t="s">
        <v>4</v>
      </c>
      <c r="E1246">
        <v>8</v>
      </c>
      <c r="F1246" s="8">
        <v>44237</v>
      </c>
      <c r="G1246">
        <v>1.95</v>
      </c>
      <c r="H1246" s="12">
        <f>bdInfoVentas4[[#This Row],[Cantidad]]*bdInfoVentas4[[#This Row],[Unidad Precio ]]</f>
        <v>15.6</v>
      </c>
      <c r="I1246">
        <v>12433</v>
      </c>
      <c r="J1246" t="s">
        <v>792</v>
      </c>
    </row>
    <row r="1247" spans="1:10" x14ac:dyDescent="0.25">
      <c r="A1247">
        <v>1241</v>
      </c>
      <c r="B1247" s="1">
        <v>22556</v>
      </c>
      <c r="C1247" t="s">
        <v>223</v>
      </c>
      <c r="D1247" t="s">
        <v>12</v>
      </c>
      <c r="E1247">
        <v>24</v>
      </c>
      <c r="F1247" s="8">
        <v>44205</v>
      </c>
      <c r="G1247">
        <v>1.65</v>
      </c>
      <c r="H1247" s="12">
        <f>bdInfoVentas4[[#This Row],[Cantidad]]*bdInfoVentas4[[#This Row],[Unidad Precio ]]</f>
        <v>39.599999999999994</v>
      </c>
      <c r="I1247">
        <v>12433</v>
      </c>
      <c r="J1247" t="s">
        <v>792</v>
      </c>
    </row>
    <row r="1248" spans="1:10" x14ac:dyDescent="0.25">
      <c r="A1248">
        <v>1242</v>
      </c>
      <c r="B1248" s="1">
        <v>22555</v>
      </c>
      <c r="C1248" t="s">
        <v>794</v>
      </c>
      <c r="D1248" t="s">
        <v>6</v>
      </c>
      <c r="E1248">
        <v>36</v>
      </c>
      <c r="F1248" s="8">
        <v>44199</v>
      </c>
      <c r="G1248">
        <v>1.65</v>
      </c>
      <c r="H1248" s="12">
        <f>bdInfoVentas4[[#This Row],[Cantidad]]*bdInfoVentas4[[#This Row],[Unidad Precio ]]</f>
        <v>59.4</v>
      </c>
      <c r="I1248">
        <v>12433</v>
      </c>
      <c r="J1248" t="s">
        <v>792</v>
      </c>
    </row>
    <row r="1249" spans="1:10" x14ac:dyDescent="0.25">
      <c r="A1249">
        <v>1243</v>
      </c>
      <c r="B1249" s="1">
        <v>22554</v>
      </c>
      <c r="C1249" t="s">
        <v>494</v>
      </c>
      <c r="D1249" t="s">
        <v>4</v>
      </c>
      <c r="E1249">
        <v>24</v>
      </c>
      <c r="F1249" s="8">
        <v>44235</v>
      </c>
      <c r="G1249">
        <v>1.65</v>
      </c>
      <c r="H1249" s="12">
        <f>bdInfoVentas4[[#This Row],[Cantidad]]*bdInfoVentas4[[#This Row],[Unidad Precio ]]</f>
        <v>39.599999999999994</v>
      </c>
      <c r="I1249">
        <v>12433</v>
      </c>
      <c r="J1249" t="s">
        <v>792</v>
      </c>
    </row>
    <row r="1250" spans="1:10" x14ac:dyDescent="0.25">
      <c r="A1250">
        <v>1244</v>
      </c>
      <c r="B1250" s="1">
        <v>22553</v>
      </c>
      <c r="C1250" t="s">
        <v>229</v>
      </c>
      <c r="D1250" t="s">
        <v>6</v>
      </c>
      <c r="E1250">
        <v>24</v>
      </c>
      <c r="F1250" s="8">
        <v>44225</v>
      </c>
      <c r="G1250">
        <v>1.65</v>
      </c>
      <c r="H1250" s="12">
        <f>bdInfoVentas4[[#This Row],[Cantidad]]*bdInfoVentas4[[#This Row],[Unidad Precio ]]</f>
        <v>39.599999999999994</v>
      </c>
      <c r="I1250">
        <v>12433</v>
      </c>
      <c r="J1250" t="s">
        <v>792</v>
      </c>
    </row>
    <row r="1251" spans="1:10" x14ac:dyDescent="0.25">
      <c r="A1251">
        <v>1245</v>
      </c>
      <c r="B1251" s="1">
        <v>22551</v>
      </c>
      <c r="C1251" t="s">
        <v>493</v>
      </c>
      <c r="D1251" t="s">
        <v>12</v>
      </c>
      <c r="E1251">
        <v>24</v>
      </c>
      <c r="F1251" s="8">
        <v>44203</v>
      </c>
      <c r="G1251">
        <v>1.65</v>
      </c>
      <c r="H1251" s="12">
        <f>bdInfoVentas4[[#This Row],[Cantidad]]*bdInfoVentas4[[#This Row],[Unidad Precio ]]</f>
        <v>39.599999999999994</v>
      </c>
      <c r="I1251">
        <v>12433</v>
      </c>
      <c r="J1251" t="s">
        <v>792</v>
      </c>
    </row>
    <row r="1252" spans="1:10" x14ac:dyDescent="0.25">
      <c r="A1252">
        <v>1246</v>
      </c>
      <c r="B1252" s="1">
        <v>22547</v>
      </c>
      <c r="C1252" t="s">
        <v>795</v>
      </c>
      <c r="D1252" t="s">
        <v>6</v>
      </c>
      <c r="E1252">
        <v>24</v>
      </c>
      <c r="F1252" s="8">
        <v>44222</v>
      </c>
      <c r="G1252">
        <v>0.42</v>
      </c>
      <c r="H1252" s="12">
        <f>bdInfoVentas4[[#This Row],[Cantidad]]*bdInfoVentas4[[#This Row],[Unidad Precio ]]</f>
        <v>10.08</v>
      </c>
      <c r="I1252">
        <v>12433</v>
      </c>
      <c r="J1252" t="s">
        <v>792</v>
      </c>
    </row>
    <row r="1253" spans="1:10" x14ac:dyDescent="0.25">
      <c r="A1253">
        <v>1247</v>
      </c>
      <c r="B1253" s="1">
        <v>22544</v>
      </c>
      <c r="C1253" t="s">
        <v>53</v>
      </c>
      <c r="D1253" t="s">
        <v>12</v>
      </c>
      <c r="E1253">
        <v>24</v>
      </c>
      <c r="F1253" s="8">
        <v>44227</v>
      </c>
      <c r="G1253">
        <v>0.42</v>
      </c>
      <c r="H1253" s="12">
        <f>bdInfoVentas4[[#This Row],[Cantidad]]*bdInfoVentas4[[#This Row],[Unidad Precio ]]</f>
        <v>10.08</v>
      </c>
      <c r="I1253">
        <v>12433</v>
      </c>
      <c r="J1253" t="s">
        <v>792</v>
      </c>
    </row>
    <row r="1254" spans="1:10" x14ac:dyDescent="0.25">
      <c r="A1254">
        <v>1248</v>
      </c>
      <c r="B1254" s="1">
        <v>22543</v>
      </c>
      <c r="C1254" t="s">
        <v>796</v>
      </c>
      <c r="D1254" t="s">
        <v>12</v>
      </c>
      <c r="E1254">
        <v>24</v>
      </c>
      <c r="F1254" s="8">
        <v>44205</v>
      </c>
      <c r="G1254">
        <v>0.42</v>
      </c>
      <c r="H1254" s="12">
        <f>bdInfoVentas4[[#This Row],[Cantidad]]*bdInfoVentas4[[#This Row],[Unidad Precio ]]</f>
        <v>10.08</v>
      </c>
      <c r="I1254">
        <v>12433</v>
      </c>
      <c r="J1254" t="s">
        <v>792</v>
      </c>
    </row>
    <row r="1255" spans="1:10" x14ac:dyDescent="0.25">
      <c r="A1255">
        <v>1249</v>
      </c>
      <c r="B1255" s="1">
        <v>22540</v>
      </c>
      <c r="C1255" t="s">
        <v>52</v>
      </c>
      <c r="D1255" t="s">
        <v>9</v>
      </c>
      <c r="E1255">
        <v>24</v>
      </c>
      <c r="F1255" s="8">
        <v>44226</v>
      </c>
      <c r="G1255">
        <v>0.42</v>
      </c>
      <c r="H1255" s="12">
        <f>bdInfoVentas4[[#This Row],[Cantidad]]*bdInfoVentas4[[#This Row],[Unidad Precio ]]</f>
        <v>10.08</v>
      </c>
      <c r="I1255">
        <v>12433</v>
      </c>
      <c r="J1255" t="s">
        <v>792</v>
      </c>
    </row>
    <row r="1256" spans="1:10" x14ac:dyDescent="0.25">
      <c r="A1256">
        <v>1250</v>
      </c>
      <c r="B1256" s="1">
        <v>22539</v>
      </c>
      <c r="C1256" t="s">
        <v>797</v>
      </c>
      <c r="D1256" t="s">
        <v>6</v>
      </c>
      <c r="E1256">
        <v>24</v>
      </c>
      <c r="F1256" s="8">
        <v>44227</v>
      </c>
      <c r="G1256">
        <v>0.42</v>
      </c>
      <c r="H1256" s="12">
        <f>bdInfoVentas4[[#This Row],[Cantidad]]*bdInfoVentas4[[#This Row],[Unidad Precio ]]</f>
        <v>10.08</v>
      </c>
      <c r="I1256">
        <v>12433</v>
      </c>
      <c r="J1256" t="s">
        <v>792</v>
      </c>
    </row>
    <row r="1257" spans="1:10" x14ac:dyDescent="0.25">
      <c r="A1257">
        <v>1251</v>
      </c>
      <c r="B1257" s="1">
        <v>22534</v>
      </c>
      <c r="C1257" t="s">
        <v>495</v>
      </c>
      <c r="D1257" t="s">
        <v>6</v>
      </c>
      <c r="E1257">
        <v>24</v>
      </c>
      <c r="F1257" s="8">
        <v>44241</v>
      </c>
      <c r="G1257">
        <v>0.42</v>
      </c>
      <c r="H1257" s="12">
        <f>bdInfoVentas4[[#This Row],[Cantidad]]*bdInfoVentas4[[#This Row],[Unidad Precio ]]</f>
        <v>10.08</v>
      </c>
      <c r="I1257">
        <v>12433</v>
      </c>
      <c r="J1257" t="s">
        <v>792</v>
      </c>
    </row>
    <row r="1258" spans="1:10" x14ac:dyDescent="0.25">
      <c r="A1258">
        <v>1252</v>
      </c>
      <c r="B1258" s="1">
        <v>22530</v>
      </c>
      <c r="C1258" t="s">
        <v>497</v>
      </c>
      <c r="D1258" t="s">
        <v>4</v>
      </c>
      <c r="E1258">
        <v>24</v>
      </c>
      <c r="F1258" s="8">
        <v>44235</v>
      </c>
      <c r="G1258">
        <v>0.42</v>
      </c>
      <c r="H1258" s="12">
        <f>bdInfoVentas4[[#This Row],[Cantidad]]*bdInfoVentas4[[#This Row],[Unidad Precio ]]</f>
        <v>10.08</v>
      </c>
      <c r="I1258">
        <v>12433</v>
      </c>
      <c r="J1258" t="s">
        <v>792</v>
      </c>
    </row>
    <row r="1259" spans="1:10" x14ac:dyDescent="0.25">
      <c r="A1259">
        <v>1253</v>
      </c>
      <c r="B1259" s="1">
        <v>22531</v>
      </c>
      <c r="C1259" t="s">
        <v>404</v>
      </c>
      <c r="D1259" t="s">
        <v>12</v>
      </c>
      <c r="E1259">
        <v>24</v>
      </c>
      <c r="F1259" s="8">
        <v>44203</v>
      </c>
      <c r="G1259">
        <v>0.42</v>
      </c>
      <c r="H1259" s="12">
        <f>bdInfoVentas4[[#This Row],[Cantidad]]*bdInfoVentas4[[#This Row],[Unidad Precio ]]</f>
        <v>10.08</v>
      </c>
      <c r="I1259">
        <v>12433</v>
      </c>
      <c r="J1259" t="s">
        <v>792</v>
      </c>
    </row>
    <row r="1260" spans="1:10" x14ac:dyDescent="0.25">
      <c r="A1260">
        <v>1254</v>
      </c>
      <c r="B1260" s="1">
        <v>22561</v>
      </c>
      <c r="C1260" t="s">
        <v>798</v>
      </c>
      <c r="D1260" t="s">
        <v>6</v>
      </c>
      <c r="E1260">
        <v>24</v>
      </c>
      <c r="F1260" s="8">
        <v>44225</v>
      </c>
      <c r="G1260">
        <v>1.65</v>
      </c>
      <c r="H1260" s="12">
        <f>bdInfoVentas4[[#This Row],[Cantidad]]*bdInfoVentas4[[#This Row],[Unidad Precio ]]</f>
        <v>39.599999999999994</v>
      </c>
      <c r="I1260">
        <v>12433</v>
      </c>
      <c r="J1260" t="s">
        <v>792</v>
      </c>
    </row>
    <row r="1261" spans="1:10" x14ac:dyDescent="0.25">
      <c r="A1261">
        <v>1255</v>
      </c>
      <c r="B1261" s="1">
        <v>22489</v>
      </c>
      <c r="C1261" t="s">
        <v>799</v>
      </c>
      <c r="D1261" t="s">
        <v>9</v>
      </c>
      <c r="E1261">
        <v>24</v>
      </c>
      <c r="F1261" s="8">
        <v>44201</v>
      </c>
      <c r="G1261">
        <v>0.42</v>
      </c>
      <c r="H1261" s="12">
        <f>bdInfoVentas4[[#This Row],[Cantidad]]*bdInfoVentas4[[#This Row],[Unidad Precio ]]</f>
        <v>10.08</v>
      </c>
      <c r="I1261">
        <v>12433</v>
      </c>
      <c r="J1261" t="s">
        <v>792</v>
      </c>
    </row>
    <row r="1262" spans="1:10" x14ac:dyDescent="0.25">
      <c r="A1262">
        <v>1256</v>
      </c>
      <c r="B1262" s="1">
        <v>22814</v>
      </c>
      <c r="C1262" t="s">
        <v>800</v>
      </c>
      <c r="D1262" t="s">
        <v>12</v>
      </c>
      <c r="E1262">
        <v>12</v>
      </c>
      <c r="F1262" s="8">
        <v>44211</v>
      </c>
      <c r="G1262">
        <v>0.42</v>
      </c>
      <c r="H1262" s="12">
        <f>bdInfoVentas4[[#This Row],[Cantidad]]*bdInfoVentas4[[#This Row],[Unidad Precio ]]</f>
        <v>5.04</v>
      </c>
      <c r="I1262">
        <v>12433</v>
      </c>
      <c r="J1262" t="s">
        <v>792</v>
      </c>
    </row>
    <row r="1263" spans="1:10" x14ac:dyDescent="0.25">
      <c r="A1263">
        <v>1257</v>
      </c>
      <c r="B1263" s="1">
        <v>21520</v>
      </c>
      <c r="C1263" t="s">
        <v>801</v>
      </c>
      <c r="D1263" t="s">
        <v>4</v>
      </c>
      <c r="E1263">
        <v>12</v>
      </c>
      <c r="F1263" s="8">
        <v>44229</v>
      </c>
      <c r="G1263">
        <v>0.42</v>
      </c>
      <c r="H1263" s="12">
        <f>bdInfoVentas4[[#This Row],[Cantidad]]*bdInfoVentas4[[#This Row],[Unidad Precio ]]</f>
        <v>5.04</v>
      </c>
      <c r="I1263">
        <v>12433</v>
      </c>
      <c r="J1263" t="s">
        <v>792</v>
      </c>
    </row>
    <row r="1264" spans="1:10" x14ac:dyDescent="0.25">
      <c r="A1264">
        <v>1258</v>
      </c>
      <c r="B1264" s="1">
        <v>21506</v>
      </c>
      <c r="C1264" t="s">
        <v>240</v>
      </c>
      <c r="D1264" t="s">
        <v>6</v>
      </c>
      <c r="E1264">
        <v>12</v>
      </c>
      <c r="F1264" s="8">
        <v>44208</v>
      </c>
      <c r="G1264">
        <v>0.42</v>
      </c>
      <c r="H1264" s="12">
        <f>bdInfoVentas4[[#This Row],[Cantidad]]*bdInfoVentas4[[#This Row],[Unidad Precio ]]</f>
        <v>5.04</v>
      </c>
      <c r="I1264">
        <v>12433</v>
      </c>
      <c r="J1264" t="s">
        <v>792</v>
      </c>
    </row>
    <row r="1265" spans="1:10" x14ac:dyDescent="0.25">
      <c r="A1265">
        <v>1259</v>
      </c>
      <c r="B1265" s="1">
        <v>22716</v>
      </c>
      <c r="C1265" t="s">
        <v>374</v>
      </c>
      <c r="D1265" t="s">
        <v>12</v>
      </c>
      <c r="E1265">
        <v>12</v>
      </c>
      <c r="F1265" s="8">
        <v>44218</v>
      </c>
      <c r="G1265">
        <v>0.42</v>
      </c>
      <c r="H1265" s="12">
        <f>bdInfoVentas4[[#This Row],[Cantidad]]*bdInfoVentas4[[#This Row],[Unidad Precio ]]</f>
        <v>5.04</v>
      </c>
      <c r="I1265">
        <v>12433</v>
      </c>
      <c r="J1265" t="s">
        <v>792</v>
      </c>
    </row>
    <row r="1266" spans="1:10" x14ac:dyDescent="0.25">
      <c r="A1266">
        <v>1260</v>
      </c>
      <c r="B1266" s="1">
        <v>22866</v>
      </c>
      <c r="C1266" t="s">
        <v>241</v>
      </c>
      <c r="D1266" t="s">
        <v>12</v>
      </c>
      <c r="E1266">
        <v>12</v>
      </c>
      <c r="F1266" s="8">
        <v>44209</v>
      </c>
      <c r="G1266">
        <v>2.1</v>
      </c>
      <c r="H1266" s="12">
        <f>bdInfoVentas4[[#This Row],[Cantidad]]*bdInfoVentas4[[#This Row],[Unidad Precio ]]</f>
        <v>25.200000000000003</v>
      </c>
      <c r="I1266">
        <v>12433</v>
      </c>
      <c r="J1266" t="s">
        <v>792</v>
      </c>
    </row>
    <row r="1267" spans="1:10" x14ac:dyDescent="0.25">
      <c r="A1267">
        <v>1261</v>
      </c>
      <c r="B1267" s="1">
        <v>22632</v>
      </c>
      <c r="C1267" t="s">
        <v>243</v>
      </c>
      <c r="D1267" t="s">
        <v>4</v>
      </c>
      <c r="E1267">
        <v>12</v>
      </c>
      <c r="F1267" s="8">
        <v>44238</v>
      </c>
      <c r="G1267">
        <v>2.1</v>
      </c>
      <c r="H1267" s="12">
        <f>bdInfoVentas4[[#This Row],[Cantidad]]*bdInfoVentas4[[#This Row],[Unidad Precio ]]</f>
        <v>25.200000000000003</v>
      </c>
      <c r="I1267">
        <v>12433</v>
      </c>
      <c r="J1267" t="s">
        <v>792</v>
      </c>
    </row>
    <row r="1268" spans="1:10" x14ac:dyDescent="0.25">
      <c r="A1268">
        <v>1262</v>
      </c>
      <c r="B1268" s="1">
        <v>22865</v>
      </c>
      <c r="C1268" t="s">
        <v>242</v>
      </c>
      <c r="D1268" t="s">
        <v>4</v>
      </c>
      <c r="E1268">
        <v>12</v>
      </c>
      <c r="F1268" s="8">
        <v>44233</v>
      </c>
      <c r="G1268">
        <v>2.1</v>
      </c>
      <c r="H1268" s="12">
        <f>bdInfoVentas4[[#This Row],[Cantidad]]*bdInfoVentas4[[#This Row],[Unidad Precio ]]</f>
        <v>25.200000000000003</v>
      </c>
      <c r="I1268">
        <v>12433</v>
      </c>
      <c r="J1268" t="s">
        <v>792</v>
      </c>
    </row>
    <row r="1269" spans="1:10" x14ac:dyDescent="0.25">
      <c r="A1269">
        <v>1263</v>
      </c>
      <c r="B1269" s="1">
        <v>22114</v>
      </c>
      <c r="C1269" t="s">
        <v>78</v>
      </c>
      <c r="D1269" t="s">
        <v>9</v>
      </c>
      <c r="E1269">
        <v>8</v>
      </c>
      <c r="F1269" s="8">
        <v>44221</v>
      </c>
      <c r="G1269">
        <v>3.95</v>
      </c>
      <c r="H1269" s="12">
        <f>bdInfoVentas4[[#This Row],[Cantidad]]*bdInfoVentas4[[#This Row],[Unidad Precio ]]</f>
        <v>31.6</v>
      </c>
      <c r="I1269">
        <v>12433</v>
      </c>
      <c r="J1269" t="s">
        <v>792</v>
      </c>
    </row>
    <row r="1270" spans="1:10" x14ac:dyDescent="0.25">
      <c r="A1270">
        <v>1264</v>
      </c>
      <c r="B1270" s="1">
        <v>21982</v>
      </c>
      <c r="C1270" t="s">
        <v>802</v>
      </c>
      <c r="D1270" t="s">
        <v>12</v>
      </c>
      <c r="E1270">
        <v>48</v>
      </c>
      <c r="F1270" s="8">
        <v>44213</v>
      </c>
      <c r="G1270">
        <v>0.28999999999999998</v>
      </c>
      <c r="H1270" s="12">
        <f>bdInfoVentas4[[#This Row],[Cantidad]]*bdInfoVentas4[[#This Row],[Unidad Precio ]]</f>
        <v>13.919999999999998</v>
      </c>
      <c r="I1270">
        <v>12433</v>
      </c>
      <c r="J1270" t="s">
        <v>792</v>
      </c>
    </row>
    <row r="1271" spans="1:10" x14ac:dyDescent="0.25">
      <c r="A1271">
        <v>1265</v>
      </c>
      <c r="B1271" s="1">
        <v>21981</v>
      </c>
      <c r="C1271" t="s">
        <v>803</v>
      </c>
      <c r="D1271" t="s">
        <v>4</v>
      </c>
      <c r="E1271">
        <v>48</v>
      </c>
      <c r="F1271" s="8">
        <v>44202</v>
      </c>
      <c r="G1271">
        <v>0.28999999999999998</v>
      </c>
      <c r="H1271" s="12">
        <f>bdInfoVentas4[[#This Row],[Cantidad]]*bdInfoVentas4[[#This Row],[Unidad Precio ]]</f>
        <v>13.919999999999998</v>
      </c>
      <c r="I1271">
        <v>12433</v>
      </c>
      <c r="J1271" t="s">
        <v>792</v>
      </c>
    </row>
    <row r="1272" spans="1:10" x14ac:dyDescent="0.25">
      <c r="A1272">
        <v>1266</v>
      </c>
      <c r="B1272" s="1">
        <v>21967</v>
      </c>
      <c r="C1272" t="s">
        <v>804</v>
      </c>
      <c r="D1272" t="s">
        <v>6</v>
      </c>
      <c r="E1272">
        <v>48</v>
      </c>
      <c r="F1272" s="8">
        <v>44237</v>
      </c>
      <c r="G1272">
        <v>0.28999999999999998</v>
      </c>
      <c r="H1272" s="12">
        <f>bdInfoVentas4[[#This Row],[Cantidad]]*bdInfoVentas4[[#This Row],[Unidad Precio ]]</f>
        <v>13.919999999999998</v>
      </c>
      <c r="I1272">
        <v>12433</v>
      </c>
      <c r="J1272" t="s">
        <v>792</v>
      </c>
    </row>
    <row r="1273" spans="1:10" x14ac:dyDescent="0.25">
      <c r="A1273">
        <v>1267</v>
      </c>
      <c r="B1273" s="1">
        <v>22092</v>
      </c>
      <c r="C1273" t="s">
        <v>673</v>
      </c>
      <c r="D1273" t="s">
        <v>9</v>
      </c>
      <c r="E1273">
        <v>12</v>
      </c>
      <c r="F1273" s="8">
        <v>44235</v>
      </c>
      <c r="G1273">
        <v>1.25</v>
      </c>
      <c r="H1273" s="12">
        <f>bdInfoVentas4[[#This Row],[Cantidad]]*bdInfoVentas4[[#This Row],[Unidad Precio ]]</f>
        <v>15</v>
      </c>
      <c r="I1273">
        <v>12433</v>
      </c>
      <c r="J1273" t="s">
        <v>792</v>
      </c>
    </row>
    <row r="1274" spans="1:10" x14ac:dyDescent="0.25">
      <c r="A1274">
        <v>1268</v>
      </c>
      <c r="B1274" s="1">
        <v>21983</v>
      </c>
      <c r="C1274" t="s">
        <v>225</v>
      </c>
      <c r="D1274" t="s">
        <v>6</v>
      </c>
      <c r="E1274">
        <v>48</v>
      </c>
      <c r="F1274" s="8">
        <v>44210</v>
      </c>
      <c r="G1274">
        <v>0.28999999999999998</v>
      </c>
      <c r="H1274" s="12">
        <f>bdInfoVentas4[[#This Row],[Cantidad]]*bdInfoVentas4[[#This Row],[Unidad Precio ]]</f>
        <v>13.919999999999998</v>
      </c>
      <c r="I1274">
        <v>12433</v>
      </c>
      <c r="J1274" t="s">
        <v>792</v>
      </c>
    </row>
    <row r="1275" spans="1:10" x14ac:dyDescent="0.25">
      <c r="A1275">
        <v>1269</v>
      </c>
      <c r="B1275" s="1">
        <v>22615</v>
      </c>
      <c r="C1275" t="s">
        <v>805</v>
      </c>
      <c r="D1275" t="s">
        <v>4</v>
      </c>
      <c r="E1275">
        <v>48</v>
      </c>
      <c r="F1275" s="8">
        <v>44242</v>
      </c>
      <c r="G1275">
        <v>0.28999999999999998</v>
      </c>
      <c r="H1275" s="12">
        <f>bdInfoVentas4[[#This Row],[Cantidad]]*bdInfoVentas4[[#This Row],[Unidad Precio ]]</f>
        <v>13.919999999999998</v>
      </c>
      <c r="I1275">
        <v>12433</v>
      </c>
      <c r="J1275" t="s">
        <v>792</v>
      </c>
    </row>
    <row r="1276" spans="1:10" x14ac:dyDescent="0.25">
      <c r="A1276">
        <v>1270</v>
      </c>
      <c r="B1276" s="1">
        <v>21980</v>
      </c>
      <c r="C1276" t="s">
        <v>226</v>
      </c>
      <c r="D1276" t="s">
        <v>9</v>
      </c>
      <c r="E1276">
        <v>48</v>
      </c>
      <c r="F1276" s="8">
        <v>44225</v>
      </c>
      <c r="G1276">
        <v>0.28999999999999998</v>
      </c>
      <c r="H1276" s="12">
        <f>bdInfoVentas4[[#This Row],[Cantidad]]*bdInfoVentas4[[#This Row],[Unidad Precio ]]</f>
        <v>13.919999999999998</v>
      </c>
      <c r="I1276">
        <v>12433</v>
      </c>
      <c r="J1276" t="s">
        <v>792</v>
      </c>
    </row>
    <row r="1277" spans="1:10" x14ac:dyDescent="0.25">
      <c r="A1277">
        <v>1271</v>
      </c>
      <c r="B1277" s="1">
        <v>22614</v>
      </c>
      <c r="C1277" t="s">
        <v>806</v>
      </c>
      <c r="D1277" t="s">
        <v>9</v>
      </c>
      <c r="E1277">
        <v>48</v>
      </c>
      <c r="F1277" s="8">
        <v>44231</v>
      </c>
      <c r="G1277">
        <v>0.28999999999999998</v>
      </c>
      <c r="H1277" s="12">
        <f>bdInfoVentas4[[#This Row],[Cantidad]]*bdInfoVentas4[[#This Row],[Unidad Precio ]]</f>
        <v>13.919999999999998</v>
      </c>
      <c r="I1277">
        <v>12433</v>
      </c>
      <c r="J1277" t="s">
        <v>792</v>
      </c>
    </row>
    <row r="1278" spans="1:10" x14ac:dyDescent="0.25">
      <c r="A1278">
        <v>1272</v>
      </c>
      <c r="B1278" s="1">
        <v>22095</v>
      </c>
      <c r="C1278" t="s">
        <v>807</v>
      </c>
      <c r="D1278" t="s">
        <v>12</v>
      </c>
      <c r="E1278">
        <v>12</v>
      </c>
      <c r="F1278" s="8">
        <v>44233</v>
      </c>
      <c r="G1278">
        <v>1.25</v>
      </c>
      <c r="H1278" s="12">
        <f>bdInfoVentas4[[#This Row],[Cantidad]]*bdInfoVentas4[[#This Row],[Unidad Precio ]]</f>
        <v>15</v>
      </c>
      <c r="I1278">
        <v>12433</v>
      </c>
      <c r="J1278" t="s">
        <v>792</v>
      </c>
    </row>
    <row r="1279" spans="1:10" x14ac:dyDescent="0.25">
      <c r="A1279">
        <v>1273</v>
      </c>
      <c r="B1279" s="1">
        <v>22094</v>
      </c>
      <c r="C1279" t="s">
        <v>808</v>
      </c>
      <c r="D1279" t="s">
        <v>4</v>
      </c>
      <c r="E1279">
        <v>12</v>
      </c>
      <c r="F1279" s="8">
        <v>44211</v>
      </c>
      <c r="G1279">
        <v>1.25</v>
      </c>
      <c r="H1279" s="12">
        <f>bdInfoVentas4[[#This Row],[Cantidad]]*bdInfoVentas4[[#This Row],[Unidad Precio ]]</f>
        <v>15</v>
      </c>
      <c r="I1279">
        <v>12433</v>
      </c>
      <c r="J1279" t="s">
        <v>792</v>
      </c>
    </row>
    <row r="1280" spans="1:10" x14ac:dyDescent="0.25">
      <c r="A1280">
        <v>1274</v>
      </c>
      <c r="B1280" s="1">
        <v>21984</v>
      </c>
      <c r="C1280" t="s">
        <v>224</v>
      </c>
      <c r="D1280" t="s">
        <v>4</v>
      </c>
      <c r="E1280">
        <v>48</v>
      </c>
      <c r="F1280" s="8">
        <v>44237</v>
      </c>
      <c r="G1280">
        <v>0.28999999999999998</v>
      </c>
      <c r="H1280" s="12">
        <f>bdInfoVentas4[[#This Row],[Cantidad]]*bdInfoVentas4[[#This Row],[Unidad Precio ]]</f>
        <v>13.919999999999998</v>
      </c>
      <c r="I1280">
        <v>12433</v>
      </c>
      <c r="J1280" t="s">
        <v>792</v>
      </c>
    </row>
    <row r="1281" spans="1:10" x14ac:dyDescent="0.25">
      <c r="A1281">
        <v>1275</v>
      </c>
      <c r="B1281" s="1">
        <v>22557</v>
      </c>
      <c r="C1281" t="s">
        <v>228</v>
      </c>
      <c r="D1281" t="s">
        <v>4</v>
      </c>
      <c r="E1281">
        <v>36</v>
      </c>
      <c r="F1281" s="8">
        <v>44219</v>
      </c>
      <c r="G1281">
        <v>1.65</v>
      </c>
      <c r="H1281" s="12">
        <f>bdInfoVentas4[[#This Row],[Cantidad]]*bdInfoVentas4[[#This Row],[Unidad Precio ]]</f>
        <v>59.4</v>
      </c>
      <c r="I1281">
        <v>12433</v>
      </c>
      <c r="J1281" t="s">
        <v>792</v>
      </c>
    </row>
    <row r="1282" spans="1:10" x14ac:dyDescent="0.25">
      <c r="A1282">
        <v>1276</v>
      </c>
      <c r="B1282" s="1">
        <v>21786</v>
      </c>
      <c r="C1282" t="s">
        <v>216</v>
      </c>
      <c r="D1282" t="s">
        <v>12</v>
      </c>
      <c r="E1282">
        <v>24</v>
      </c>
      <c r="F1282" s="8">
        <v>44205</v>
      </c>
      <c r="G1282">
        <v>0.42</v>
      </c>
      <c r="H1282" s="12">
        <f>bdInfoVentas4[[#This Row],[Cantidad]]*bdInfoVentas4[[#This Row],[Unidad Precio ]]</f>
        <v>10.08</v>
      </c>
      <c r="I1282">
        <v>12433</v>
      </c>
      <c r="J1282" t="s">
        <v>792</v>
      </c>
    </row>
    <row r="1283" spans="1:10" x14ac:dyDescent="0.25">
      <c r="A1283">
        <v>1277</v>
      </c>
      <c r="B1283" s="1">
        <v>21080</v>
      </c>
      <c r="C1283" t="s">
        <v>214</v>
      </c>
      <c r="D1283" t="s">
        <v>4</v>
      </c>
      <c r="E1283">
        <v>36</v>
      </c>
      <c r="F1283" s="8">
        <v>44225</v>
      </c>
      <c r="G1283">
        <v>0.85</v>
      </c>
      <c r="H1283" s="12">
        <f>bdInfoVentas4[[#This Row],[Cantidad]]*bdInfoVentas4[[#This Row],[Unidad Precio ]]</f>
        <v>30.599999999999998</v>
      </c>
      <c r="I1283">
        <v>12433</v>
      </c>
      <c r="J1283" t="s">
        <v>792</v>
      </c>
    </row>
    <row r="1284" spans="1:10" x14ac:dyDescent="0.25">
      <c r="A1284">
        <v>1278</v>
      </c>
      <c r="B1284" s="1">
        <v>22963</v>
      </c>
      <c r="C1284" t="s">
        <v>206</v>
      </c>
      <c r="D1284" t="s">
        <v>12</v>
      </c>
      <c r="E1284">
        <v>12</v>
      </c>
      <c r="F1284" s="8">
        <v>44231</v>
      </c>
      <c r="G1284">
        <v>0.85</v>
      </c>
      <c r="H1284" s="12">
        <f>bdInfoVentas4[[#This Row],[Cantidad]]*bdInfoVentas4[[#This Row],[Unidad Precio ]]</f>
        <v>10.199999999999999</v>
      </c>
      <c r="I1284">
        <v>12433</v>
      </c>
      <c r="J1284" t="s">
        <v>792</v>
      </c>
    </row>
    <row r="1285" spans="1:10" x14ac:dyDescent="0.25">
      <c r="A1285">
        <v>1279</v>
      </c>
      <c r="B1285" s="1">
        <v>22962</v>
      </c>
      <c r="C1285" t="s">
        <v>205</v>
      </c>
      <c r="D1285" t="s">
        <v>9</v>
      </c>
      <c r="E1285">
        <v>12</v>
      </c>
      <c r="F1285" s="8">
        <v>44229</v>
      </c>
      <c r="G1285">
        <v>0.85</v>
      </c>
      <c r="H1285" s="12">
        <f>bdInfoVentas4[[#This Row],[Cantidad]]*bdInfoVentas4[[#This Row],[Unidad Precio ]]</f>
        <v>10.199999999999999</v>
      </c>
      <c r="I1285">
        <v>12433</v>
      </c>
      <c r="J1285" t="s">
        <v>792</v>
      </c>
    </row>
    <row r="1286" spans="1:10" x14ac:dyDescent="0.25">
      <c r="A1286">
        <v>1280</v>
      </c>
      <c r="B1286" s="1">
        <v>22961</v>
      </c>
      <c r="C1286" t="s">
        <v>105</v>
      </c>
      <c r="D1286" t="s">
        <v>6</v>
      </c>
      <c r="E1286">
        <v>24</v>
      </c>
      <c r="F1286" s="8">
        <v>44225</v>
      </c>
      <c r="G1286">
        <v>1.45</v>
      </c>
      <c r="H1286" s="12">
        <f>bdInfoVentas4[[#This Row],[Cantidad]]*bdInfoVentas4[[#This Row],[Unidad Precio ]]</f>
        <v>34.799999999999997</v>
      </c>
      <c r="I1286">
        <v>12433</v>
      </c>
      <c r="J1286" t="s">
        <v>792</v>
      </c>
    </row>
    <row r="1287" spans="1:10" x14ac:dyDescent="0.25">
      <c r="A1287">
        <v>1281</v>
      </c>
      <c r="B1287" s="1">
        <v>84375</v>
      </c>
      <c r="C1287" t="s">
        <v>362</v>
      </c>
      <c r="D1287" t="s">
        <v>12</v>
      </c>
      <c r="E1287">
        <v>24</v>
      </c>
      <c r="F1287" s="8">
        <v>44199</v>
      </c>
      <c r="G1287">
        <v>2.1</v>
      </c>
      <c r="H1287" s="12">
        <f>bdInfoVentas4[[#This Row],[Cantidad]]*bdInfoVentas4[[#This Row],[Unidad Precio ]]</f>
        <v>50.400000000000006</v>
      </c>
      <c r="I1287">
        <v>12433</v>
      </c>
      <c r="J1287" t="s">
        <v>792</v>
      </c>
    </row>
    <row r="1288" spans="1:10" x14ac:dyDescent="0.25">
      <c r="A1288">
        <v>1282</v>
      </c>
      <c r="B1288" s="1">
        <v>22966</v>
      </c>
      <c r="C1288" t="s">
        <v>809</v>
      </c>
      <c r="D1288" t="s">
        <v>6</v>
      </c>
      <c r="E1288">
        <v>24</v>
      </c>
      <c r="F1288" s="8">
        <v>44233</v>
      </c>
      <c r="G1288">
        <v>1.25</v>
      </c>
      <c r="H1288" s="12">
        <f>bdInfoVentas4[[#This Row],[Cantidad]]*bdInfoVentas4[[#This Row],[Unidad Precio ]]</f>
        <v>30</v>
      </c>
      <c r="I1288">
        <v>12433</v>
      </c>
      <c r="J1288" t="s">
        <v>792</v>
      </c>
    </row>
    <row r="1289" spans="1:10" x14ac:dyDescent="0.25">
      <c r="A1289">
        <v>1283</v>
      </c>
      <c r="B1289" s="1">
        <v>21874</v>
      </c>
      <c r="C1289" t="s">
        <v>810</v>
      </c>
      <c r="D1289" t="s">
        <v>9</v>
      </c>
      <c r="E1289">
        <v>24</v>
      </c>
      <c r="F1289" s="8">
        <v>44231</v>
      </c>
      <c r="G1289">
        <v>1.25</v>
      </c>
      <c r="H1289" s="12">
        <f>bdInfoVentas4[[#This Row],[Cantidad]]*bdInfoVentas4[[#This Row],[Unidad Precio ]]</f>
        <v>30</v>
      </c>
      <c r="I1289">
        <v>12433</v>
      </c>
      <c r="J1289" t="s">
        <v>792</v>
      </c>
    </row>
    <row r="1290" spans="1:10" x14ac:dyDescent="0.25">
      <c r="A1290">
        <v>1284</v>
      </c>
      <c r="B1290" s="1">
        <v>21873</v>
      </c>
      <c r="C1290" t="s">
        <v>811</v>
      </c>
      <c r="D1290" t="s">
        <v>12</v>
      </c>
      <c r="E1290">
        <v>24</v>
      </c>
      <c r="F1290" s="8">
        <v>44204</v>
      </c>
      <c r="G1290">
        <v>1.25</v>
      </c>
      <c r="H1290" s="12">
        <f>bdInfoVentas4[[#This Row],[Cantidad]]*bdInfoVentas4[[#This Row],[Unidad Precio ]]</f>
        <v>30</v>
      </c>
      <c r="I1290">
        <v>12433</v>
      </c>
      <c r="J1290" t="s">
        <v>792</v>
      </c>
    </row>
    <row r="1291" spans="1:10" x14ac:dyDescent="0.25">
      <c r="A1291">
        <v>1285</v>
      </c>
      <c r="B1291" s="1">
        <v>21870</v>
      </c>
      <c r="C1291" t="s">
        <v>812</v>
      </c>
      <c r="D1291" t="s">
        <v>4</v>
      </c>
      <c r="E1291">
        <v>24</v>
      </c>
      <c r="F1291" s="8">
        <v>44229</v>
      </c>
      <c r="G1291">
        <v>1.25</v>
      </c>
      <c r="H1291" s="12">
        <f>bdInfoVentas4[[#This Row],[Cantidad]]*bdInfoVentas4[[#This Row],[Unidad Precio ]]</f>
        <v>30</v>
      </c>
      <c r="I1291">
        <v>12433</v>
      </c>
      <c r="J1291" t="s">
        <v>792</v>
      </c>
    </row>
    <row r="1292" spans="1:10" x14ac:dyDescent="0.25">
      <c r="A1292">
        <v>1286</v>
      </c>
      <c r="B1292" s="1">
        <v>22956</v>
      </c>
      <c r="C1292" t="s">
        <v>594</v>
      </c>
      <c r="D1292" t="s">
        <v>9</v>
      </c>
      <c r="E1292">
        <v>12</v>
      </c>
      <c r="F1292" s="8">
        <v>44203</v>
      </c>
      <c r="G1292">
        <v>2.1</v>
      </c>
      <c r="H1292" s="12">
        <f>bdInfoVentas4[[#This Row],[Cantidad]]*bdInfoVentas4[[#This Row],[Unidad Precio ]]</f>
        <v>25.200000000000003</v>
      </c>
      <c r="I1292">
        <v>12433</v>
      </c>
      <c r="J1292" t="s">
        <v>792</v>
      </c>
    </row>
    <row r="1293" spans="1:10" x14ac:dyDescent="0.25">
      <c r="A1293">
        <v>1287</v>
      </c>
      <c r="B1293" s="1">
        <v>84050</v>
      </c>
      <c r="C1293" t="s">
        <v>813</v>
      </c>
      <c r="D1293" t="s">
        <v>9</v>
      </c>
      <c r="E1293">
        <v>72</v>
      </c>
      <c r="F1293" s="8">
        <v>44228</v>
      </c>
      <c r="G1293">
        <v>1.25</v>
      </c>
      <c r="H1293" s="12">
        <f>bdInfoVentas4[[#This Row],[Cantidad]]*bdInfoVentas4[[#This Row],[Unidad Precio ]]</f>
        <v>90</v>
      </c>
      <c r="I1293">
        <v>12433</v>
      </c>
      <c r="J1293" t="s">
        <v>792</v>
      </c>
    </row>
    <row r="1294" spans="1:10" x14ac:dyDescent="0.25">
      <c r="A1294">
        <v>1288</v>
      </c>
      <c r="B1294" s="1">
        <v>84991</v>
      </c>
      <c r="C1294" t="s">
        <v>96</v>
      </c>
      <c r="D1294" t="s">
        <v>12</v>
      </c>
      <c r="E1294">
        <v>24</v>
      </c>
      <c r="F1294" s="8">
        <v>44220</v>
      </c>
      <c r="G1294">
        <v>0.55000000000000004</v>
      </c>
      <c r="H1294" s="12">
        <f>bdInfoVentas4[[#This Row],[Cantidad]]*bdInfoVentas4[[#This Row],[Unidad Precio ]]</f>
        <v>13.200000000000001</v>
      </c>
      <c r="I1294">
        <v>12433</v>
      </c>
      <c r="J1294" t="s">
        <v>792</v>
      </c>
    </row>
    <row r="1295" spans="1:10" x14ac:dyDescent="0.25">
      <c r="A1295">
        <v>1289</v>
      </c>
      <c r="B1295" s="1">
        <v>84992</v>
      </c>
      <c r="C1295" t="s">
        <v>349</v>
      </c>
      <c r="D1295" t="s">
        <v>6</v>
      </c>
      <c r="E1295">
        <v>24</v>
      </c>
      <c r="F1295" s="8">
        <v>44233</v>
      </c>
      <c r="G1295">
        <v>0.55000000000000004</v>
      </c>
      <c r="H1295" s="12">
        <f>bdInfoVentas4[[#This Row],[Cantidad]]*bdInfoVentas4[[#This Row],[Unidad Precio ]]</f>
        <v>13.200000000000001</v>
      </c>
      <c r="I1295">
        <v>12433</v>
      </c>
      <c r="J1295" t="s">
        <v>792</v>
      </c>
    </row>
    <row r="1296" spans="1:10" x14ac:dyDescent="0.25">
      <c r="A1296">
        <v>1290</v>
      </c>
      <c r="B1296" s="1">
        <v>21213</v>
      </c>
      <c r="C1296" t="s">
        <v>347</v>
      </c>
      <c r="D1296" t="s">
        <v>9</v>
      </c>
      <c r="E1296">
        <v>24</v>
      </c>
      <c r="F1296" s="8">
        <v>44215</v>
      </c>
      <c r="G1296">
        <v>0.55000000000000004</v>
      </c>
      <c r="H1296" s="12">
        <f>bdInfoVentas4[[#This Row],[Cantidad]]*bdInfoVentas4[[#This Row],[Unidad Precio ]]</f>
        <v>13.200000000000001</v>
      </c>
      <c r="I1296">
        <v>12433</v>
      </c>
      <c r="J1296" t="s">
        <v>792</v>
      </c>
    </row>
    <row r="1297" spans="1:10" x14ac:dyDescent="0.25">
      <c r="A1297">
        <v>1291</v>
      </c>
      <c r="B1297" s="1">
        <v>21977</v>
      </c>
      <c r="C1297" t="s">
        <v>95</v>
      </c>
      <c r="D1297" t="s">
        <v>9</v>
      </c>
      <c r="E1297">
        <v>24</v>
      </c>
      <c r="F1297" s="8">
        <v>44243</v>
      </c>
      <c r="G1297">
        <v>0.55000000000000004</v>
      </c>
      <c r="H1297" s="12">
        <f>bdInfoVentas4[[#This Row],[Cantidad]]*bdInfoVentas4[[#This Row],[Unidad Precio ]]</f>
        <v>13.200000000000001</v>
      </c>
      <c r="I1297">
        <v>12433</v>
      </c>
      <c r="J1297" t="s">
        <v>792</v>
      </c>
    </row>
    <row r="1298" spans="1:10" x14ac:dyDescent="0.25">
      <c r="A1298">
        <v>1292</v>
      </c>
      <c r="B1298" s="1">
        <v>21212</v>
      </c>
      <c r="C1298" t="s">
        <v>93</v>
      </c>
      <c r="D1298" t="s">
        <v>4</v>
      </c>
      <c r="E1298">
        <v>24</v>
      </c>
      <c r="F1298" s="8">
        <v>44209</v>
      </c>
      <c r="G1298">
        <v>0.55000000000000004</v>
      </c>
      <c r="H1298" s="12">
        <f>bdInfoVentas4[[#This Row],[Cantidad]]*bdInfoVentas4[[#This Row],[Unidad Precio ]]</f>
        <v>13.200000000000001</v>
      </c>
      <c r="I1298">
        <v>12433</v>
      </c>
      <c r="J1298" t="s">
        <v>792</v>
      </c>
    </row>
    <row r="1299" spans="1:10" x14ac:dyDescent="0.25">
      <c r="A1299">
        <v>1293</v>
      </c>
      <c r="B1299" s="1">
        <v>22198</v>
      </c>
      <c r="C1299" t="s">
        <v>213</v>
      </c>
      <c r="D1299" t="s">
        <v>9</v>
      </c>
      <c r="E1299">
        <v>48</v>
      </c>
      <c r="F1299" s="8">
        <v>44219</v>
      </c>
      <c r="G1299">
        <v>1.65</v>
      </c>
      <c r="H1299" s="12">
        <f>bdInfoVentas4[[#This Row],[Cantidad]]*bdInfoVentas4[[#This Row],[Unidad Precio ]]</f>
        <v>79.199999999999989</v>
      </c>
      <c r="I1299">
        <v>12433</v>
      </c>
      <c r="J1299" t="s">
        <v>792</v>
      </c>
    </row>
    <row r="1300" spans="1:10" x14ac:dyDescent="0.25">
      <c r="A1300">
        <v>1294</v>
      </c>
      <c r="B1300" s="1">
        <v>22197</v>
      </c>
      <c r="C1300" t="s">
        <v>212</v>
      </c>
      <c r="D1300" t="s">
        <v>6</v>
      </c>
      <c r="E1300">
        <v>72</v>
      </c>
      <c r="F1300" s="8">
        <v>44211</v>
      </c>
      <c r="G1300">
        <v>0.85</v>
      </c>
      <c r="H1300" s="12">
        <f>bdInfoVentas4[[#This Row],[Cantidad]]*bdInfoVentas4[[#This Row],[Unidad Precio ]]</f>
        <v>61.199999999999996</v>
      </c>
      <c r="I1300">
        <v>12433</v>
      </c>
      <c r="J1300" t="s">
        <v>792</v>
      </c>
    </row>
    <row r="1301" spans="1:10" x14ac:dyDescent="0.25">
      <c r="A1301">
        <v>1295</v>
      </c>
      <c r="B1301" s="1">
        <v>22315</v>
      </c>
      <c r="C1301" t="s">
        <v>814</v>
      </c>
      <c r="D1301" t="s">
        <v>9</v>
      </c>
      <c r="E1301">
        <v>12</v>
      </c>
      <c r="F1301" s="8">
        <v>44208</v>
      </c>
      <c r="G1301">
        <v>1.25</v>
      </c>
      <c r="H1301" s="12">
        <f>bdInfoVentas4[[#This Row],[Cantidad]]*bdInfoVentas4[[#This Row],[Unidad Precio ]]</f>
        <v>15</v>
      </c>
      <c r="I1301">
        <v>12433</v>
      </c>
      <c r="J1301" t="s">
        <v>792</v>
      </c>
    </row>
    <row r="1302" spans="1:10" x14ac:dyDescent="0.25">
      <c r="A1302">
        <v>1296</v>
      </c>
      <c r="B1302" s="1">
        <v>22667</v>
      </c>
      <c r="C1302" t="s">
        <v>815</v>
      </c>
      <c r="D1302" t="s">
        <v>12</v>
      </c>
      <c r="E1302">
        <v>12</v>
      </c>
      <c r="F1302" s="8">
        <v>44210</v>
      </c>
      <c r="G1302">
        <v>2.95</v>
      </c>
      <c r="H1302" s="12">
        <f>bdInfoVentas4[[#This Row],[Cantidad]]*bdInfoVentas4[[#This Row],[Unidad Precio ]]</f>
        <v>35.400000000000006</v>
      </c>
      <c r="I1302">
        <v>12433</v>
      </c>
      <c r="J1302" t="s">
        <v>792</v>
      </c>
    </row>
    <row r="1303" spans="1:10" x14ac:dyDescent="0.25">
      <c r="A1303">
        <v>1297</v>
      </c>
      <c r="B1303" s="1">
        <v>22666</v>
      </c>
      <c r="C1303" t="s">
        <v>816</v>
      </c>
      <c r="D1303" t="s">
        <v>4</v>
      </c>
      <c r="E1303">
        <v>12</v>
      </c>
      <c r="F1303" s="8">
        <v>44216</v>
      </c>
      <c r="G1303">
        <v>2.95</v>
      </c>
      <c r="H1303" s="12">
        <f>bdInfoVentas4[[#This Row],[Cantidad]]*bdInfoVentas4[[#This Row],[Unidad Precio ]]</f>
        <v>35.400000000000006</v>
      </c>
      <c r="I1303">
        <v>12433</v>
      </c>
      <c r="J1303" t="s">
        <v>792</v>
      </c>
    </row>
    <row r="1304" spans="1:10" x14ac:dyDescent="0.25">
      <c r="A1304">
        <v>1298</v>
      </c>
      <c r="B1304" s="1">
        <v>22665</v>
      </c>
      <c r="C1304" t="s">
        <v>817</v>
      </c>
      <c r="D1304" t="s">
        <v>6</v>
      </c>
      <c r="E1304">
        <v>12</v>
      </c>
      <c r="F1304" s="8">
        <v>44219</v>
      </c>
      <c r="G1304">
        <v>2.95</v>
      </c>
      <c r="H1304" s="12">
        <f>bdInfoVentas4[[#This Row],[Cantidad]]*bdInfoVentas4[[#This Row],[Unidad Precio ]]</f>
        <v>35.400000000000006</v>
      </c>
      <c r="I1304">
        <v>12433</v>
      </c>
      <c r="J1304" t="s">
        <v>792</v>
      </c>
    </row>
    <row r="1305" spans="1:10" x14ac:dyDescent="0.25">
      <c r="A1305">
        <v>1299</v>
      </c>
      <c r="B1305" s="1">
        <v>22558</v>
      </c>
      <c r="C1305" t="s">
        <v>245</v>
      </c>
      <c r="D1305" t="s">
        <v>4</v>
      </c>
      <c r="E1305">
        <v>24</v>
      </c>
      <c r="F1305" s="8">
        <v>44216</v>
      </c>
      <c r="G1305">
        <v>1.49</v>
      </c>
      <c r="H1305" s="12">
        <f>bdInfoVentas4[[#This Row],[Cantidad]]*bdInfoVentas4[[#This Row],[Unidad Precio ]]</f>
        <v>35.76</v>
      </c>
      <c r="I1305">
        <v>12433</v>
      </c>
      <c r="J1305" t="s">
        <v>792</v>
      </c>
    </row>
    <row r="1306" spans="1:10" x14ac:dyDescent="0.25">
      <c r="A1306">
        <v>1300</v>
      </c>
      <c r="B1306" s="1">
        <v>22567</v>
      </c>
      <c r="C1306" t="s">
        <v>818</v>
      </c>
      <c r="D1306" t="s">
        <v>12</v>
      </c>
      <c r="E1306">
        <v>24</v>
      </c>
      <c r="F1306" s="8">
        <v>44199</v>
      </c>
      <c r="G1306">
        <v>1.25</v>
      </c>
      <c r="H1306" s="12">
        <f>bdInfoVentas4[[#This Row],[Cantidad]]*bdInfoVentas4[[#This Row],[Unidad Precio ]]</f>
        <v>30</v>
      </c>
      <c r="I1306">
        <v>12433</v>
      </c>
      <c r="J1306" t="s">
        <v>792</v>
      </c>
    </row>
    <row r="1307" spans="1:10" x14ac:dyDescent="0.25">
      <c r="A1307">
        <v>1301</v>
      </c>
      <c r="B1307" s="1">
        <v>85150</v>
      </c>
      <c r="C1307" t="s">
        <v>288</v>
      </c>
      <c r="D1307" t="s">
        <v>6</v>
      </c>
      <c r="E1307">
        <v>12</v>
      </c>
      <c r="F1307" s="8">
        <v>44203</v>
      </c>
      <c r="G1307">
        <v>2.5499999999999998</v>
      </c>
      <c r="H1307" s="12">
        <f>bdInfoVentas4[[#This Row],[Cantidad]]*bdInfoVentas4[[#This Row],[Unidad Precio ]]</f>
        <v>30.599999999999998</v>
      </c>
      <c r="I1307">
        <v>12433</v>
      </c>
      <c r="J1307" t="s">
        <v>792</v>
      </c>
    </row>
    <row r="1308" spans="1:10" x14ac:dyDescent="0.25">
      <c r="A1308">
        <v>1302</v>
      </c>
      <c r="B1308" s="1">
        <v>21166</v>
      </c>
      <c r="C1308" t="s">
        <v>118</v>
      </c>
      <c r="D1308" t="s">
        <v>9</v>
      </c>
      <c r="E1308">
        <v>12</v>
      </c>
      <c r="F1308" s="8">
        <v>44207</v>
      </c>
      <c r="G1308">
        <v>1.95</v>
      </c>
      <c r="H1308" s="12">
        <f>bdInfoVentas4[[#This Row],[Cantidad]]*bdInfoVentas4[[#This Row],[Unidad Precio ]]</f>
        <v>23.4</v>
      </c>
      <c r="I1308">
        <v>12433</v>
      </c>
      <c r="J1308" t="s">
        <v>792</v>
      </c>
    </row>
    <row r="1309" spans="1:10" x14ac:dyDescent="0.25">
      <c r="A1309">
        <v>1303</v>
      </c>
      <c r="B1309" s="1">
        <v>85152</v>
      </c>
      <c r="C1309" t="s">
        <v>246</v>
      </c>
      <c r="D1309" t="s">
        <v>6</v>
      </c>
      <c r="E1309">
        <v>24</v>
      </c>
      <c r="F1309" s="8">
        <v>44211</v>
      </c>
      <c r="G1309">
        <v>2.1</v>
      </c>
      <c r="H1309" s="12">
        <f>bdInfoVentas4[[#This Row],[Cantidad]]*bdInfoVentas4[[#This Row],[Unidad Precio ]]</f>
        <v>50.400000000000006</v>
      </c>
      <c r="I1309">
        <v>12433</v>
      </c>
      <c r="J1309" t="s">
        <v>792</v>
      </c>
    </row>
    <row r="1310" spans="1:10" x14ac:dyDescent="0.25">
      <c r="A1310">
        <v>1304</v>
      </c>
      <c r="B1310" s="1">
        <v>82600</v>
      </c>
      <c r="C1310" t="s">
        <v>819</v>
      </c>
      <c r="D1310" t="s">
        <v>12</v>
      </c>
      <c r="E1310">
        <v>24</v>
      </c>
      <c r="F1310" s="8">
        <v>44231</v>
      </c>
      <c r="G1310">
        <v>2.1</v>
      </c>
      <c r="H1310" s="12">
        <f>bdInfoVentas4[[#This Row],[Cantidad]]*bdInfoVentas4[[#This Row],[Unidad Precio ]]</f>
        <v>50.400000000000006</v>
      </c>
      <c r="I1310">
        <v>12433</v>
      </c>
      <c r="J1310" t="s">
        <v>792</v>
      </c>
    </row>
    <row r="1311" spans="1:10" x14ac:dyDescent="0.25">
      <c r="A1311">
        <v>1305</v>
      </c>
      <c r="B1311" s="1">
        <v>21733</v>
      </c>
      <c r="C1311" t="s">
        <v>79</v>
      </c>
      <c r="D1311" t="s">
        <v>12</v>
      </c>
      <c r="E1311">
        <v>6</v>
      </c>
      <c r="F1311" s="8">
        <v>44204</v>
      </c>
      <c r="G1311">
        <v>2.95</v>
      </c>
      <c r="H1311" s="12">
        <f>bdInfoVentas4[[#This Row],[Cantidad]]*bdInfoVentas4[[#This Row],[Unidad Precio ]]</f>
        <v>17.700000000000003</v>
      </c>
      <c r="I1311">
        <v>12433</v>
      </c>
      <c r="J1311" t="s">
        <v>792</v>
      </c>
    </row>
    <row r="1312" spans="1:10" x14ac:dyDescent="0.25">
      <c r="A1312">
        <v>1306</v>
      </c>
      <c r="B1312" s="1">
        <v>20685</v>
      </c>
      <c r="C1312" t="s">
        <v>369</v>
      </c>
      <c r="D1312" t="s">
        <v>9</v>
      </c>
      <c r="E1312">
        <v>2</v>
      </c>
      <c r="F1312" s="8">
        <v>44222</v>
      </c>
      <c r="G1312">
        <v>7.95</v>
      </c>
      <c r="H1312" s="12">
        <f>bdInfoVentas4[[#This Row],[Cantidad]]*bdInfoVentas4[[#This Row],[Unidad Precio ]]</f>
        <v>15.9</v>
      </c>
      <c r="I1312">
        <v>12433</v>
      </c>
      <c r="J1312" t="s">
        <v>792</v>
      </c>
    </row>
    <row r="1313" spans="1:10" x14ac:dyDescent="0.25">
      <c r="A1313">
        <v>1307</v>
      </c>
      <c r="B1313" s="1">
        <v>22842</v>
      </c>
      <c r="C1313" t="s">
        <v>820</v>
      </c>
      <c r="D1313" t="s">
        <v>9</v>
      </c>
      <c r="E1313">
        <v>6</v>
      </c>
      <c r="F1313" s="8">
        <v>44212</v>
      </c>
      <c r="G1313">
        <v>6.75</v>
      </c>
      <c r="H1313" s="12">
        <f>bdInfoVentas4[[#This Row],[Cantidad]]*bdInfoVentas4[[#This Row],[Unidad Precio ]]</f>
        <v>40.5</v>
      </c>
      <c r="I1313">
        <v>12433</v>
      </c>
      <c r="J1313" t="s">
        <v>792</v>
      </c>
    </row>
    <row r="1314" spans="1:10" x14ac:dyDescent="0.25">
      <c r="A1314">
        <v>1308</v>
      </c>
      <c r="B1314" s="1">
        <v>22494</v>
      </c>
      <c r="C1314" t="s">
        <v>821</v>
      </c>
      <c r="D1314" t="s">
        <v>12</v>
      </c>
      <c r="E1314">
        <v>24</v>
      </c>
      <c r="F1314" s="8">
        <v>44238</v>
      </c>
      <c r="G1314">
        <v>1.25</v>
      </c>
      <c r="H1314" s="12">
        <f>bdInfoVentas4[[#This Row],[Cantidad]]*bdInfoVentas4[[#This Row],[Unidad Precio ]]</f>
        <v>30</v>
      </c>
      <c r="I1314">
        <v>12433</v>
      </c>
      <c r="J1314" t="s">
        <v>792</v>
      </c>
    </row>
    <row r="1315" spans="1:10" x14ac:dyDescent="0.25">
      <c r="A1315">
        <v>1309</v>
      </c>
      <c r="B1315" s="1">
        <v>21260</v>
      </c>
      <c r="C1315" t="s">
        <v>571</v>
      </c>
      <c r="D1315" t="s">
        <v>9</v>
      </c>
      <c r="E1315">
        <v>12</v>
      </c>
      <c r="F1315" s="8">
        <v>44240</v>
      </c>
      <c r="G1315">
        <v>3.25</v>
      </c>
      <c r="H1315" s="12">
        <f>bdInfoVentas4[[#This Row],[Cantidad]]*bdInfoVentas4[[#This Row],[Unidad Precio ]]</f>
        <v>39</v>
      </c>
      <c r="I1315">
        <v>12433</v>
      </c>
      <c r="J1315" t="s">
        <v>792</v>
      </c>
    </row>
    <row r="1316" spans="1:10" x14ac:dyDescent="0.25">
      <c r="A1316">
        <v>1310</v>
      </c>
      <c r="B1316" s="1">
        <v>20754</v>
      </c>
      <c r="C1316" t="s">
        <v>684</v>
      </c>
      <c r="D1316" t="s">
        <v>4</v>
      </c>
      <c r="E1316">
        <v>6</v>
      </c>
      <c r="F1316" s="8">
        <v>44197</v>
      </c>
      <c r="G1316">
        <v>2.1</v>
      </c>
      <c r="H1316" s="12">
        <f>bdInfoVentas4[[#This Row],[Cantidad]]*bdInfoVentas4[[#This Row],[Unidad Precio ]]</f>
        <v>12.600000000000001</v>
      </c>
      <c r="I1316">
        <v>16955</v>
      </c>
      <c r="J1316" t="s">
        <v>63</v>
      </c>
    </row>
    <row r="1317" spans="1:10" x14ac:dyDescent="0.25">
      <c r="A1317">
        <v>1311</v>
      </c>
      <c r="B1317" s="1">
        <v>22740</v>
      </c>
      <c r="C1317" t="s">
        <v>822</v>
      </c>
      <c r="D1317" t="s">
        <v>9</v>
      </c>
      <c r="E1317">
        <v>48</v>
      </c>
      <c r="F1317" s="8">
        <v>44198</v>
      </c>
      <c r="G1317">
        <v>0.85</v>
      </c>
      <c r="H1317" s="12">
        <f>bdInfoVentas4[[#This Row],[Cantidad]]*bdInfoVentas4[[#This Row],[Unidad Precio ]]</f>
        <v>40.799999999999997</v>
      </c>
      <c r="I1317">
        <v>16955</v>
      </c>
      <c r="J1317" t="s">
        <v>63</v>
      </c>
    </row>
    <row r="1318" spans="1:10" x14ac:dyDescent="0.25">
      <c r="A1318">
        <v>1312</v>
      </c>
      <c r="B1318" s="1">
        <v>22825</v>
      </c>
      <c r="C1318" t="s">
        <v>823</v>
      </c>
      <c r="D1318" t="s">
        <v>12</v>
      </c>
      <c r="E1318">
        <v>2</v>
      </c>
      <c r="F1318" s="8">
        <v>44208</v>
      </c>
      <c r="G1318">
        <v>7.95</v>
      </c>
      <c r="H1318" s="12">
        <f>bdInfoVentas4[[#This Row],[Cantidad]]*bdInfoVentas4[[#This Row],[Unidad Precio ]]</f>
        <v>15.9</v>
      </c>
      <c r="I1318">
        <v>16955</v>
      </c>
      <c r="J1318" t="s">
        <v>63</v>
      </c>
    </row>
    <row r="1319" spans="1:10" x14ac:dyDescent="0.25">
      <c r="A1319">
        <v>1313</v>
      </c>
      <c r="B1319" s="1">
        <v>22680</v>
      </c>
      <c r="C1319" t="s">
        <v>824</v>
      </c>
      <c r="D1319" t="s">
        <v>4</v>
      </c>
      <c r="E1319">
        <v>20</v>
      </c>
      <c r="F1319" s="8">
        <v>44211</v>
      </c>
      <c r="G1319">
        <v>1.25</v>
      </c>
      <c r="H1319" s="12">
        <f>bdInfoVentas4[[#This Row],[Cantidad]]*bdInfoVentas4[[#This Row],[Unidad Precio ]]</f>
        <v>25</v>
      </c>
      <c r="I1319">
        <v>16955</v>
      </c>
      <c r="J1319" t="s">
        <v>63</v>
      </c>
    </row>
    <row r="1320" spans="1:10" x14ac:dyDescent="0.25">
      <c r="A1320">
        <v>1314</v>
      </c>
      <c r="B1320" s="1">
        <v>22797</v>
      </c>
      <c r="C1320" t="s">
        <v>825</v>
      </c>
      <c r="D1320" t="s">
        <v>6</v>
      </c>
      <c r="E1320">
        <v>3</v>
      </c>
      <c r="F1320" s="8">
        <v>44197</v>
      </c>
      <c r="G1320">
        <v>16.95</v>
      </c>
      <c r="H1320" s="12">
        <f>bdInfoVentas4[[#This Row],[Cantidad]]*bdInfoVentas4[[#This Row],[Unidad Precio ]]</f>
        <v>50.849999999999994</v>
      </c>
      <c r="I1320">
        <v>16955</v>
      </c>
      <c r="J1320" t="s">
        <v>63</v>
      </c>
    </row>
    <row r="1321" spans="1:10" x14ac:dyDescent="0.25">
      <c r="A1321">
        <v>1315</v>
      </c>
      <c r="B1321" s="1">
        <v>21843</v>
      </c>
      <c r="C1321" t="s">
        <v>826</v>
      </c>
      <c r="D1321" t="s">
        <v>9</v>
      </c>
      <c r="E1321">
        <v>1</v>
      </c>
      <c r="F1321" s="8">
        <v>44225</v>
      </c>
      <c r="G1321">
        <v>10.95</v>
      </c>
      <c r="H1321" s="12">
        <f>bdInfoVentas4[[#This Row],[Cantidad]]*bdInfoVentas4[[#This Row],[Unidad Precio ]]</f>
        <v>10.95</v>
      </c>
      <c r="I1321">
        <v>16955</v>
      </c>
      <c r="J1321" t="s">
        <v>63</v>
      </c>
    </row>
    <row r="1322" spans="1:10" x14ac:dyDescent="0.25">
      <c r="A1322">
        <v>1316</v>
      </c>
      <c r="B1322" s="1">
        <v>22866</v>
      </c>
      <c r="C1322" t="s">
        <v>241</v>
      </c>
      <c r="D1322" t="s">
        <v>12</v>
      </c>
      <c r="E1322">
        <v>12</v>
      </c>
      <c r="F1322" s="8">
        <v>44217</v>
      </c>
      <c r="G1322">
        <v>2.1</v>
      </c>
      <c r="H1322" s="12">
        <f>bdInfoVentas4[[#This Row],[Cantidad]]*bdInfoVentas4[[#This Row],[Unidad Precio ]]</f>
        <v>25.200000000000003</v>
      </c>
      <c r="I1322">
        <v>15350</v>
      </c>
      <c r="J1322" t="s">
        <v>63</v>
      </c>
    </row>
    <row r="1323" spans="1:10" x14ac:dyDescent="0.25">
      <c r="A1323">
        <v>1317</v>
      </c>
      <c r="B1323" s="1">
        <v>22834</v>
      </c>
      <c r="C1323" t="s">
        <v>487</v>
      </c>
      <c r="D1323" t="s">
        <v>6</v>
      </c>
      <c r="E1323">
        <v>12</v>
      </c>
      <c r="F1323" s="8">
        <v>44213</v>
      </c>
      <c r="G1323">
        <v>2.1</v>
      </c>
      <c r="H1323" s="12">
        <f>bdInfoVentas4[[#This Row],[Cantidad]]*bdInfoVentas4[[#This Row],[Unidad Precio ]]</f>
        <v>25.200000000000003</v>
      </c>
      <c r="I1323">
        <v>15350</v>
      </c>
      <c r="J1323" t="s">
        <v>63</v>
      </c>
    </row>
    <row r="1324" spans="1:10" x14ac:dyDescent="0.25">
      <c r="A1324">
        <v>1318</v>
      </c>
      <c r="B1324" s="1">
        <v>22865</v>
      </c>
      <c r="C1324" t="s">
        <v>242</v>
      </c>
      <c r="D1324" t="s">
        <v>4</v>
      </c>
      <c r="E1324">
        <v>12</v>
      </c>
      <c r="F1324" s="8">
        <v>44214</v>
      </c>
      <c r="G1324">
        <v>2.1</v>
      </c>
      <c r="H1324" s="12">
        <f>bdInfoVentas4[[#This Row],[Cantidad]]*bdInfoVentas4[[#This Row],[Unidad Precio ]]</f>
        <v>25.200000000000003</v>
      </c>
      <c r="I1324">
        <v>15350</v>
      </c>
      <c r="J1324" t="s">
        <v>63</v>
      </c>
    </row>
    <row r="1325" spans="1:10" x14ac:dyDescent="0.25">
      <c r="A1325">
        <v>1319</v>
      </c>
      <c r="B1325" s="1">
        <v>22867</v>
      </c>
      <c r="C1325" t="s">
        <v>252</v>
      </c>
      <c r="D1325" t="s">
        <v>4</v>
      </c>
      <c r="E1325">
        <v>12</v>
      </c>
      <c r="F1325" s="8">
        <v>44206</v>
      </c>
      <c r="G1325">
        <v>2.1</v>
      </c>
      <c r="H1325" s="12">
        <f>bdInfoVentas4[[#This Row],[Cantidad]]*bdInfoVentas4[[#This Row],[Unidad Precio ]]</f>
        <v>25.200000000000003</v>
      </c>
      <c r="I1325">
        <v>15350</v>
      </c>
      <c r="J1325" t="s">
        <v>63</v>
      </c>
    </row>
    <row r="1326" spans="1:10" x14ac:dyDescent="0.25">
      <c r="A1326">
        <v>1320</v>
      </c>
      <c r="B1326" s="1">
        <v>22112</v>
      </c>
      <c r="C1326" t="s">
        <v>263</v>
      </c>
      <c r="D1326" t="s">
        <v>4</v>
      </c>
      <c r="E1326">
        <v>3</v>
      </c>
      <c r="F1326" s="8">
        <v>44215</v>
      </c>
      <c r="G1326">
        <v>4.95</v>
      </c>
      <c r="H1326" s="12">
        <f>bdInfoVentas4[[#This Row],[Cantidad]]*bdInfoVentas4[[#This Row],[Unidad Precio ]]</f>
        <v>14.850000000000001</v>
      </c>
      <c r="I1326">
        <v>15350</v>
      </c>
      <c r="J1326" t="s">
        <v>63</v>
      </c>
    </row>
    <row r="1327" spans="1:10" x14ac:dyDescent="0.25">
      <c r="A1327">
        <v>1321</v>
      </c>
      <c r="B1327" s="1">
        <v>22943</v>
      </c>
      <c r="C1327" t="s">
        <v>717</v>
      </c>
      <c r="D1327" t="s">
        <v>12</v>
      </c>
      <c r="E1327">
        <v>3</v>
      </c>
      <c r="F1327" s="8">
        <v>44237</v>
      </c>
      <c r="G1327">
        <v>4.95</v>
      </c>
      <c r="H1327" s="12">
        <f>bdInfoVentas4[[#This Row],[Cantidad]]*bdInfoVentas4[[#This Row],[Unidad Precio ]]</f>
        <v>14.850000000000001</v>
      </c>
      <c r="I1327">
        <v>15605</v>
      </c>
      <c r="J1327" t="s">
        <v>63</v>
      </c>
    </row>
    <row r="1328" spans="1:10" x14ac:dyDescent="0.25">
      <c r="A1328">
        <v>1322</v>
      </c>
      <c r="B1328" s="1">
        <v>22118</v>
      </c>
      <c r="C1328" t="s">
        <v>827</v>
      </c>
      <c r="D1328" t="s">
        <v>6</v>
      </c>
      <c r="E1328">
        <v>3</v>
      </c>
      <c r="F1328" s="8">
        <v>44211</v>
      </c>
      <c r="G1328">
        <v>4.95</v>
      </c>
      <c r="H1328" s="12">
        <f>bdInfoVentas4[[#This Row],[Cantidad]]*bdInfoVentas4[[#This Row],[Unidad Precio ]]</f>
        <v>14.850000000000001</v>
      </c>
      <c r="I1328">
        <v>15605</v>
      </c>
      <c r="J1328" t="s">
        <v>63</v>
      </c>
    </row>
    <row r="1329" spans="1:10" x14ac:dyDescent="0.25">
      <c r="A1329">
        <v>1323</v>
      </c>
      <c r="B1329" s="1">
        <v>22121</v>
      </c>
      <c r="C1329" t="s">
        <v>828</v>
      </c>
      <c r="D1329" t="s">
        <v>9</v>
      </c>
      <c r="E1329">
        <v>3</v>
      </c>
      <c r="F1329" s="8">
        <v>44228</v>
      </c>
      <c r="G1329">
        <v>5.95</v>
      </c>
      <c r="H1329" s="12">
        <f>bdInfoVentas4[[#This Row],[Cantidad]]*bdInfoVentas4[[#This Row],[Unidad Precio ]]</f>
        <v>17.850000000000001</v>
      </c>
      <c r="I1329">
        <v>15605</v>
      </c>
      <c r="J1329" t="s">
        <v>63</v>
      </c>
    </row>
    <row r="1330" spans="1:10" x14ac:dyDescent="0.25">
      <c r="A1330">
        <v>1324</v>
      </c>
      <c r="B1330" s="1">
        <v>22119</v>
      </c>
      <c r="C1330" t="s">
        <v>829</v>
      </c>
      <c r="D1330" t="s">
        <v>12</v>
      </c>
      <c r="E1330">
        <v>3</v>
      </c>
      <c r="F1330" s="8">
        <v>44206</v>
      </c>
      <c r="G1330">
        <v>6.95</v>
      </c>
      <c r="H1330" s="12">
        <f>bdInfoVentas4[[#This Row],[Cantidad]]*bdInfoVentas4[[#This Row],[Unidad Precio ]]</f>
        <v>20.85</v>
      </c>
      <c r="I1330">
        <v>15605</v>
      </c>
      <c r="J1330" t="s">
        <v>63</v>
      </c>
    </row>
    <row r="1331" spans="1:10" x14ac:dyDescent="0.25">
      <c r="A1331">
        <v>1325</v>
      </c>
      <c r="B1331" s="1">
        <v>21485</v>
      </c>
      <c r="C1331" t="s">
        <v>218</v>
      </c>
      <c r="D1331" t="s">
        <v>6</v>
      </c>
      <c r="E1331">
        <v>3</v>
      </c>
      <c r="F1331" s="8">
        <v>44211</v>
      </c>
      <c r="G1331">
        <v>4.95</v>
      </c>
      <c r="H1331" s="12">
        <f>bdInfoVentas4[[#This Row],[Cantidad]]*bdInfoVentas4[[#This Row],[Unidad Precio ]]</f>
        <v>14.850000000000001</v>
      </c>
      <c r="I1331">
        <v>15605</v>
      </c>
      <c r="J1331" t="s">
        <v>63</v>
      </c>
    </row>
    <row r="1332" spans="1:10" x14ac:dyDescent="0.25">
      <c r="A1332">
        <v>1326</v>
      </c>
      <c r="B1332" s="1">
        <v>22219</v>
      </c>
      <c r="C1332" t="s">
        <v>372</v>
      </c>
      <c r="D1332" t="s">
        <v>6</v>
      </c>
      <c r="E1332">
        <v>12</v>
      </c>
      <c r="F1332" s="8">
        <v>44241</v>
      </c>
      <c r="G1332">
        <v>0.85</v>
      </c>
      <c r="H1332" s="12">
        <f>bdInfoVentas4[[#This Row],[Cantidad]]*bdInfoVentas4[[#This Row],[Unidad Precio ]]</f>
        <v>10.199999999999999</v>
      </c>
      <c r="I1332">
        <v>15605</v>
      </c>
      <c r="J1332" t="s">
        <v>63</v>
      </c>
    </row>
    <row r="1333" spans="1:10" x14ac:dyDescent="0.25">
      <c r="A1333">
        <v>1327</v>
      </c>
      <c r="B1333" s="1">
        <v>21523</v>
      </c>
      <c r="C1333" t="s">
        <v>142</v>
      </c>
      <c r="D1333" t="s">
        <v>4</v>
      </c>
      <c r="E1333">
        <v>2</v>
      </c>
      <c r="F1333" s="8">
        <v>44207</v>
      </c>
      <c r="G1333">
        <v>7.95</v>
      </c>
      <c r="H1333" s="12">
        <f>bdInfoVentas4[[#This Row],[Cantidad]]*bdInfoVentas4[[#This Row],[Unidad Precio ]]</f>
        <v>15.9</v>
      </c>
      <c r="I1333">
        <v>15605</v>
      </c>
      <c r="J1333" t="s">
        <v>63</v>
      </c>
    </row>
    <row r="1334" spans="1:10" x14ac:dyDescent="0.25">
      <c r="A1334">
        <v>1328</v>
      </c>
      <c r="B1334" s="1">
        <v>48194</v>
      </c>
      <c r="C1334" t="s">
        <v>370</v>
      </c>
      <c r="D1334" t="s">
        <v>12</v>
      </c>
      <c r="E1334">
        <v>2</v>
      </c>
      <c r="F1334" s="8">
        <v>44204</v>
      </c>
      <c r="G1334">
        <v>7.95</v>
      </c>
      <c r="H1334" s="12">
        <f>bdInfoVentas4[[#This Row],[Cantidad]]*bdInfoVentas4[[#This Row],[Unidad Precio ]]</f>
        <v>15.9</v>
      </c>
      <c r="I1334">
        <v>15605</v>
      </c>
      <c r="J1334" t="s">
        <v>63</v>
      </c>
    </row>
    <row r="1335" spans="1:10" x14ac:dyDescent="0.25">
      <c r="A1335">
        <v>1329</v>
      </c>
      <c r="B1335" s="1">
        <v>20685</v>
      </c>
      <c r="C1335" t="s">
        <v>369</v>
      </c>
      <c r="D1335" t="s">
        <v>9</v>
      </c>
      <c r="E1335">
        <v>2</v>
      </c>
      <c r="F1335" s="8">
        <v>44226</v>
      </c>
      <c r="G1335">
        <v>7.95</v>
      </c>
      <c r="H1335" s="12">
        <f>bdInfoVentas4[[#This Row],[Cantidad]]*bdInfoVentas4[[#This Row],[Unidad Precio ]]</f>
        <v>15.9</v>
      </c>
      <c r="I1335">
        <v>15605</v>
      </c>
      <c r="J1335" t="s">
        <v>63</v>
      </c>
    </row>
    <row r="1336" spans="1:10" x14ac:dyDescent="0.25">
      <c r="A1336">
        <v>1330</v>
      </c>
      <c r="B1336" s="1">
        <v>21156</v>
      </c>
      <c r="C1336" t="s">
        <v>531</v>
      </c>
      <c r="D1336" t="s">
        <v>4</v>
      </c>
      <c r="E1336">
        <v>8</v>
      </c>
      <c r="F1336" s="8">
        <v>44241</v>
      </c>
      <c r="G1336">
        <v>1.95</v>
      </c>
      <c r="H1336" s="12">
        <f>bdInfoVentas4[[#This Row],[Cantidad]]*bdInfoVentas4[[#This Row],[Unidad Precio ]]</f>
        <v>15.6</v>
      </c>
      <c r="I1336">
        <v>15605</v>
      </c>
      <c r="J1336" t="s">
        <v>63</v>
      </c>
    </row>
    <row r="1337" spans="1:10" x14ac:dyDescent="0.25">
      <c r="A1337">
        <v>1331</v>
      </c>
      <c r="B1337" s="1">
        <v>22418</v>
      </c>
      <c r="C1337" t="s">
        <v>363</v>
      </c>
      <c r="D1337" t="s">
        <v>4</v>
      </c>
      <c r="E1337">
        <v>24</v>
      </c>
      <c r="F1337" s="8">
        <v>44219</v>
      </c>
      <c r="G1337">
        <v>0.85</v>
      </c>
      <c r="H1337" s="12">
        <f>bdInfoVentas4[[#This Row],[Cantidad]]*bdInfoVentas4[[#This Row],[Unidad Precio ]]</f>
        <v>20.399999999999999</v>
      </c>
      <c r="I1337">
        <v>15605</v>
      </c>
      <c r="J1337" t="s">
        <v>63</v>
      </c>
    </row>
    <row r="1338" spans="1:10" x14ac:dyDescent="0.25">
      <c r="A1338">
        <v>1332</v>
      </c>
      <c r="B1338" s="1">
        <v>22311</v>
      </c>
      <c r="C1338" t="s">
        <v>830</v>
      </c>
      <c r="D1338" t="s">
        <v>12</v>
      </c>
      <c r="E1338">
        <v>6</v>
      </c>
      <c r="F1338" s="8">
        <v>44217</v>
      </c>
      <c r="G1338">
        <v>2.95</v>
      </c>
      <c r="H1338" s="12">
        <f>bdInfoVentas4[[#This Row],[Cantidad]]*bdInfoVentas4[[#This Row],[Unidad Precio ]]</f>
        <v>17.700000000000003</v>
      </c>
      <c r="I1338">
        <v>15605</v>
      </c>
      <c r="J1338" t="s">
        <v>63</v>
      </c>
    </row>
    <row r="1339" spans="1:10" x14ac:dyDescent="0.25">
      <c r="A1339">
        <v>1333</v>
      </c>
      <c r="B1339" s="1">
        <v>21485</v>
      </c>
      <c r="C1339" t="s">
        <v>218</v>
      </c>
      <c r="D1339" t="s">
        <v>6</v>
      </c>
      <c r="E1339">
        <v>3</v>
      </c>
      <c r="F1339" s="8">
        <v>44205</v>
      </c>
      <c r="G1339">
        <v>4.95</v>
      </c>
      <c r="H1339" s="12">
        <f>bdInfoVentas4[[#This Row],[Cantidad]]*bdInfoVentas4[[#This Row],[Unidad Precio ]]</f>
        <v>14.850000000000001</v>
      </c>
      <c r="I1339">
        <v>18144</v>
      </c>
      <c r="J1339" t="s">
        <v>63</v>
      </c>
    </row>
    <row r="1340" spans="1:10" x14ac:dyDescent="0.25">
      <c r="A1340">
        <v>1334</v>
      </c>
      <c r="B1340" s="1">
        <v>84879</v>
      </c>
      <c r="C1340" t="s">
        <v>19</v>
      </c>
      <c r="D1340" t="s">
        <v>6</v>
      </c>
      <c r="E1340">
        <v>80</v>
      </c>
      <c r="F1340" s="8">
        <v>44232</v>
      </c>
      <c r="G1340">
        <v>1.69</v>
      </c>
      <c r="H1340" s="12">
        <f>bdInfoVentas4[[#This Row],[Cantidad]]*bdInfoVentas4[[#This Row],[Unidad Precio ]]</f>
        <v>135.19999999999999</v>
      </c>
      <c r="I1340">
        <v>18144</v>
      </c>
      <c r="J1340" t="s">
        <v>63</v>
      </c>
    </row>
    <row r="1341" spans="1:10" x14ac:dyDescent="0.25">
      <c r="A1341">
        <v>1335</v>
      </c>
      <c r="B1341" s="1">
        <v>72817</v>
      </c>
      <c r="C1341" t="s">
        <v>831</v>
      </c>
      <c r="D1341" t="s">
        <v>9</v>
      </c>
      <c r="E1341">
        <v>12</v>
      </c>
      <c r="F1341" s="8">
        <v>44197</v>
      </c>
      <c r="G1341">
        <v>1.25</v>
      </c>
      <c r="H1341" s="12">
        <f>bdInfoVentas4[[#This Row],[Cantidad]]*bdInfoVentas4[[#This Row],[Unidad Precio ]]</f>
        <v>15</v>
      </c>
      <c r="I1341">
        <v>18144</v>
      </c>
      <c r="J1341" t="s">
        <v>63</v>
      </c>
    </row>
    <row r="1342" spans="1:10" x14ac:dyDescent="0.25">
      <c r="A1342">
        <v>1336</v>
      </c>
      <c r="B1342" s="1">
        <v>22277</v>
      </c>
      <c r="C1342" t="s">
        <v>832</v>
      </c>
      <c r="D1342" t="s">
        <v>12</v>
      </c>
      <c r="E1342">
        <v>36</v>
      </c>
      <c r="F1342" s="8">
        <v>44210</v>
      </c>
      <c r="G1342">
        <v>2.1</v>
      </c>
      <c r="H1342" s="12">
        <f>bdInfoVentas4[[#This Row],[Cantidad]]*bdInfoVentas4[[#This Row],[Unidad Precio ]]</f>
        <v>75.600000000000009</v>
      </c>
      <c r="I1342">
        <v>15922</v>
      </c>
      <c r="J1342" t="s">
        <v>63</v>
      </c>
    </row>
    <row r="1343" spans="1:10" x14ac:dyDescent="0.25">
      <c r="A1343">
        <v>1337</v>
      </c>
      <c r="B1343" s="1">
        <v>22333</v>
      </c>
      <c r="C1343" t="s">
        <v>591</v>
      </c>
      <c r="D1343" t="s">
        <v>9</v>
      </c>
      <c r="E1343">
        <v>8</v>
      </c>
      <c r="F1343" s="8">
        <v>44236</v>
      </c>
      <c r="G1343">
        <v>1.65</v>
      </c>
      <c r="H1343" s="12">
        <f>bdInfoVentas4[[#This Row],[Cantidad]]*bdInfoVentas4[[#This Row],[Unidad Precio ]]</f>
        <v>13.2</v>
      </c>
      <c r="I1343">
        <v>15922</v>
      </c>
      <c r="J1343" t="s">
        <v>63</v>
      </c>
    </row>
    <row r="1344" spans="1:10" x14ac:dyDescent="0.25">
      <c r="A1344">
        <v>1338</v>
      </c>
      <c r="B1344" s="1">
        <v>20867</v>
      </c>
      <c r="C1344" t="s">
        <v>833</v>
      </c>
      <c r="D1344" t="s">
        <v>6</v>
      </c>
      <c r="E1344">
        <v>36</v>
      </c>
      <c r="F1344" s="8">
        <v>44210</v>
      </c>
      <c r="G1344">
        <v>1.25</v>
      </c>
      <c r="H1344" s="12">
        <f>bdInfoVentas4[[#This Row],[Cantidad]]*bdInfoVentas4[[#This Row],[Unidad Precio ]]</f>
        <v>45</v>
      </c>
      <c r="I1344">
        <v>15922</v>
      </c>
      <c r="J1344" t="s">
        <v>63</v>
      </c>
    </row>
    <row r="1345" spans="1:10" x14ac:dyDescent="0.25">
      <c r="A1345">
        <v>1339</v>
      </c>
      <c r="B1345" s="1">
        <v>21688</v>
      </c>
      <c r="C1345" t="s">
        <v>834</v>
      </c>
      <c r="D1345" t="s">
        <v>9</v>
      </c>
      <c r="E1345">
        <v>12</v>
      </c>
      <c r="F1345" s="8">
        <v>44218</v>
      </c>
      <c r="G1345">
        <v>2.95</v>
      </c>
      <c r="H1345" s="12">
        <f>bdInfoVentas4[[#This Row],[Cantidad]]*bdInfoVentas4[[#This Row],[Unidad Precio ]]</f>
        <v>35.400000000000006</v>
      </c>
      <c r="I1345">
        <v>15922</v>
      </c>
      <c r="J1345" t="s">
        <v>63</v>
      </c>
    </row>
    <row r="1346" spans="1:10" x14ac:dyDescent="0.25">
      <c r="A1346">
        <v>1340</v>
      </c>
      <c r="B1346" s="1">
        <v>21694</v>
      </c>
      <c r="C1346" t="s">
        <v>835</v>
      </c>
      <c r="D1346" t="s">
        <v>12</v>
      </c>
      <c r="E1346">
        <v>12</v>
      </c>
      <c r="F1346" s="8">
        <v>44212</v>
      </c>
      <c r="G1346">
        <v>2.95</v>
      </c>
      <c r="H1346" s="12">
        <f>bdInfoVentas4[[#This Row],[Cantidad]]*bdInfoVentas4[[#This Row],[Unidad Precio ]]</f>
        <v>35.400000000000006</v>
      </c>
      <c r="I1346">
        <v>15922</v>
      </c>
      <c r="J1346" t="s">
        <v>63</v>
      </c>
    </row>
    <row r="1347" spans="1:10" x14ac:dyDescent="0.25">
      <c r="A1347">
        <v>1341</v>
      </c>
      <c r="B1347" s="1">
        <v>22183</v>
      </c>
      <c r="C1347" t="s">
        <v>406</v>
      </c>
      <c r="D1347" t="s">
        <v>6</v>
      </c>
      <c r="E1347">
        <v>6</v>
      </c>
      <c r="F1347" s="8">
        <v>44230</v>
      </c>
      <c r="G1347">
        <v>6.75</v>
      </c>
      <c r="H1347" s="12">
        <f>bdInfoVentas4[[#This Row],[Cantidad]]*bdInfoVentas4[[#This Row],[Unidad Precio ]]</f>
        <v>40.5</v>
      </c>
      <c r="I1347">
        <v>15922</v>
      </c>
      <c r="J1347" t="s">
        <v>63</v>
      </c>
    </row>
    <row r="1348" spans="1:10" x14ac:dyDescent="0.25">
      <c r="A1348">
        <v>1342</v>
      </c>
      <c r="B1348" s="1">
        <v>22423</v>
      </c>
      <c r="C1348" t="s">
        <v>614</v>
      </c>
      <c r="D1348" t="s">
        <v>4</v>
      </c>
      <c r="E1348">
        <v>2</v>
      </c>
      <c r="F1348" s="8">
        <v>44226</v>
      </c>
      <c r="G1348">
        <v>12.75</v>
      </c>
      <c r="H1348" s="12">
        <f>bdInfoVentas4[[#This Row],[Cantidad]]*bdInfoVentas4[[#This Row],[Unidad Precio ]]</f>
        <v>25.5</v>
      </c>
      <c r="I1348">
        <v>15922</v>
      </c>
      <c r="J1348" t="s">
        <v>63</v>
      </c>
    </row>
    <row r="1349" spans="1:10" x14ac:dyDescent="0.25">
      <c r="A1349">
        <v>1343</v>
      </c>
      <c r="B1349" s="1">
        <v>22798</v>
      </c>
      <c r="C1349" t="s">
        <v>149</v>
      </c>
      <c r="D1349" t="s">
        <v>4</v>
      </c>
      <c r="E1349">
        <v>8</v>
      </c>
      <c r="F1349" s="8">
        <v>44233</v>
      </c>
      <c r="G1349">
        <v>2.95</v>
      </c>
      <c r="H1349" s="12">
        <f>bdInfoVentas4[[#This Row],[Cantidad]]*bdInfoVentas4[[#This Row],[Unidad Precio ]]</f>
        <v>23.6</v>
      </c>
      <c r="I1349">
        <v>15922</v>
      </c>
      <c r="J1349" t="s">
        <v>63</v>
      </c>
    </row>
    <row r="1350" spans="1:10" x14ac:dyDescent="0.25">
      <c r="A1350">
        <v>1344</v>
      </c>
      <c r="B1350" s="1">
        <v>22800</v>
      </c>
      <c r="C1350" t="s">
        <v>836</v>
      </c>
      <c r="D1350" t="s">
        <v>12</v>
      </c>
      <c r="E1350">
        <v>8</v>
      </c>
      <c r="F1350" s="8">
        <v>44242</v>
      </c>
      <c r="G1350">
        <v>3.75</v>
      </c>
      <c r="H1350" s="12">
        <f>bdInfoVentas4[[#This Row],[Cantidad]]*bdInfoVentas4[[#This Row],[Unidad Precio ]]</f>
        <v>30</v>
      </c>
      <c r="I1350">
        <v>15922</v>
      </c>
      <c r="J1350" t="s">
        <v>63</v>
      </c>
    </row>
    <row r="1351" spans="1:10" x14ac:dyDescent="0.25">
      <c r="A1351">
        <v>1345</v>
      </c>
      <c r="B1351" s="1">
        <v>22801</v>
      </c>
      <c r="C1351" t="s">
        <v>837</v>
      </c>
      <c r="D1351" t="s">
        <v>4</v>
      </c>
      <c r="E1351">
        <v>8</v>
      </c>
      <c r="F1351" s="8">
        <v>44225</v>
      </c>
      <c r="G1351">
        <v>3.75</v>
      </c>
      <c r="H1351" s="12">
        <f>bdInfoVentas4[[#This Row],[Cantidad]]*bdInfoVentas4[[#This Row],[Unidad Precio ]]</f>
        <v>30</v>
      </c>
      <c r="I1351">
        <v>15922</v>
      </c>
      <c r="J1351" t="s">
        <v>63</v>
      </c>
    </row>
    <row r="1352" spans="1:10" x14ac:dyDescent="0.25">
      <c r="A1352">
        <v>1346</v>
      </c>
      <c r="B1352" s="1">
        <v>22781</v>
      </c>
      <c r="C1352" t="s">
        <v>838</v>
      </c>
      <c r="D1352" t="s">
        <v>6</v>
      </c>
      <c r="E1352">
        <v>2</v>
      </c>
      <c r="F1352" s="8">
        <v>44207</v>
      </c>
      <c r="G1352">
        <v>7.65</v>
      </c>
      <c r="H1352" s="12">
        <f>bdInfoVentas4[[#This Row],[Cantidad]]*bdInfoVentas4[[#This Row],[Unidad Precio ]]</f>
        <v>15.3</v>
      </c>
      <c r="I1352">
        <v>15922</v>
      </c>
      <c r="J1352" t="s">
        <v>63</v>
      </c>
    </row>
    <row r="1353" spans="1:10" x14ac:dyDescent="0.25">
      <c r="A1353">
        <v>1347</v>
      </c>
      <c r="B1353" s="1">
        <v>21466</v>
      </c>
      <c r="C1353" t="s">
        <v>839</v>
      </c>
      <c r="D1353" t="s">
        <v>9</v>
      </c>
      <c r="E1353">
        <v>1</v>
      </c>
      <c r="F1353" s="8">
        <v>44234</v>
      </c>
      <c r="G1353">
        <v>3.75</v>
      </c>
      <c r="H1353" s="12">
        <f>bdInfoVentas4[[#This Row],[Cantidad]]*bdInfoVentas4[[#This Row],[Unidad Precio ]]</f>
        <v>3.75</v>
      </c>
      <c r="I1353">
        <v>14594</v>
      </c>
      <c r="J1353" t="s">
        <v>63</v>
      </c>
    </row>
    <row r="1354" spans="1:10" x14ac:dyDescent="0.25">
      <c r="A1354">
        <v>1348</v>
      </c>
      <c r="B1354" s="1">
        <v>21467</v>
      </c>
      <c r="C1354" t="s">
        <v>840</v>
      </c>
      <c r="D1354" t="s">
        <v>12</v>
      </c>
      <c r="E1354">
        <v>1</v>
      </c>
      <c r="F1354" s="8">
        <v>44229</v>
      </c>
      <c r="G1354">
        <v>3.75</v>
      </c>
      <c r="H1354" s="12">
        <f>bdInfoVentas4[[#This Row],[Cantidad]]*bdInfoVentas4[[#This Row],[Unidad Precio ]]</f>
        <v>3.75</v>
      </c>
      <c r="I1354">
        <v>14594</v>
      </c>
      <c r="J1354" t="s">
        <v>63</v>
      </c>
    </row>
    <row r="1355" spans="1:10" x14ac:dyDescent="0.25">
      <c r="A1355">
        <v>1349</v>
      </c>
      <c r="B1355" s="1">
        <v>21471</v>
      </c>
      <c r="C1355" t="s">
        <v>841</v>
      </c>
      <c r="D1355" t="s">
        <v>4</v>
      </c>
      <c r="E1355">
        <v>1</v>
      </c>
      <c r="F1355" s="8">
        <v>44202</v>
      </c>
      <c r="G1355">
        <v>3.75</v>
      </c>
      <c r="H1355" s="12">
        <f>bdInfoVentas4[[#This Row],[Cantidad]]*bdInfoVentas4[[#This Row],[Unidad Precio ]]</f>
        <v>3.75</v>
      </c>
      <c r="I1355">
        <v>14594</v>
      </c>
      <c r="J1355" t="s">
        <v>63</v>
      </c>
    </row>
    <row r="1356" spans="1:10" x14ac:dyDescent="0.25">
      <c r="A1356">
        <v>1350</v>
      </c>
      <c r="B1356" s="1">
        <v>21469</v>
      </c>
      <c r="C1356" t="s">
        <v>842</v>
      </c>
      <c r="D1356" t="s">
        <v>6</v>
      </c>
      <c r="E1356">
        <v>1</v>
      </c>
      <c r="F1356" s="8">
        <v>44212</v>
      </c>
      <c r="G1356">
        <v>3.75</v>
      </c>
      <c r="H1356" s="12">
        <f>bdInfoVentas4[[#This Row],[Cantidad]]*bdInfoVentas4[[#This Row],[Unidad Precio ]]</f>
        <v>3.75</v>
      </c>
      <c r="I1356">
        <v>14594</v>
      </c>
      <c r="J1356" t="s">
        <v>63</v>
      </c>
    </row>
    <row r="1357" spans="1:10" x14ac:dyDescent="0.25">
      <c r="A1357">
        <v>1351</v>
      </c>
      <c r="B1357" s="1">
        <v>21523</v>
      </c>
      <c r="C1357" t="s">
        <v>142</v>
      </c>
      <c r="D1357" t="s">
        <v>4</v>
      </c>
      <c r="E1357">
        <v>1</v>
      </c>
      <c r="F1357" s="8">
        <v>44217</v>
      </c>
      <c r="G1357">
        <v>7.95</v>
      </c>
      <c r="H1357" s="12">
        <f>bdInfoVentas4[[#This Row],[Cantidad]]*bdInfoVentas4[[#This Row],[Unidad Precio ]]</f>
        <v>7.95</v>
      </c>
      <c r="I1357">
        <v>14594</v>
      </c>
      <c r="J1357" t="s">
        <v>63</v>
      </c>
    </row>
    <row r="1358" spans="1:10" x14ac:dyDescent="0.25">
      <c r="A1358">
        <v>1352</v>
      </c>
      <c r="B1358" s="1">
        <v>48129</v>
      </c>
      <c r="C1358" t="s">
        <v>290</v>
      </c>
      <c r="D1358" t="s">
        <v>4</v>
      </c>
      <c r="E1358">
        <v>1</v>
      </c>
      <c r="F1358" s="8">
        <v>44239</v>
      </c>
      <c r="G1358">
        <v>7.95</v>
      </c>
      <c r="H1358" s="12">
        <f>bdInfoVentas4[[#This Row],[Cantidad]]*bdInfoVentas4[[#This Row],[Unidad Precio ]]</f>
        <v>7.95</v>
      </c>
      <c r="I1358">
        <v>14594</v>
      </c>
      <c r="J1358" t="s">
        <v>63</v>
      </c>
    </row>
    <row r="1359" spans="1:10" x14ac:dyDescent="0.25">
      <c r="A1359">
        <v>1353</v>
      </c>
      <c r="B1359" s="1">
        <v>21524</v>
      </c>
      <c r="C1359" t="s">
        <v>843</v>
      </c>
      <c r="D1359" t="s">
        <v>4</v>
      </c>
      <c r="E1359">
        <v>1</v>
      </c>
      <c r="F1359" s="8">
        <v>44242</v>
      </c>
      <c r="G1359">
        <v>7.95</v>
      </c>
      <c r="H1359" s="12">
        <f>bdInfoVentas4[[#This Row],[Cantidad]]*bdInfoVentas4[[#This Row],[Unidad Precio ]]</f>
        <v>7.95</v>
      </c>
      <c r="I1359">
        <v>14594</v>
      </c>
      <c r="J1359" t="s">
        <v>63</v>
      </c>
    </row>
    <row r="1360" spans="1:10" x14ac:dyDescent="0.25">
      <c r="A1360">
        <v>1354</v>
      </c>
      <c r="B1360" s="1">
        <v>22791</v>
      </c>
      <c r="C1360" t="s">
        <v>844</v>
      </c>
      <c r="D1360" t="s">
        <v>6</v>
      </c>
      <c r="E1360">
        <v>12</v>
      </c>
      <c r="F1360" s="8">
        <v>44238</v>
      </c>
      <c r="G1360">
        <v>1.25</v>
      </c>
      <c r="H1360" s="12">
        <f>bdInfoVentas4[[#This Row],[Cantidad]]*bdInfoVentas4[[#This Row],[Unidad Precio ]]</f>
        <v>15</v>
      </c>
      <c r="I1360">
        <v>14594</v>
      </c>
      <c r="J1360" t="s">
        <v>63</v>
      </c>
    </row>
    <row r="1361" spans="1:10" x14ac:dyDescent="0.25">
      <c r="A1361">
        <v>1355</v>
      </c>
      <c r="B1361" s="1">
        <v>84949</v>
      </c>
      <c r="C1361" t="s">
        <v>368</v>
      </c>
      <c r="D1361" t="s">
        <v>6</v>
      </c>
      <c r="E1361">
        <v>6</v>
      </c>
      <c r="F1361" s="8">
        <v>44222</v>
      </c>
      <c r="G1361">
        <v>1.65</v>
      </c>
      <c r="H1361" s="12">
        <f>bdInfoVentas4[[#This Row],[Cantidad]]*bdInfoVentas4[[#This Row],[Unidad Precio ]]</f>
        <v>9.8999999999999986</v>
      </c>
      <c r="I1361">
        <v>14594</v>
      </c>
      <c r="J1361" t="s">
        <v>63</v>
      </c>
    </row>
    <row r="1362" spans="1:10" x14ac:dyDescent="0.25">
      <c r="A1362">
        <v>1356</v>
      </c>
      <c r="B1362" s="1">
        <v>22086</v>
      </c>
      <c r="C1362" t="s">
        <v>55</v>
      </c>
      <c r="D1362" t="s">
        <v>9</v>
      </c>
      <c r="E1362">
        <v>5</v>
      </c>
      <c r="F1362" s="8">
        <v>44238</v>
      </c>
      <c r="G1362">
        <v>2.95</v>
      </c>
      <c r="H1362" s="12">
        <f>bdInfoVentas4[[#This Row],[Cantidad]]*bdInfoVentas4[[#This Row],[Unidad Precio ]]</f>
        <v>14.75</v>
      </c>
      <c r="I1362">
        <v>14594</v>
      </c>
      <c r="J1362" t="s">
        <v>63</v>
      </c>
    </row>
    <row r="1363" spans="1:10" x14ac:dyDescent="0.25">
      <c r="A1363">
        <v>1357</v>
      </c>
      <c r="B1363" s="1">
        <v>22910</v>
      </c>
      <c r="C1363" t="s">
        <v>210</v>
      </c>
      <c r="D1363" t="s">
        <v>9</v>
      </c>
      <c r="E1363">
        <v>5</v>
      </c>
      <c r="F1363" s="8">
        <v>44222</v>
      </c>
      <c r="G1363">
        <v>2.95</v>
      </c>
      <c r="H1363" s="12">
        <f>bdInfoVentas4[[#This Row],[Cantidad]]*bdInfoVentas4[[#This Row],[Unidad Precio ]]</f>
        <v>14.75</v>
      </c>
      <c r="I1363">
        <v>14594</v>
      </c>
      <c r="J1363" t="s">
        <v>63</v>
      </c>
    </row>
    <row r="1364" spans="1:10" x14ac:dyDescent="0.25">
      <c r="A1364">
        <v>1358</v>
      </c>
      <c r="B1364" s="1">
        <v>22457</v>
      </c>
      <c r="C1364" t="s">
        <v>161</v>
      </c>
      <c r="D1364" t="s">
        <v>12</v>
      </c>
      <c r="E1364">
        <v>2</v>
      </c>
      <c r="F1364" s="8">
        <v>44227</v>
      </c>
      <c r="G1364">
        <v>2.95</v>
      </c>
      <c r="H1364" s="12">
        <f>bdInfoVentas4[[#This Row],[Cantidad]]*bdInfoVentas4[[#This Row],[Unidad Precio ]]</f>
        <v>5.9</v>
      </c>
      <c r="I1364">
        <v>14594</v>
      </c>
      <c r="J1364" t="s">
        <v>63</v>
      </c>
    </row>
    <row r="1365" spans="1:10" x14ac:dyDescent="0.25">
      <c r="A1365">
        <v>1359</v>
      </c>
      <c r="B1365" s="1">
        <v>21690</v>
      </c>
      <c r="C1365" t="s">
        <v>845</v>
      </c>
      <c r="D1365" t="s">
        <v>9</v>
      </c>
      <c r="E1365">
        <v>4</v>
      </c>
      <c r="F1365" s="8">
        <v>44229</v>
      </c>
      <c r="G1365">
        <v>3.75</v>
      </c>
      <c r="H1365" s="12">
        <f>bdInfoVentas4[[#This Row],[Cantidad]]*bdInfoVentas4[[#This Row],[Unidad Precio ]]</f>
        <v>15</v>
      </c>
      <c r="I1365">
        <v>14594</v>
      </c>
      <c r="J1365" t="s">
        <v>63</v>
      </c>
    </row>
    <row r="1366" spans="1:10" x14ac:dyDescent="0.25">
      <c r="A1366">
        <v>1360</v>
      </c>
      <c r="B1366" s="1">
        <v>22752</v>
      </c>
      <c r="C1366" t="s">
        <v>15</v>
      </c>
      <c r="D1366" t="s">
        <v>6</v>
      </c>
      <c r="E1366">
        <v>2</v>
      </c>
      <c r="F1366" s="8">
        <v>44214</v>
      </c>
      <c r="G1366">
        <v>8.5</v>
      </c>
      <c r="H1366" s="12">
        <f>bdInfoVentas4[[#This Row],[Cantidad]]*bdInfoVentas4[[#This Row],[Unidad Precio ]]</f>
        <v>17</v>
      </c>
      <c r="I1366">
        <v>14594</v>
      </c>
      <c r="J1366" t="s">
        <v>63</v>
      </c>
    </row>
    <row r="1367" spans="1:10" x14ac:dyDescent="0.25">
      <c r="A1367">
        <v>1361</v>
      </c>
      <c r="B1367" s="1">
        <v>37343</v>
      </c>
      <c r="C1367" t="s">
        <v>846</v>
      </c>
      <c r="D1367" t="s">
        <v>4</v>
      </c>
      <c r="E1367">
        <v>6</v>
      </c>
      <c r="F1367" s="8">
        <v>44234</v>
      </c>
      <c r="G1367">
        <v>1.65</v>
      </c>
      <c r="H1367" s="12">
        <f>bdInfoVentas4[[#This Row],[Cantidad]]*bdInfoVentas4[[#This Row],[Unidad Precio ]]</f>
        <v>9.8999999999999986</v>
      </c>
      <c r="I1367">
        <v>14594</v>
      </c>
      <c r="J1367" t="s">
        <v>63</v>
      </c>
    </row>
    <row r="1368" spans="1:10" x14ac:dyDescent="0.25">
      <c r="A1368">
        <v>1362</v>
      </c>
      <c r="B1368" s="1">
        <v>22088</v>
      </c>
      <c r="C1368" t="s">
        <v>847</v>
      </c>
      <c r="D1368" t="s">
        <v>6</v>
      </c>
      <c r="E1368">
        <v>1</v>
      </c>
      <c r="F1368" s="8">
        <v>44197</v>
      </c>
      <c r="G1368">
        <v>2.95</v>
      </c>
      <c r="H1368" s="12">
        <f>bdInfoVentas4[[#This Row],[Cantidad]]*bdInfoVentas4[[#This Row],[Unidad Precio ]]</f>
        <v>2.95</v>
      </c>
      <c r="I1368">
        <v>14594</v>
      </c>
      <c r="J1368" t="s">
        <v>63</v>
      </c>
    </row>
    <row r="1369" spans="1:10" x14ac:dyDescent="0.25">
      <c r="A1369">
        <v>1363</v>
      </c>
      <c r="B1369" s="1">
        <v>22195</v>
      </c>
      <c r="C1369" t="s">
        <v>203</v>
      </c>
      <c r="D1369" t="s">
        <v>6</v>
      </c>
      <c r="E1369">
        <v>5</v>
      </c>
      <c r="F1369" s="8">
        <v>44220</v>
      </c>
      <c r="G1369">
        <v>1.65</v>
      </c>
      <c r="H1369" s="12">
        <f>bdInfoVentas4[[#This Row],[Cantidad]]*bdInfoVentas4[[#This Row],[Unidad Precio ]]</f>
        <v>8.25</v>
      </c>
      <c r="I1369">
        <v>14594</v>
      </c>
      <c r="J1369" t="s">
        <v>63</v>
      </c>
    </row>
    <row r="1370" spans="1:10" x14ac:dyDescent="0.25">
      <c r="A1370">
        <v>1364</v>
      </c>
      <c r="B1370" s="1">
        <v>22470</v>
      </c>
      <c r="C1370" t="s">
        <v>163</v>
      </c>
      <c r="D1370" t="s">
        <v>6</v>
      </c>
      <c r="E1370">
        <v>2</v>
      </c>
      <c r="F1370" s="8">
        <v>44202</v>
      </c>
      <c r="G1370">
        <v>2.95</v>
      </c>
      <c r="H1370" s="12">
        <f>bdInfoVentas4[[#This Row],[Cantidad]]*bdInfoVentas4[[#This Row],[Unidad Precio ]]</f>
        <v>5.9</v>
      </c>
      <c r="I1370">
        <v>14594</v>
      </c>
      <c r="J1370" t="s">
        <v>63</v>
      </c>
    </row>
    <row r="1371" spans="1:10" x14ac:dyDescent="0.25">
      <c r="A1371">
        <v>1365</v>
      </c>
      <c r="B1371" s="1">
        <v>22469</v>
      </c>
      <c r="C1371" t="s">
        <v>162</v>
      </c>
      <c r="D1371" t="s">
        <v>4</v>
      </c>
      <c r="E1371">
        <v>8</v>
      </c>
      <c r="F1371" s="8">
        <v>44198</v>
      </c>
      <c r="G1371">
        <v>1.65</v>
      </c>
      <c r="H1371" s="12">
        <f>bdInfoVentas4[[#This Row],[Cantidad]]*bdInfoVentas4[[#This Row],[Unidad Precio ]]</f>
        <v>13.2</v>
      </c>
      <c r="I1371">
        <v>14594</v>
      </c>
      <c r="J1371" t="s">
        <v>63</v>
      </c>
    </row>
    <row r="1372" spans="1:10" x14ac:dyDescent="0.25">
      <c r="A1372">
        <v>1366</v>
      </c>
      <c r="B1372" s="1">
        <v>22173</v>
      </c>
      <c r="C1372" t="s">
        <v>734</v>
      </c>
      <c r="D1372" t="s">
        <v>6</v>
      </c>
      <c r="E1372">
        <v>2</v>
      </c>
      <c r="F1372" s="8">
        <v>44201</v>
      </c>
      <c r="G1372">
        <v>2.95</v>
      </c>
      <c r="H1372" s="12">
        <f>bdInfoVentas4[[#This Row],[Cantidad]]*bdInfoVentas4[[#This Row],[Unidad Precio ]]</f>
        <v>5.9</v>
      </c>
      <c r="I1372">
        <v>14594</v>
      </c>
      <c r="J1372" t="s">
        <v>63</v>
      </c>
    </row>
    <row r="1373" spans="1:10" x14ac:dyDescent="0.25">
      <c r="A1373">
        <v>1367</v>
      </c>
      <c r="B1373" s="1">
        <v>22584</v>
      </c>
      <c r="C1373" t="s">
        <v>749</v>
      </c>
      <c r="D1373" t="s">
        <v>6</v>
      </c>
      <c r="E1373">
        <v>2</v>
      </c>
      <c r="F1373" s="8">
        <v>44210</v>
      </c>
      <c r="G1373">
        <v>2.5499999999999998</v>
      </c>
      <c r="H1373" s="12">
        <f>bdInfoVentas4[[#This Row],[Cantidad]]*bdInfoVentas4[[#This Row],[Unidad Precio ]]</f>
        <v>5.0999999999999996</v>
      </c>
      <c r="I1373">
        <v>14594</v>
      </c>
      <c r="J1373" t="s">
        <v>63</v>
      </c>
    </row>
    <row r="1374" spans="1:10" x14ac:dyDescent="0.25">
      <c r="A1374">
        <v>1368</v>
      </c>
      <c r="B1374" s="1">
        <v>22583</v>
      </c>
      <c r="C1374" t="s">
        <v>669</v>
      </c>
      <c r="D1374" t="s">
        <v>6</v>
      </c>
      <c r="E1374">
        <v>2</v>
      </c>
      <c r="F1374" s="8">
        <v>44233</v>
      </c>
      <c r="G1374">
        <v>2.5499999999999998</v>
      </c>
      <c r="H1374" s="12">
        <f>bdInfoVentas4[[#This Row],[Cantidad]]*bdInfoVentas4[[#This Row],[Unidad Precio ]]</f>
        <v>5.0999999999999996</v>
      </c>
      <c r="I1374">
        <v>14594</v>
      </c>
      <c r="J1374" t="s">
        <v>63</v>
      </c>
    </row>
    <row r="1375" spans="1:10" x14ac:dyDescent="0.25">
      <c r="A1375">
        <v>1369</v>
      </c>
      <c r="B1375" s="1">
        <v>21143</v>
      </c>
      <c r="C1375" t="s">
        <v>848</v>
      </c>
      <c r="D1375" t="s">
        <v>4</v>
      </c>
      <c r="E1375">
        <v>3</v>
      </c>
      <c r="F1375" s="8">
        <v>44222</v>
      </c>
      <c r="G1375">
        <v>1.95</v>
      </c>
      <c r="H1375" s="12">
        <f>bdInfoVentas4[[#This Row],[Cantidad]]*bdInfoVentas4[[#This Row],[Unidad Precio ]]</f>
        <v>5.85</v>
      </c>
      <c r="I1375">
        <v>14594</v>
      </c>
      <c r="J1375" t="s">
        <v>63</v>
      </c>
    </row>
    <row r="1376" spans="1:10" x14ac:dyDescent="0.25">
      <c r="A1376">
        <v>1370</v>
      </c>
      <c r="B1376" s="1">
        <v>84944</v>
      </c>
      <c r="C1376" t="s">
        <v>849</v>
      </c>
      <c r="D1376" t="s">
        <v>6</v>
      </c>
      <c r="E1376">
        <v>2</v>
      </c>
      <c r="F1376" s="8">
        <v>44232</v>
      </c>
      <c r="G1376">
        <v>4.25</v>
      </c>
      <c r="H1376" s="12">
        <f>bdInfoVentas4[[#This Row],[Cantidad]]*bdInfoVentas4[[#This Row],[Unidad Precio ]]</f>
        <v>8.5</v>
      </c>
      <c r="I1376">
        <v>14594</v>
      </c>
      <c r="J1376" t="s">
        <v>63</v>
      </c>
    </row>
    <row r="1377" spans="1:10" x14ac:dyDescent="0.25">
      <c r="A1377">
        <v>1371</v>
      </c>
      <c r="B1377" s="1">
        <v>22601</v>
      </c>
      <c r="C1377" t="s">
        <v>850</v>
      </c>
      <c r="D1377" t="s">
        <v>9</v>
      </c>
      <c r="E1377">
        <v>10</v>
      </c>
      <c r="F1377" s="8">
        <v>44227</v>
      </c>
      <c r="G1377">
        <v>0.85</v>
      </c>
      <c r="H1377" s="12">
        <f>bdInfoVentas4[[#This Row],[Cantidad]]*bdInfoVentas4[[#This Row],[Unidad Precio ]]</f>
        <v>8.5</v>
      </c>
      <c r="I1377">
        <v>14594</v>
      </c>
      <c r="J1377" t="s">
        <v>63</v>
      </c>
    </row>
    <row r="1378" spans="1:10" x14ac:dyDescent="0.25">
      <c r="A1378">
        <v>1372</v>
      </c>
      <c r="B1378" s="1">
        <v>22603</v>
      </c>
      <c r="C1378" t="s">
        <v>587</v>
      </c>
      <c r="D1378" t="s">
        <v>6</v>
      </c>
      <c r="E1378">
        <v>10</v>
      </c>
      <c r="F1378" s="8">
        <v>44202</v>
      </c>
      <c r="G1378">
        <v>0.85</v>
      </c>
      <c r="H1378" s="12">
        <f>bdInfoVentas4[[#This Row],[Cantidad]]*bdInfoVentas4[[#This Row],[Unidad Precio ]]</f>
        <v>8.5</v>
      </c>
      <c r="I1378">
        <v>14594</v>
      </c>
      <c r="J1378" t="s">
        <v>63</v>
      </c>
    </row>
    <row r="1379" spans="1:10" x14ac:dyDescent="0.25">
      <c r="A1379">
        <v>1373</v>
      </c>
      <c r="B1379" s="1">
        <v>22600</v>
      </c>
      <c r="C1379" t="s">
        <v>851</v>
      </c>
      <c r="D1379" t="s">
        <v>4</v>
      </c>
      <c r="E1379">
        <v>10</v>
      </c>
      <c r="F1379" s="8">
        <v>44222</v>
      </c>
      <c r="G1379">
        <v>0.85</v>
      </c>
      <c r="H1379" s="12">
        <f>bdInfoVentas4[[#This Row],[Cantidad]]*bdInfoVentas4[[#This Row],[Unidad Precio ]]</f>
        <v>8.5</v>
      </c>
      <c r="I1379">
        <v>14594</v>
      </c>
      <c r="J1379" t="s">
        <v>63</v>
      </c>
    </row>
    <row r="1380" spans="1:10" x14ac:dyDescent="0.25">
      <c r="A1380">
        <v>1374</v>
      </c>
      <c r="B1380" s="1">
        <v>22574</v>
      </c>
      <c r="C1380" t="s">
        <v>852</v>
      </c>
      <c r="D1380" t="s">
        <v>6</v>
      </c>
      <c r="E1380">
        <v>10</v>
      </c>
      <c r="F1380" s="8">
        <v>44229</v>
      </c>
      <c r="G1380">
        <v>0.85</v>
      </c>
      <c r="H1380" s="12">
        <f>bdInfoVentas4[[#This Row],[Cantidad]]*bdInfoVentas4[[#This Row],[Unidad Precio ]]</f>
        <v>8.5</v>
      </c>
      <c r="I1380">
        <v>14594</v>
      </c>
      <c r="J1380" t="s">
        <v>63</v>
      </c>
    </row>
    <row r="1381" spans="1:10" x14ac:dyDescent="0.25">
      <c r="A1381">
        <v>1375</v>
      </c>
      <c r="B1381" s="1">
        <v>22573</v>
      </c>
      <c r="C1381" t="s">
        <v>585</v>
      </c>
      <c r="D1381" t="s">
        <v>12</v>
      </c>
      <c r="E1381">
        <v>10</v>
      </c>
      <c r="F1381" s="8">
        <v>44203</v>
      </c>
      <c r="G1381">
        <v>0.85</v>
      </c>
      <c r="H1381" s="12">
        <f>bdInfoVentas4[[#This Row],[Cantidad]]*bdInfoVentas4[[#This Row],[Unidad Precio ]]</f>
        <v>8.5</v>
      </c>
      <c r="I1381">
        <v>14594</v>
      </c>
      <c r="J1381" t="s">
        <v>63</v>
      </c>
    </row>
    <row r="1382" spans="1:10" x14ac:dyDescent="0.25">
      <c r="A1382">
        <v>1376</v>
      </c>
      <c r="B1382" s="1" t="s">
        <v>853</v>
      </c>
      <c r="C1382" t="s">
        <v>854</v>
      </c>
      <c r="D1382" t="s">
        <v>12</v>
      </c>
      <c r="E1382">
        <v>10</v>
      </c>
      <c r="F1382" s="8">
        <v>44240</v>
      </c>
      <c r="G1382">
        <v>0.65</v>
      </c>
      <c r="H1382" s="12">
        <f>bdInfoVentas4[[#This Row],[Cantidad]]*bdInfoVentas4[[#This Row],[Unidad Precio ]]</f>
        <v>6.5</v>
      </c>
      <c r="I1382">
        <v>14594</v>
      </c>
      <c r="J1382" t="s">
        <v>63</v>
      </c>
    </row>
    <row r="1383" spans="1:10" x14ac:dyDescent="0.25">
      <c r="A1383">
        <v>1377</v>
      </c>
      <c r="B1383" s="1" t="s">
        <v>855</v>
      </c>
      <c r="C1383" t="s">
        <v>856</v>
      </c>
      <c r="D1383" t="s">
        <v>4</v>
      </c>
      <c r="E1383">
        <v>10</v>
      </c>
      <c r="F1383" s="8">
        <v>44199</v>
      </c>
      <c r="G1383">
        <v>0.42</v>
      </c>
      <c r="H1383" s="12">
        <f>bdInfoVentas4[[#This Row],[Cantidad]]*bdInfoVentas4[[#This Row],[Unidad Precio ]]</f>
        <v>4.2</v>
      </c>
      <c r="I1383">
        <v>14594</v>
      </c>
      <c r="J1383" t="s">
        <v>63</v>
      </c>
    </row>
    <row r="1384" spans="1:10" x14ac:dyDescent="0.25">
      <c r="A1384">
        <v>1378</v>
      </c>
      <c r="B1384" s="1">
        <v>22969</v>
      </c>
      <c r="C1384" t="s">
        <v>187</v>
      </c>
      <c r="D1384" t="s">
        <v>4</v>
      </c>
      <c r="E1384">
        <v>12</v>
      </c>
      <c r="F1384" s="8">
        <v>44217</v>
      </c>
      <c r="G1384">
        <v>1.45</v>
      </c>
      <c r="H1384" s="12">
        <f>bdInfoVentas4[[#This Row],[Cantidad]]*bdInfoVentas4[[#This Row],[Unidad Precio ]]</f>
        <v>17.399999999999999</v>
      </c>
      <c r="I1384">
        <v>15165</v>
      </c>
      <c r="J1384" t="s">
        <v>63</v>
      </c>
    </row>
    <row r="1385" spans="1:10" x14ac:dyDescent="0.25">
      <c r="A1385">
        <v>1379</v>
      </c>
      <c r="B1385" s="1">
        <v>72741</v>
      </c>
      <c r="C1385" t="s">
        <v>857</v>
      </c>
      <c r="D1385" t="s">
        <v>9</v>
      </c>
      <c r="E1385">
        <v>18</v>
      </c>
      <c r="F1385" s="8">
        <v>44215</v>
      </c>
      <c r="G1385">
        <v>1.45</v>
      </c>
      <c r="H1385" s="12">
        <f>bdInfoVentas4[[#This Row],[Cantidad]]*bdInfoVentas4[[#This Row],[Unidad Precio ]]</f>
        <v>26.099999999999998</v>
      </c>
      <c r="I1385">
        <v>15165</v>
      </c>
      <c r="J1385" t="s">
        <v>63</v>
      </c>
    </row>
    <row r="1386" spans="1:10" x14ac:dyDescent="0.25">
      <c r="A1386">
        <v>1380</v>
      </c>
      <c r="B1386" s="1">
        <v>37495</v>
      </c>
      <c r="C1386" t="s">
        <v>858</v>
      </c>
      <c r="D1386" t="s">
        <v>12</v>
      </c>
      <c r="E1386">
        <v>4</v>
      </c>
      <c r="F1386" s="8">
        <v>44220</v>
      </c>
      <c r="G1386">
        <v>3.75</v>
      </c>
      <c r="H1386" s="12">
        <f>bdInfoVentas4[[#This Row],[Cantidad]]*bdInfoVentas4[[#This Row],[Unidad Precio ]]</f>
        <v>15</v>
      </c>
      <c r="I1386">
        <v>15165</v>
      </c>
      <c r="J1386" t="s">
        <v>63</v>
      </c>
    </row>
    <row r="1387" spans="1:10" x14ac:dyDescent="0.25">
      <c r="A1387">
        <v>1381</v>
      </c>
      <c r="B1387" s="1">
        <v>22807</v>
      </c>
      <c r="C1387" t="s">
        <v>502</v>
      </c>
      <c r="D1387" t="s">
        <v>6</v>
      </c>
      <c r="E1387">
        <v>6</v>
      </c>
      <c r="F1387" s="8">
        <v>44235</v>
      </c>
      <c r="G1387">
        <v>2.95</v>
      </c>
      <c r="H1387" s="12">
        <f>bdInfoVentas4[[#This Row],[Cantidad]]*bdInfoVentas4[[#This Row],[Unidad Precio ]]</f>
        <v>17.700000000000003</v>
      </c>
      <c r="I1387">
        <v>15165</v>
      </c>
      <c r="J1387" t="s">
        <v>63</v>
      </c>
    </row>
    <row r="1388" spans="1:10" x14ac:dyDescent="0.25">
      <c r="A1388">
        <v>1382</v>
      </c>
      <c r="B1388" s="1">
        <v>22171</v>
      </c>
      <c r="C1388" t="s">
        <v>859</v>
      </c>
      <c r="D1388" t="s">
        <v>6</v>
      </c>
      <c r="E1388">
        <v>2</v>
      </c>
      <c r="F1388" s="8">
        <v>44199</v>
      </c>
      <c r="G1388">
        <v>8.5</v>
      </c>
      <c r="H1388" s="12">
        <f>bdInfoVentas4[[#This Row],[Cantidad]]*bdInfoVentas4[[#This Row],[Unidad Precio ]]</f>
        <v>17</v>
      </c>
      <c r="I1388">
        <v>15165</v>
      </c>
      <c r="J1388" t="s">
        <v>63</v>
      </c>
    </row>
    <row r="1389" spans="1:10" x14ac:dyDescent="0.25">
      <c r="A1389">
        <v>1383</v>
      </c>
      <c r="B1389" s="1">
        <v>82486</v>
      </c>
      <c r="C1389" t="s">
        <v>73</v>
      </c>
      <c r="D1389" t="s">
        <v>9</v>
      </c>
      <c r="E1389">
        <v>2</v>
      </c>
      <c r="F1389" s="8">
        <v>44237</v>
      </c>
      <c r="G1389">
        <v>7.95</v>
      </c>
      <c r="H1389" s="12">
        <f>bdInfoVentas4[[#This Row],[Cantidad]]*bdInfoVentas4[[#This Row],[Unidad Precio ]]</f>
        <v>15.9</v>
      </c>
      <c r="I1389">
        <v>15165</v>
      </c>
      <c r="J1389" t="s">
        <v>63</v>
      </c>
    </row>
    <row r="1390" spans="1:10" x14ac:dyDescent="0.25">
      <c r="A1390">
        <v>1384</v>
      </c>
      <c r="B1390" s="1">
        <v>22173</v>
      </c>
      <c r="C1390" t="s">
        <v>734</v>
      </c>
      <c r="D1390" t="s">
        <v>6</v>
      </c>
      <c r="E1390">
        <v>8</v>
      </c>
      <c r="F1390" s="8">
        <v>44223</v>
      </c>
      <c r="G1390">
        <v>2.95</v>
      </c>
      <c r="H1390" s="12">
        <f>bdInfoVentas4[[#This Row],[Cantidad]]*bdInfoVentas4[[#This Row],[Unidad Precio ]]</f>
        <v>23.6</v>
      </c>
      <c r="I1390">
        <v>15165</v>
      </c>
      <c r="J1390" t="s">
        <v>63</v>
      </c>
    </row>
    <row r="1391" spans="1:10" x14ac:dyDescent="0.25">
      <c r="A1391">
        <v>1385</v>
      </c>
      <c r="B1391" s="1">
        <v>85067</v>
      </c>
      <c r="C1391" t="s">
        <v>860</v>
      </c>
      <c r="D1391" t="s">
        <v>4</v>
      </c>
      <c r="E1391">
        <v>1</v>
      </c>
      <c r="F1391" s="8">
        <v>44240</v>
      </c>
      <c r="G1391">
        <v>18.95</v>
      </c>
      <c r="H1391" s="12">
        <f>bdInfoVentas4[[#This Row],[Cantidad]]*bdInfoVentas4[[#This Row],[Unidad Precio ]]</f>
        <v>18.95</v>
      </c>
      <c r="I1391">
        <v>15165</v>
      </c>
      <c r="J1391" t="s">
        <v>63</v>
      </c>
    </row>
    <row r="1392" spans="1:10" x14ac:dyDescent="0.25">
      <c r="A1392">
        <v>1386</v>
      </c>
      <c r="B1392" s="1">
        <v>48184</v>
      </c>
      <c r="C1392" t="s">
        <v>861</v>
      </c>
      <c r="D1392" t="s">
        <v>6</v>
      </c>
      <c r="E1392">
        <v>2</v>
      </c>
      <c r="F1392" s="8">
        <v>44225</v>
      </c>
      <c r="G1392">
        <v>7.95</v>
      </c>
      <c r="H1392" s="12">
        <f>bdInfoVentas4[[#This Row],[Cantidad]]*bdInfoVentas4[[#This Row],[Unidad Precio ]]</f>
        <v>15.9</v>
      </c>
      <c r="I1392">
        <v>15165</v>
      </c>
      <c r="J1392" t="s">
        <v>63</v>
      </c>
    </row>
    <row r="1393" spans="1:10" x14ac:dyDescent="0.25">
      <c r="A1393">
        <v>1387</v>
      </c>
      <c r="B1393" s="1">
        <v>48138</v>
      </c>
      <c r="C1393" t="s">
        <v>862</v>
      </c>
      <c r="D1393" t="s">
        <v>9</v>
      </c>
      <c r="E1393">
        <v>2</v>
      </c>
      <c r="F1393" s="8">
        <v>44233</v>
      </c>
      <c r="G1393">
        <v>7.95</v>
      </c>
      <c r="H1393" s="12">
        <f>bdInfoVentas4[[#This Row],[Cantidad]]*bdInfoVentas4[[#This Row],[Unidad Precio ]]</f>
        <v>15.9</v>
      </c>
      <c r="I1393">
        <v>15165</v>
      </c>
      <c r="J1393" t="s">
        <v>63</v>
      </c>
    </row>
    <row r="1394" spans="1:10" x14ac:dyDescent="0.25">
      <c r="A1394">
        <v>1388</v>
      </c>
      <c r="B1394" s="1">
        <v>48129</v>
      </c>
      <c r="C1394" t="s">
        <v>290</v>
      </c>
      <c r="D1394" t="s">
        <v>4</v>
      </c>
      <c r="E1394">
        <v>2</v>
      </c>
      <c r="F1394" s="8">
        <v>44235</v>
      </c>
      <c r="G1394">
        <v>7.95</v>
      </c>
      <c r="H1394" s="12">
        <f>bdInfoVentas4[[#This Row],[Cantidad]]*bdInfoVentas4[[#This Row],[Unidad Precio ]]</f>
        <v>15.9</v>
      </c>
      <c r="I1394">
        <v>15165</v>
      </c>
      <c r="J1394" t="s">
        <v>63</v>
      </c>
    </row>
    <row r="1395" spans="1:10" x14ac:dyDescent="0.25">
      <c r="A1395">
        <v>1389</v>
      </c>
      <c r="B1395" s="1">
        <v>21625</v>
      </c>
      <c r="C1395" t="s">
        <v>774</v>
      </c>
      <c r="D1395" t="s">
        <v>12</v>
      </c>
      <c r="E1395">
        <v>3</v>
      </c>
      <c r="F1395" s="8">
        <v>44197</v>
      </c>
      <c r="G1395">
        <v>6.95</v>
      </c>
      <c r="H1395" s="12">
        <f>bdInfoVentas4[[#This Row],[Cantidad]]*bdInfoVentas4[[#This Row],[Unidad Precio ]]</f>
        <v>20.85</v>
      </c>
      <c r="I1395">
        <v>15165</v>
      </c>
      <c r="J1395" t="s">
        <v>63</v>
      </c>
    </row>
    <row r="1396" spans="1:10" x14ac:dyDescent="0.25">
      <c r="A1396">
        <v>1390</v>
      </c>
      <c r="B1396" s="1">
        <v>22326</v>
      </c>
      <c r="C1396" t="s">
        <v>44</v>
      </c>
      <c r="D1396" t="s">
        <v>9</v>
      </c>
      <c r="E1396">
        <v>6</v>
      </c>
      <c r="F1396" s="8">
        <v>44240</v>
      </c>
      <c r="G1396">
        <v>2.95</v>
      </c>
      <c r="H1396" s="12">
        <f>bdInfoVentas4[[#This Row],[Cantidad]]*bdInfoVentas4[[#This Row],[Unidad Precio ]]</f>
        <v>17.700000000000003</v>
      </c>
      <c r="I1396">
        <v>15165</v>
      </c>
      <c r="J1396" t="s">
        <v>63</v>
      </c>
    </row>
    <row r="1397" spans="1:10" x14ac:dyDescent="0.25">
      <c r="A1397">
        <v>1391</v>
      </c>
      <c r="B1397" s="1">
        <v>22423</v>
      </c>
      <c r="C1397" t="s">
        <v>614</v>
      </c>
      <c r="D1397" t="s">
        <v>4</v>
      </c>
      <c r="E1397">
        <v>2</v>
      </c>
      <c r="F1397" s="8">
        <v>44205</v>
      </c>
      <c r="G1397">
        <v>12.75</v>
      </c>
      <c r="H1397" s="12">
        <f>bdInfoVentas4[[#This Row],[Cantidad]]*bdInfoVentas4[[#This Row],[Unidad Precio ]]</f>
        <v>25.5</v>
      </c>
      <c r="I1397">
        <v>15165</v>
      </c>
      <c r="J1397" t="s">
        <v>63</v>
      </c>
    </row>
    <row r="1398" spans="1:10" x14ac:dyDescent="0.25">
      <c r="A1398">
        <v>1392</v>
      </c>
      <c r="B1398" s="1">
        <v>21743</v>
      </c>
      <c r="C1398" t="s">
        <v>306</v>
      </c>
      <c r="D1398" t="s">
        <v>6</v>
      </c>
      <c r="E1398">
        <v>6</v>
      </c>
      <c r="F1398" s="8">
        <v>44243</v>
      </c>
      <c r="G1398">
        <v>2.95</v>
      </c>
      <c r="H1398" s="12">
        <f>bdInfoVentas4[[#This Row],[Cantidad]]*bdInfoVentas4[[#This Row],[Unidad Precio ]]</f>
        <v>17.700000000000003</v>
      </c>
      <c r="I1398">
        <v>15165</v>
      </c>
      <c r="J1398" t="s">
        <v>63</v>
      </c>
    </row>
    <row r="1399" spans="1:10" x14ac:dyDescent="0.25">
      <c r="A1399">
        <v>1393</v>
      </c>
      <c r="B1399" s="1">
        <v>22557</v>
      </c>
      <c r="C1399" t="s">
        <v>228</v>
      </c>
      <c r="D1399" t="s">
        <v>4</v>
      </c>
      <c r="E1399">
        <v>12</v>
      </c>
      <c r="F1399" s="8">
        <v>44237</v>
      </c>
      <c r="G1399">
        <v>1.65</v>
      </c>
      <c r="H1399" s="12">
        <f>bdInfoVentas4[[#This Row],[Cantidad]]*bdInfoVentas4[[#This Row],[Unidad Precio ]]</f>
        <v>19.799999999999997</v>
      </c>
      <c r="I1399">
        <v>15165</v>
      </c>
      <c r="J1399" t="s">
        <v>63</v>
      </c>
    </row>
    <row r="1400" spans="1:10" x14ac:dyDescent="0.25">
      <c r="A1400">
        <v>1394</v>
      </c>
      <c r="B1400" s="1">
        <v>22554</v>
      </c>
      <c r="C1400" t="s">
        <v>494</v>
      </c>
      <c r="D1400" t="s">
        <v>4</v>
      </c>
      <c r="E1400">
        <v>12</v>
      </c>
      <c r="F1400" s="8">
        <v>44219</v>
      </c>
      <c r="G1400">
        <v>1.65</v>
      </c>
      <c r="H1400" s="12">
        <f>bdInfoVentas4[[#This Row],[Cantidad]]*bdInfoVentas4[[#This Row],[Unidad Precio ]]</f>
        <v>19.799999999999997</v>
      </c>
      <c r="I1400">
        <v>15165</v>
      </c>
      <c r="J1400" t="s">
        <v>63</v>
      </c>
    </row>
    <row r="1401" spans="1:10" x14ac:dyDescent="0.25">
      <c r="A1401">
        <v>1395</v>
      </c>
      <c r="B1401" s="1" t="s">
        <v>863</v>
      </c>
      <c r="C1401" t="s">
        <v>864</v>
      </c>
      <c r="D1401" t="s">
        <v>9</v>
      </c>
      <c r="E1401">
        <v>4</v>
      </c>
      <c r="F1401" s="8">
        <v>44199</v>
      </c>
      <c r="G1401">
        <v>4.25</v>
      </c>
      <c r="H1401" s="12">
        <f>bdInfoVentas4[[#This Row],[Cantidad]]*bdInfoVentas4[[#This Row],[Unidad Precio ]]</f>
        <v>17</v>
      </c>
      <c r="I1401">
        <v>15165</v>
      </c>
      <c r="J1401" t="s">
        <v>63</v>
      </c>
    </row>
    <row r="1402" spans="1:10" x14ac:dyDescent="0.25">
      <c r="A1402">
        <v>1396</v>
      </c>
      <c r="B1402" s="1" t="s">
        <v>865</v>
      </c>
      <c r="C1402" t="s">
        <v>866</v>
      </c>
      <c r="D1402" t="s">
        <v>12</v>
      </c>
      <c r="E1402">
        <v>3</v>
      </c>
      <c r="F1402" s="8">
        <v>44207</v>
      </c>
      <c r="G1402">
        <v>4.25</v>
      </c>
      <c r="H1402" s="12">
        <f>bdInfoVentas4[[#This Row],[Cantidad]]*bdInfoVentas4[[#This Row],[Unidad Precio ]]</f>
        <v>12.75</v>
      </c>
      <c r="I1402">
        <v>15165</v>
      </c>
      <c r="J1402" t="s">
        <v>63</v>
      </c>
    </row>
    <row r="1403" spans="1:10" x14ac:dyDescent="0.25">
      <c r="A1403">
        <v>1397</v>
      </c>
      <c r="B1403" s="1">
        <v>20902</v>
      </c>
      <c r="C1403" t="s">
        <v>867</v>
      </c>
      <c r="D1403" t="s">
        <v>4</v>
      </c>
      <c r="E1403">
        <v>2</v>
      </c>
      <c r="F1403" s="8">
        <v>44199</v>
      </c>
      <c r="G1403">
        <v>6.35</v>
      </c>
      <c r="H1403" s="12">
        <f>bdInfoVentas4[[#This Row],[Cantidad]]*bdInfoVentas4[[#This Row],[Unidad Precio ]]</f>
        <v>12.7</v>
      </c>
      <c r="I1403">
        <v>15165</v>
      </c>
      <c r="J1403" t="s">
        <v>63</v>
      </c>
    </row>
    <row r="1404" spans="1:10" x14ac:dyDescent="0.25">
      <c r="A1404">
        <v>1398</v>
      </c>
      <c r="B1404" s="1">
        <v>21429</v>
      </c>
      <c r="C1404" t="s">
        <v>868</v>
      </c>
      <c r="D1404" t="s">
        <v>6</v>
      </c>
      <c r="E1404">
        <v>8</v>
      </c>
      <c r="F1404" s="8">
        <v>44205</v>
      </c>
      <c r="G1404">
        <v>1.65</v>
      </c>
      <c r="H1404" s="12">
        <f>bdInfoVentas4[[#This Row],[Cantidad]]*bdInfoVentas4[[#This Row],[Unidad Precio ]]</f>
        <v>13.2</v>
      </c>
      <c r="I1404">
        <v>15165</v>
      </c>
      <c r="J1404" t="s">
        <v>63</v>
      </c>
    </row>
    <row r="1405" spans="1:10" x14ac:dyDescent="0.25">
      <c r="A1405">
        <v>1399</v>
      </c>
      <c r="B1405" s="1">
        <v>22867</v>
      </c>
      <c r="C1405" t="s">
        <v>252</v>
      </c>
      <c r="D1405" t="s">
        <v>4</v>
      </c>
      <c r="E1405">
        <v>12</v>
      </c>
      <c r="F1405" s="8">
        <v>44224</v>
      </c>
      <c r="G1405">
        <v>2.1</v>
      </c>
      <c r="H1405" s="12">
        <f>bdInfoVentas4[[#This Row],[Cantidad]]*bdInfoVentas4[[#This Row],[Unidad Precio ]]</f>
        <v>25.200000000000003</v>
      </c>
      <c r="I1405">
        <v>15165</v>
      </c>
      <c r="J1405" t="s">
        <v>63</v>
      </c>
    </row>
    <row r="1406" spans="1:10" x14ac:dyDescent="0.25">
      <c r="A1406">
        <v>1400</v>
      </c>
      <c r="B1406" s="1">
        <v>22632</v>
      </c>
      <c r="C1406" t="s">
        <v>243</v>
      </c>
      <c r="D1406" t="s">
        <v>4</v>
      </c>
      <c r="E1406">
        <v>12</v>
      </c>
      <c r="F1406" s="8">
        <v>44217</v>
      </c>
      <c r="G1406">
        <v>2.1</v>
      </c>
      <c r="H1406" s="12">
        <f>bdInfoVentas4[[#This Row],[Cantidad]]*bdInfoVentas4[[#This Row],[Unidad Precio ]]</f>
        <v>25.200000000000003</v>
      </c>
      <c r="I1406">
        <v>15165</v>
      </c>
      <c r="J1406" t="s">
        <v>63</v>
      </c>
    </row>
    <row r="1407" spans="1:10" x14ac:dyDescent="0.25">
      <c r="A1407">
        <v>1401</v>
      </c>
      <c r="B1407" s="1" t="s">
        <v>219</v>
      </c>
      <c r="C1407" t="s">
        <v>220</v>
      </c>
      <c r="D1407" t="s">
        <v>12</v>
      </c>
      <c r="E1407">
        <v>4</v>
      </c>
      <c r="F1407" s="8">
        <v>44213</v>
      </c>
      <c r="G1407">
        <v>4.25</v>
      </c>
      <c r="H1407" s="12">
        <f>bdInfoVentas4[[#This Row],[Cantidad]]*bdInfoVentas4[[#This Row],[Unidad Precio ]]</f>
        <v>17</v>
      </c>
      <c r="I1407">
        <v>15165</v>
      </c>
      <c r="J1407" t="s">
        <v>63</v>
      </c>
    </row>
    <row r="1408" spans="1:10" x14ac:dyDescent="0.25">
      <c r="A1408">
        <v>1402</v>
      </c>
      <c r="B1408" s="1">
        <v>22114</v>
      </c>
      <c r="C1408" t="s">
        <v>78</v>
      </c>
      <c r="D1408" t="s">
        <v>9</v>
      </c>
      <c r="E1408">
        <v>4</v>
      </c>
      <c r="F1408" s="8">
        <v>44224</v>
      </c>
      <c r="G1408">
        <v>3.95</v>
      </c>
      <c r="H1408" s="12">
        <f>bdInfoVentas4[[#This Row],[Cantidad]]*bdInfoVentas4[[#This Row],[Unidad Precio ]]</f>
        <v>15.8</v>
      </c>
      <c r="I1408">
        <v>15165</v>
      </c>
      <c r="J1408" t="s">
        <v>63</v>
      </c>
    </row>
    <row r="1409" spans="1:10" x14ac:dyDescent="0.25">
      <c r="A1409">
        <v>1403</v>
      </c>
      <c r="B1409" s="1">
        <v>21481</v>
      </c>
      <c r="C1409" t="s">
        <v>514</v>
      </c>
      <c r="D1409" t="s">
        <v>12</v>
      </c>
      <c r="E1409">
        <v>6</v>
      </c>
      <c r="F1409" s="8">
        <v>44233</v>
      </c>
      <c r="G1409">
        <v>2.95</v>
      </c>
      <c r="H1409" s="12">
        <f>bdInfoVentas4[[#This Row],[Cantidad]]*bdInfoVentas4[[#This Row],[Unidad Precio ]]</f>
        <v>17.700000000000003</v>
      </c>
      <c r="I1409">
        <v>15165</v>
      </c>
      <c r="J1409" t="s">
        <v>63</v>
      </c>
    </row>
    <row r="1410" spans="1:10" x14ac:dyDescent="0.25">
      <c r="A1410">
        <v>1404</v>
      </c>
      <c r="B1410" s="1">
        <v>22379</v>
      </c>
      <c r="C1410" t="s">
        <v>147</v>
      </c>
      <c r="D1410" t="s">
        <v>9</v>
      </c>
      <c r="E1410">
        <v>5</v>
      </c>
      <c r="F1410" s="8">
        <v>44233</v>
      </c>
      <c r="G1410">
        <v>2.1</v>
      </c>
      <c r="H1410" s="12">
        <f>bdInfoVentas4[[#This Row],[Cantidad]]*bdInfoVentas4[[#This Row],[Unidad Precio ]]</f>
        <v>10.5</v>
      </c>
      <c r="I1410">
        <v>15165</v>
      </c>
      <c r="J1410" t="s">
        <v>63</v>
      </c>
    </row>
    <row r="1411" spans="1:10" x14ac:dyDescent="0.25">
      <c r="A1411">
        <v>1405</v>
      </c>
      <c r="B1411" s="1">
        <v>22968</v>
      </c>
      <c r="C1411" t="s">
        <v>207</v>
      </c>
      <c r="D1411" t="s">
        <v>4</v>
      </c>
      <c r="E1411">
        <v>4</v>
      </c>
      <c r="F1411" s="8">
        <v>44218</v>
      </c>
      <c r="G1411">
        <v>9.9499999999999993</v>
      </c>
      <c r="H1411" s="12">
        <f>bdInfoVentas4[[#This Row],[Cantidad]]*bdInfoVentas4[[#This Row],[Unidad Precio ]]</f>
        <v>39.799999999999997</v>
      </c>
      <c r="I1411">
        <v>14911</v>
      </c>
      <c r="J1411" t="s">
        <v>869</v>
      </c>
    </row>
    <row r="1412" spans="1:10" x14ac:dyDescent="0.25">
      <c r="A1412">
        <v>1406</v>
      </c>
      <c r="B1412" s="1" t="s">
        <v>870</v>
      </c>
      <c r="C1412" t="s">
        <v>871</v>
      </c>
      <c r="D1412" t="s">
        <v>6</v>
      </c>
      <c r="E1412">
        <v>6</v>
      </c>
      <c r="F1412" s="8">
        <v>44243</v>
      </c>
      <c r="G1412">
        <v>2.95</v>
      </c>
      <c r="H1412" s="12">
        <f>bdInfoVentas4[[#This Row],[Cantidad]]*bdInfoVentas4[[#This Row],[Unidad Precio ]]</f>
        <v>17.700000000000003</v>
      </c>
      <c r="I1412">
        <v>14911</v>
      </c>
      <c r="J1412" t="s">
        <v>869</v>
      </c>
    </row>
    <row r="1413" spans="1:10" x14ac:dyDescent="0.25">
      <c r="A1413">
        <v>1407</v>
      </c>
      <c r="B1413" s="1" t="s">
        <v>872</v>
      </c>
      <c r="C1413" t="s">
        <v>873</v>
      </c>
      <c r="D1413" t="s">
        <v>9</v>
      </c>
      <c r="E1413">
        <v>6</v>
      </c>
      <c r="F1413" s="8">
        <v>44241</v>
      </c>
      <c r="G1413">
        <v>2.5499999999999998</v>
      </c>
      <c r="H1413" s="12">
        <f>bdInfoVentas4[[#This Row],[Cantidad]]*bdInfoVentas4[[#This Row],[Unidad Precio ]]</f>
        <v>15.299999999999999</v>
      </c>
      <c r="I1413">
        <v>14911</v>
      </c>
      <c r="J1413" t="s">
        <v>869</v>
      </c>
    </row>
    <row r="1414" spans="1:10" x14ac:dyDescent="0.25">
      <c r="A1414">
        <v>1408</v>
      </c>
      <c r="B1414" s="1">
        <v>22355</v>
      </c>
      <c r="C1414" t="s">
        <v>874</v>
      </c>
      <c r="D1414" t="s">
        <v>12</v>
      </c>
      <c r="E1414">
        <v>50</v>
      </c>
      <c r="F1414" s="8">
        <v>44226</v>
      </c>
      <c r="G1414">
        <v>0.85</v>
      </c>
      <c r="H1414" s="12">
        <f>bdInfoVentas4[[#This Row],[Cantidad]]*bdInfoVentas4[[#This Row],[Unidad Precio ]]</f>
        <v>42.5</v>
      </c>
      <c r="I1414">
        <v>14911</v>
      </c>
      <c r="J1414" t="s">
        <v>869</v>
      </c>
    </row>
    <row r="1415" spans="1:10" x14ac:dyDescent="0.25">
      <c r="A1415">
        <v>1409</v>
      </c>
      <c r="B1415" s="1">
        <v>21579</v>
      </c>
      <c r="C1415" t="s">
        <v>875</v>
      </c>
      <c r="D1415" t="s">
        <v>4</v>
      </c>
      <c r="E1415">
        <v>6</v>
      </c>
      <c r="F1415" s="8">
        <v>44240</v>
      </c>
      <c r="G1415">
        <v>2.25</v>
      </c>
      <c r="H1415" s="12">
        <f>bdInfoVentas4[[#This Row],[Cantidad]]*bdInfoVentas4[[#This Row],[Unidad Precio ]]</f>
        <v>13.5</v>
      </c>
      <c r="I1415">
        <v>14911</v>
      </c>
      <c r="J1415" t="s">
        <v>869</v>
      </c>
    </row>
    <row r="1416" spans="1:10" x14ac:dyDescent="0.25">
      <c r="A1416">
        <v>1410</v>
      </c>
      <c r="B1416" s="1">
        <v>21576</v>
      </c>
      <c r="C1416" t="s">
        <v>876</v>
      </c>
      <c r="D1416" t="s">
        <v>6</v>
      </c>
      <c r="E1416">
        <v>6</v>
      </c>
      <c r="F1416" s="8">
        <v>44207</v>
      </c>
      <c r="G1416">
        <v>2.25</v>
      </c>
      <c r="H1416" s="12">
        <f>bdInfoVentas4[[#This Row],[Cantidad]]*bdInfoVentas4[[#This Row],[Unidad Precio ]]</f>
        <v>13.5</v>
      </c>
      <c r="I1416">
        <v>14911</v>
      </c>
      <c r="J1416" t="s">
        <v>869</v>
      </c>
    </row>
    <row r="1417" spans="1:10" x14ac:dyDescent="0.25">
      <c r="A1417">
        <v>1411</v>
      </c>
      <c r="B1417" s="1">
        <v>22147</v>
      </c>
      <c r="C1417" t="s">
        <v>469</v>
      </c>
      <c r="D1417" t="s">
        <v>12</v>
      </c>
      <c r="E1417">
        <v>12</v>
      </c>
      <c r="F1417" s="8">
        <v>44242</v>
      </c>
      <c r="G1417">
        <v>1.45</v>
      </c>
      <c r="H1417" s="12">
        <f>bdInfoVentas4[[#This Row],[Cantidad]]*bdInfoVentas4[[#This Row],[Unidad Precio ]]</f>
        <v>17.399999999999999</v>
      </c>
      <c r="I1417">
        <v>14911</v>
      </c>
      <c r="J1417" t="s">
        <v>869</v>
      </c>
    </row>
    <row r="1418" spans="1:10" x14ac:dyDescent="0.25">
      <c r="A1418">
        <v>1412</v>
      </c>
      <c r="B1418" s="1">
        <v>22150</v>
      </c>
      <c r="C1418" t="s">
        <v>230</v>
      </c>
      <c r="D1418" t="s">
        <v>9</v>
      </c>
      <c r="E1418">
        <v>12</v>
      </c>
      <c r="F1418" s="8">
        <v>44231</v>
      </c>
      <c r="G1418">
        <v>1.95</v>
      </c>
      <c r="H1418" s="12">
        <f>bdInfoVentas4[[#This Row],[Cantidad]]*bdInfoVentas4[[#This Row],[Unidad Precio ]]</f>
        <v>23.4</v>
      </c>
      <c r="I1418">
        <v>14911</v>
      </c>
      <c r="J1418" t="s">
        <v>869</v>
      </c>
    </row>
    <row r="1419" spans="1:10" x14ac:dyDescent="0.25">
      <c r="A1419">
        <v>1413</v>
      </c>
      <c r="B1419" s="1">
        <v>22492</v>
      </c>
      <c r="C1419" t="s">
        <v>54</v>
      </c>
      <c r="D1419" t="s">
        <v>4</v>
      </c>
      <c r="E1419">
        <v>36</v>
      </c>
      <c r="F1419" s="8">
        <v>44230</v>
      </c>
      <c r="G1419">
        <v>0.65</v>
      </c>
      <c r="H1419" s="12">
        <f>bdInfoVentas4[[#This Row],[Cantidad]]*bdInfoVentas4[[#This Row],[Unidad Precio ]]</f>
        <v>23.400000000000002</v>
      </c>
      <c r="I1419">
        <v>14911</v>
      </c>
      <c r="J1419" t="s">
        <v>869</v>
      </c>
    </row>
    <row r="1420" spans="1:10" x14ac:dyDescent="0.25">
      <c r="A1420">
        <v>1414</v>
      </c>
      <c r="B1420" s="1">
        <v>22493</v>
      </c>
      <c r="C1420" t="s">
        <v>877</v>
      </c>
      <c r="D1420" t="s">
        <v>6</v>
      </c>
      <c r="E1420">
        <v>24</v>
      </c>
      <c r="F1420" s="8">
        <v>44235</v>
      </c>
      <c r="G1420">
        <v>1.65</v>
      </c>
      <c r="H1420" s="12">
        <f>bdInfoVentas4[[#This Row],[Cantidad]]*bdInfoVentas4[[#This Row],[Unidad Precio ]]</f>
        <v>39.599999999999994</v>
      </c>
      <c r="I1420">
        <v>14911</v>
      </c>
      <c r="J1420" t="s">
        <v>869</v>
      </c>
    </row>
    <row r="1421" spans="1:10" x14ac:dyDescent="0.25">
      <c r="A1421">
        <v>1415</v>
      </c>
      <c r="B1421" s="1">
        <v>21833</v>
      </c>
      <c r="C1421" t="s">
        <v>878</v>
      </c>
      <c r="D1421" t="s">
        <v>9</v>
      </c>
      <c r="E1421">
        <v>12</v>
      </c>
      <c r="F1421" s="8">
        <v>44242</v>
      </c>
      <c r="G1421">
        <v>1.69</v>
      </c>
      <c r="H1421" s="12">
        <f>bdInfoVentas4[[#This Row],[Cantidad]]*bdInfoVentas4[[#This Row],[Unidad Precio ]]</f>
        <v>20.28</v>
      </c>
      <c r="I1421">
        <v>14911</v>
      </c>
      <c r="J1421" t="s">
        <v>869</v>
      </c>
    </row>
    <row r="1422" spans="1:10" x14ac:dyDescent="0.25">
      <c r="A1422">
        <v>1416</v>
      </c>
      <c r="B1422" s="1" t="s">
        <v>879</v>
      </c>
      <c r="C1422" t="s">
        <v>880</v>
      </c>
      <c r="D1422" t="s">
        <v>12</v>
      </c>
      <c r="E1422">
        <v>2</v>
      </c>
      <c r="F1422" s="8">
        <v>44238</v>
      </c>
      <c r="G1422">
        <v>7.95</v>
      </c>
      <c r="H1422" s="12">
        <f>bdInfoVentas4[[#This Row],[Cantidad]]*bdInfoVentas4[[#This Row],[Unidad Precio ]]</f>
        <v>15.9</v>
      </c>
      <c r="I1422">
        <v>14911</v>
      </c>
      <c r="J1422" t="s">
        <v>869</v>
      </c>
    </row>
    <row r="1423" spans="1:10" x14ac:dyDescent="0.25">
      <c r="A1423">
        <v>1417</v>
      </c>
      <c r="B1423" s="1" t="s">
        <v>881</v>
      </c>
      <c r="C1423" t="s">
        <v>882</v>
      </c>
      <c r="D1423" t="s">
        <v>4</v>
      </c>
      <c r="E1423">
        <v>2</v>
      </c>
      <c r="F1423" s="8">
        <v>44233</v>
      </c>
      <c r="G1423">
        <v>7.95</v>
      </c>
      <c r="H1423" s="12">
        <f>bdInfoVentas4[[#This Row],[Cantidad]]*bdInfoVentas4[[#This Row],[Unidad Precio ]]</f>
        <v>15.9</v>
      </c>
      <c r="I1423">
        <v>14911</v>
      </c>
      <c r="J1423" t="s">
        <v>869</v>
      </c>
    </row>
    <row r="1424" spans="1:10" x14ac:dyDescent="0.25">
      <c r="A1424">
        <v>1418</v>
      </c>
      <c r="B1424" s="1" t="s">
        <v>883</v>
      </c>
      <c r="C1424" t="s">
        <v>884</v>
      </c>
      <c r="D1424" t="s">
        <v>6</v>
      </c>
      <c r="E1424">
        <v>2</v>
      </c>
      <c r="F1424" s="8">
        <v>44218</v>
      </c>
      <c r="G1424">
        <v>7.95</v>
      </c>
      <c r="H1424" s="12">
        <f>bdInfoVentas4[[#This Row],[Cantidad]]*bdInfoVentas4[[#This Row],[Unidad Precio ]]</f>
        <v>15.9</v>
      </c>
      <c r="I1424">
        <v>14911</v>
      </c>
      <c r="J1424" t="s">
        <v>869</v>
      </c>
    </row>
    <row r="1425" spans="1:10" x14ac:dyDescent="0.25">
      <c r="A1425">
        <v>1419</v>
      </c>
      <c r="B1425" s="1">
        <v>21055</v>
      </c>
      <c r="C1425" t="s">
        <v>885</v>
      </c>
      <c r="D1425" t="s">
        <v>9</v>
      </c>
      <c r="E1425">
        <v>4</v>
      </c>
      <c r="F1425" s="8">
        <v>44243</v>
      </c>
      <c r="G1425">
        <v>8.9499999999999993</v>
      </c>
      <c r="H1425" s="12">
        <f>bdInfoVentas4[[#This Row],[Cantidad]]*bdInfoVentas4[[#This Row],[Unidad Precio ]]</f>
        <v>35.799999999999997</v>
      </c>
      <c r="I1425">
        <v>14911</v>
      </c>
      <c r="J1425" t="s">
        <v>869</v>
      </c>
    </row>
    <row r="1426" spans="1:10" x14ac:dyDescent="0.25">
      <c r="A1426">
        <v>1420</v>
      </c>
      <c r="B1426" s="1">
        <v>21056</v>
      </c>
      <c r="C1426" t="s">
        <v>886</v>
      </c>
      <c r="D1426" t="s">
        <v>12</v>
      </c>
      <c r="E1426">
        <v>4</v>
      </c>
      <c r="F1426" s="8">
        <v>44221</v>
      </c>
      <c r="G1426">
        <v>8.9499999999999993</v>
      </c>
      <c r="H1426" s="12">
        <f>bdInfoVentas4[[#This Row],[Cantidad]]*bdInfoVentas4[[#This Row],[Unidad Precio ]]</f>
        <v>35.799999999999997</v>
      </c>
      <c r="I1426">
        <v>14911</v>
      </c>
      <c r="J1426" t="s">
        <v>869</v>
      </c>
    </row>
    <row r="1427" spans="1:10" x14ac:dyDescent="0.25">
      <c r="A1427">
        <v>1421</v>
      </c>
      <c r="B1427" s="1">
        <v>21889</v>
      </c>
      <c r="C1427" t="s">
        <v>233</v>
      </c>
      <c r="D1427" t="s">
        <v>6</v>
      </c>
      <c r="E1427">
        <v>24</v>
      </c>
      <c r="F1427" s="8">
        <v>44236</v>
      </c>
      <c r="G1427">
        <v>1.25</v>
      </c>
      <c r="H1427" s="12">
        <f>bdInfoVentas4[[#This Row],[Cantidad]]*bdInfoVentas4[[#This Row],[Unidad Precio ]]</f>
        <v>30</v>
      </c>
      <c r="I1427">
        <v>14911</v>
      </c>
      <c r="J1427" t="s">
        <v>869</v>
      </c>
    </row>
    <row r="1428" spans="1:10" x14ac:dyDescent="0.25">
      <c r="A1428">
        <v>1422</v>
      </c>
      <c r="B1428" s="1">
        <v>21891</v>
      </c>
      <c r="C1428" t="s">
        <v>232</v>
      </c>
      <c r="D1428" t="s">
        <v>4</v>
      </c>
      <c r="E1428">
        <v>12</v>
      </c>
      <c r="F1428" s="8">
        <v>44241</v>
      </c>
      <c r="G1428">
        <v>1.25</v>
      </c>
      <c r="H1428" s="12">
        <f>bdInfoVentas4[[#This Row],[Cantidad]]*bdInfoVentas4[[#This Row],[Unidad Precio ]]</f>
        <v>15</v>
      </c>
      <c r="I1428">
        <v>14911</v>
      </c>
      <c r="J1428" t="s">
        <v>869</v>
      </c>
    </row>
    <row r="1429" spans="1:10" x14ac:dyDescent="0.25">
      <c r="A1429">
        <v>1423</v>
      </c>
      <c r="B1429" s="1">
        <v>22622</v>
      </c>
      <c r="C1429" t="s">
        <v>26</v>
      </c>
      <c r="D1429" t="s">
        <v>4</v>
      </c>
      <c r="E1429">
        <v>6</v>
      </c>
      <c r="F1429" s="8">
        <v>44238</v>
      </c>
      <c r="G1429">
        <v>9.9499999999999993</v>
      </c>
      <c r="H1429" s="12">
        <f>bdInfoVentas4[[#This Row],[Cantidad]]*bdInfoVentas4[[#This Row],[Unidad Precio ]]</f>
        <v>59.699999999999996</v>
      </c>
      <c r="I1429">
        <v>14911</v>
      </c>
      <c r="J1429" t="s">
        <v>869</v>
      </c>
    </row>
    <row r="1430" spans="1:10" x14ac:dyDescent="0.25">
      <c r="A1430">
        <v>1424</v>
      </c>
      <c r="B1430" s="1" t="s">
        <v>887</v>
      </c>
      <c r="C1430" t="s">
        <v>888</v>
      </c>
      <c r="D1430" t="s">
        <v>12</v>
      </c>
      <c r="E1430">
        <v>1</v>
      </c>
      <c r="F1430" s="8">
        <v>44215</v>
      </c>
      <c r="G1430">
        <v>50</v>
      </c>
      <c r="H1430" s="12">
        <f>bdInfoVentas4[[#This Row],[Cantidad]]*bdInfoVentas4[[#This Row],[Unidad Precio ]]</f>
        <v>50</v>
      </c>
      <c r="I1430">
        <v>14911</v>
      </c>
      <c r="J1430" t="s">
        <v>869</v>
      </c>
    </row>
    <row r="1431" spans="1:10" x14ac:dyDescent="0.25">
      <c r="A1431">
        <v>1425</v>
      </c>
      <c r="B1431" s="1">
        <v>21915</v>
      </c>
      <c r="C1431" t="s">
        <v>358</v>
      </c>
      <c r="D1431" t="s">
        <v>12</v>
      </c>
      <c r="E1431">
        <v>12</v>
      </c>
      <c r="F1431" s="8">
        <v>44223</v>
      </c>
      <c r="G1431">
        <v>1.25</v>
      </c>
      <c r="H1431" s="12">
        <f>bdInfoVentas4[[#This Row],[Cantidad]]*bdInfoVentas4[[#This Row],[Unidad Precio ]]</f>
        <v>15</v>
      </c>
      <c r="I1431">
        <v>14911</v>
      </c>
      <c r="J1431" t="s">
        <v>869</v>
      </c>
    </row>
    <row r="1432" spans="1:10" x14ac:dyDescent="0.25">
      <c r="A1432">
        <v>1426</v>
      </c>
      <c r="B1432" s="1">
        <v>22382</v>
      </c>
      <c r="C1432" t="s">
        <v>315</v>
      </c>
      <c r="D1432" t="s">
        <v>6</v>
      </c>
      <c r="E1432">
        <v>10</v>
      </c>
      <c r="F1432" s="8">
        <v>44223</v>
      </c>
      <c r="G1432">
        <v>1.65</v>
      </c>
      <c r="H1432" s="12">
        <f>bdInfoVentas4[[#This Row],[Cantidad]]*bdInfoVentas4[[#This Row],[Unidad Precio ]]</f>
        <v>16.5</v>
      </c>
      <c r="I1432">
        <v>16456</v>
      </c>
      <c r="J1432" t="s">
        <v>63</v>
      </c>
    </row>
    <row r="1433" spans="1:10" x14ac:dyDescent="0.25">
      <c r="A1433">
        <v>1427</v>
      </c>
      <c r="B1433" s="1">
        <v>20727</v>
      </c>
      <c r="C1433" t="s">
        <v>352</v>
      </c>
      <c r="D1433" t="s">
        <v>6</v>
      </c>
      <c r="E1433">
        <v>10</v>
      </c>
      <c r="F1433" s="8">
        <v>44226</v>
      </c>
      <c r="G1433">
        <v>1.65</v>
      </c>
      <c r="H1433" s="12">
        <f>bdInfoVentas4[[#This Row],[Cantidad]]*bdInfoVentas4[[#This Row],[Unidad Precio ]]</f>
        <v>16.5</v>
      </c>
      <c r="I1433">
        <v>16456</v>
      </c>
      <c r="J1433" t="s">
        <v>63</v>
      </c>
    </row>
    <row r="1434" spans="1:10" x14ac:dyDescent="0.25">
      <c r="A1434">
        <v>1428</v>
      </c>
      <c r="B1434" s="1">
        <v>22383</v>
      </c>
      <c r="C1434" t="s">
        <v>350</v>
      </c>
      <c r="D1434" t="s">
        <v>12</v>
      </c>
      <c r="E1434">
        <v>20</v>
      </c>
      <c r="F1434" s="8">
        <v>44211</v>
      </c>
      <c r="G1434">
        <v>1.65</v>
      </c>
      <c r="H1434" s="12">
        <f>bdInfoVentas4[[#This Row],[Cantidad]]*bdInfoVentas4[[#This Row],[Unidad Precio ]]</f>
        <v>33</v>
      </c>
      <c r="I1434">
        <v>16456</v>
      </c>
      <c r="J1434" t="s">
        <v>63</v>
      </c>
    </row>
    <row r="1435" spans="1:10" x14ac:dyDescent="0.25">
      <c r="A1435">
        <v>1429</v>
      </c>
      <c r="B1435" s="1">
        <v>22386</v>
      </c>
      <c r="C1435" t="s">
        <v>80</v>
      </c>
      <c r="D1435" t="s">
        <v>9</v>
      </c>
      <c r="E1435">
        <v>30</v>
      </c>
      <c r="F1435" s="8">
        <v>44216</v>
      </c>
      <c r="G1435">
        <v>1.95</v>
      </c>
      <c r="H1435" s="12">
        <f>bdInfoVentas4[[#This Row],[Cantidad]]*bdInfoVentas4[[#This Row],[Unidad Precio ]]</f>
        <v>58.5</v>
      </c>
      <c r="I1435">
        <v>16456</v>
      </c>
      <c r="J1435" t="s">
        <v>63</v>
      </c>
    </row>
    <row r="1436" spans="1:10" x14ac:dyDescent="0.25">
      <c r="A1436">
        <v>1430</v>
      </c>
      <c r="B1436" s="1" t="s">
        <v>176</v>
      </c>
      <c r="C1436" t="s">
        <v>177</v>
      </c>
      <c r="D1436" t="s">
        <v>6</v>
      </c>
      <c r="E1436">
        <v>40</v>
      </c>
      <c r="F1436" s="8">
        <v>44232</v>
      </c>
      <c r="G1436">
        <v>1.95</v>
      </c>
      <c r="H1436" s="12">
        <f>bdInfoVentas4[[#This Row],[Cantidad]]*bdInfoVentas4[[#This Row],[Unidad Precio ]]</f>
        <v>78</v>
      </c>
      <c r="I1436">
        <v>16456</v>
      </c>
      <c r="J1436" t="s">
        <v>63</v>
      </c>
    </row>
    <row r="1437" spans="1:10" x14ac:dyDescent="0.25">
      <c r="A1437">
        <v>1431</v>
      </c>
      <c r="B1437" s="1">
        <v>22379</v>
      </c>
      <c r="C1437" t="s">
        <v>147</v>
      </c>
      <c r="D1437" t="s">
        <v>9</v>
      </c>
      <c r="E1437">
        <v>20</v>
      </c>
      <c r="F1437" s="8">
        <v>44236</v>
      </c>
      <c r="G1437">
        <v>2.1</v>
      </c>
      <c r="H1437" s="12">
        <f>bdInfoVentas4[[#This Row],[Cantidad]]*bdInfoVentas4[[#This Row],[Unidad Precio ]]</f>
        <v>42</v>
      </c>
      <c r="I1437">
        <v>16456</v>
      </c>
      <c r="J1437" t="s">
        <v>63</v>
      </c>
    </row>
    <row r="1438" spans="1:10" x14ac:dyDescent="0.25">
      <c r="A1438">
        <v>1432</v>
      </c>
      <c r="B1438" s="1">
        <v>20712</v>
      </c>
      <c r="C1438" t="s">
        <v>742</v>
      </c>
      <c r="D1438" t="s">
        <v>4</v>
      </c>
      <c r="E1438">
        <v>20</v>
      </c>
      <c r="F1438" s="8">
        <v>44236</v>
      </c>
      <c r="G1438">
        <v>1.95</v>
      </c>
      <c r="H1438" s="12">
        <f>bdInfoVentas4[[#This Row],[Cantidad]]*bdInfoVentas4[[#This Row],[Unidad Precio ]]</f>
        <v>39</v>
      </c>
      <c r="I1438">
        <v>16456</v>
      </c>
      <c r="J1438" t="s">
        <v>63</v>
      </c>
    </row>
    <row r="1439" spans="1:10" x14ac:dyDescent="0.25">
      <c r="A1439">
        <v>1433</v>
      </c>
      <c r="B1439" s="1" t="s">
        <v>423</v>
      </c>
      <c r="C1439" t="s">
        <v>424</v>
      </c>
      <c r="D1439" t="s">
        <v>9</v>
      </c>
      <c r="E1439">
        <v>30</v>
      </c>
      <c r="F1439" s="8">
        <v>44204</v>
      </c>
      <c r="G1439">
        <v>1.95</v>
      </c>
      <c r="H1439" s="12">
        <f>bdInfoVentas4[[#This Row],[Cantidad]]*bdInfoVentas4[[#This Row],[Unidad Precio ]]</f>
        <v>58.5</v>
      </c>
      <c r="I1439">
        <v>16456</v>
      </c>
      <c r="J1439" t="s">
        <v>63</v>
      </c>
    </row>
    <row r="1440" spans="1:10" x14ac:dyDescent="0.25">
      <c r="A1440">
        <v>1434</v>
      </c>
      <c r="B1440" s="1" t="s">
        <v>81</v>
      </c>
      <c r="C1440" t="s">
        <v>82</v>
      </c>
      <c r="D1440" t="s">
        <v>12</v>
      </c>
      <c r="E1440">
        <v>20</v>
      </c>
      <c r="F1440" s="8">
        <v>44218</v>
      </c>
      <c r="G1440">
        <v>1.95</v>
      </c>
      <c r="H1440" s="12">
        <f>bdInfoVentas4[[#This Row],[Cantidad]]*bdInfoVentas4[[#This Row],[Unidad Precio ]]</f>
        <v>39</v>
      </c>
      <c r="I1440">
        <v>16456</v>
      </c>
      <c r="J1440" t="s">
        <v>63</v>
      </c>
    </row>
    <row r="1441" spans="1:10" x14ac:dyDescent="0.25">
      <c r="A1441">
        <v>1435</v>
      </c>
      <c r="B1441" s="1">
        <v>21930</v>
      </c>
      <c r="C1441" t="s">
        <v>678</v>
      </c>
      <c r="D1441" t="s">
        <v>12</v>
      </c>
      <c r="E1441">
        <v>20</v>
      </c>
      <c r="F1441" s="8">
        <v>44198</v>
      </c>
      <c r="G1441">
        <v>1.95</v>
      </c>
      <c r="H1441" s="12">
        <f>bdInfoVentas4[[#This Row],[Cantidad]]*bdInfoVentas4[[#This Row],[Unidad Precio ]]</f>
        <v>39</v>
      </c>
      <c r="I1441">
        <v>16456</v>
      </c>
      <c r="J1441" t="s">
        <v>63</v>
      </c>
    </row>
    <row r="1442" spans="1:10" x14ac:dyDescent="0.25">
      <c r="A1442">
        <v>1436</v>
      </c>
      <c r="B1442" s="1">
        <v>21928</v>
      </c>
      <c r="C1442" t="s">
        <v>889</v>
      </c>
      <c r="D1442" t="s">
        <v>12</v>
      </c>
      <c r="E1442">
        <v>20</v>
      </c>
      <c r="F1442" s="8">
        <v>44223</v>
      </c>
      <c r="G1442">
        <v>1.95</v>
      </c>
      <c r="H1442" s="12">
        <f>bdInfoVentas4[[#This Row],[Cantidad]]*bdInfoVentas4[[#This Row],[Unidad Precio ]]</f>
        <v>39</v>
      </c>
      <c r="I1442">
        <v>16456</v>
      </c>
      <c r="J1442" t="s">
        <v>63</v>
      </c>
    </row>
    <row r="1443" spans="1:10" x14ac:dyDescent="0.25">
      <c r="A1443">
        <v>1437</v>
      </c>
      <c r="B1443" s="1">
        <v>22411</v>
      </c>
      <c r="C1443" t="s">
        <v>108</v>
      </c>
      <c r="D1443" t="s">
        <v>4</v>
      </c>
      <c r="E1443">
        <v>30</v>
      </c>
      <c r="F1443" s="8">
        <v>44232</v>
      </c>
      <c r="G1443">
        <v>1.95</v>
      </c>
      <c r="H1443" s="12">
        <f>bdInfoVentas4[[#This Row],[Cantidad]]*bdInfoVentas4[[#This Row],[Unidad Precio ]]</f>
        <v>58.5</v>
      </c>
      <c r="I1443">
        <v>16456</v>
      </c>
      <c r="J1443" t="s">
        <v>63</v>
      </c>
    </row>
    <row r="1444" spans="1:10" x14ac:dyDescent="0.25">
      <c r="A1444">
        <v>1438</v>
      </c>
      <c r="B1444" s="1">
        <v>21931</v>
      </c>
      <c r="C1444" t="s">
        <v>103</v>
      </c>
      <c r="D1444" t="s">
        <v>12</v>
      </c>
      <c r="E1444">
        <v>40</v>
      </c>
      <c r="F1444" s="8">
        <v>44233</v>
      </c>
      <c r="G1444">
        <v>1.95</v>
      </c>
      <c r="H1444" s="12">
        <f>bdInfoVentas4[[#This Row],[Cantidad]]*bdInfoVentas4[[#This Row],[Unidad Precio ]]</f>
        <v>78</v>
      </c>
      <c r="I1444">
        <v>16456</v>
      </c>
      <c r="J1444" t="s">
        <v>63</v>
      </c>
    </row>
    <row r="1445" spans="1:10" x14ac:dyDescent="0.25">
      <c r="A1445">
        <v>1439</v>
      </c>
      <c r="B1445" s="1">
        <v>20711</v>
      </c>
      <c r="C1445" t="s">
        <v>890</v>
      </c>
      <c r="D1445" t="s">
        <v>9</v>
      </c>
      <c r="E1445">
        <v>20</v>
      </c>
      <c r="F1445" s="8">
        <v>44243</v>
      </c>
      <c r="G1445">
        <v>1.95</v>
      </c>
      <c r="H1445" s="12">
        <f>bdInfoVentas4[[#This Row],[Cantidad]]*bdInfoVentas4[[#This Row],[Unidad Precio ]]</f>
        <v>39</v>
      </c>
      <c r="I1445">
        <v>16456</v>
      </c>
      <c r="J1445" t="s">
        <v>63</v>
      </c>
    </row>
    <row r="1446" spans="1:10" x14ac:dyDescent="0.25">
      <c r="A1446">
        <v>1440</v>
      </c>
      <c r="B1446" s="1">
        <v>20713</v>
      </c>
      <c r="C1446" t="s">
        <v>418</v>
      </c>
      <c r="D1446" t="s">
        <v>9</v>
      </c>
      <c r="E1446">
        <v>30</v>
      </c>
      <c r="F1446" s="8">
        <v>44199</v>
      </c>
      <c r="G1446">
        <v>1.95</v>
      </c>
      <c r="H1446" s="12">
        <f>bdInfoVentas4[[#This Row],[Cantidad]]*bdInfoVentas4[[#This Row],[Unidad Precio ]]</f>
        <v>58.5</v>
      </c>
      <c r="I1446">
        <v>16456</v>
      </c>
      <c r="J1446" t="s">
        <v>63</v>
      </c>
    </row>
    <row r="1447" spans="1:10" x14ac:dyDescent="0.25">
      <c r="A1447">
        <v>1441</v>
      </c>
      <c r="B1447" s="1" t="s">
        <v>2</v>
      </c>
      <c r="C1447" t="s">
        <v>3</v>
      </c>
      <c r="D1447" t="s">
        <v>4</v>
      </c>
      <c r="E1447">
        <v>32</v>
      </c>
      <c r="F1447" s="8">
        <v>44223</v>
      </c>
      <c r="G1447">
        <v>2.95</v>
      </c>
      <c r="H1447" s="12">
        <f>bdInfoVentas4[[#This Row],[Cantidad]]*bdInfoVentas4[[#This Row],[Unidad Precio ]]</f>
        <v>94.4</v>
      </c>
      <c r="I1447">
        <v>16456</v>
      </c>
      <c r="J1447" t="s">
        <v>63</v>
      </c>
    </row>
    <row r="1448" spans="1:10" x14ac:dyDescent="0.25">
      <c r="A1448">
        <v>1442</v>
      </c>
      <c r="B1448" s="1">
        <v>22632</v>
      </c>
      <c r="C1448" t="s">
        <v>243</v>
      </c>
      <c r="D1448" t="s">
        <v>4</v>
      </c>
      <c r="E1448">
        <v>-1</v>
      </c>
      <c r="F1448" s="8">
        <v>44214</v>
      </c>
      <c r="G1448">
        <v>2.1</v>
      </c>
      <c r="H1448" s="12">
        <f>bdInfoVentas4[[#This Row],[Cantidad]]*bdInfoVentas4[[#This Row],[Unidad Precio ]]</f>
        <v>-2.1</v>
      </c>
      <c r="I1448">
        <v>17841</v>
      </c>
      <c r="J1448" t="s">
        <v>63</v>
      </c>
    </row>
    <row r="1449" spans="1:10" x14ac:dyDescent="0.25">
      <c r="A1449">
        <v>1443</v>
      </c>
      <c r="B1449" s="1">
        <v>22355</v>
      </c>
      <c r="C1449" t="s">
        <v>874</v>
      </c>
      <c r="D1449" t="s">
        <v>12</v>
      </c>
      <c r="E1449">
        <v>-2</v>
      </c>
      <c r="F1449" s="8">
        <v>44230</v>
      </c>
      <c r="G1449">
        <v>0.85</v>
      </c>
      <c r="H1449" s="12">
        <f>bdInfoVentas4[[#This Row],[Cantidad]]*bdInfoVentas4[[#This Row],[Unidad Precio ]]</f>
        <v>-1.7</v>
      </c>
      <c r="I1449">
        <v>17841</v>
      </c>
      <c r="J1449" t="s">
        <v>63</v>
      </c>
    </row>
    <row r="1450" spans="1:10" x14ac:dyDescent="0.25">
      <c r="A1450">
        <v>1444</v>
      </c>
      <c r="B1450" s="1">
        <v>21773</v>
      </c>
      <c r="C1450" t="s">
        <v>892</v>
      </c>
      <c r="D1450" t="s">
        <v>12</v>
      </c>
      <c r="E1450">
        <v>1</v>
      </c>
      <c r="F1450" s="8">
        <v>44234</v>
      </c>
      <c r="G1450">
        <v>2.5099999999999998</v>
      </c>
      <c r="H1450" s="12">
        <f>bdInfoVentas4[[#This Row],[Cantidad]]*bdInfoVentas4[[#This Row],[Unidad Precio ]]</f>
        <v>2.5099999999999998</v>
      </c>
      <c r="J1450" t="s">
        <v>63</v>
      </c>
    </row>
    <row r="1451" spans="1:10" x14ac:dyDescent="0.25">
      <c r="A1451">
        <v>1445</v>
      </c>
      <c r="B1451" s="1">
        <v>21774</v>
      </c>
      <c r="C1451" t="s">
        <v>893</v>
      </c>
      <c r="D1451" t="s">
        <v>4</v>
      </c>
      <c r="E1451">
        <v>2</v>
      </c>
      <c r="F1451" s="8">
        <v>44242</v>
      </c>
      <c r="G1451">
        <v>2.5099999999999998</v>
      </c>
      <c r="H1451" s="12">
        <f>bdInfoVentas4[[#This Row],[Cantidad]]*bdInfoVentas4[[#This Row],[Unidad Precio ]]</f>
        <v>5.0199999999999996</v>
      </c>
      <c r="J1451" t="s">
        <v>63</v>
      </c>
    </row>
    <row r="1452" spans="1:10" x14ac:dyDescent="0.25">
      <c r="A1452">
        <v>1446</v>
      </c>
      <c r="B1452" s="1">
        <v>21786</v>
      </c>
      <c r="C1452" t="s">
        <v>216</v>
      </c>
      <c r="D1452" t="s">
        <v>12</v>
      </c>
      <c r="E1452">
        <v>4</v>
      </c>
      <c r="F1452" s="8">
        <v>44230</v>
      </c>
      <c r="G1452">
        <v>0.85</v>
      </c>
      <c r="H1452" s="12">
        <f>bdInfoVentas4[[#This Row],[Cantidad]]*bdInfoVentas4[[#This Row],[Unidad Precio ]]</f>
        <v>3.4</v>
      </c>
      <c r="J1452" t="s">
        <v>63</v>
      </c>
    </row>
    <row r="1453" spans="1:10" x14ac:dyDescent="0.25">
      <c r="A1453">
        <v>1447</v>
      </c>
      <c r="B1453" s="1">
        <v>21787</v>
      </c>
      <c r="C1453" t="s">
        <v>894</v>
      </c>
      <c r="D1453" t="s">
        <v>9</v>
      </c>
      <c r="E1453">
        <v>2</v>
      </c>
      <c r="F1453" s="8">
        <v>44217</v>
      </c>
      <c r="G1453">
        <v>1.66</v>
      </c>
      <c r="H1453" s="12">
        <f>bdInfoVentas4[[#This Row],[Cantidad]]*bdInfoVentas4[[#This Row],[Unidad Precio ]]</f>
        <v>3.32</v>
      </c>
      <c r="J1453" t="s">
        <v>63</v>
      </c>
    </row>
    <row r="1454" spans="1:10" x14ac:dyDescent="0.25">
      <c r="A1454">
        <v>1448</v>
      </c>
      <c r="B1454" s="1">
        <v>21790</v>
      </c>
      <c r="C1454" t="s">
        <v>472</v>
      </c>
      <c r="D1454" t="s">
        <v>12</v>
      </c>
      <c r="E1454">
        <v>9</v>
      </c>
      <c r="F1454" s="8">
        <v>44238</v>
      </c>
      <c r="G1454">
        <v>1.66</v>
      </c>
      <c r="H1454" s="12">
        <f>bdInfoVentas4[[#This Row],[Cantidad]]*bdInfoVentas4[[#This Row],[Unidad Precio ]]</f>
        <v>14.94</v>
      </c>
      <c r="J1454" t="s">
        <v>63</v>
      </c>
    </row>
    <row r="1455" spans="1:10" x14ac:dyDescent="0.25">
      <c r="A1455">
        <v>1449</v>
      </c>
      <c r="B1455" s="1">
        <v>21791</v>
      </c>
      <c r="C1455" t="s">
        <v>42</v>
      </c>
      <c r="D1455" t="s">
        <v>4</v>
      </c>
      <c r="E1455">
        <v>2</v>
      </c>
      <c r="F1455" s="8">
        <v>44201</v>
      </c>
      <c r="G1455">
        <v>2.5099999999999998</v>
      </c>
      <c r="H1455" s="12">
        <f>bdInfoVentas4[[#This Row],[Cantidad]]*bdInfoVentas4[[#This Row],[Unidad Precio ]]</f>
        <v>5.0199999999999996</v>
      </c>
      <c r="J1455" t="s">
        <v>63</v>
      </c>
    </row>
    <row r="1456" spans="1:10" x14ac:dyDescent="0.25">
      <c r="A1456">
        <v>1450</v>
      </c>
      <c r="B1456" s="1">
        <v>21801</v>
      </c>
      <c r="C1456" t="s">
        <v>895</v>
      </c>
      <c r="D1456" t="s">
        <v>6</v>
      </c>
      <c r="E1456">
        <v>10</v>
      </c>
      <c r="F1456" s="8">
        <v>44240</v>
      </c>
      <c r="G1456">
        <v>0.43</v>
      </c>
      <c r="H1456" s="12">
        <f>bdInfoVentas4[[#This Row],[Cantidad]]*bdInfoVentas4[[#This Row],[Unidad Precio ]]</f>
        <v>4.3</v>
      </c>
      <c r="J1456" t="s">
        <v>63</v>
      </c>
    </row>
    <row r="1457" spans="1:10" x14ac:dyDescent="0.25">
      <c r="A1457">
        <v>1451</v>
      </c>
      <c r="B1457" s="1">
        <v>21802</v>
      </c>
      <c r="C1457" t="s">
        <v>896</v>
      </c>
      <c r="D1457" t="s">
        <v>9</v>
      </c>
      <c r="E1457">
        <v>9</v>
      </c>
      <c r="F1457" s="8">
        <v>44219</v>
      </c>
      <c r="G1457">
        <v>0.43</v>
      </c>
      <c r="H1457" s="12">
        <f>bdInfoVentas4[[#This Row],[Cantidad]]*bdInfoVentas4[[#This Row],[Unidad Precio ]]</f>
        <v>3.87</v>
      </c>
      <c r="J1457" t="s">
        <v>63</v>
      </c>
    </row>
    <row r="1458" spans="1:10" x14ac:dyDescent="0.25">
      <c r="A1458">
        <v>1452</v>
      </c>
      <c r="B1458" s="1">
        <v>21803</v>
      </c>
      <c r="C1458" t="s">
        <v>897</v>
      </c>
      <c r="D1458" t="s">
        <v>12</v>
      </c>
      <c r="E1458">
        <v>11</v>
      </c>
      <c r="F1458" s="8">
        <v>44223</v>
      </c>
      <c r="G1458">
        <v>0.43</v>
      </c>
      <c r="H1458" s="12">
        <f>bdInfoVentas4[[#This Row],[Cantidad]]*bdInfoVentas4[[#This Row],[Unidad Precio ]]</f>
        <v>4.7299999999999995</v>
      </c>
      <c r="J1458" t="s">
        <v>63</v>
      </c>
    </row>
    <row r="1459" spans="1:10" x14ac:dyDescent="0.25">
      <c r="A1459">
        <v>1453</v>
      </c>
      <c r="B1459" s="1">
        <v>21809</v>
      </c>
      <c r="C1459" t="s">
        <v>898</v>
      </c>
      <c r="D1459" t="s">
        <v>4</v>
      </c>
      <c r="E1459">
        <v>1</v>
      </c>
      <c r="F1459" s="8">
        <v>44231</v>
      </c>
      <c r="G1459">
        <v>2.5099999999999998</v>
      </c>
      <c r="H1459" s="12">
        <f>bdInfoVentas4[[#This Row],[Cantidad]]*bdInfoVentas4[[#This Row],[Unidad Precio ]]</f>
        <v>2.5099999999999998</v>
      </c>
      <c r="J1459" t="s">
        <v>63</v>
      </c>
    </row>
    <row r="1460" spans="1:10" x14ac:dyDescent="0.25">
      <c r="A1460">
        <v>1454</v>
      </c>
      <c r="B1460" s="1">
        <v>21810</v>
      </c>
      <c r="C1460" t="s">
        <v>701</v>
      </c>
      <c r="D1460" t="s">
        <v>4</v>
      </c>
      <c r="E1460">
        <v>3</v>
      </c>
      <c r="F1460" s="8">
        <v>44215</v>
      </c>
      <c r="G1460">
        <v>2.5099999999999998</v>
      </c>
      <c r="H1460" s="12">
        <f>bdInfoVentas4[[#This Row],[Cantidad]]*bdInfoVentas4[[#This Row],[Unidad Precio ]]</f>
        <v>7.5299999999999994</v>
      </c>
      <c r="J1460" t="s">
        <v>63</v>
      </c>
    </row>
    <row r="1461" spans="1:10" x14ac:dyDescent="0.25">
      <c r="A1461">
        <v>1455</v>
      </c>
      <c r="B1461" s="1">
        <v>21811</v>
      </c>
      <c r="C1461" t="s">
        <v>405</v>
      </c>
      <c r="D1461" t="s">
        <v>4</v>
      </c>
      <c r="E1461">
        <v>1</v>
      </c>
      <c r="F1461" s="8">
        <v>44203</v>
      </c>
      <c r="G1461">
        <v>2.5099999999999998</v>
      </c>
      <c r="H1461" s="12">
        <f>bdInfoVentas4[[#This Row],[Cantidad]]*bdInfoVentas4[[#This Row],[Unidad Precio ]]</f>
        <v>2.5099999999999998</v>
      </c>
      <c r="J1461" t="s">
        <v>63</v>
      </c>
    </row>
    <row r="1462" spans="1:10" x14ac:dyDescent="0.25">
      <c r="A1462">
        <v>1456</v>
      </c>
      <c r="B1462" s="1">
        <v>21821</v>
      </c>
      <c r="C1462" t="s">
        <v>899</v>
      </c>
      <c r="D1462" t="s">
        <v>12</v>
      </c>
      <c r="E1462">
        <v>1</v>
      </c>
      <c r="F1462" s="8">
        <v>44200</v>
      </c>
      <c r="G1462">
        <v>7.62</v>
      </c>
      <c r="H1462" s="12">
        <f>bdInfoVentas4[[#This Row],[Cantidad]]*bdInfoVentas4[[#This Row],[Unidad Precio ]]</f>
        <v>7.62</v>
      </c>
      <c r="J1462" t="s">
        <v>63</v>
      </c>
    </row>
    <row r="1463" spans="1:10" x14ac:dyDescent="0.25">
      <c r="A1463">
        <v>1457</v>
      </c>
      <c r="B1463" s="1">
        <v>21822</v>
      </c>
      <c r="C1463" t="s">
        <v>900</v>
      </c>
      <c r="D1463" t="s">
        <v>4</v>
      </c>
      <c r="E1463">
        <v>1</v>
      </c>
      <c r="F1463" s="8">
        <v>44238</v>
      </c>
      <c r="G1463">
        <v>4.21</v>
      </c>
      <c r="H1463" s="12">
        <f>bdInfoVentas4[[#This Row],[Cantidad]]*bdInfoVentas4[[#This Row],[Unidad Precio ]]</f>
        <v>4.21</v>
      </c>
      <c r="J1463" t="s">
        <v>63</v>
      </c>
    </row>
    <row r="1464" spans="1:10" x14ac:dyDescent="0.25">
      <c r="A1464">
        <v>1458</v>
      </c>
      <c r="B1464" s="1">
        <v>21823</v>
      </c>
      <c r="C1464" t="s">
        <v>421</v>
      </c>
      <c r="D1464" t="s">
        <v>9</v>
      </c>
      <c r="E1464">
        <v>2</v>
      </c>
      <c r="F1464" s="8">
        <v>44203</v>
      </c>
      <c r="G1464">
        <v>2.98</v>
      </c>
      <c r="H1464" s="12">
        <f>bdInfoVentas4[[#This Row],[Cantidad]]*bdInfoVentas4[[#This Row],[Unidad Precio ]]</f>
        <v>5.96</v>
      </c>
      <c r="J1464" t="s">
        <v>63</v>
      </c>
    </row>
    <row r="1465" spans="1:10" x14ac:dyDescent="0.25">
      <c r="A1465">
        <v>1459</v>
      </c>
      <c r="B1465" s="1">
        <v>21844</v>
      </c>
      <c r="C1465" t="s">
        <v>256</v>
      </c>
      <c r="D1465" t="s">
        <v>12</v>
      </c>
      <c r="E1465">
        <v>2</v>
      </c>
      <c r="F1465" s="8">
        <v>44238</v>
      </c>
      <c r="G1465">
        <v>5.91</v>
      </c>
      <c r="H1465" s="12">
        <f>bdInfoVentas4[[#This Row],[Cantidad]]*bdInfoVentas4[[#This Row],[Unidad Precio ]]</f>
        <v>11.82</v>
      </c>
      <c r="J1465" t="s">
        <v>63</v>
      </c>
    </row>
    <row r="1466" spans="1:10" x14ac:dyDescent="0.25">
      <c r="A1466">
        <v>1460</v>
      </c>
      <c r="B1466" s="1">
        <v>21851</v>
      </c>
      <c r="C1466" t="s">
        <v>901</v>
      </c>
      <c r="D1466" t="s">
        <v>12</v>
      </c>
      <c r="E1466">
        <v>1</v>
      </c>
      <c r="F1466" s="8">
        <v>44239</v>
      </c>
      <c r="G1466">
        <v>4.21</v>
      </c>
      <c r="H1466" s="12">
        <f>bdInfoVentas4[[#This Row],[Cantidad]]*bdInfoVentas4[[#This Row],[Unidad Precio ]]</f>
        <v>4.21</v>
      </c>
      <c r="J1466" t="s">
        <v>63</v>
      </c>
    </row>
    <row r="1467" spans="1:10" x14ac:dyDescent="0.25">
      <c r="A1467">
        <v>1461</v>
      </c>
      <c r="B1467" s="1">
        <v>21870</v>
      </c>
      <c r="C1467" t="s">
        <v>812</v>
      </c>
      <c r="D1467" t="s">
        <v>4</v>
      </c>
      <c r="E1467">
        <v>1</v>
      </c>
      <c r="F1467" s="8">
        <v>44239</v>
      </c>
      <c r="G1467">
        <v>3.36</v>
      </c>
      <c r="H1467" s="12">
        <f>bdInfoVentas4[[#This Row],[Cantidad]]*bdInfoVentas4[[#This Row],[Unidad Precio ]]</f>
        <v>3.36</v>
      </c>
      <c r="J1467" t="s">
        <v>63</v>
      </c>
    </row>
    <row r="1468" spans="1:10" x14ac:dyDescent="0.25">
      <c r="A1468">
        <v>1462</v>
      </c>
      <c r="B1468" s="1">
        <v>21871</v>
      </c>
      <c r="C1468" t="s">
        <v>69</v>
      </c>
      <c r="D1468" t="s">
        <v>9</v>
      </c>
      <c r="E1468">
        <v>5</v>
      </c>
      <c r="F1468" s="8">
        <v>44205</v>
      </c>
      <c r="G1468">
        <v>3.36</v>
      </c>
      <c r="H1468" s="12">
        <f>bdInfoVentas4[[#This Row],[Cantidad]]*bdInfoVentas4[[#This Row],[Unidad Precio ]]</f>
        <v>16.8</v>
      </c>
      <c r="J1468" t="s">
        <v>63</v>
      </c>
    </row>
    <row r="1469" spans="1:10" x14ac:dyDescent="0.25">
      <c r="A1469">
        <v>1463</v>
      </c>
      <c r="B1469" s="1">
        <v>21874</v>
      </c>
      <c r="C1469" t="s">
        <v>810</v>
      </c>
      <c r="D1469" t="s">
        <v>9</v>
      </c>
      <c r="E1469">
        <v>1</v>
      </c>
      <c r="F1469" s="8">
        <v>44217</v>
      </c>
      <c r="G1469">
        <v>3.36</v>
      </c>
      <c r="H1469" s="12">
        <f>bdInfoVentas4[[#This Row],[Cantidad]]*bdInfoVentas4[[#This Row],[Unidad Precio ]]</f>
        <v>3.36</v>
      </c>
      <c r="J1469" t="s">
        <v>63</v>
      </c>
    </row>
    <row r="1470" spans="1:10" x14ac:dyDescent="0.25">
      <c r="A1470">
        <v>1464</v>
      </c>
      <c r="B1470" s="1">
        <v>21879</v>
      </c>
      <c r="C1470" t="s">
        <v>902</v>
      </c>
      <c r="D1470" t="s">
        <v>12</v>
      </c>
      <c r="E1470">
        <v>1</v>
      </c>
      <c r="F1470" s="8">
        <v>44217</v>
      </c>
      <c r="G1470">
        <v>1.66</v>
      </c>
      <c r="H1470" s="12">
        <f>bdInfoVentas4[[#This Row],[Cantidad]]*bdInfoVentas4[[#This Row],[Unidad Precio ]]</f>
        <v>1.66</v>
      </c>
      <c r="J1470" t="s">
        <v>63</v>
      </c>
    </row>
    <row r="1471" spans="1:10" x14ac:dyDescent="0.25">
      <c r="A1471">
        <v>1465</v>
      </c>
      <c r="B1471" s="1">
        <v>21884</v>
      </c>
      <c r="C1471" t="s">
        <v>903</v>
      </c>
      <c r="D1471" t="s">
        <v>4</v>
      </c>
      <c r="E1471">
        <v>1</v>
      </c>
      <c r="F1471" s="8">
        <v>44202</v>
      </c>
      <c r="G1471">
        <v>1.66</v>
      </c>
      <c r="H1471" s="12">
        <f>bdInfoVentas4[[#This Row],[Cantidad]]*bdInfoVentas4[[#This Row],[Unidad Precio ]]</f>
        <v>1.66</v>
      </c>
      <c r="J1471" t="s">
        <v>63</v>
      </c>
    </row>
    <row r="1472" spans="1:10" x14ac:dyDescent="0.25">
      <c r="A1472">
        <v>1466</v>
      </c>
      <c r="B1472" s="1">
        <v>21888</v>
      </c>
      <c r="C1472" t="s">
        <v>904</v>
      </c>
      <c r="D1472" t="s">
        <v>6</v>
      </c>
      <c r="E1472">
        <v>1</v>
      </c>
      <c r="F1472" s="8">
        <v>44200</v>
      </c>
      <c r="G1472">
        <v>7.62</v>
      </c>
      <c r="H1472" s="12">
        <f>bdInfoVentas4[[#This Row],[Cantidad]]*bdInfoVentas4[[#This Row],[Unidad Precio ]]</f>
        <v>7.62</v>
      </c>
      <c r="J1472" t="s">
        <v>63</v>
      </c>
    </row>
    <row r="1473" spans="1:10" x14ac:dyDescent="0.25">
      <c r="A1473">
        <v>1467</v>
      </c>
      <c r="B1473" s="1">
        <v>21889</v>
      </c>
      <c r="C1473" t="s">
        <v>233</v>
      </c>
      <c r="D1473" t="s">
        <v>6</v>
      </c>
      <c r="E1473">
        <v>2</v>
      </c>
      <c r="F1473" s="8">
        <v>44218</v>
      </c>
      <c r="G1473">
        <v>2.5099999999999998</v>
      </c>
      <c r="H1473" s="12">
        <f>bdInfoVentas4[[#This Row],[Cantidad]]*bdInfoVentas4[[#This Row],[Unidad Precio ]]</f>
        <v>5.0199999999999996</v>
      </c>
      <c r="J1473" t="s">
        <v>63</v>
      </c>
    </row>
    <row r="1474" spans="1:10" x14ac:dyDescent="0.25">
      <c r="A1474">
        <v>1468</v>
      </c>
      <c r="B1474" s="1">
        <v>21892</v>
      </c>
      <c r="C1474" t="s">
        <v>505</v>
      </c>
      <c r="D1474" t="s">
        <v>6</v>
      </c>
      <c r="E1474">
        <v>3</v>
      </c>
      <c r="F1474" s="8">
        <v>44207</v>
      </c>
      <c r="G1474">
        <v>2.5099999999999998</v>
      </c>
      <c r="H1474" s="12">
        <f>bdInfoVentas4[[#This Row],[Cantidad]]*bdInfoVentas4[[#This Row],[Unidad Precio ]]</f>
        <v>7.5299999999999994</v>
      </c>
      <c r="J1474" t="s">
        <v>63</v>
      </c>
    </row>
    <row r="1475" spans="1:10" x14ac:dyDescent="0.25">
      <c r="A1475">
        <v>1469</v>
      </c>
      <c r="B1475" s="1">
        <v>21894</v>
      </c>
      <c r="C1475" t="s">
        <v>630</v>
      </c>
      <c r="D1475" t="s">
        <v>6</v>
      </c>
      <c r="E1475">
        <v>1</v>
      </c>
      <c r="F1475" s="8">
        <v>44214</v>
      </c>
      <c r="G1475">
        <v>2.5099999999999998</v>
      </c>
      <c r="H1475" s="12">
        <f>bdInfoVentas4[[#This Row],[Cantidad]]*bdInfoVentas4[[#This Row],[Unidad Precio ]]</f>
        <v>2.5099999999999998</v>
      </c>
      <c r="J1475" t="s">
        <v>63</v>
      </c>
    </row>
    <row r="1476" spans="1:10" x14ac:dyDescent="0.25">
      <c r="A1476">
        <v>1470</v>
      </c>
      <c r="B1476" s="1">
        <v>21911</v>
      </c>
      <c r="C1476" t="s">
        <v>905</v>
      </c>
      <c r="D1476" t="s">
        <v>6</v>
      </c>
      <c r="E1476">
        <v>1</v>
      </c>
      <c r="F1476" s="8">
        <v>44241</v>
      </c>
      <c r="G1476">
        <v>3.36</v>
      </c>
      <c r="H1476" s="12">
        <f>bdInfoVentas4[[#This Row],[Cantidad]]*bdInfoVentas4[[#This Row],[Unidad Precio ]]</f>
        <v>3.36</v>
      </c>
      <c r="J1476" t="s">
        <v>63</v>
      </c>
    </row>
    <row r="1477" spans="1:10" x14ac:dyDescent="0.25">
      <c r="A1477">
        <v>1471</v>
      </c>
      <c r="B1477" s="1">
        <v>21912</v>
      </c>
      <c r="C1477" t="s">
        <v>145</v>
      </c>
      <c r="D1477" t="s">
        <v>12</v>
      </c>
      <c r="E1477">
        <v>3</v>
      </c>
      <c r="F1477" s="8">
        <v>44237</v>
      </c>
      <c r="G1477">
        <v>7.62</v>
      </c>
      <c r="H1477" s="12">
        <f>bdInfoVentas4[[#This Row],[Cantidad]]*bdInfoVentas4[[#This Row],[Unidad Precio ]]</f>
        <v>22.86</v>
      </c>
      <c r="J1477" t="s">
        <v>63</v>
      </c>
    </row>
    <row r="1478" spans="1:10" x14ac:dyDescent="0.25">
      <c r="A1478">
        <v>1472</v>
      </c>
      <c r="B1478" s="1">
        <v>21913</v>
      </c>
      <c r="C1478" t="s">
        <v>51</v>
      </c>
      <c r="D1478" t="s">
        <v>6</v>
      </c>
      <c r="E1478">
        <v>1</v>
      </c>
      <c r="F1478" s="8">
        <v>44236</v>
      </c>
      <c r="G1478">
        <v>7.62</v>
      </c>
      <c r="H1478" s="12">
        <f>bdInfoVentas4[[#This Row],[Cantidad]]*bdInfoVentas4[[#This Row],[Unidad Precio ]]</f>
        <v>7.62</v>
      </c>
      <c r="J1478" t="s">
        <v>63</v>
      </c>
    </row>
    <row r="1479" spans="1:10" x14ac:dyDescent="0.25">
      <c r="A1479">
        <v>1473</v>
      </c>
      <c r="B1479" s="1">
        <v>21914</v>
      </c>
      <c r="C1479" t="s">
        <v>359</v>
      </c>
      <c r="D1479" t="s">
        <v>4</v>
      </c>
      <c r="E1479">
        <v>3</v>
      </c>
      <c r="F1479" s="8">
        <v>44217</v>
      </c>
      <c r="G1479">
        <v>2.5099999999999998</v>
      </c>
      <c r="H1479" s="12">
        <f>bdInfoVentas4[[#This Row],[Cantidad]]*bdInfoVentas4[[#This Row],[Unidad Precio ]]</f>
        <v>7.5299999999999994</v>
      </c>
      <c r="J1479" t="s">
        <v>63</v>
      </c>
    </row>
    <row r="1480" spans="1:10" x14ac:dyDescent="0.25">
      <c r="A1480">
        <v>1474</v>
      </c>
      <c r="B1480" s="1">
        <v>21915</v>
      </c>
      <c r="C1480" t="s">
        <v>358</v>
      </c>
      <c r="D1480" t="s">
        <v>12</v>
      </c>
      <c r="E1480">
        <v>2</v>
      </c>
      <c r="F1480" s="8">
        <v>44217</v>
      </c>
      <c r="G1480">
        <v>2.5099999999999998</v>
      </c>
      <c r="H1480" s="12">
        <f>bdInfoVentas4[[#This Row],[Cantidad]]*bdInfoVentas4[[#This Row],[Unidad Precio ]]</f>
        <v>5.0199999999999996</v>
      </c>
      <c r="J1480" t="s">
        <v>63</v>
      </c>
    </row>
    <row r="1481" spans="1:10" x14ac:dyDescent="0.25">
      <c r="A1481">
        <v>1475</v>
      </c>
      <c r="B1481" s="1">
        <v>21922</v>
      </c>
      <c r="C1481" t="s">
        <v>906</v>
      </c>
      <c r="D1481" t="s">
        <v>9</v>
      </c>
      <c r="E1481">
        <v>2</v>
      </c>
      <c r="F1481" s="8">
        <v>44229</v>
      </c>
      <c r="G1481">
        <v>16.98</v>
      </c>
      <c r="H1481" s="12">
        <f>bdInfoVentas4[[#This Row],[Cantidad]]*bdInfoVentas4[[#This Row],[Unidad Precio ]]</f>
        <v>33.96</v>
      </c>
      <c r="J1481" t="s">
        <v>63</v>
      </c>
    </row>
    <row r="1482" spans="1:10" x14ac:dyDescent="0.25">
      <c r="A1482">
        <v>1476</v>
      </c>
      <c r="B1482" s="1">
        <v>21928</v>
      </c>
      <c r="C1482" t="s">
        <v>889</v>
      </c>
      <c r="D1482" t="s">
        <v>12</v>
      </c>
      <c r="E1482">
        <v>1</v>
      </c>
      <c r="F1482" s="8">
        <v>44200</v>
      </c>
      <c r="G1482">
        <v>4.21</v>
      </c>
      <c r="H1482" s="12">
        <f>bdInfoVentas4[[#This Row],[Cantidad]]*bdInfoVentas4[[#This Row],[Unidad Precio ]]</f>
        <v>4.21</v>
      </c>
      <c r="J1482" t="s">
        <v>63</v>
      </c>
    </row>
    <row r="1483" spans="1:10" x14ac:dyDescent="0.25">
      <c r="A1483">
        <v>1477</v>
      </c>
      <c r="B1483" s="1">
        <v>21935</v>
      </c>
      <c r="C1483" t="s">
        <v>907</v>
      </c>
      <c r="D1483" t="s">
        <v>4</v>
      </c>
      <c r="E1483">
        <v>1</v>
      </c>
      <c r="F1483" s="8">
        <v>44205</v>
      </c>
      <c r="G1483">
        <v>3.36</v>
      </c>
      <c r="H1483" s="12">
        <f>bdInfoVentas4[[#This Row],[Cantidad]]*bdInfoVentas4[[#This Row],[Unidad Precio ]]</f>
        <v>3.36</v>
      </c>
      <c r="J1483" t="s">
        <v>63</v>
      </c>
    </row>
    <row r="1484" spans="1:10" x14ac:dyDescent="0.25">
      <c r="A1484">
        <v>1478</v>
      </c>
      <c r="B1484" s="1">
        <v>21942</v>
      </c>
      <c r="C1484" t="s">
        <v>908</v>
      </c>
      <c r="D1484" t="s">
        <v>6</v>
      </c>
      <c r="E1484">
        <v>2</v>
      </c>
      <c r="F1484" s="8">
        <v>44219</v>
      </c>
      <c r="G1484">
        <v>1.66</v>
      </c>
      <c r="H1484" s="12">
        <f>bdInfoVentas4[[#This Row],[Cantidad]]*bdInfoVentas4[[#This Row],[Unidad Precio ]]</f>
        <v>3.32</v>
      </c>
      <c r="J1484" t="s">
        <v>63</v>
      </c>
    </row>
    <row r="1485" spans="1:10" x14ac:dyDescent="0.25">
      <c r="A1485">
        <v>1479</v>
      </c>
      <c r="B1485" s="1">
        <v>21944</v>
      </c>
      <c r="C1485" t="s">
        <v>909</v>
      </c>
      <c r="D1485" t="s">
        <v>9</v>
      </c>
      <c r="E1485">
        <v>1</v>
      </c>
      <c r="F1485" s="8">
        <v>44198</v>
      </c>
      <c r="G1485">
        <v>1.66</v>
      </c>
      <c r="H1485" s="12">
        <f>bdInfoVentas4[[#This Row],[Cantidad]]*bdInfoVentas4[[#This Row],[Unidad Precio ]]</f>
        <v>1.66</v>
      </c>
      <c r="J1485" t="s">
        <v>63</v>
      </c>
    </row>
    <row r="1486" spans="1:10" x14ac:dyDescent="0.25">
      <c r="A1486">
        <v>1480</v>
      </c>
      <c r="B1486" s="1">
        <v>21949</v>
      </c>
      <c r="C1486" t="s">
        <v>910</v>
      </c>
      <c r="D1486" t="s">
        <v>12</v>
      </c>
      <c r="E1486">
        <v>1</v>
      </c>
      <c r="F1486" s="8">
        <v>44226</v>
      </c>
      <c r="G1486">
        <v>2.5099999999999998</v>
      </c>
      <c r="H1486" s="12">
        <f>bdInfoVentas4[[#This Row],[Cantidad]]*bdInfoVentas4[[#This Row],[Unidad Precio ]]</f>
        <v>2.5099999999999998</v>
      </c>
      <c r="J1486" t="s">
        <v>63</v>
      </c>
    </row>
    <row r="1487" spans="1:10" x14ac:dyDescent="0.25">
      <c r="A1487">
        <v>1481</v>
      </c>
      <c r="B1487" s="1">
        <v>21975</v>
      </c>
      <c r="C1487" t="s">
        <v>94</v>
      </c>
      <c r="D1487" t="s">
        <v>6</v>
      </c>
      <c r="E1487">
        <v>1</v>
      </c>
      <c r="F1487" s="8">
        <v>44239</v>
      </c>
      <c r="G1487">
        <v>1.28</v>
      </c>
      <c r="H1487" s="12">
        <f>bdInfoVentas4[[#This Row],[Cantidad]]*bdInfoVentas4[[#This Row],[Unidad Precio ]]</f>
        <v>1.28</v>
      </c>
      <c r="J1487" t="s">
        <v>63</v>
      </c>
    </row>
    <row r="1488" spans="1:10" x14ac:dyDescent="0.25">
      <c r="A1488">
        <v>1482</v>
      </c>
      <c r="B1488" s="1">
        <v>21977</v>
      </c>
      <c r="C1488" t="s">
        <v>95</v>
      </c>
      <c r="D1488" t="s">
        <v>9</v>
      </c>
      <c r="E1488">
        <v>1</v>
      </c>
      <c r="F1488" s="8">
        <v>44234</v>
      </c>
      <c r="G1488">
        <v>1.28</v>
      </c>
      <c r="H1488" s="12">
        <f>bdInfoVentas4[[#This Row],[Cantidad]]*bdInfoVentas4[[#This Row],[Unidad Precio ]]</f>
        <v>1.28</v>
      </c>
      <c r="J1488" t="s">
        <v>63</v>
      </c>
    </row>
    <row r="1489" spans="1:10" x14ac:dyDescent="0.25">
      <c r="A1489">
        <v>1483</v>
      </c>
      <c r="B1489" s="1">
        <v>21982</v>
      </c>
      <c r="C1489" t="s">
        <v>802</v>
      </c>
      <c r="D1489" t="s">
        <v>12</v>
      </c>
      <c r="E1489">
        <v>1</v>
      </c>
      <c r="F1489" s="8">
        <v>44235</v>
      </c>
      <c r="G1489">
        <v>0.85</v>
      </c>
      <c r="H1489" s="12">
        <f>bdInfoVentas4[[#This Row],[Cantidad]]*bdInfoVentas4[[#This Row],[Unidad Precio ]]</f>
        <v>0.85</v>
      </c>
      <c r="J1489" t="s">
        <v>63</v>
      </c>
    </row>
    <row r="1490" spans="1:10" x14ac:dyDescent="0.25">
      <c r="A1490">
        <v>1484</v>
      </c>
      <c r="B1490" s="1">
        <v>21990</v>
      </c>
      <c r="C1490" t="s">
        <v>911</v>
      </c>
      <c r="D1490" t="s">
        <v>12</v>
      </c>
      <c r="E1490">
        <v>2</v>
      </c>
      <c r="F1490" s="8">
        <v>44206</v>
      </c>
      <c r="G1490">
        <v>2.5099999999999998</v>
      </c>
      <c r="H1490" s="12">
        <f>bdInfoVentas4[[#This Row],[Cantidad]]*bdInfoVentas4[[#This Row],[Unidad Precio ]]</f>
        <v>5.0199999999999996</v>
      </c>
      <c r="J1490" t="s">
        <v>63</v>
      </c>
    </row>
    <row r="1491" spans="1:10" x14ac:dyDescent="0.25">
      <c r="A1491">
        <v>1485</v>
      </c>
      <c r="B1491" s="1">
        <v>21991</v>
      </c>
      <c r="C1491" t="s">
        <v>912</v>
      </c>
      <c r="D1491" t="s">
        <v>4</v>
      </c>
      <c r="E1491">
        <v>1</v>
      </c>
      <c r="F1491" s="8">
        <v>44205</v>
      </c>
      <c r="G1491">
        <v>2.5099999999999998</v>
      </c>
      <c r="H1491" s="12">
        <f>bdInfoVentas4[[#This Row],[Cantidad]]*bdInfoVentas4[[#This Row],[Unidad Precio ]]</f>
        <v>2.5099999999999998</v>
      </c>
      <c r="J1491" t="s">
        <v>63</v>
      </c>
    </row>
    <row r="1492" spans="1:10" x14ac:dyDescent="0.25">
      <c r="A1492">
        <v>1486</v>
      </c>
      <c r="B1492" s="1">
        <v>21992</v>
      </c>
      <c r="C1492" t="s">
        <v>577</v>
      </c>
      <c r="D1492" t="s">
        <v>4</v>
      </c>
      <c r="E1492">
        <v>6</v>
      </c>
      <c r="F1492" s="8">
        <v>44198</v>
      </c>
      <c r="G1492">
        <v>2.5099999999999998</v>
      </c>
      <c r="H1492" s="12">
        <f>bdInfoVentas4[[#This Row],[Cantidad]]*bdInfoVentas4[[#This Row],[Unidad Precio ]]</f>
        <v>15.059999999999999</v>
      </c>
      <c r="J1492" t="s">
        <v>63</v>
      </c>
    </row>
    <row r="1493" spans="1:10" x14ac:dyDescent="0.25">
      <c r="A1493">
        <v>1487</v>
      </c>
      <c r="B1493" s="1">
        <v>21993</v>
      </c>
      <c r="C1493" t="s">
        <v>913</v>
      </c>
      <c r="D1493" t="s">
        <v>9</v>
      </c>
      <c r="E1493">
        <v>4</v>
      </c>
      <c r="F1493" s="8">
        <v>44226</v>
      </c>
      <c r="G1493">
        <v>2.5099999999999998</v>
      </c>
      <c r="H1493" s="12">
        <f>bdInfoVentas4[[#This Row],[Cantidad]]*bdInfoVentas4[[#This Row],[Unidad Precio ]]</f>
        <v>10.039999999999999</v>
      </c>
      <c r="J1493" t="s">
        <v>63</v>
      </c>
    </row>
    <row r="1494" spans="1:10" x14ac:dyDescent="0.25">
      <c r="A1494">
        <v>1488</v>
      </c>
      <c r="B1494" s="1">
        <v>22037</v>
      </c>
      <c r="C1494" t="s">
        <v>914</v>
      </c>
      <c r="D1494" t="s">
        <v>12</v>
      </c>
      <c r="E1494">
        <v>1</v>
      </c>
      <c r="F1494" s="8">
        <v>44218</v>
      </c>
      <c r="G1494">
        <v>0.85</v>
      </c>
      <c r="H1494" s="12">
        <f>bdInfoVentas4[[#This Row],[Cantidad]]*bdInfoVentas4[[#This Row],[Unidad Precio ]]</f>
        <v>0.85</v>
      </c>
      <c r="J1494" t="s">
        <v>63</v>
      </c>
    </row>
    <row r="1495" spans="1:10" x14ac:dyDescent="0.25">
      <c r="A1495">
        <v>1489</v>
      </c>
      <c r="B1495" s="1">
        <v>22043</v>
      </c>
      <c r="C1495" t="s">
        <v>915</v>
      </c>
      <c r="D1495" t="s">
        <v>4</v>
      </c>
      <c r="E1495">
        <v>1</v>
      </c>
      <c r="F1495" s="8">
        <v>44218</v>
      </c>
      <c r="G1495">
        <v>0.43</v>
      </c>
      <c r="H1495" s="12">
        <f>bdInfoVentas4[[#This Row],[Cantidad]]*bdInfoVentas4[[#This Row],[Unidad Precio ]]</f>
        <v>0.43</v>
      </c>
      <c r="J1495" t="s">
        <v>63</v>
      </c>
    </row>
    <row r="1496" spans="1:10" x14ac:dyDescent="0.25">
      <c r="A1496">
        <v>1490</v>
      </c>
      <c r="B1496" s="1">
        <v>22064</v>
      </c>
      <c r="C1496" t="s">
        <v>260</v>
      </c>
      <c r="D1496" t="s">
        <v>4</v>
      </c>
      <c r="E1496">
        <v>1</v>
      </c>
      <c r="F1496" s="8">
        <v>44242</v>
      </c>
      <c r="G1496">
        <v>3.36</v>
      </c>
      <c r="H1496" s="12">
        <f>bdInfoVentas4[[#This Row],[Cantidad]]*bdInfoVentas4[[#This Row],[Unidad Precio ]]</f>
        <v>3.36</v>
      </c>
      <c r="J1496" t="s">
        <v>63</v>
      </c>
    </row>
    <row r="1497" spans="1:10" x14ac:dyDescent="0.25">
      <c r="A1497">
        <v>1491</v>
      </c>
      <c r="B1497" s="1">
        <v>22065</v>
      </c>
      <c r="C1497" t="s">
        <v>916</v>
      </c>
      <c r="D1497" t="s">
        <v>9</v>
      </c>
      <c r="E1497">
        <v>1</v>
      </c>
      <c r="F1497" s="8">
        <v>44237</v>
      </c>
      <c r="G1497">
        <v>3.36</v>
      </c>
      <c r="H1497" s="12">
        <f>bdInfoVentas4[[#This Row],[Cantidad]]*bdInfoVentas4[[#This Row],[Unidad Precio ]]</f>
        <v>3.36</v>
      </c>
      <c r="J1497" t="s">
        <v>63</v>
      </c>
    </row>
    <row r="1498" spans="1:10" x14ac:dyDescent="0.25">
      <c r="A1498">
        <v>1492</v>
      </c>
      <c r="B1498" s="1">
        <v>22067</v>
      </c>
      <c r="C1498" t="s">
        <v>917</v>
      </c>
      <c r="D1498" t="s">
        <v>12</v>
      </c>
      <c r="E1498">
        <v>1</v>
      </c>
      <c r="F1498" s="8">
        <v>44215</v>
      </c>
      <c r="G1498">
        <v>3.36</v>
      </c>
      <c r="H1498" s="12">
        <f>bdInfoVentas4[[#This Row],[Cantidad]]*bdInfoVentas4[[#This Row],[Unidad Precio ]]</f>
        <v>3.36</v>
      </c>
      <c r="J1498" t="s">
        <v>63</v>
      </c>
    </row>
    <row r="1499" spans="1:10" x14ac:dyDescent="0.25">
      <c r="A1499">
        <v>1493</v>
      </c>
      <c r="B1499" s="1">
        <v>22068</v>
      </c>
      <c r="C1499" t="s">
        <v>305</v>
      </c>
      <c r="D1499" t="s">
        <v>4</v>
      </c>
      <c r="E1499">
        <v>1</v>
      </c>
      <c r="F1499" s="8">
        <v>44216</v>
      </c>
      <c r="G1499">
        <v>3.36</v>
      </c>
      <c r="H1499" s="12">
        <f>bdInfoVentas4[[#This Row],[Cantidad]]*bdInfoVentas4[[#This Row],[Unidad Precio ]]</f>
        <v>3.36</v>
      </c>
      <c r="J1499" t="s">
        <v>63</v>
      </c>
    </row>
    <row r="1500" spans="1:10" x14ac:dyDescent="0.25">
      <c r="A1500">
        <v>1494</v>
      </c>
      <c r="B1500" s="1">
        <v>22069</v>
      </c>
      <c r="C1500" t="s">
        <v>918</v>
      </c>
      <c r="D1500" t="s">
        <v>6</v>
      </c>
      <c r="E1500">
        <v>1</v>
      </c>
      <c r="F1500" s="8">
        <v>44229</v>
      </c>
      <c r="G1500">
        <v>3.36</v>
      </c>
      <c r="H1500" s="12">
        <f>bdInfoVentas4[[#This Row],[Cantidad]]*bdInfoVentas4[[#This Row],[Unidad Precio ]]</f>
        <v>3.36</v>
      </c>
      <c r="J1500" t="s">
        <v>63</v>
      </c>
    </row>
    <row r="1501" spans="1:10" x14ac:dyDescent="0.25">
      <c r="A1501">
        <v>1495</v>
      </c>
      <c r="B1501" s="1">
        <v>22071</v>
      </c>
      <c r="C1501" t="s">
        <v>919</v>
      </c>
      <c r="D1501" t="s">
        <v>9</v>
      </c>
      <c r="E1501">
        <v>1</v>
      </c>
      <c r="F1501" s="8">
        <v>44218</v>
      </c>
      <c r="G1501">
        <v>7.62</v>
      </c>
      <c r="H1501" s="12">
        <f>bdInfoVentas4[[#This Row],[Cantidad]]*bdInfoVentas4[[#This Row],[Unidad Precio ]]</f>
        <v>7.62</v>
      </c>
      <c r="J1501" t="s">
        <v>63</v>
      </c>
    </row>
    <row r="1502" spans="1:10" x14ac:dyDescent="0.25">
      <c r="A1502">
        <v>1496</v>
      </c>
      <c r="B1502" s="1">
        <v>22075</v>
      </c>
      <c r="C1502" t="s">
        <v>414</v>
      </c>
      <c r="D1502" t="s">
        <v>4</v>
      </c>
      <c r="E1502">
        <v>1</v>
      </c>
      <c r="F1502" s="8">
        <v>44218</v>
      </c>
      <c r="G1502">
        <v>3.36</v>
      </c>
      <c r="H1502" s="12">
        <f>bdInfoVentas4[[#This Row],[Cantidad]]*bdInfoVentas4[[#This Row],[Unidad Precio ]]</f>
        <v>3.36</v>
      </c>
      <c r="J1502" t="s">
        <v>63</v>
      </c>
    </row>
    <row r="1503" spans="1:10" x14ac:dyDescent="0.25">
      <c r="A1503">
        <v>1497</v>
      </c>
      <c r="B1503" s="1">
        <v>22076</v>
      </c>
      <c r="C1503" t="s">
        <v>920</v>
      </c>
      <c r="D1503" t="s">
        <v>4</v>
      </c>
      <c r="E1503">
        <v>1</v>
      </c>
      <c r="F1503" s="8">
        <v>44241</v>
      </c>
      <c r="G1503">
        <v>3.36</v>
      </c>
      <c r="H1503" s="12">
        <f>bdInfoVentas4[[#This Row],[Cantidad]]*bdInfoVentas4[[#This Row],[Unidad Precio ]]</f>
        <v>3.36</v>
      </c>
      <c r="J1503" t="s">
        <v>63</v>
      </c>
    </row>
    <row r="1504" spans="1:10" x14ac:dyDescent="0.25">
      <c r="A1504">
        <v>1498</v>
      </c>
      <c r="B1504" s="1">
        <v>22077</v>
      </c>
      <c r="C1504" t="s">
        <v>438</v>
      </c>
      <c r="D1504" t="s">
        <v>9</v>
      </c>
      <c r="E1504">
        <v>3</v>
      </c>
      <c r="F1504" s="8">
        <v>44224</v>
      </c>
      <c r="G1504">
        <v>3.36</v>
      </c>
      <c r="H1504" s="12">
        <f>bdInfoVentas4[[#This Row],[Cantidad]]*bdInfoVentas4[[#This Row],[Unidad Precio ]]</f>
        <v>10.08</v>
      </c>
      <c r="J1504" t="s">
        <v>63</v>
      </c>
    </row>
    <row r="1505" spans="1:10" x14ac:dyDescent="0.25">
      <c r="A1505">
        <v>1499</v>
      </c>
      <c r="B1505" s="1">
        <v>22080</v>
      </c>
      <c r="C1505" t="s">
        <v>921</v>
      </c>
      <c r="D1505" t="s">
        <v>9</v>
      </c>
      <c r="E1505">
        <v>1</v>
      </c>
      <c r="F1505" s="8">
        <v>44203</v>
      </c>
      <c r="G1505">
        <v>3.36</v>
      </c>
      <c r="H1505" s="12">
        <f>bdInfoVentas4[[#This Row],[Cantidad]]*bdInfoVentas4[[#This Row],[Unidad Precio ]]</f>
        <v>3.36</v>
      </c>
      <c r="J1505" t="s">
        <v>63</v>
      </c>
    </row>
    <row r="1506" spans="1:10" x14ac:dyDescent="0.25">
      <c r="A1506">
        <v>1500</v>
      </c>
      <c r="B1506" s="1">
        <v>22081</v>
      </c>
      <c r="C1506" t="s">
        <v>922</v>
      </c>
      <c r="D1506" t="s">
        <v>12</v>
      </c>
      <c r="E1506">
        <v>1</v>
      </c>
      <c r="F1506" s="8">
        <v>44221</v>
      </c>
      <c r="G1506">
        <v>3.36</v>
      </c>
      <c r="H1506" s="12">
        <f>bdInfoVentas4[[#This Row],[Cantidad]]*bdInfoVentas4[[#This Row],[Unidad Precio ]]</f>
        <v>3.36</v>
      </c>
      <c r="J1506" t="s">
        <v>63</v>
      </c>
    </row>
    <row r="1507" spans="1:10" x14ac:dyDescent="0.25">
      <c r="A1507">
        <v>1501</v>
      </c>
      <c r="B1507" s="1">
        <v>22082</v>
      </c>
      <c r="C1507" t="s">
        <v>600</v>
      </c>
      <c r="D1507" t="s">
        <v>9</v>
      </c>
      <c r="E1507">
        <v>1</v>
      </c>
      <c r="F1507" s="8">
        <v>44239</v>
      </c>
      <c r="G1507">
        <v>3.36</v>
      </c>
      <c r="H1507" s="12">
        <f>bdInfoVentas4[[#This Row],[Cantidad]]*bdInfoVentas4[[#This Row],[Unidad Precio ]]</f>
        <v>3.36</v>
      </c>
      <c r="J1507" t="s">
        <v>63</v>
      </c>
    </row>
    <row r="1508" spans="1:10" x14ac:dyDescent="0.25">
      <c r="A1508">
        <v>1502</v>
      </c>
      <c r="B1508" s="1">
        <v>22083</v>
      </c>
      <c r="C1508" t="s">
        <v>124</v>
      </c>
      <c r="D1508" t="s">
        <v>12</v>
      </c>
      <c r="E1508">
        <v>4</v>
      </c>
      <c r="F1508" s="8">
        <v>44209</v>
      </c>
      <c r="G1508">
        <v>5.91</v>
      </c>
      <c r="H1508" s="12">
        <f>bdInfoVentas4[[#This Row],[Cantidad]]*bdInfoVentas4[[#This Row],[Unidad Precio ]]</f>
        <v>23.64</v>
      </c>
      <c r="J1508" t="s">
        <v>63</v>
      </c>
    </row>
    <row r="1509" spans="1:10" x14ac:dyDescent="0.25">
      <c r="A1509">
        <v>1503</v>
      </c>
      <c r="B1509" s="1">
        <v>22086</v>
      </c>
      <c r="C1509" t="s">
        <v>55</v>
      </c>
      <c r="D1509" t="s">
        <v>9</v>
      </c>
      <c r="E1509">
        <v>33</v>
      </c>
      <c r="F1509" s="8">
        <v>44208</v>
      </c>
      <c r="G1509">
        <v>5.91</v>
      </c>
      <c r="H1509" s="12">
        <f>bdInfoVentas4[[#This Row],[Cantidad]]*bdInfoVentas4[[#This Row],[Unidad Precio ]]</f>
        <v>195.03</v>
      </c>
      <c r="J1509" t="s">
        <v>63</v>
      </c>
    </row>
    <row r="1510" spans="1:10" x14ac:dyDescent="0.25">
      <c r="A1510">
        <v>1504</v>
      </c>
      <c r="B1510" s="1">
        <v>22087</v>
      </c>
      <c r="C1510" t="s">
        <v>621</v>
      </c>
      <c r="D1510" t="s">
        <v>9</v>
      </c>
      <c r="E1510">
        <v>2</v>
      </c>
      <c r="F1510" s="8">
        <v>44243</v>
      </c>
      <c r="G1510">
        <v>5.91</v>
      </c>
      <c r="H1510" s="12">
        <f>bdInfoVentas4[[#This Row],[Cantidad]]*bdInfoVentas4[[#This Row],[Unidad Precio ]]</f>
        <v>11.82</v>
      </c>
      <c r="J1510" t="s">
        <v>63</v>
      </c>
    </row>
    <row r="1511" spans="1:10" x14ac:dyDescent="0.25">
      <c r="A1511">
        <v>1505</v>
      </c>
      <c r="B1511" s="1">
        <v>22090</v>
      </c>
      <c r="C1511" t="s">
        <v>923</v>
      </c>
      <c r="D1511" t="s">
        <v>4</v>
      </c>
      <c r="E1511">
        <v>1</v>
      </c>
      <c r="F1511" s="8">
        <v>44237</v>
      </c>
      <c r="G1511">
        <v>5.91</v>
      </c>
      <c r="H1511" s="12">
        <f>bdInfoVentas4[[#This Row],[Cantidad]]*bdInfoVentas4[[#This Row],[Unidad Precio ]]</f>
        <v>5.91</v>
      </c>
      <c r="J1511" t="s">
        <v>63</v>
      </c>
    </row>
    <row r="1512" spans="1:10" x14ac:dyDescent="0.25">
      <c r="A1512">
        <v>1506</v>
      </c>
      <c r="B1512" s="1">
        <v>22095</v>
      </c>
      <c r="C1512" t="s">
        <v>807</v>
      </c>
      <c r="D1512" t="s">
        <v>12</v>
      </c>
      <c r="E1512">
        <v>2</v>
      </c>
      <c r="F1512" s="8">
        <v>44240</v>
      </c>
      <c r="G1512">
        <v>2.5099999999999998</v>
      </c>
      <c r="H1512" s="12">
        <f>bdInfoVentas4[[#This Row],[Cantidad]]*bdInfoVentas4[[#This Row],[Unidad Precio ]]</f>
        <v>5.0199999999999996</v>
      </c>
      <c r="J1512" t="s">
        <v>63</v>
      </c>
    </row>
    <row r="1513" spans="1:10" x14ac:dyDescent="0.25">
      <c r="A1513">
        <v>1507</v>
      </c>
      <c r="B1513" s="1">
        <v>22100</v>
      </c>
      <c r="C1513" t="s">
        <v>268</v>
      </c>
      <c r="D1513" t="s">
        <v>4</v>
      </c>
      <c r="E1513">
        <v>1</v>
      </c>
      <c r="F1513" s="8">
        <v>44206</v>
      </c>
      <c r="G1513">
        <v>2.5099999999999998</v>
      </c>
      <c r="H1513" s="12">
        <f>bdInfoVentas4[[#This Row],[Cantidad]]*bdInfoVentas4[[#This Row],[Unidad Precio ]]</f>
        <v>2.5099999999999998</v>
      </c>
      <c r="J1513" t="s">
        <v>63</v>
      </c>
    </row>
    <row r="1514" spans="1:10" x14ac:dyDescent="0.25">
      <c r="A1514">
        <v>1508</v>
      </c>
      <c r="B1514" s="1">
        <v>22107</v>
      </c>
      <c r="C1514" t="s">
        <v>649</v>
      </c>
      <c r="D1514" t="s">
        <v>6</v>
      </c>
      <c r="E1514">
        <v>1</v>
      </c>
      <c r="F1514" s="8">
        <v>44197</v>
      </c>
      <c r="G1514">
        <v>7.62</v>
      </c>
      <c r="H1514" s="12">
        <f>bdInfoVentas4[[#This Row],[Cantidad]]*bdInfoVentas4[[#This Row],[Unidad Precio ]]</f>
        <v>7.62</v>
      </c>
      <c r="J1514" t="s">
        <v>63</v>
      </c>
    </row>
    <row r="1515" spans="1:10" x14ac:dyDescent="0.25">
      <c r="A1515">
        <v>1509</v>
      </c>
      <c r="B1515" s="1">
        <v>22110</v>
      </c>
      <c r="C1515" t="s">
        <v>266</v>
      </c>
      <c r="D1515" t="s">
        <v>9</v>
      </c>
      <c r="E1515">
        <v>2</v>
      </c>
      <c r="F1515" s="8">
        <v>44242</v>
      </c>
      <c r="G1515">
        <v>7.62</v>
      </c>
      <c r="H1515" s="12">
        <f>bdInfoVentas4[[#This Row],[Cantidad]]*bdInfoVentas4[[#This Row],[Unidad Precio ]]</f>
        <v>15.24</v>
      </c>
      <c r="J1515" t="s">
        <v>63</v>
      </c>
    </row>
    <row r="1516" spans="1:10" x14ac:dyDescent="0.25">
      <c r="A1516">
        <v>1510</v>
      </c>
      <c r="B1516" s="1">
        <v>22111</v>
      </c>
      <c r="C1516" t="s">
        <v>265</v>
      </c>
      <c r="D1516" t="s">
        <v>9</v>
      </c>
      <c r="E1516">
        <v>2</v>
      </c>
      <c r="F1516" s="8">
        <v>44234</v>
      </c>
      <c r="G1516">
        <v>11.02</v>
      </c>
      <c r="H1516" s="12">
        <f>bdInfoVentas4[[#This Row],[Cantidad]]*bdInfoVentas4[[#This Row],[Unidad Precio ]]</f>
        <v>22.04</v>
      </c>
      <c r="J1516" t="s">
        <v>63</v>
      </c>
    </row>
    <row r="1517" spans="1:10" x14ac:dyDescent="0.25">
      <c r="A1517">
        <v>1511</v>
      </c>
      <c r="B1517" s="1">
        <v>22112</v>
      </c>
      <c r="C1517" t="s">
        <v>263</v>
      </c>
      <c r="D1517" t="s">
        <v>4</v>
      </c>
      <c r="E1517">
        <v>2</v>
      </c>
      <c r="F1517" s="8">
        <v>44200</v>
      </c>
      <c r="G1517">
        <v>11.02</v>
      </c>
      <c r="H1517" s="12">
        <f>bdInfoVentas4[[#This Row],[Cantidad]]*bdInfoVentas4[[#This Row],[Unidad Precio ]]</f>
        <v>22.04</v>
      </c>
      <c r="J1517" t="s">
        <v>63</v>
      </c>
    </row>
    <row r="1518" spans="1:10" x14ac:dyDescent="0.25">
      <c r="A1518">
        <v>1512</v>
      </c>
      <c r="B1518" s="1">
        <v>22114</v>
      </c>
      <c r="C1518" t="s">
        <v>78</v>
      </c>
      <c r="D1518" t="s">
        <v>9</v>
      </c>
      <c r="E1518">
        <v>3</v>
      </c>
      <c r="F1518" s="8">
        <v>44208</v>
      </c>
      <c r="G1518">
        <v>8.4700000000000006</v>
      </c>
      <c r="H1518" s="12">
        <f>bdInfoVentas4[[#This Row],[Cantidad]]*bdInfoVentas4[[#This Row],[Unidad Precio ]]</f>
        <v>25.410000000000004</v>
      </c>
      <c r="J1518" t="s">
        <v>63</v>
      </c>
    </row>
    <row r="1519" spans="1:10" x14ac:dyDescent="0.25">
      <c r="A1519">
        <v>1513</v>
      </c>
      <c r="B1519" s="1">
        <v>22115</v>
      </c>
      <c r="C1519" t="s">
        <v>513</v>
      </c>
      <c r="D1519" t="s">
        <v>4</v>
      </c>
      <c r="E1519">
        <v>2</v>
      </c>
      <c r="F1519" s="8">
        <v>44233</v>
      </c>
      <c r="G1519">
        <v>5.91</v>
      </c>
      <c r="H1519" s="12">
        <f>bdInfoVentas4[[#This Row],[Cantidad]]*bdInfoVentas4[[#This Row],[Unidad Precio ]]</f>
        <v>11.82</v>
      </c>
      <c r="J1519" t="s">
        <v>63</v>
      </c>
    </row>
    <row r="1520" spans="1:10" x14ac:dyDescent="0.25">
      <c r="A1520">
        <v>1514</v>
      </c>
      <c r="B1520" s="1">
        <v>22130</v>
      </c>
      <c r="C1520" t="s">
        <v>470</v>
      </c>
      <c r="D1520" t="s">
        <v>4</v>
      </c>
      <c r="E1520">
        <v>2</v>
      </c>
      <c r="F1520" s="8">
        <v>44202</v>
      </c>
      <c r="G1520">
        <v>8.4700000000000006</v>
      </c>
      <c r="H1520" s="12">
        <f>bdInfoVentas4[[#This Row],[Cantidad]]*bdInfoVentas4[[#This Row],[Unidad Precio ]]</f>
        <v>16.940000000000001</v>
      </c>
      <c r="J1520" t="s">
        <v>63</v>
      </c>
    </row>
    <row r="1521" spans="1:10" x14ac:dyDescent="0.25">
      <c r="A1521">
        <v>1515</v>
      </c>
      <c r="B1521" s="1">
        <v>22134</v>
      </c>
      <c r="C1521" t="s">
        <v>924</v>
      </c>
      <c r="D1521" t="s">
        <v>9</v>
      </c>
      <c r="E1521">
        <v>1</v>
      </c>
      <c r="F1521" s="8">
        <v>44211</v>
      </c>
      <c r="G1521">
        <v>0.85</v>
      </c>
      <c r="H1521" s="12">
        <f>bdInfoVentas4[[#This Row],[Cantidad]]*bdInfoVentas4[[#This Row],[Unidad Precio ]]</f>
        <v>0.85</v>
      </c>
      <c r="J1521" t="s">
        <v>63</v>
      </c>
    </row>
    <row r="1522" spans="1:10" x14ac:dyDescent="0.25">
      <c r="A1522">
        <v>1516</v>
      </c>
      <c r="B1522" s="1">
        <v>22135</v>
      </c>
      <c r="C1522" t="s">
        <v>925</v>
      </c>
      <c r="D1522" t="s">
        <v>12</v>
      </c>
      <c r="E1522">
        <v>5</v>
      </c>
      <c r="F1522" s="8">
        <v>44224</v>
      </c>
      <c r="G1522">
        <v>0.85</v>
      </c>
      <c r="H1522" s="12">
        <f>bdInfoVentas4[[#This Row],[Cantidad]]*bdInfoVentas4[[#This Row],[Unidad Precio ]]</f>
        <v>4.25</v>
      </c>
      <c r="J1522" t="s">
        <v>63</v>
      </c>
    </row>
    <row r="1523" spans="1:10" x14ac:dyDescent="0.25">
      <c r="A1523">
        <v>1517</v>
      </c>
      <c r="B1523" s="1">
        <v>22141</v>
      </c>
      <c r="C1523" t="s">
        <v>441</v>
      </c>
      <c r="D1523" t="s">
        <v>9</v>
      </c>
      <c r="E1523">
        <v>4</v>
      </c>
      <c r="F1523" s="8">
        <v>44235</v>
      </c>
      <c r="G1523">
        <v>4.21</v>
      </c>
      <c r="H1523" s="12">
        <f>bdInfoVentas4[[#This Row],[Cantidad]]*bdInfoVentas4[[#This Row],[Unidad Precio ]]</f>
        <v>16.84</v>
      </c>
      <c r="J1523" t="s">
        <v>63</v>
      </c>
    </row>
    <row r="1524" spans="1:10" x14ac:dyDescent="0.25">
      <c r="A1524">
        <v>1518</v>
      </c>
      <c r="B1524" s="1">
        <v>22144</v>
      </c>
      <c r="C1524" t="s">
        <v>442</v>
      </c>
      <c r="D1524" t="s">
        <v>12</v>
      </c>
      <c r="E1524">
        <v>4</v>
      </c>
      <c r="F1524" s="8">
        <v>44206</v>
      </c>
      <c r="G1524">
        <v>4.21</v>
      </c>
      <c r="H1524" s="12">
        <f>bdInfoVentas4[[#This Row],[Cantidad]]*bdInfoVentas4[[#This Row],[Unidad Precio ]]</f>
        <v>16.84</v>
      </c>
      <c r="J1524" t="s">
        <v>63</v>
      </c>
    </row>
    <row r="1525" spans="1:10" x14ac:dyDescent="0.25">
      <c r="A1525">
        <v>1519</v>
      </c>
      <c r="B1525" s="1">
        <v>22149</v>
      </c>
      <c r="C1525" t="s">
        <v>473</v>
      </c>
      <c r="D1525" t="s">
        <v>4</v>
      </c>
      <c r="E1525">
        <v>1</v>
      </c>
      <c r="F1525" s="8">
        <v>44210</v>
      </c>
      <c r="G1525">
        <v>4.21</v>
      </c>
      <c r="H1525" s="12">
        <f>bdInfoVentas4[[#This Row],[Cantidad]]*bdInfoVentas4[[#This Row],[Unidad Precio ]]</f>
        <v>4.21</v>
      </c>
      <c r="J1525" t="s">
        <v>63</v>
      </c>
    </row>
    <row r="1526" spans="1:10" x14ac:dyDescent="0.25">
      <c r="A1526">
        <v>1520</v>
      </c>
      <c r="B1526" s="1">
        <v>22153</v>
      </c>
      <c r="C1526" t="s">
        <v>422</v>
      </c>
      <c r="D1526" t="s">
        <v>12</v>
      </c>
      <c r="E1526">
        <v>1</v>
      </c>
      <c r="F1526" s="8">
        <v>44201</v>
      </c>
      <c r="G1526">
        <v>0.85</v>
      </c>
      <c r="H1526" s="12">
        <f>bdInfoVentas4[[#This Row],[Cantidad]]*bdInfoVentas4[[#This Row],[Unidad Precio ]]</f>
        <v>0.85</v>
      </c>
      <c r="J1526" t="s">
        <v>63</v>
      </c>
    </row>
    <row r="1527" spans="1:10" x14ac:dyDescent="0.25">
      <c r="A1527">
        <v>1521</v>
      </c>
      <c r="B1527" s="1">
        <v>22154</v>
      </c>
      <c r="C1527" t="s">
        <v>926</v>
      </c>
      <c r="D1527" t="s">
        <v>4</v>
      </c>
      <c r="E1527">
        <v>1</v>
      </c>
      <c r="F1527" s="8">
        <v>44228</v>
      </c>
      <c r="G1527">
        <v>0.85</v>
      </c>
      <c r="H1527" s="12">
        <f>bdInfoVentas4[[#This Row],[Cantidad]]*bdInfoVentas4[[#This Row],[Unidad Precio ]]</f>
        <v>0.85</v>
      </c>
      <c r="J1527" t="s">
        <v>63</v>
      </c>
    </row>
    <row r="1528" spans="1:10" x14ac:dyDescent="0.25">
      <c r="A1528">
        <v>1522</v>
      </c>
      <c r="B1528" s="1">
        <v>22155</v>
      </c>
      <c r="C1528" t="s">
        <v>927</v>
      </c>
      <c r="D1528" t="s">
        <v>6</v>
      </c>
      <c r="E1528">
        <v>3</v>
      </c>
      <c r="F1528" s="8">
        <v>44233</v>
      </c>
      <c r="G1528">
        <v>0.85</v>
      </c>
      <c r="H1528" s="12">
        <f>bdInfoVentas4[[#This Row],[Cantidad]]*bdInfoVentas4[[#This Row],[Unidad Precio ]]</f>
        <v>2.5499999999999998</v>
      </c>
      <c r="J1528" t="s">
        <v>63</v>
      </c>
    </row>
    <row r="1529" spans="1:10" x14ac:dyDescent="0.25">
      <c r="A1529">
        <v>1523</v>
      </c>
      <c r="B1529" s="1">
        <v>22156</v>
      </c>
      <c r="C1529" t="s">
        <v>928</v>
      </c>
      <c r="D1529" t="s">
        <v>9</v>
      </c>
      <c r="E1529">
        <v>3</v>
      </c>
      <c r="F1529" s="8">
        <v>44221</v>
      </c>
      <c r="G1529">
        <v>1.66</v>
      </c>
      <c r="H1529" s="12">
        <f>bdInfoVentas4[[#This Row],[Cantidad]]*bdInfoVentas4[[#This Row],[Unidad Precio ]]</f>
        <v>4.9799999999999995</v>
      </c>
      <c r="J1529" t="s">
        <v>63</v>
      </c>
    </row>
    <row r="1530" spans="1:10" x14ac:dyDescent="0.25">
      <c r="A1530">
        <v>1524</v>
      </c>
      <c r="B1530" s="1">
        <v>22161</v>
      </c>
      <c r="C1530" t="s">
        <v>929</v>
      </c>
      <c r="D1530" t="s">
        <v>12</v>
      </c>
      <c r="E1530">
        <v>10</v>
      </c>
      <c r="F1530" s="8">
        <v>44202</v>
      </c>
      <c r="G1530">
        <v>0.81</v>
      </c>
      <c r="H1530" s="12">
        <f>bdInfoVentas4[[#This Row],[Cantidad]]*bdInfoVentas4[[#This Row],[Unidad Precio ]]</f>
        <v>8.1000000000000014</v>
      </c>
      <c r="J1530" t="s">
        <v>63</v>
      </c>
    </row>
    <row r="1531" spans="1:10" x14ac:dyDescent="0.25">
      <c r="A1531">
        <v>1525</v>
      </c>
      <c r="B1531" s="1">
        <v>22162</v>
      </c>
      <c r="C1531" t="s">
        <v>930</v>
      </c>
      <c r="D1531" t="s">
        <v>4</v>
      </c>
      <c r="E1531">
        <v>2</v>
      </c>
      <c r="F1531" s="8">
        <v>44229</v>
      </c>
      <c r="G1531">
        <v>3.36</v>
      </c>
      <c r="H1531" s="12">
        <f>bdInfoVentas4[[#This Row],[Cantidad]]*bdInfoVentas4[[#This Row],[Unidad Precio ]]</f>
        <v>6.72</v>
      </c>
      <c r="J1531" t="s">
        <v>63</v>
      </c>
    </row>
    <row r="1532" spans="1:10" x14ac:dyDescent="0.25">
      <c r="A1532">
        <v>1526</v>
      </c>
      <c r="B1532" s="1">
        <v>22169</v>
      </c>
      <c r="C1532" t="s">
        <v>931</v>
      </c>
      <c r="D1532" t="s">
        <v>6</v>
      </c>
      <c r="E1532">
        <v>1</v>
      </c>
      <c r="F1532" s="8">
        <v>44228</v>
      </c>
      <c r="G1532">
        <v>16.98</v>
      </c>
      <c r="H1532" s="12">
        <f>bdInfoVentas4[[#This Row],[Cantidad]]*bdInfoVentas4[[#This Row],[Unidad Precio ]]</f>
        <v>16.98</v>
      </c>
      <c r="J1532" t="s">
        <v>63</v>
      </c>
    </row>
    <row r="1533" spans="1:10" x14ac:dyDescent="0.25">
      <c r="A1533">
        <v>1527</v>
      </c>
      <c r="B1533" s="1">
        <v>22174</v>
      </c>
      <c r="C1533" t="s">
        <v>221</v>
      </c>
      <c r="D1533" t="s">
        <v>4</v>
      </c>
      <c r="E1533">
        <v>2</v>
      </c>
      <c r="F1533" s="8">
        <v>44223</v>
      </c>
      <c r="G1533">
        <v>3.36</v>
      </c>
      <c r="H1533" s="12">
        <f>bdInfoVentas4[[#This Row],[Cantidad]]*bdInfoVentas4[[#This Row],[Unidad Precio ]]</f>
        <v>6.72</v>
      </c>
      <c r="J1533" t="s">
        <v>63</v>
      </c>
    </row>
    <row r="1534" spans="1:10" x14ac:dyDescent="0.25">
      <c r="A1534">
        <v>1528</v>
      </c>
      <c r="B1534" s="1">
        <v>22178</v>
      </c>
      <c r="C1534" t="s">
        <v>364</v>
      </c>
      <c r="D1534" t="s">
        <v>6</v>
      </c>
      <c r="E1534">
        <v>13</v>
      </c>
      <c r="F1534" s="8">
        <v>44234</v>
      </c>
      <c r="G1534">
        <v>2.5099999999999998</v>
      </c>
      <c r="H1534" s="12">
        <f>bdInfoVentas4[[#This Row],[Cantidad]]*bdInfoVentas4[[#This Row],[Unidad Precio ]]</f>
        <v>32.629999999999995</v>
      </c>
      <c r="J1534" t="s">
        <v>63</v>
      </c>
    </row>
    <row r="1535" spans="1:10" x14ac:dyDescent="0.25">
      <c r="A1535">
        <v>1529</v>
      </c>
      <c r="B1535" s="1">
        <v>22182</v>
      </c>
      <c r="C1535" t="s">
        <v>932</v>
      </c>
      <c r="D1535" t="s">
        <v>4</v>
      </c>
      <c r="E1535">
        <v>1</v>
      </c>
      <c r="F1535" s="8">
        <v>44222</v>
      </c>
      <c r="G1535">
        <v>4.21</v>
      </c>
      <c r="H1535" s="12">
        <f>bdInfoVentas4[[#This Row],[Cantidad]]*bdInfoVentas4[[#This Row],[Unidad Precio ]]</f>
        <v>4.21</v>
      </c>
      <c r="J1535" t="s">
        <v>63</v>
      </c>
    </row>
    <row r="1536" spans="1:10" x14ac:dyDescent="0.25">
      <c r="A1536">
        <v>1530</v>
      </c>
      <c r="B1536" s="1">
        <v>22185</v>
      </c>
      <c r="C1536" t="s">
        <v>777</v>
      </c>
      <c r="D1536" t="s">
        <v>4</v>
      </c>
      <c r="E1536">
        <v>1</v>
      </c>
      <c r="F1536" s="8">
        <v>44226</v>
      </c>
      <c r="G1536">
        <v>3.36</v>
      </c>
      <c r="H1536" s="12">
        <f>bdInfoVentas4[[#This Row],[Cantidad]]*bdInfoVentas4[[#This Row],[Unidad Precio ]]</f>
        <v>3.36</v>
      </c>
      <c r="J1536" t="s">
        <v>63</v>
      </c>
    </row>
    <row r="1537" spans="1:10" x14ac:dyDescent="0.25">
      <c r="A1537">
        <v>1531</v>
      </c>
      <c r="B1537" s="1">
        <v>22189</v>
      </c>
      <c r="C1537" t="s">
        <v>166</v>
      </c>
      <c r="D1537" t="s">
        <v>4</v>
      </c>
      <c r="E1537">
        <v>1</v>
      </c>
      <c r="F1537" s="8">
        <v>44214</v>
      </c>
      <c r="G1537">
        <v>8.4700000000000006</v>
      </c>
      <c r="H1537" s="12">
        <f>bdInfoVentas4[[#This Row],[Cantidad]]*bdInfoVentas4[[#This Row],[Unidad Precio ]]</f>
        <v>8.4700000000000006</v>
      </c>
      <c r="J1537" t="s">
        <v>63</v>
      </c>
    </row>
    <row r="1538" spans="1:10" x14ac:dyDescent="0.25">
      <c r="A1538">
        <v>1532</v>
      </c>
      <c r="B1538" s="1">
        <v>22190</v>
      </c>
      <c r="C1538" t="s">
        <v>933</v>
      </c>
      <c r="D1538" t="s">
        <v>12</v>
      </c>
      <c r="E1538">
        <v>3</v>
      </c>
      <c r="F1538" s="8">
        <v>44233</v>
      </c>
      <c r="G1538">
        <v>2.5099999999999998</v>
      </c>
      <c r="H1538" s="12">
        <f>bdInfoVentas4[[#This Row],[Cantidad]]*bdInfoVentas4[[#This Row],[Unidad Precio ]]</f>
        <v>7.5299999999999994</v>
      </c>
      <c r="J1538" t="s">
        <v>63</v>
      </c>
    </row>
    <row r="1539" spans="1:10" x14ac:dyDescent="0.25">
      <c r="A1539">
        <v>1533</v>
      </c>
      <c r="B1539" s="1">
        <v>22195</v>
      </c>
      <c r="C1539" t="s">
        <v>203</v>
      </c>
      <c r="D1539" t="s">
        <v>6</v>
      </c>
      <c r="E1539">
        <v>1</v>
      </c>
      <c r="F1539" s="8">
        <v>44212</v>
      </c>
      <c r="G1539">
        <v>3.36</v>
      </c>
      <c r="H1539" s="12">
        <f>bdInfoVentas4[[#This Row],[Cantidad]]*bdInfoVentas4[[#This Row],[Unidad Precio ]]</f>
        <v>3.36</v>
      </c>
      <c r="J1539" t="s">
        <v>63</v>
      </c>
    </row>
    <row r="1540" spans="1:10" x14ac:dyDescent="0.25">
      <c r="A1540">
        <v>1534</v>
      </c>
      <c r="B1540" s="1">
        <v>22196</v>
      </c>
      <c r="C1540" t="s">
        <v>204</v>
      </c>
      <c r="D1540" t="s">
        <v>9</v>
      </c>
      <c r="E1540">
        <v>2</v>
      </c>
      <c r="F1540" s="8">
        <v>44243</v>
      </c>
      <c r="G1540">
        <v>1.66</v>
      </c>
      <c r="H1540" s="12">
        <f>bdInfoVentas4[[#This Row],[Cantidad]]*bdInfoVentas4[[#This Row],[Unidad Precio ]]</f>
        <v>3.32</v>
      </c>
      <c r="J1540" t="s">
        <v>63</v>
      </c>
    </row>
    <row r="1541" spans="1:10" x14ac:dyDescent="0.25">
      <c r="A1541">
        <v>1535</v>
      </c>
      <c r="B1541" s="1">
        <v>22197</v>
      </c>
      <c r="C1541" t="s">
        <v>212</v>
      </c>
      <c r="D1541" t="s">
        <v>6</v>
      </c>
      <c r="E1541">
        <v>2</v>
      </c>
      <c r="F1541" s="8">
        <v>44220</v>
      </c>
      <c r="G1541">
        <v>1.66</v>
      </c>
      <c r="H1541" s="12">
        <f>bdInfoVentas4[[#This Row],[Cantidad]]*bdInfoVentas4[[#This Row],[Unidad Precio ]]</f>
        <v>3.32</v>
      </c>
      <c r="J1541" t="s">
        <v>63</v>
      </c>
    </row>
    <row r="1542" spans="1:10" x14ac:dyDescent="0.25">
      <c r="A1542">
        <v>1536</v>
      </c>
      <c r="B1542" s="1">
        <v>22198</v>
      </c>
      <c r="C1542" t="s">
        <v>213</v>
      </c>
      <c r="D1542" t="s">
        <v>9</v>
      </c>
      <c r="E1542">
        <v>4</v>
      </c>
      <c r="F1542" s="8">
        <v>44219</v>
      </c>
      <c r="G1542">
        <v>3.36</v>
      </c>
      <c r="H1542" s="12">
        <f>bdInfoVentas4[[#This Row],[Cantidad]]*bdInfoVentas4[[#This Row],[Unidad Precio ]]</f>
        <v>13.44</v>
      </c>
      <c r="J1542" t="s">
        <v>63</v>
      </c>
    </row>
    <row r="1543" spans="1:10" x14ac:dyDescent="0.25">
      <c r="A1543">
        <v>1537</v>
      </c>
      <c r="B1543" s="1">
        <v>22203</v>
      </c>
      <c r="C1543" t="s">
        <v>934</v>
      </c>
      <c r="D1543" t="s">
        <v>4</v>
      </c>
      <c r="E1543">
        <v>1</v>
      </c>
      <c r="F1543" s="8">
        <v>44236</v>
      </c>
      <c r="G1543">
        <v>7.62</v>
      </c>
      <c r="H1543" s="12">
        <f>bdInfoVentas4[[#This Row],[Cantidad]]*bdInfoVentas4[[#This Row],[Unidad Precio ]]</f>
        <v>7.62</v>
      </c>
      <c r="J1543" t="s">
        <v>63</v>
      </c>
    </row>
    <row r="1544" spans="1:10" x14ac:dyDescent="0.25">
      <c r="A1544">
        <v>1538</v>
      </c>
      <c r="B1544" s="1">
        <v>22207</v>
      </c>
      <c r="C1544" t="s">
        <v>935</v>
      </c>
      <c r="D1544" t="s">
        <v>6</v>
      </c>
      <c r="E1544">
        <v>1</v>
      </c>
      <c r="F1544" s="8">
        <v>44213</v>
      </c>
      <c r="G1544">
        <v>8.4700000000000006</v>
      </c>
      <c r="H1544" s="12">
        <f>bdInfoVentas4[[#This Row],[Cantidad]]*bdInfoVentas4[[#This Row],[Unidad Precio ]]</f>
        <v>8.4700000000000006</v>
      </c>
      <c r="J1544" t="s">
        <v>63</v>
      </c>
    </row>
    <row r="1545" spans="1:10" x14ac:dyDescent="0.25">
      <c r="A1545">
        <v>1539</v>
      </c>
      <c r="B1545" s="1">
        <v>22219</v>
      </c>
      <c r="C1545" t="s">
        <v>372</v>
      </c>
      <c r="D1545" t="s">
        <v>6</v>
      </c>
      <c r="E1545">
        <v>3</v>
      </c>
      <c r="F1545" s="8">
        <v>44223</v>
      </c>
      <c r="G1545">
        <v>1.66</v>
      </c>
      <c r="H1545" s="12">
        <f>bdInfoVentas4[[#This Row],[Cantidad]]*bdInfoVentas4[[#This Row],[Unidad Precio ]]</f>
        <v>4.9799999999999995</v>
      </c>
      <c r="J1545" t="s">
        <v>63</v>
      </c>
    </row>
    <row r="1546" spans="1:10" x14ac:dyDescent="0.25">
      <c r="A1546">
        <v>1540</v>
      </c>
      <c r="B1546" s="1">
        <v>22224</v>
      </c>
      <c r="C1546" t="s">
        <v>164</v>
      </c>
      <c r="D1546" t="s">
        <v>9</v>
      </c>
      <c r="E1546">
        <v>1</v>
      </c>
      <c r="F1546" s="8">
        <v>44240</v>
      </c>
      <c r="G1546">
        <v>5.91</v>
      </c>
      <c r="H1546" s="12">
        <f>bdInfoVentas4[[#This Row],[Cantidad]]*bdInfoVentas4[[#This Row],[Unidad Precio ]]</f>
        <v>5.91</v>
      </c>
      <c r="J1546" t="s">
        <v>63</v>
      </c>
    </row>
    <row r="1547" spans="1:10" x14ac:dyDescent="0.25">
      <c r="A1547">
        <v>1541</v>
      </c>
      <c r="B1547" s="1">
        <v>22265</v>
      </c>
      <c r="C1547" t="s">
        <v>936</v>
      </c>
      <c r="D1547" t="s">
        <v>4</v>
      </c>
      <c r="E1547">
        <v>2</v>
      </c>
      <c r="F1547" s="8">
        <v>44201</v>
      </c>
      <c r="G1547">
        <v>1.28</v>
      </c>
      <c r="H1547" s="12">
        <f>bdInfoVentas4[[#This Row],[Cantidad]]*bdInfoVentas4[[#This Row],[Unidad Precio ]]</f>
        <v>2.56</v>
      </c>
      <c r="J1547" t="s">
        <v>63</v>
      </c>
    </row>
    <row r="1548" spans="1:10" x14ac:dyDescent="0.25">
      <c r="A1548">
        <v>1542</v>
      </c>
      <c r="B1548" s="1">
        <v>22276</v>
      </c>
      <c r="C1548" t="s">
        <v>937</v>
      </c>
      <c r="D1548" t="s">
        <v>6</v>
      </c>
      <c r="E1548">
        <v>1</v>
      </c>
      <c r="F1548" s="8">
        <v>44199</v>
      </c>
      <c r="G1548">
        <v>5.91</v>
      </c>
      <c r="H1548" s="12">
        <f>bdInfoVentas4[[#This Row],[Cantidad]]*bdInfoVentas4[[#This Row],[Unidad Precio ]]</f>
        <v>5.91</v>
      </c>
      <c r="J1548" t="s">
        <v>63</v>
      </c>
    </row>
    <row r="1549" spans="1:10" x14ac:dyDescent="0.25">
      <c r="A1549">
        <v>1543</v>
      </c>
      <c r="B1549" s="1">
        <v>22294</v>
      </c>
      <c r="C1549" t="s">
        <v>530</v>
      </c>
      <c r="D1549" t="s">
        <v>12</v>
      </c>
      <c r="E1549">
        <v>4</v>
      </c>
      <c r="F1549" s="8">
        <v>44213</v>
      </c>
      <c r="G1549">
        <v>2.5099999999999998</v>
      </c>
      <c r="H1549" s="12">
        <f>bdInfoVentas4[[#This Row],[Cantidad]]*bdInfoVentas4[[#This Row],[Unidad Precio ]]</f>
        <v>10.039999999999999</v>
      </c>
      <c r="J1549" t="s">
        <v>63</v>
      </c>
    </row>
    <row r="1550" spans="1:10" x14ac:dyDescent="0.25">
      <c r="A1550">
        <v>1544</v>
      </c>
      <c r="B1550" s="1">
        <v>22296</v>
      </c>
      <c r="C1550" t="s">
        <v>353</v>
      </c>
      <c r="D1550" t="s">
        <v>9</v>
      </c>
      <c r="E1550">
        <v>1</v>
      </c>
      <c r="F1550" s="8">
        <v>44243</v>
      </c>
      <c r="G1550">
        <v>3.36</v>
      </c>
      <c r="H1550" s="12">
        <f>bdInfoVentas4[[#This Row],[Cantidad]]*bdInfoVentas4[[#This Row],[Unidad Precio ]]</f>
        <v>3.36</v>
      </c>
      <c r="J1550" t="s">
        <v>63</v>
      </c>
    </row>
    <row r="1551" spans="1:10" x14ac:dyDescent="0.25">
      <c r="A1551">
        <v>1545</v>
      </c>
      <c r="B1551" s="1">
        <v>22297</v>
      </c>
      <c r="C1551" t="s">
        <v>329</v>
      </c>
      <c r="D1551" t="s">
        <v>12</v>
      </c>
      <c r="E1551">
        <v>1</v>
      </c>
      <c r="F1551" s="8">
        <v>44242</v>
      </c>
      <c r="G1551">
        <v>2.5099999999999998</v>
      </c>
      <c r="H1551" s="12">
        <f>bdInfoVentas4[[#This Row],[Cantidad]]*bdInfoVentas4[[#This Row],[Unidad Precio ]]</f>
        <v>2.5099999999999998</v>
      </c>
      <c r="J1551" t="s">
        <v>63</v>
      </c>
    </row>
    <row r="1552" spans="1:10" x14ac:dyDescent="0.25">
      <c r="A1552">
        <v>1546</v>
      </c>
      <c r="B1552" s="1">
        <v>22299</v>
      </c>
      <c r="C1552" t="s">
        <v>938</v>
      </c>
      <c r="D1552" t="s">
        <v>6</v>
      </c>
      <c r="E1552">
        <v>1</v>
      </c>
      <c r="F1552" s="8">
        <v>44240</v>
      </c>
      <c r="G1552">
        <v>2.5099999999999998</v>
      </c>
      <c r="H1552" s="12">
        <f>bdInfoVentas4[[#This Row],[Cantidad]]*bdInfoVentas4[[#This Row],[Unidad Precio ]]</f>
        <v>2.5099999999999998</v>
      </c>
      <c r="J1552" t="s">
        <v>63</v>
      </c>
    </row>
    <row r="1553" spans="1:10" x14ac:dyDescent="0.25">
      <c r="A1553">
        <v>1547</v>
      </c>
      <c r="B1553" s="1">
        <v>22300</v>
      </c>
      <c r="C1553" t="s">
        <v>939</v>
      </c>
      <c r="D1553" t="s">
        <v>9</v>
      </c>
      <c r="E1553">
        <v>1</v>
      </c>
      <c r="F1553" s="8">
        <v>44203</v>
      </c>
      <c r="G1553">
        <v>5.0599999999999996</v>
      </c>
      <c r="H1553" s="12">
        <f>bdInfoVentas4[[#This Row],[Cantidad]]*bdInfoVentas4[[#This Row],[Unidad Precio ]]</f>
        <v>5.0599999999999996</v>
      </c>
      <c r="J1553" t="s">
        <v>63</v>
      </c>
    </row>
    <row r="1554" spans="1:10" x14ac:dyDescent="0.25">
      <c r="A1554">
        <v>1548</v>
      </c>
      <c r="B1554" s="1">
        <v>22301</v>
      </c>
      <c r="C1554" t="s">
        <v>940</v>
      </c>
      <c r="D1554" t="s">
        <v>12</v>
      </c>
      <c r="E1554">
        <v>2</v>
      </c>
      <c r="F1554" s="8">
        <v>44241</v>
      </c>
      <c r="G1554">
        <v>5.0599999999999996</v>
      </c>
      <c r="H1554" s="12">
        <f>bdInfoVentas4[[#This Row],[Cantidad]]*bdInfoVentas4[[#This Row],[Unidad Precio ]]</f>
        <v>10.119999999999999</v>
      </c>
      <c r="J1554" t="s">
        <v>63</v>
      </c>
    </row>
    <row r="1555" spans="1:10" x14ac:dyDescent="0.25">
      <c r="A1555">
        <v>1549</v>
      </c>
      <c r="B1555" s="1">
        <v>22309</v>
      </c>
      <c r="C1555" t="s">
        <v>941</v>
      </c>
      <c r="D1555" t="s">
        <v>4</v>
      </c>
      <c r="E1555">
        <v>1</v>
      </c>
      <c r="F1555" s="8">
        <v>44210</v>
      </c>
      <c r="G1555">
        <v>5.0599999999999996</v>
      </c>
      <c r="H1555" s="12">
        <f>bdInfoVentas4[[#This Row],[Cantidad]]*bdInfoVentas4[[#This Row],[Unidad Precio ]]</f>
        <v>5.0599999999999996</v>
      </c>
      <c r="J1555" t="s">
        <v>63</v>
      </c>
    </row>
    <row r="1556" spans="1:10" x14ac:dyDescent="0.25">
      <c r="A1556">
        <v>1550</v>
      </c>
      <c r="B1556" s="1">
        <v>22310</v>
      </c>
      <c r="C1556" t="s">
        <v>23</v>
      </c>
      <c r="D1556" t="s">
        <v>6</v>
      </c>
      <c r="E1556">
        <v>9</v>
      </c>
      <c r="F1556" s="8">
        <v>44200</v>
      </c>
      <c r="G1556">
        <v>3.36</v>
      </c>
      <c r="H1556" s="12">
        <f>bdInfoVentas4[[#This Row],[Cantidad]]*bdInfoVentas4[[#This Row],[Unidad Precio ]]</f>
        <v>30.24</v>
      </c>
      <c r="J1556" t="s">
        <v>63</v>
      </c>
    </row>
    <row r="1557" spans="1:10" x14ac:dyDescent="0.25">
      <c r="A1557">
        <v>1551</v>
      </c>
      <c r="B1557" s="1">
        <v>22314</v>
      </c>
      <c r="C1557" t="s">
        <v>942</v>
      </c>
      <c r="D1557" t="s">
        <v>9</v>
      </c>
      <c r="E1557">
        <v>1</v>
      </c>
      <c r="F1557" s="8">
        <v>44228</v>
      </c>
      <c r="G1557">
        <v>5.91</v>
      </c>
      <c r="H1557" s="12">
        <f>bdInfoVentas4[[#This Row],[Cantidad]]*bdInfoVentas4[[#This Row],[Unidad Precio ]]</f>
        <v>5.91</v>
      </c>
      <c r="J1557" t="s">
        <v>63</v>
      </c>
    </row>
    <row r="1558" spans="1:10" x14ac:dyDescent="0.25">
      <c r="A1558">
        <v>1552</v>
      </c>
      <c r="B1558" s="1">
        <v>22318</v>
      </c>
      <c r="C1558" t="s">
        <v>184</v>
      </c>
      <c r="D1558" t="s">
        <v>4</v>
      </c>
      <c r="E1558">
        <v>1</v>
      </c>
      <c r="F1558" s="8">
        <v>44199</v>
      </c>
      <c r="G1558">
        <v>5.91</v>
      </c>
      <c r="H1558" s="12">
        <f>bdInfoVentas4[[#This Row],[Cantidad]]*bdInfoVentas4[[#This Row],[Unidad Precio ]]</f>
        <v>5.91</v>
      </c>
      <c r="J1558" t="s">
        <v>63</v>
      </c>
    </row>
    <row r="1559" spans="1:10" x14ac:dyDescent="0.25">
      <c r="A1559">
        <v>1553</v>
      </c>
      <c r="B1559" s="1">
        <v>22335</v>
      </c>
      <c r="C1559" t="s">
        <v>943</v>
      </c>
      <c r="D1559" t="s">
        <v>4</v>
      </c>
      <c r="E1559">
        <v>4</v>
      </c>
      <c r="F1559" s="8">
        <v>44239</v>
      </c>
      <c r="G1559">
        <v>1.28</v>
      </c>
      <c r="H1559" s="12">
        <f>bdInfoVentas4[[#This Row],[Cantidad]]*bdInfoVentas4[[#This Row],[Unidad Precio ]]</f>
        <v>5.12</v>
      </c>
      <c r="J1559" t="s">
        <v>63</v>
      </c>
    </row>
    <row r="1560" spans="1:10" x14ac:dyDescent="0.25">
      <c r="A1560">
        <v>1554</v>
      </c>
      <c r="B1560" s="1">
        <v>22336</v>
      </c>
      <c r="C1560" t="s">
        <v>944</v>
      </c>
      <c r="D1560" t="s">
        <v>6</v>
      </c>
      <c r="E1560">
        <v>4</v>
      </c>
      <c r="F1560" s="8">
        <v>44237</v>
      </c>
      <c r="G1560">
        <v>1.28</v>
      </c>
      <c r="H1560" s="12">
        <f>bdInfoVentas4[[#This Row],[Cantidad]]*bdInfoVentas4[[#This Row],[Unidad Precio ]]</f>
        <v>5.12</v>
      </c>
      <c r="J1560" t="s">
        <v>63</v>
      </c>
    </row>
    <row r="1561" spans="1:10" x14ac:dyDescent="0.25">
      <c r="A1561">
        <v>1555</v>
      </c>
      <c r="B1561" s="1">
        <v>22345</v>
      </c>
      <c r="C1561" t="s">
        <v>945</v>
      </c>
      <c r="D1561" t="s">
        <v>9</v>
      </c>
      <c r="E1561">
        <v>1</v>
      </c>
      <c r="F1561" s="8">
        <v>44221</v>
      </c>
      <c r="G1561">
        <v>1.66</v>
      </c>
      <c r="H1561" s="12">
        <f>bdInfoVentas4[[#This Row],[Cantidad]]*bdInfoVentas4[[#This Row],[Unidad Precio ]]</f>
        <v>1.66</v>
      </c>
      <c r="J1561" t="s">
        <v>63</v>
      </c>
    </row>
    <row r="1562" spans="1:10" x14ac:dyDescent="0.25">
      <c r="A1562">
        <v>1556</v>
      </c>
      <c r="B1562" s="1">
        <v>22348</v>
      </c>
      <c r="C1562" t="s">
        <v>946</v>
      </c>
      <c r="D1562" t="s">
        <v>12</v>
      </c>
      <c r="E1562">
        <v>3</v>
      </c>
      <c r="F1562" s="8">
        <v>44238</v>
      </c>
      <c r="G1562">
        <v>1.66</v>
      </c>
      <c r="H1562" s="12">
        <f>bdInfoVentas4[[#This Row],[Cantidad]]*bdInfoVentas4[[#This Row],[Unidad Precio ]]</f>
        <v>4.9799999999999995</v>
      </c>
      <c r="J1562" t="s">
        <v>63</v>
      </c>
    </row>
    <row r="1563" spans="1:10" x14ac:dyDescent="0.25">
      <c r="A1563">
        <v>1557</v>
      </c>
      <c r="B1563" s="1">
        <v>22355</v>
      </c>
      <c r="C1563" t="s">
        <v>874</v>
      </c>
      <c r="D1563" t="s">
        <v>12</v>
      </c>
      <c r="E1563">
        <v>3</v>
      </c>
      <c r="F1563" s="8">
        <v>44201</v>
      </c>
      <c r="G1563">
        <v>1.66</v>
      </c>
      <c r="H1563" s="12">
        <f>bdInfoVentas4[[#This Row],[Cantidad]]*bdInfoVentas4[[#This Row],[Unidad Precio ]]</f>
        <v>4.9799999999999995</v>
      </c>
      <c r="J1563" t="s">
        <v>63</v>
      </c>
    </row>
    <row r="1564" spans="1:10" x14ac:dyDescent="0.25">
      <c r="A1564">
        <v>1558</v>
      </c>
      <c r="B1564" s="1">
        <v>22356</v>
      </c>
      <c r="C1564" t="s">
        <v>947</v>
      </c>
      <c r="D1564" t="s">
        <v>6</v>
      </c>
      <c r="E1564">
        <v>9</v>
      </c>
      <c r="F1564" s="8">
        <v>44224</v>
      </c>
      <c r="G1564">
        <v>1.66</v>
      </c>
      <c r="H1564" s="12">
        <f>bdInfoVentas4[[#This Row],[Cantidad]]*bdInfoVentas4[[#This Row],[Unidad Precio ]]</f>
        <v>14.94</v>
      </c>
      <c r="J1564" t="s">
        <v>63</v>
      </c>
    </row>
    <row r="1565" spans="1:10" x14ac:dyDescent="0.25">
      <c r="A1565">
        <v>1559</v>
      </c>
      <c r="B1565" s="1">
        <v>22357</v>
      </c>
      <c r="C1565" t="s">
        <v>512</v>
      </c>
      <c r="D1565" t="s">
        <v>12</v>
      </c>
      <c r="E1565">
        <v>1</v>
      </c>
      <c r="F1565" s="8">
        <v>44204</v>
      </c>
      <c r="G1565">
        <v>8.4700000000000006</v>
      </c>
      <c r="H1565" s="12">
        <f>bdInfoVentas4[[#This Row],[Cantidad]]*bdInfoVentas4[[#This Row],[Unidad Precio ]]</f>
        <v>8.4700000000000006</v>
      </c>
      <c r="J1565" t="s">
        <v>63</v>
      </c>
    </row>
    <row r="1566" spans="1:10" x14ac:dyDescent="0.25">
      <c r="A1566">
        <v>1560</v>
      </c>
      <c r="B1566" s="1">
        <v>22359</v>
      </c>
      <c r="C1566" t="s">
        <v>948</v>
      </c>
      <c r="D1566" t="s">
        <v>12</v>
      </c>
      <c r="E1566">
        <v>2</v>
      </c>
      <c r="F1566" s="8">
        <v>44200</v>
      </c>
      <c r="G1566">
        <v>5.91</v>
      </c>
      <c r="H1566" s="12">
        <f>bdInfoVentas4[[#This Row],[Cantidad]]*bdInfoVentas4[[#This Row],[Unidad Precio ]]</f>
        <v>11.82</v>
      </c>
      <c r="J1566" t="s">
        <v>63</v>
      </c>
    </row>
    <row r="1567" spans="1:10" x14ac:dyDescent="0.25">
      <c r="A1567">
        <v>1561</v>
      </c>
      <c r="B1567" s="1">
        <v>22360</v>
      </c>
      <c r="C1567" t="s">
        <v>769</v>
      </c>
      <c r="D1567" t="s">
        <v>9</v>
      </c>
      <c r="E1567">
        <v>2</v>
      </c>
      <c r="F1567" s="8">
        <v>44213</v>
      </c>
      <c r="G1567">
        <v>5.91</v>
      </c>
      <c r="H1567" s="12">
        <f>bdInfoVentas4[[#This Row],[Cantidad]]*bdInfoVentas4[[#This Row],[Unidad Precio ]]</f>
        <v>11.82</v>
      </c>
      <c r="J1567" t="s">
        <v>63</v>
      </c>
    </row>
    <row r="1568" spans="1:10" x14ac:dyDescent="0.25">
      <c r="A1568">
        <v>1562</v>
      </c>
      <c r="B1568" s="1">
        <v>22361</v>
      </c>
      <c r="C1568" t="s">
        <v>949</v>
      </c>
      <c r="D1568" t="s">
        <v>6</v>
      </c>
      <c r="E1568">
        <v>2</v>
      </c>
      <c r="F1568" s="8">
        <v>44231</v>
      </c>
      <c r="G1568">
        <v>5.91</v>
      </c>
      <c r="H1568" s="12">
        <f>bdInfoVentas4[[#This Row],[Cantidad]]*bdInfoVentas4[[#This Row],[Unidad Precio ]]</f>
        <v>11.82</v>
      </c>
      <c r="J1568" t="s">
        <v>63</v>
      </c>
    </row>
    <row r="1569" spans="1:10" x14ac:dyDescent="0.25">
      <c r="A1569">
        <v>1563</v>
      </c>
      <c r="B1569" s="1">
        <v>22367</v>
      </c>
      <c r="C1569" t="s">
        <v>483</v>
      </c>
      <c r="D1569" t="s">
        <v>4</v>
      </c>
      <c r="E1569">
        <v>1</v>
      </c>
      <c r="F1569" s="8">
        <v>44224</v>
      </c>
      <c r="G1569">
        <v>4.21</v>
      </c>
      <c r="H1569" s="12">
        <f>bdInfoVentas4[[#This Row],[Cantidad]]*bdInfoVentas4[[#This Row],[Unidad Precio ]]</f>
        <v>4.21</v>
      </c>
      <c r="J1569" t="s">
        <v>63</v>
      </c>
    </row>
    <row r="1570" spans="1:10" x14ac:dyDescent="0.25">
      <c r="A1570">
        <v>1564</v>
      </c>
      <c r="B1570" s="1">
        <v>22371</v>
      </c>
      <c r="C1570" t="s">
        <v>376</v>
      </c>
      <c r="D1570" t="s">
        <v>6</v>
      </c>
      <c r="E1570">
        <v>1</v>
      </c>
      <c r="F1570" s="8">
        <v>44231</v>
      </c>
      <c r="G1570">
        <v>8.4700000000000006</v>
      </c>
      <c r="H1570" s="12">
        <f>bdInfoVentas4[[#This Row],[Cantidad]]*bdInfoVentas4[[#This Row],[Unidad Precio ]]</f>
        <v>8.4700000000000006</v>
      </c>
      <c r="J1570" t="s">
        <v>63</v>
      </c>
    </row>
    <row r="1571" spans="1:10" x14ac:dyDescent="0.25">
      <c r="A1571">
        <v>1565</v>
      </c>
      <c r="B1571" s="1">
        <v>22375</v>
      </c>
      <c r="C1571" t="s">
        <v>950</v>
      </c>
      <c r="D1571" t="s">
        <v>4</v>
      </c>
      <c r="E1571">
        <v>2</v>
      </c>
      <c r="F1571" s="8">
        <v>44221</v>
      </c>
      <c r="G1571">
        <v>8.4700000000000006</v>
      </c>
      <c r="H1571" s="12">
        <f>bdInfoVentas4[[#This Row],[Cantidad]]*bdInfoVentas4[[#This Row],[Unidad Precio ]]</f>
        <v>16.940000000000001</v>
      </c>
      <c r="J1571" t="s">
        <v>63</v>
      </c>
    </row>
    <row r="1572" spans="1:10" x14ac:dyDescent="0.25">
      <c r="A1572">
        <v>1566</v>
      </c>
      <c r="B1572" s="1">
        <v>22376</v>
      </c>
      <c r="C1572" t="s">
        <v>626</v>
      </c>
      <c r="D1572" t="s">
        <v>4</v>
      </c>
      <c r="E1572">
        <v>1</v>
      </c>
      <c r="F1572" s="8">
        <v>44238</v>
      </c>
      <c r="G1572">
        <v>8.4700000000000006</v>
      </c>
      <c r="H1572" s="12">
        <f>bdInfoVentas4[[#This Row],[Cantidad]]*bdInfoVentas4[[#This Row],[Unidad Precio ]]</f>
        <v>8.4700000000000006</v>
      </c>
      <c r="J1572" t="s">
        <v>63</v>
      </c>
    </row>
    <row r="1573" spans="1:10" x14ac:dyDescent="0.25">
      <c r="A1573">
        <v>1567</v>
      </c>
      <c r="B1573" s="1">
        <v>22378</v>
      </c>
      <c r="C1573" t="s">
        <v>951</v>
      </c>
      <c r="D1573" t="s">
        <v>9</v>
      </c>
      <c r="E1573">
        <v>2</v>
      </c>
      <c r="F1573" s="8">
        <v>44199</v>
      </c>
      <c r="G1573">
        <v>4.21</v>
      </c>
      <c r="H1573" s="12">
        <f>bdInfoVentas4[[#This Row],[Cantidad]]*bdInfoVentas4[[#This Row],[Unidad Precio ]]</f>
        <v>8.42</v>
      </c>
      <c r="J1573" t="s">
        <v>63</v>
      </c>
    </row>
    <row r="1574" spans="1:10" x14ac:dyDescent="0.25">
      <c r="A1574">
        <v>1568</v>
      </c>
      <c r="B1574" s="1">
        <v>22379</v>
      </c>
      <c r="C1574" t="s">
        <v>147</v>
      </c>
      <c r="D1574" t="s">
        <v>9</v>
      </c>
      <c r="E1574">
        <v>2</v>
      </c>
      <c r="F1574" s="8">
        <v>44200</v>
      </c>
      <c r="G1574">
        <v>4.21</v>
      </c>
      <c r="H1574" s="12">
        <f>bdInfoVentas4[[#This Row],[Cantidad]]*bdInfoVentas4[[#This Row],[Unidad Precio ]]</f>
        <v>8.42</v>
      </c>
      <c r="J1574" t="s">
        <v>63</v>
      </c>
    </row>
    <row r="1575" spans="1:10" x14ac:dyDescent="0.25">
      <c r="A1575">
        <v>1569</v>
      </c>
      <c r="B1575" s="1">
        <v>22380</v>
      </c>
      <c r="C1575" t="s">
        <v>952</v>
      </c>
      <c r="D1575" t="s">
        <v>4</v>
      </c>
      <c r="E1575">
        <v>1</v>
      </c>
      <c r="F1575" s="8">
        <v>44200</v>
      </c>
      <c r="G1575">
        <v>4.21</v>
      </c>
      <c r="H1575" s="12">
        <f>bdInfoVentas4[[#This Row],[Cantidad]]*bdInfoVentas4[[#This Row],[Unidad Precio ]]</f>
        <v>4.21</v>
      </c>
      <c r="J1575" t="s">
        <v>63</v>
      </c>
    </row>
    <row r="1576" spans="1:10" x14ac:dyDescent="0.25">
      <c r="A1576">
        <v>1570</v>
      </c>
      <c r="B1576" s="1">
        <v>22383</v>
      </c>
      <c r="C1576" t="s">
        <v>350</v>
      </c>
      <c r="D1576" t="s">
        <v>12</v>
      </c>
      <c r="E1576">
        <v>1</v>
      </c>
      <c r="F1576" s="8">
        <v>44204</v>
      </c>
      <c r="G1576">
        <v>4.21</v>
      </c>
      <c r="H1576" s="12">
        <f>bdInfoVentas4[[#This Row],[Cantidad]]*bdInfoVentas4[[#This Row],[Unidad Precio ]]</f>
        <v>4.21</v>
      </c>
      <c r="J1576" t="s">
        <v>63</v>
      </c>
    </row>
    <row r="1577" spans="1:10" x14ac:dyDescent="0.25">
      <c r="A1577">
        <v>1571</v>
      </c>
      <c r="B1577" s="1">
        <v>22384</v>
      </c>
      <c r="C1577" t="s">
        <v>317</v>
      </c>
      <c r="D1577" t="s">
        <v>12</v>
      </c>
      <c r="E1577">
        <v>2</v>
      </c>
      <c r="F1577" s="8">
        <v>44243</v>
      </c>
      <c r="G1577">
        <v>4.21</v>
      </c>
      <c r="H1577" s="12">
        <f>bdInfoVentas4[[#This Row],[Cantidad]]*bdInfoVentas4[[#This Row],[Unidad Precio ]]</f>
        <v>8.42</v>
      </c>
      <c r="J1577" t="s">
        <v>63</v>
      </c>
    </row>
    <row r="1578" spans="1:10" x14ac:dyDescent="0.25">
      <c r="A1578">
        <v>1572</v>
      </c>
      <c r="B1578" s="1">
        <v>22394</v>
      </c>
      <c r="C1578" t="s">
        <v>953</v>
      </c>
      <c r="D1578" t="s">
        <v>12</v>
      </c>
      <c r="E1578">
        <v>1</v>
      </c>
      <c r="F1578" s="8">
        <v>44236</v>
      </c>
      <c r="G1578">
        <v>5.0599999999999996</v>
      </c>
      <c r="H1578" s="12">
        <f>bdInfoVentas4[[#This Row],[Cantidad]]*bdInfoVentas4[[#This Row],[Unidad Precio ]]</f>
        <v>5.0599999999999996</v>
      </c>
      <c r="J1578" t="s">
        <v>63</v>
      </c>
    </row>
    <row r="1579" spans="1:10" x14ac:dyDescent="0.25">
      <c r="A1579">
        <v>1573</v>
      </c>
      <c r="B1579" s="1">
        <v>22396</v>
      </c>
      <c r="C1579" t="s">
        <v>954</v>
      </c>
      <c r="D1579" t="s">
        <v>4</v>
      </c>
      <c r="E1579">
        <v>1</v>
      </c>
      <c r="F1579" s="8">
        <v>44221</v>
      </c>
      <c r="G1579">
        <v>2.5099999999999998</v>
      </c>
      <c r="H1579" s="12">
        <f>bdInfoVentas4[[#This Row],[Cantidad]]*bdInfoVentas4[[#This Row],[Unidad Precio ]]</f>
        <v>2.5099999999999998</v>
      </c>
      <c r="J1579" t="s">
        <v>63</v>
      </c>
    </row>
    <row r="1580" spans="1:10" x14ac:dyDescent="0.25">
      <c r="A1580">
        <v>1574</v>
      </c>
      <c r="B1580" s="1">
        <v>22418</v>
      </c>
      <c r="C1580" t="s">
        <v>363</v>
      </c>
      <c r="D1580" t="s">
        <v>4</v>
      </c>
      <c r="E1580">
        <v>1</v>
      </c>
      <c r="F1580" s="8">
        <v>44213</v>
      </c>
      <c r="G1580">
        <v>1.66</v>
      </c>
      <c r="H1580" s="12">
        <f>bdInfoVentas4[[#This Row],[Cantidad]]*bdInfoVentas4[[#This Row],[Unidad Precio ]]</f>
        <v>1.66</v>
      </c>
      <c r="J1580" t="s">
        <v>63</v>
      </c>
    </row>
    <row r="1581" spans="1:10" x14ac:dyDescent="0.25">
      <c r="A1581">
        <v>1575</v>
      </c>
      <c r="B1581" s="1">
        <v>22419</v>
      </c>
      <c r="C1581" t="s">
        <v>955</v>
      </c>
      <c r="D1581" t="s">
        <v>9</v>
      </c>
      <c r="E1581">
        <v>4</v>
      </c>
      <c r="F1581" s="8">
        <v>44227</v>
      </c>
      <c r="G1581">
        <v>0.85</v>
      </c>
      <c r="H1581" s="12">
        <f>bdInfoVentas4[[#This Row],[Cantidad]]*bdInfoVentas4[[#This Row],[Unidad Precio ]]</f>
        <v>3.4</v>
      </c>
      <c r="J1581" t="s">
        <v>63</v>
      </c>
    </row>
    <row r="1582" spans="1:10" x14ac:dyDescent="0.25">
      <c r="A1582">
        <v>1576</v>
      </c>
      <c r="B1582" s="1">
        <v>22422</v>
      </c>
      <c r="C1582" t="s">
        <v>956</v>
      </c>
      <c r="D1582" t="s">
        <v>12</v>
      </c>
      <c r="E1582">
        <v>2</v>
      </c>
      <c r="F1582" s="8">
        <v>44201</v>
      </c>
      <c r="G1582">
        <v>1.28</v>
      </c>
      <c r="H1582" s="12">
        <f>bdInfoVentas4[[#This Row],[Cantidad]]*bdInfoVentas4[[#This Row],[Unidad Precio ]]</f>
        <v>2.56</v>
      </c>
      <c r="J1582" t="s">
        <v>63</v>
      </c>
    </row>
    <row r="1583" spans="1:10" x14ac:dyDescent="0.25">
      <c r="A1583">
        <v>1577</v>
      </c>
      <c r="B1583" s="1">
        <v>22423</v>
      </c>
      <c r="C1583" t="s">
        <v>614</v>
      </c>
      <c r="D1583" t="s">
        <v>4</v>
      </c>
      <c r="E1583">
        <v>40</v>
      </c>
      <c r="F1583" s="8">
        <v>44214</v>
      </c>
      <c r="G1583">
        <v>12.72</v>
      </c>
      <c r="H1583" s="12">
        <f>bdInfoVentas4[[#This Row],[Cantidad]]*bdInfoVentas4[[#This Row],[Unidad Precio ]]</f>
        <v>508.8</v>
      </c>
      <c r="J1583" t="s">
        <v>63</v>
      </c>
    </row>
    <row r="1584" spans="1:10" x14ac:dyDescent="0.25">
      <c r="A1584">
        <v>1578</v>
      </c>
      <c r="B1584" s="1">
        <v>22430</v>
      </c>
      <c r="C1584" t="s">
        <v>957</v>
      </c>
      <c r="D1584" t="s">
        <v>6</v>
      </c>
      <c r="E1584">
        <v>1</v>
      </c>
      <c r="F1584" s="8">
        <v>44237</v>
      </c>
      <c r="G1584">
        <v>10.17</v>
      </c>
      <c r="H1584" s="12">
        <f>bdInfoVentas4[[#This Row],[Cantidad]]*bdInfoVentas4[[#This Row],[Unidad Precio ]]</f>
        <v>10.17</v>
      </c>
      <c r="J1584" t="s">
        <v>63</v>
      </c>
    </row>
    <row r="1585" spans="1:10" x14ac:dyDescent="0.25">
      <c r="A1585">
        <v>1579</v>
      </c>
      <c r="B1585" s="1">
        <v>22432</v>
      </c>
      <c r="C1585" t="s">
        <v>958</v>
      </c>
      <c r="D1585" t="s">
        <v>9</v>
      </c>
      <c r="E1585">
        <v>1</v>
      </c>
      <c r="F1585" s="8">
        <v>44226</v>
      </c>
      <c r="G1585">
        <v>4.21</v>
      </c>
      <c r="H1585" s="12">
        <f>bdInfoVentas4[[#This Row],[Cantidad]]*bdInfoVentas4[[#This Row],[Unidad Precio ]]</f>
        <v>4.21</v>
      </c>
      <c r="J1585" t="s">
        <v>63</v>
      </c>
    </row>
    <row r="1586" spans="1:10" x14ac:dyDescent="0.25">
      <c r="A1586">
        <v>1580</v>
      </c>
      <c r="B1586" s="1">
        <v>22437</v>
      </c>
      <c r="C1586" t="s">
        <v>959</v>
      </c>
      <c r="D1586" t="s">
        <v>12</v>
      </c>
      <c r="E1586">
        <v>1</v>
      </c>
      <c r="F1586" s="8">
        <v>44224</v>
      </c>
      <c r="G1586">
        <v>1.66</v>
      </c>
      <c r="H1586" s="12">
        <f>bdInfoVentas4[[#This Row],[Cantidad]]*bdInfoVentas4[[#This Row],[Unidad Precio ]]</f>
        <v>1.66</v>
      </c>
      <c r="J1586" t="s">
        <v>63</v>
      </c>
    </row>
    <row r="1587" spans="1:10" x14ac:dyDescent="0.25">
      <c r="A1587">
        <v>1581</v>
      </c>
      <c r="B1587" s="1">
        <v>22444</v>
      </c>
      <c r="C1587" t="s">
        <v>793</v>
      </c>
      <c r="D1587" t="s">
        <v>6</v>
      </c>
      <c r="E1587">
        <v>1</v>
      </c>
      <c r="F1587" s="8">
        <v>44227</v>
      </c>
      <c r="G1587">
        <v>2.5099999999999998</v>
      </c>
      <c r="H1587" s="12">
        <f>bdInfoVentas4[[#This Row],[Cantidad]]*bdInfoVentas4[[#This Row],[Unidad Precio ]]</f>
        <v>2.5099999999999998</v>
      </c>
      <c r="J1587" t="s">
        <v>63</v>
      </c>
    </row>
    <row r="1588" spans="1:10" x14ac:dyDescent="0.25">
      <c r="A1588">
        <v>1582</v>
      </c>
      <c r="B1588" s="1">
        <v>22451</v>
      </c>
      <c r="C1588" t="s">
        <v>270</v>
      </c>
      <c r="D1588" t="s">
        <v>9</v>
      </c>
      <c r="E1588">
        <v>2</v>
      </c>
      <c r="F1588" s="8">
        <v>44199</v>
      </c>
      <c r="G1588">
        <v>6.77</v>
      </c>
      <c r="H1588" s="12">
        <f>bdInfoVentas4[[#This Row],[Cantidad]]*bdInfoVentas4[[#This Row],[Unidad Precio ]]</f>
        <v>13.54</v>
      </c>
      <c r="J1588" t="s">
        <v>63</v>
      </c>
    </row>
    <row r="1589" spans="1:10" x14ac:dyDescent="0.25">
      <c r="A1589">
        <v>1583</v>
      </c>
      <c r="B1589" s="1">
        <v>22457</v>
      </c>
      <c r="C1589" t="s">
        <v>161</v>
      </c>
      <c r="D1589" t="s">
        <v>12</v>
      </c>
      <c r="E1589">
        <v>6</v>
      </c>
      <c r="F1589" s="8">
        <v>44204</v>
      </c>
      <c r="G1589">
        <v>5.91</v>
      </c>
      <c r="H1589" s="12">
        <f>bdInfoVentas4[[#This Row],[Cantidad]]*bdInfoVentas4[[#This Row],[Unidad Precio ]]</f>
        <v>35.46</v>
      </c>
      <c r="J1589" t="s">
        <v>63</v>
      </c>
    </row>
    <row r="1590" spans="1:10" x14ac:dyDescent="0.25">
      <c r="A1590">
        <v>1584</v>
      </c>
      <c r="B1590" s="1">
        <v>22469</v>
      </c>
      <c r="C1590" t="s">
        <v>162</v>
      </c>
      <c r="D1590" t="s">
        <v>4</v>
      </c>
      <c r="E1590">
        <v>8</v>
      </c>
      <c r="F1590" s="8">
        <v>44197</v>
      </c>
      <c r="G1590">
        <v>3.36</v>
      </c>
      <c r="H1590" s="12">
        <f>bdInfoVentas4[[#This Row],[Cantidad]]*bdInfoVentas4[[#This Row],[Unidad Precio ]]</f>
        <v>26.88</v>
      </c>
      <c r="J1590" t="s">
        <v>63</v>
      </c>
    </row>
    <row r="1591" spans="1:10" x14ac:dyDescent="0.25">
      <c r="A1591">
        <v>1585</v>
      </c>
      <c r="B1591" s="1">
        <v>22470</v>
      </c>
      <c r="C1591" t="s">
        <v>163</v>
      </c>
      <c r="D1591" t="s">
        <v>6</v>
      </c>
      <c r="E1591">
        <v>1</v>
      </c>
      <c r="F1591" s="8">
        <v>44240</v>
      </c>
      <c r="G1591">
        <v>5.91</v>
      </c>
      <c r="H1591" s="12">
        <f>bdInfoVentas4[[#This Row],[Cantidad]]*bdInfoVentas4[[#This Row],[Unidad Precio ]]</f>
        <v>5.91</v>
      </c>
      <c r="J1591" t="s">
        <v>63</v>
      </c>
    </row>
    <row r="1592" spans="1:10" x14ac:dyDescent="0.25">
      <c r="A1592">
        <v>1586</v>
      </c>
      <c r="B1592" s="1">
        <v>22471</v>
      </c>
      <c r="C1592" t="s">
        <v>960</v>
      </c>
      <c r="D1592" t="s">
        <v>6</v>
      </c>
      <c r="E1592">
        <v>1</v>
      </c>
      <c r="F1592" s="8">
        <v>44241</v>
      </c>
      <c r="G1592">
        <v>11.02</v>
      </c>
      <c r="H1592" s="12">
        <f>bdInfoVentas4[[#This Row],[Cantidad]]*bdInfoVentas4[[#This Row],[Unidad Precio ]]</f>
        <v>11.02</v>
      </c>
      <c r="J1592" t="s">
        <v>63</v>
      </c>
    </row>
    <row r="1593" spans="1:10" x14ac:dyDescent="0.25">
      <c r="A1593">
        <v>1587</v>
      </c>
      <c r="B1593" s="1">
        <v>22476</v>
      </c>
      <c r="C1593" t="s">
        <v>961</v>
      </c>
      <c r="D1593" t="s">
        <v>9</v>
      </c>
      <c r="E1593">
        <v>1</v>
      </c>
      <c r="F1593" s="8">
        <v>44210</v>
      </c>
      <c r="G1593">
        <v>11.02</v>
      </c>
      <c r="H1593" s="12">
        <f>bdInfoVentas4[[#This Row],[Cantidad]]*bdInfoVentas4[[#This Row],[Unidad Precio ]]</f>
        <v>11.02</v>
      </c>
      <c r="J1593" t="s">
        <v>63</v>
      </c>
    </row>
    <row r="1594" spans="1:10" x14ac:dyDescent="0.25">
      <c r="A1594">
        <v>1588</v>
      </c>
      <c r="B1594" s="1">
        <v>22477</v>
      </c>
      <c r="C1594" t="s">
        <v>962</v>
      </c>
      <c r="D1594" t="s">
        <v>12</v>
      </c>
      <c r="E1594">
        <v>2</v>
      </c>
      <c r="F1594" s="8">
        <v>44223</v>
      </c>
      <c r="G1594">
        <v>2.5099999999999998</v>
      </c>
      <c r="H1594" s="12">
        <f>bdInfoVentas4[[#This Row],[Cantidad]]*bdInfoVentas4[[#This Row],[Unidad Precio ]]</f>
        <v>5.0199999999999996</v>
      </c>
      <c r="J1594" t="s">
        <v>63</v>
      </c>
    </row>
    <row r="1595" spans="1:10" x14ac:dyDescent="0.25">
      <c r="A1595">
        <v>1589</v>
      </c>
      <c r="B1595" s="1">
        <v>22478</v>
      </c>
      <c r="C1595" t="s">
        <v>963</v>
      </c>
      <c r="D1595" t="s">
        <v>4</v>
      </c>
      <c r="E1595">
        <v>1</v>
      </c>
      <c r="F1595" s="8">
        <v>44234</v>
      </c>
      <c r="G1595">
        <v>2.5099999999999998</v>
      </c>
      <c r="H1595" s="12">
        <f>bdInfoVentas4[[#This Row],[Cantidad]]*bdInfoVentas4[[#This Row],[Unidad Precio ]]</f>
        <v>2.5099999999999998</v>
      </c>
      <c r="J1595" t="s">
        <v>63</v>
      </c>
    </row>
    <row r="1596" spans="1:10" x14ac:dyDescent="0.25">
      <c r="A1596">
        <v>1590</v>
      </c>
      <c r="B1596" s="1">
        <v>22479</v>
      </c>
      <c r="C1596" t="s">
        <v>964</v>
      </c>
      <c r="D1596" t="s">
        <v>6</v>
      </c>
      <c r="E1596">
        <v>1</v>
      </c>
      <c r="F1596" s="8">
        <v>44219</v>
      </c>
      <c r="G1596">
        <v>2.5099999999999998</v>
      </c>
      <c r="H1596" s="12">
        <f>bdInfoVentas4[[#This Row],[Cantidad]]*bdInfoVentas4[[#This Row],[Unidad Precio ]]</f>
        <v>2.5099999999999998</v>
      </c>
      <c r="J1596" t="s">
        <v>63</v>
      </c>
    </row>
    <row r="1597" spans="1:10" x14ac:dyDescent="0.25">
      <c r="A1597">
        <v>1591</v>
      </c>
      <c r="B1597" s="1">
        <v>22487</v>
      </c>
      <c r="C1597" t="s">
        <v>768</v>
      </c>
      <c r="D1597" t="s">
        <v>6</v>
      </c>
      <c r="E1597">
        <v>1</v>
      </c>
      <c r="F1597" s="8">
        <v>44215</v>
      </c>
      <c r="G1597">
        <v>20.38</v>
      </c>
      <c r="H1597" s="12">
        <f>bdInfoVentas4[[#This Row],[Cantidad]]*bdInfoVentas4[[#This Row],[Unidad Precio ]]</f>
        <v>20.38</v>
      </c>
      <c r="J1597" t="s">
        <v>63</v>
      </c>
    </row>
    <row r="1598" spans="1:10" x14ac:dyDescent="0.25">
      <c r="A1598">
        <v>1592</v>
      </c>
      <c r="B1598" s="1">
        <v>22489</v>
      </c>
      <c r="C1598" t="s">
        <v>799</v>
      </c>
      <c r="D1598" t="s">
        <v>9</v>
      </c>
      <c r="E1598">
        <v>1</v>
      </c>
      <c r="F1598" s="8">
        <v>44197</v>
      </c>
      <c r="G1598">
        <v>0.85</v>
      </c>
      <c r="H1598" s="12">
        <f>bdInfoVentas4[[#This Row],[Cantidad]]*bdInfoVentas4[[#This Row],[Unidad Precio ]]</f>
        <v>0.85</v>
      </c>
      <c r="J1598" t="s">
        <v>63</v>
      </c>
    </row>
    <row r="1599" spans="1:10" x14ac:dyDescent="0.25">
      <c r="A1599">
        <v>1593</v>
      </c>
      <c r="B1599" s="1">
        <v>22494</v>
      </c>
      <c r="C1599" t="s">
        <v>821</v>
      </c>
      <c r="D1599" t="s">
        <v>12</v>
      </c>
      <c r="E1599">
        <v>2</v>
      </c>
      <c r="F1599" s="8">
        <v>44222</v>
      </c>
      <c r="G1599">
        <v>2.5099999999999998</v>
      </c>
      <c r="H1599" s="12">
        <f>bdInfoVentas4[[#This Row],[Cantidad]]*bdInfoVentas4[[#This Row],[Unidad Precio ]]</f>
        <v>5.0199999999999996</v>
      </c>
      <c r="J1599" t="s">
        <v>63</v>
      </c>
    </row>
    <row r="1600" spans="1:10" x14ac:dyDescent="0.25">
      <c r="A1600">
        <v>1594</v>
      </c>
      <c r="B1600" s="1">
        <v>22497</v>
      </c>
      <c r="C1600" t="s">
        <v>965</v>
      </c>
      <c r="D1600" t="s">
        <v>6</v>
      </c>
      <c r="E1600">
        <v>2</v>
      </c>
      <c r="F1600" s="8">
        <v>44239</v>
      </c>
      <c r="G1600">
        <v>8.4700000000000006</v>
      </c>
      <c r="H1600" s="12">
        <f>bdInfoVentas4[[#This Row],[Cantidad]]*bdInfoVentas4[[#This Row],[Unidad Precio ]]</f>
        <v>16.940000000000001</v>
      </c>
      <c r="J1600" t="s">
        <v>63</v>
      </c>
    </row>
    <row r="1601" spans="1:10" x14ac:dyDescent="0.25">
      <c r="A1601">
        <v>1595</v>
      </c>
      <c r="B1601" s="1">
        <v>22515</v>
      </c>
      <c r="C1601" t="s">
        <v>966</v>
      </c>
      <c r="D1601" t="s">
        <v>9</v>
      </c>
      <c r="E1601">
        <v>1</v>
      </c>
      <c r="F1601" s="8">
        <v>44215</v>
      </c>
      <c r="G1601">
        <v>4.21</v>
      </c>
      <c r="H1601" s="12">
        <f>bdInfoVentas4[[#This Row],[Cantidad]]*bdInfoVentas4[[#This Row],[Unidad Precio ]]</f>
        <v>4.21</v>
      </c>
      <c r="J1601" t="s">
        <v>63</v>
      </c>
    </row>
    <row r="1602" spans="1:10" x14ac:dyDescent="0.25">
      <c r="A1602">
        <v>1596</v>
      </c>
      <c r="B1602" s="1">
        <v>22517</v>
      </c>
      <c r="C1602" t="s">
        <v>967</v>
      </c>
      <c r="D1602" t="s">
        <v>12</v>
      </c>
      <c r="E1602">
        <v>1</v>
      </c>
      <c r="F1602" s="8">
        <v>44216</v>
      </c>
      <c r="G1602">
        <v>4.21</v>
      </c>
      <c r="H1602" s="12">
        <f>bdInfoVentas4[[#This Row],[Cantidad]]*bdInfoVentas4[[#This Row],[Unidad Precio ]]</f>
        <v>4.21</v>
      </c>
      <c r="J1602" t="s">
        <v>63</v>
      </c>
    </row>
    <row r="1603" spans="1:10" x14ac:dyDescent="0.25">
      <c r="A1603">
        <v>1597</v>
      </c>
      <c r="B1603" s="1">
        <v>22519</v>
      </c>
      <c r="C1603" t="s">
        <v>968</v>
      </c>
      <c r="D1603" t="s">
        <v>4</v>
      </c>
      <c r="E1603">
        <v>1</v>
      </c>
      <c r="F1603" s="8">
        <v>44230</v>
      </c>
      <c r="G1603">
        <v>4.21</v>
      </c>
      <c r="H1603" s="12">
        <f>bdInfoVentas4[[#This Row],[Cantidad]]*bdInfoVentas4[[#This Row],[Unidad Precio ]]</f>
        <v>4.21</v>
      </c>
      <c r="J1603" t="s">
        <v>63</v>
      </c>
    </row>
    <row r="1604" spans="1:10" x14ac:dyDescent="0.25">
      <c r="A1604">
        <v>1598</v>
      </c>
      <c r="B1604" s="1">
        <v>22530</v>
      </c>
      <c r="C1604" t="s">
        <v>497</v>
      </c>
      <c r="D1604" t="s">
        <v>4</v>
      </c>
      <c r="E1604">
        <v>5</v>
      </c>
      <c r="F1604" s="8">
        <v>44200</v>
      </c>
      <c r="G1604">
        <v>0.85</v>
      </c>
      <c r="H1604" s="12">
        <f>bdInfoVentas4[[#This Row],[Cantidad]]*bdInfoVentas4[[#This Row],[Unidad Precio ]]</f>
        <v>4.25</v>
      </c>
      <c r="J1604" t="s">
        <v>63</v>
      </c>
    </row>
    <row r="1605" spans="1:10" x14ac:dyDescent="0.25">
      <c r="A1605">
        <v>1599</v>
      </c>
      <c r="B1605" s="1">
        <v>22531</v>
      </c>
      <c r="C1605" t="s">
        <v>404</v>
      </c>
      <c r="D1605" t="s">
        <v>12</v>
      </c>
      <c r="E1605">
        <v>8</v>
      </c>
      <c r="F1605" s="8">
        <v>44238</v>
      </c>
      <c r="G1605">
        <v>0.85</v>
      </c>
      <c r="H1605" s="12">
        <f>bdInfoVentas4[[#This Row],[Cantidad]]*bdInfoVentas4[[#This Row],[Unidad Precio ]]</f>
        <v>6.8</v>
      </c>
      <c r="J1605" t="s">
        <v>63</v>
      </c>
    </row>
    <row r="1606" spans="1:10" x14ac:dyDescent="0.25">
      <c r="A1606">
        <v>1600</v>
      </c>
      <c r="B1606" s="1">
        <v>22539</v>
      </c>
      <c r="C1606" t="s">
        <v>797</v>
      </c>
      <c r="D1606" t="s">
        <v>6</v>
      </c>
      <c r="E1606">
        <v>4</v>
      </c>
      <c r="F1606" s="8">
        <v>44214</v>
      </c>
      <c r="G1606">
        <v>0.85</v>
      </c>
      <c r="H1606" s="12">
        <f>bdInfoVentas4[[#This Row],[Cantidad]]*bdInfoVentas4[[#This Row],[Unidad Precio ]]</f>
        <v>3.4</v>
      </c>
      <c r="J1606" t="s">
        <v>63</v>
      </c>
    </row>
    <row r="1607" spans="1:10" x14ac:dyDescent="0.25">
      <c r="A1607">
        <v>1601</v>
      </c>
      <c r="B1607" s="1">
        <v>22540</v>
      </c>
      <c r="C1607" t="s">
        <v>52</v>
      </c>
      <c r="D1607" t="s">
        <v>9</v>
      </c>
      <c r="E1607">
        <v>1</v>
      </c>
      <c r="F1607" s="8">
        <v>44209</v>
      </c>
      <c r="G1607">
        <v>0.85</v>
      </c>
      <c r="H1607" s="12">
        <f>bdInfoVentas4[[#This Row],[Cantidad]]*bdInfoVentas4[[#This Row],[Unidad Precio ]]</f>
        <v>0.85</v>
      </c>
      <c r="J1607" t="s">
        <v>63</v>
      </c>
    </row>
    <row r="1608" spans="1:10" x14ac:dyDescent="0.25">
      <c r="A1608">
        <v>1602</v>
      </c>
      <c r="B1608" s="1">
        <v>22545</v>
      </c>
      <c r="C1608" t="s">
        <v>969</v>
      </c>
      <c r="D1608" t="s">
        <v>6</v>
      </c>
      <c r="E1608">
        <v>1</v>
      </c>
      <c r="F1608" s="8">
        <v>44243</v>
      </c>
      <c r="G1608">
        <v>0.85</v>
      </c>
      <c r="H1608" s="12">
        <f>bdInfoVentas4[[#This Row],[Cantidad]]*bdInfoVentas4[[#This Row],[Unidad Precio ]]</f>
        <v>0.85</v>
      </c>
      <c r="J1608" t="s">
        <v>63</v>
      </c>
    </row>
    <row r="1609" spans="1:10" x14ac:dyDescent="0.25">
      <c r="A1609">
        <v>1603</v>
      </c>
      <c r="B1609" s="1">
        <v>22548</v>
      </c>
      <c r="C1609" t="s">
        <v>725</v>
      </c>
      <c r="D1609" t="s">
        <v>6</v>
      </c>
      <c r="E1609">
        <v>1</v>
      </c>
      <c r="F1609" s="8">
        <v>44218</v>
      </c>
      <c r="G1609">
        <v>2.5099999999999998</v>
      </c>
      <c r="H1609" s="12">
        <f>bdInfoVentas4[[#This Row],[Cantidad]]*bdInfoVentas4[[#This Row],[Unidad Precio ]]</f>
        <v>2.5099999999999998</v>
      </c>
      <c r="J1609" t="s">
        <v>63</v>
      </c>
    </row>
    <row r="1610" spans="1:10" x14ac:dyDescent="0.25">
      <c r="A1610">
        <v>1604</v>
      </c>
      <c r="B1610" s="1">
        <v>22549</v>
      </c>
      <c r="C1610" t="s">
        <v>271</v>
      </c>
      <c r="D1610" t="s">
        <v>12</v>
      </c>
      <c r="E1610">
        <v>1</v>
      </c>
      <c r="F1610" s="8">
        <v>44215</v>
      </c>
      <c r="G1610">
        <v>3.36</v>
      </c>
      <c r="H1610" s="12">
        <f>bdInfoVentas4[[#This Row],[Cantidad]]*bdInfoVentas4[[#This Row],[Unidad Precio ]]</f>
        <v>3.36</v>
      </c>
      <c r="J1610" t="s">
        <v>63</v>
      </c>
    </row>
    <row r="1611" spans="1:10" x14ac:dyDescent="0.25">
      <c r="A1611">
        <v>1605</v>
      </c>
      <c r="B1611" s="1">
        <v>22550</v>
      </c>
      <c r="C1611" t="s">
        <v>970</v>
      </c>
      <c r="D1611" t="s">
        <v>4</v>
      </c>
      <c r="E1611">
        <v>2</v>
      </c>
      <c r="F1611" s="8">
        <v>44224</v>
      </c>
      <c r="G1611">
        <v>7.62</v>
      </c>
      <c r="H1611" s="12">
        <f>bdInfoVentas4[[#This Row],[Cantidad]]*bdInfoVentas4[[#This Row],[Unidad Precio ]]</f>
        <v>15.24</v>
      </c>
      <c r="J1611" t="s">
        <v>63</v>
      </c>
    </row>
    <row r="1612" spans="1:10" x14ac:dyDescent="0.25">
      <c r="A1612">
        <v>1606</v>
      </c>
      <c r="B1612" s="1">
        <v>22553</v>
      </c>
      <c r="C1612" t="s">
        <v>229</v>
      </c>
      <c r="D1612" t="s">
        <v>6</v>
      </c>
      <c r="E1612">
        <v>1</v>
      </c>
      <c r="F1612" s="8">
        <v>44218</v>
      </c>
      <c r="G1612">
        <v>3.36</v>
      </c>
      <c r="H1612" s="12">
        <f>bdInfoVentas4[[#This Row],[Cantidad]]*bdInfoVentas4[[#This Row],[Unidad Precio ]]</f>
        <v>3.36</v>
      </c>
      <c r="J1612" t="s">
        <v>63</v>
      </c>
    </row>
    <row r="1613" spans="1:10" x14ac:dyDescent="0.25">
      <c r="A1613">
        <v>1607</v>
      </c>
      <c r="B1613" s="1">
        <v>22555</v>
      </c>
      <c r="C1613" t="s">
        <v>794</v>
      </c>
      <c r="D1613" t="s">
        <v>6</v>
      </c>
      <c r="E1613">
        <v>1</v>
      </c>
      <c r="F1613" s="8">
        <v>44221</v>
      </c>
      <c r="G1613">
        <v>3.36</v>
      </c>
      <c r="H1613" s="12">
        <f>bdInfoVentas4[[#This Row],[Cantidad]]*bdInfoVentas4[[#This Row],[Unidad Precio ]]</f>
        <v>3.36</v>
      </c>
      <c r="J1613" t="s">
        <v>63</v>
      </c>
    </row>
    <row r="1614" spans="1:10" x14ac:dyDescent="0.25">
      <c r="A1614">
        <v>1608</v>
      </c>
      <c r="B1614" s="1">
        <v>22558</v>
      </c>
      <c r="C1614" t="s">
        <v>245</v>
      </c>
      <c r="D1614" t="s">
        <v>4</v>
      </c>
      <c r="E1614">
        <v>4</v>
      </c>
      <c r="F1614" s="8">
        <v>44219</v>
      </c>
      <c r="G1614">
        <v>2.5099999999999998</v>
      </c>
      <c r="H1614" s="12">
        <f>bdInfoVentas4[[#This Row],[Cantidad]]*bdInfoVentas4[[#This Row],[Unidad Precio ]]</f>
        <v>10.039999999999999</v>
      </c>
      <c r="J1614" t="s">
        <v>63</v>
      </c>
    </row>
    <row r="1615" spans="1:10" x14ac:dyDescent="0.25">
      <c r="A1615">
        <v>1609</v>
      </c>
      <c r="B1615" s="1">
        <v>22560</v>
      </c>
      <c r="C1615" t="s">
        <v>971</v>
      </c>
      <c r="D1615" t="s">
        <v>4</v>
      </c>
      <c r="E1615">
        <v>1</v>
      </c>
      <c r="F1615" s="8">
        <v>44228</v>
      </c>
      <c r="G1615">
        <v>2.5099999999999998</v>
      </c>
      <c r="H1615" s="12">
        <f>bdInfoVentas4[[#This Row],[Cantidad]]*bdInfoVentas4[[#This Row],[Unidad Precio ]]</f>
        <v>2.5099999999999998</v>
      </c>
      <c r="J1615" t="s">
        <v>63</v>
      </c>
    </row>
    <row r="1616" spans="1:10" x14ac:dyDescent="0.25">
      <c r="A1616">
        <v>1610</v>
      </c>
      <c r="B1616" s="1">
        <v>22569</v>
      </c>
      <c r="C1616" t="s">
        <v>449</v>
      </c>
      <c r="D1616" t="s">
        <v>6</v>
      </c>
      <c r="E1616">
        <v>1</v>
      </c>
      <c r="F1616" s="8">
        <v>44214</v>
      </c>
      <c r="G1616">
        <v>7.62</v>
      </c>
      <c r="H1616" s="12">
        <f>bdInfoVentas4[[#This Row],[Cantidad]]*bdInfoVentas4[[#This Row],[Unidad Precio ]]</f>
        <v>7.62</v>
      </c>
      <c r="J1616" t="s">
        <v>63</v>
      </c>
    </row>
    <row r="1617" spans="1:10" x14ac:dyDescent="0.25">
      <c r="A1617">
        <v>1611</v>
      </c>
      <c r="B1617" s="1">
        <v>22571</v>
      </c>
      <c r="C1617" t="s">
        <v>613</v>
      </c>
      <c r="D1617" t="s">
        <v>12</v>
      </c>
      <c r="E1617">
        <v>1</v>
      </c>
      <c r="F1617" s="8">
        <v>44231</v>
      </c>
      <c r="G1617">
        <v>1.66</v>
      </c>
      <c r="H1617" s="12">
        <f>bdInfoVentas4[[#This Row],[Cantidad]]*bdInfoVentas4[[#This Row],[Unidad Precio ]]</f>
        <v>1.66</v>
      </c>
      <c r="J1617" t="s">
        <v>63</v>
      </c>
    </row>
    <row r="1618" spans="1:10" x14ac:dyDescent="0.25">
      <c r="A1618">
        <v>1612</v>
      </c>
      <c r="B1618" s="1">
        <v>22573</v>
      </c>
      <c r="C1618" t="s">
        <v>585</v>
      </c>
      <c r="D1618" t="s">
        <v>12</v>
      </c>
      <c r="E1618">
        <v>5</v>
      </c>
      <c r="F1618" s="8">
        <v>44228</v>
      </c>
      <c r="G1618">
        <v>1.66</v>
      </c>
      <c r="H1618" s="12">
        <f>bdInfoVentas4[[#This Row],[Cantidad]]*bdInfoVentas4[[#This Row],[Unidad Precio ]]</f>
        <v>8.2999999999999989</v>
      </c>
      <c r="J1618" t="s">
        <v>63</v>
      </c>
    </row>
    <row r="1619" spans="1:10" x14ac:dyDescent="0.25">
      <c r="A1619">
        <v>1613</v>
      </c>
      <c r="B1619" s="1">
        <v>22574</v>
      </c>
      <c r="C1619" t="s">
        <v>852</v>
      </c>
      <c r="D1619" t="s">
        <v>6</v>
      </c>
      <c r="E1619">
        <v>1</v>
      </c>
      <c r="F1619" s="8">
        <v>44203</v>
      </c>
      <c r="G1619">
        <v>1.66</v>
      </c>
      <c r="H1619" s="12">
        <f>bdInfoVentas4[[#This Row],[Cantidad]]*bdInfoVentas4[[#This Row],[Unidad Precio ]]</f>
        <v>1.66</v>
      </c>
      <c r="J1619" t="s">
        <v>63</v>
      </c>
    </row>
    <row r="1620" spans="1:10" x14ac:dyDescent="0.25">
      <c r="A1620">
        <v>1614</v>
      </c>
      <c r="B1620" s="1">
        <v>22580</v>
      </c>
      <c r="C1620" t="s">
        <v>468</v>
      </c>
      <c r="D1620" t="s">
        <v>6</v>
      </c>
      <c r="E1620">
        <v>1</v>
      </c>
      <c r="F1620" s="8">
        <v>44225</v>
      </c>
      <c r="G1620">
        <v>11.87</v>
      </c>
      <c r="H1620" s="12">
        <f>bdInfoVentas4[[#This Row],[Cantidad]]*bdInfoVentas4[[#This Row],[Unidad Precio ]]</f>
        <v>11.87</v>
      </c>
      <c r="J1620" t="s">
        <v>63</v>
      </c>
    </row>
    <row r="1621" spans="1:10" x14ac:dyDescent="0.25">
      <c r="A1621">
        <v>1615</v>
      </c>
      <c r="B1621" s="1">
        <v>22582</v>
      </c>
      <c r="C1621" t="s">
        <v>595</v>
      </c>
      <c r="D1621" t="s">
        <v>4</v>
      </c>
      <c r="E1621">
        <v>1</v>
      </c>
      <c r="F1621" s="8">
        <v>44209</v>
      </c>
      <c r="G1621">
        <v>5.0599999999999996</v>
      </c>
      <c r="H1621" s="12">
        <f>bdInfoVentas4[[#This Row],[Cantidad]]*bdInfoVentas4[[#This Row],[Unidad Precio ]]</f>
        <v>5.0599999999999996</v>
      </c>
      <c r="J1621" t="s">
        <v>63</v>
      </c>
    </row>
    <row r="1622" spans="1:10" x14ac:dyDescent="0.25">
      <c r="A1622">
        <v>1616</v>
      </c>
      <c r="B1622" s="1">
        <v>22583</v>
      </c>
      <c r="C1622" t="s">
        <v>669</v>
      </c>
      <c r="D1622" t="s">
        <v>6</v>
      </c>
      <c r="E1622">
        <v>1</v>
      </c>
      <c r="F1622" s="8">
        <v>44231</v>
      </c>
      <c r="G1622">
        <v>5.0599999999999996</v>
      </c>
      <c r="H1622" s="12">
        <f>bdInfoVentas4[[#This Row],[Cantidad]]*bdInfoVentas4[[#This Row],[Unidad Precio ]]</f>
        <v>5.0599999999999996</v>
      </c>
      <c r="J1622" t="s">
        <v>63</v>
      </c>
    </row>
    <row r="1623" spans="1:10" x14ac:dyDescent="0.25">
      <c r="A1623">
        <v>1617</v>
      </c>
      <c r="B1623" s="1">
        <v>22588</v>
      </c>
      <c r="C1623" t="s">
        <v>646</v>
      </c>
      <c r="D1623" t="s">
        <v>6</v>
      </c>
      <c r="E1623">
        <v>3</v>
      </c>
      <c r="F1623" s="8">
        <v>44239</v>
      </c>
      <c r="G1623">
        <v>5.0599999999999996</v>
      </c>
      <c r="H1623" s="12">
        <f>bdInfoVentas4[[#This Row],[Cantidad]]*bdInfoVentas4[[#This Row],[Unidad Precio ]]</f>
        <v>15.18</v>
      </c>
      <c r="J1623" t="s">
        <v>63</v>
      </c>
    </row>
    <row r="1624" spans="1:10" x14ac:dyDescent="0.25">
      <c r="A1624">
        <v>1618</v>
      </c>
      <c r="B1624" s="1">
        <v>22589</v>
      </c>
      <c r="C1624" t="s">
        <v>972</v>
      </c>
      <c r="D1624" t="s">
        <v>6</v>
      </c>
      <c r="E1624">
        <v>1</v>
      </c>
      <c r="F1624" s="8">
        <v>44215</v>
      </c>
      <c r="G1624">
        <v>5.0599999999999996</v>
      </c>
      <c r="H1624" s="12">
        <f>bdInfoVentas4[[#This Row],[Cantidad]]*bdInfoVentas4[[#This Row],[Unidad Precio ]]</f>
        <v>5.0599999999999996</v>
      </c>
      <c r="J1624" t="s">
        <v>63</v>
      </c>
    </row>
    <row r="1625" spans="1:10" x14ac:dyDescent="0.25">
      <c r="A1625">
        <v>1619</v>
      </c>
      <c r="B1625" s="1">
        <v>22595</v>
      </c>
      <c r="C1625" t="s">
        <v>477</v>
      </c>
      <c r="D1625" t="s">
        <v>9</v>
      </c>
      <c r="E1625">
        <v>1</v>
      </c>
      <c r="F1625" s="8">
        <v>44237</v>
      </c>
      <c r="G1625">
        <v>1.66</v>
      </c>
      <c r="H1625" s="12">
        <f>bdInfoVentas4[[#This Row],[Cantidad]]*bdInfoVentas4[[#This Row],[Unidad Precio ]]</f>
        <v>1.66</v>
      </c>
      <c r="J1625" t="s">
        <v>63</v>
      </c>
    </row>
    <row r="1626" spans="1:10" x14ac:dyDescent="0.25">
      <c r="A1626">
        <v>1620</v>
      </c>
      <c r="B1626" s="1">
        <v>22600</v>
      </c>
      <c r="C1626" t="s">
        <v>851</v>
      </c>
      <c r="D1626" t="s">
        <v>4</v>
      </c>
      <c r="E1626">
        <v>1</v>
      </c>
      <c r="F1626" s="8">
        <v>44239</v>
      </c>
      <c r="G1626">
        <v>1.66</v>
      </c>
      <c r="H1626" s="12">
        <f>bdInfoVentas4[[#This Row],[Cantidad]]*bdInfoVentas4[[#This Row],[Unidad Precio ]]</f>
        <v>1.66</v>
      </c>
      <c r="J1626" t="s">
        <v>63</v>
      </c>
    </row>
    <row r="1627" spans="1:10" x14ac:dyDescent="0.25">
      <c r="A1627">
        <v>1621</v>
      </c>
      <c r="B1627" s="1">
        <v>22601</v>
      </c>
      <c r="C1627" t="s">
        <v>850</v>
      </c>
      <c r="D1627" t="s">
        <v>9</v>
      </c>
      <c r="E1627">
        <v>2</v>
      </c>
      <c r="F1627" s="8">
        <v>44230</v>
      </c>
      <c r="G1627">
        <v>1.66</v>
      </c>
      <c r="H1627" s="12">
        <f>bdInfoVentas4[[#This Row],[Cantidad]]*bdInfoVentas4[[#This Row],[Unidad Precio ]]</f>
        <v>3.32</v>
      </c>
      <c r="J1627" t="s">
        <v>63</v>
      </c>
    </row>
    <row r="1628" spans="1:10" x14ac:dyDescent="0.25">
      <c r="A1628">
        <v>1622</v>
      </c>
      <c r="B1628" s="1">
        <v>22603</v>
      </c>
      <c r="C1628" t="s">
        <v>587</v>
      </c>
      <c r="D1628" t="s">
        <v>6</v>
      </c>
      <c r="E1628">
        <v>4</v>
      </c>
      <c r="F1628" s="8">
        <v>44209</v>
      </c>
      <c r="G1628">
        <v>1.66</v>
      </c>
      <c r="H1628" s="12">
        <f>bdInfoVentas4[[#This Row],[Cantidad]]*bdInfoVentas4[[#This Row],[Unidad Precio ]]</f>
        <v>6.64</v>
      </c>
      <c r="J1628" t="s">
        <v>63</v>
      </c>
    </row>
    <row r="1629" spans="1:10" x14ac:dyDescent="0.25">
      <c r="A1629">
        <v>1623</v>
      </c>
      <c r="B1629" s="1">
        <v>22605</v>
      </c>
      <c r="C1629" t="s">
        <v>973</v>
      </c>
      <c r="D1629" t="s">
        <v>9</v>
      </c>
      <c r="E1629">
        <v>1</v>
      </c>
      <c r="F1629" s="8">
        <v>44223</v>
      </c>
      <c r="G1629">
        <v>25.49</v>
      </c>
      <c r="H1629" s="12">
        <f>bdInfoVentas4[[#This Row],[Cantidad]]*bdInfoVentas4[[#This Row],[Unidad Precio ]]</f>
        <v>25.49</v>
      </c>
      <c r="J1629" t="s">
        <v>63</v>
      </c>
    </row>
    <row r="1630" spans="1:10" x14ac:dyDescent="0.25">
      <c r="A1630">
        <v>1624</v>
      </c>
      <c r="B1630" s="1">
        <v>22614</v>
      </c>
      <c r="C1630" t="s">
        <v>806</v>
      </c>
      <c r="D1630" t="s">
        <v>9</v>
      </c>
      <c r="E1630">
        <v>1</v>
      </c>
      <c r="F1630" s="8">
        <v>44221</v>
      </c>
      <c r="G1630">
        <v>0.85</v>
      </c>
      <c r="H1630" s="12">
        <f>bdInfoVentas4[[#This Row],[Cantidad]]*bdInfoVentas4[[#This Row],[Unidad Precio ]]</f>
        <v>0.85</v>
      </c>
      <c r="J1630" t="s">
        <v>63</v>
      </c>
    </row>
    <row r="1631" spans="1:10" x14ac:dyDescent="0.25">
      <c r="A1631">
        <v>1625</v>
      </c>
      <c r="B1631" s="1">
        <v>22616</v>
      </c>
      <c r="C1631" t="s">
        <v>480</v>
      </c>
      <c r="D1631" t="s">
        <v>6</v>
      </c>
      <c r="E1631">
        <v>3</v>
      </c>
      <c r="F1631" s="8">
        <v>44214</v>
      </c>
      <c r="G1631">
        <v>0.85</v>
      </c>
      <c r="H1631" s="12">
        <f>bdInfoVentas4[[#This Row],[Cantidad]]*bdInfoVentas4[[#This Row],[Unidad Precio ]]</f>
        <v>2.5499999999999998</v>
      </c>
      <c r="J1631" t="s">
        <v>63</v>
      </c>
    </row>
    <row r="1632" spans="1:10" x14ac:dyDescent="0.25">
      <c r="A1632">
        <v>1626</v>
      </c>
      <c r="B1632" s="1">
        <v>22620</v>
      </c>
      <c r="C1632" t="s">
        <v>383</v>
      </c>
      <c r="D1632" t="s">
        <v>4</v>
      </c>
      <c r="E1632">
        <v>7</v>
      </c>
      <c r="F1632" s="8">
        <v>44222</v>
      </c>
      <c r="G1632">
        <v>2.5099999999999998</v>
      </c>
      <c r="H1632" s="12">
        <f>bdInfoVentas4[[#This Row],[Cantidad]]*bdInfoVentas4[[#This Row],[Unidad Precio ]]</f>
        <v>17.57</v>
      </c>
      <c r="J1632" t="s">
        <v>63</v>
      </c>
    </row>
    <row r="1633" spans="1:10" x14ac:dyDescent="0.25">
      <c r="A1633">
        <v>1627</v>
      </c>
      <c r="B1633" s="1">
        <v>22625</v>
      </c>
      <c r="C1633" t="s">
        <v>736</v>
      </c>
      <c r="D1633" t="s">
        <v>12</v>
      </c>
      <c r="E1633">
        <v>2</v>
      </c>
      <c r="F1633" s="8">
        <v>44237</v>
      </c>
      <c r="G1633">
        <v>16.98</v>
      </c>
      <c r="H1633" s="12">
        <f>bdInfoVentas4[[#This Row],[Cantidad]]*bdInfoVentas4[[#This Row],[Unidad Precio ]]</f>
        <v>33.96</v>
      </c>
      <c r="J1633" t="s">
        <v>63</v>
      </c>
    </row>
    <row r="1634" spans="1:10" x14ac:dyDescent="0.25">
      <c r="A1634">
        <v>1628</v>
      </c>
      <c r="B1634" s="1">
        <v>22629</v>
      </c>
      <c r="C1634" t="s">
        <v>45</v>
      </c>
      <c r="D1634" t="s">
        <v>12</v>
      </c>
      <c r="E1634">
        <v>1</v>
      </c>
      <c r="F1634" s="8">
        <v>44205</v>
      </c>
      <c r="G1634">
        <v>4.21</v>
      </c>
      <c r="H1634" s="12">
        <f>bdInfoVentas4[[#This Row],[Cantidad]]*bdInfoVentas4[[#This Row],[Unidad Precio ]]</f>
        <v>4.21</v>
      </c>
      <c r="J1634" t="s">
        <v>63</v>
      </c>
    </row>
    <row r="1635" spans="1:10" x14ac:dyDescent="0.25">
      <c r="A1635">
        <v>1629</v>
      </c>
      <c r="B1635" s="1">
        <v>22632</v>
      </c>
      <c r="C1635" t="s">
        <v>243</v>
      </c>
      <c r="D1635" t="s">
        <v>4</v>
      </c>
      <c r="E1635">
        <v>1</v>
      </c>
      <c r="F1635" s="8">
        <v>44219</v>
      </c>
      <c r="G1635">
        <v>4.21</v>
      </c>
      <c r="H1635" s="12">
        <f>bdInfoVentas4[[#This Row],[Cantidad]]*bdInfoVentas4[[#This Row],[Unidad Precio ]]</f>
        <v>4.21</v>
      </c>
      <c r="J1635" t="s">
        <v>63</v>
      </c>
    </row>
    <row r="1636" spans="1:10" x14ac:dyDescent="0.25">
      <c r="A1636">
        <v>1630</v>
      </c>
      <c r="B1636" s="1">
        <v>22635</v>
      </c>
      <c r="C1636" t="s">
        <v>760</v>
      </c>
      <c r="D1636" t="s">
        <v>6</v>
      </c>
      <c r="E1636">
        <v>1</v>
      </c>
      <c r="F1636" s="8">
        <v>44198</v>
      </c>
      <c r="G1636">
        <v>20.38</v>
      </c>
      <c r="H1636" s="12">
        <f>bdInfoVentas4[[#This Row],[Cantidad]]*bdInfoVentas4[[#This Row],[Unidad Precio ]]</f>
        <v>20.38</v>
      </c>
      <c r="J1636" t="s">
        <v>63</v>
      </c>
    </row>
    <row r="1637" spans="1:10" x14ac:dyDescent="0.25">
      <c r="A1637">
        <v>1631</v>
      </c>
      <c r="B1637" s="1">
        <v>22639</v>
      </c>
      <c r="C1637" t="s">
        <v>974</v>
      </c>
      <c r="D1637" t="s">
        <v>9</v>
      </c>
      <c r="E1637">
        <v>1</v>
      </c>
      <c r="F1637" s="8">
        <v>44206</v>
      </c>
      <c r="G1637">
        <v>5.0599999999999996</v>
      </c>
      <c r="H1637" s="12">
        <f>bdInfoVentas4[[#This Row],[Cantidad]]*bdInfoVentas4[[#This Row],[Unidad Precio ]]</f>
        <v>5.0599999999999996</v>
      </c>
      <c r="J1637" t="s">
        <v>63</v>
      </c>
    </row>
    <row r="1638" spans="1:10" x14ac:dyDescent="0.25">
      <c r="A1638">
        <v>1632</v>
      </c>
      <c r="B1638" s="1">
        <v>22644</v>
      </c>
      <c r="C1638" t="s">
        <v>130</v>
      </c>
      <c r="D1638" t="s">
        <v>6</v>
      </c>
      <c r="E1638">
        <v>1</v>
      </c>
      <c r="F1638" s="8">
        <v>44208</v>
      </c>
      <c r="G1638">
        <v>3.36</v>
      </c>
      <c r="H1638" s="12">
        <f>bdInfoVentas4[[#This Row],[Cantidad]]*bdInfoVentas4[[#This Row],[Unidad Precio ]]</f>
        <v>3.36</v>
      </c>
      <c r="J1638" t="s">
        <v>63</v>
      </c>
    </row>
    <row r="1639" spans="1:10" x14ac:dyDescent="0.25">
      <c r="A1639">
        <v>1633</v>
      </c>
      <c r="B1639" s="1">
        <v>22645</v>
      </c>
      <c r="C1639" t="s">
        <v>517</v>
      </c>
      <c r="D1639" t="s">
        <v>9</v>
      </c>
      <c r="E1639">
        <v>1</v>
      </c>
      <c r="F1639" s="8">
        <v>44217</v>
      </c>
      <c r="G1639">
        <v>3.36</v>
      </c>
      <c r="H1639" s="12">
        <f>bdInfoVentas4[[#This Row],[Cantidad]]*bdInfoVentas4[[#This Row],[Unidad Precio ]]</f>
        <v>3.36</v>
      </c>
      <c r="J1639" t="s">
        <v>63</v>
      </c>
    </row>
    <row r="1640" spans="1:10" x14ac:dyDescent="0.25">
      <c r="A1640">
        <v>1634</v>
      </c>
      <c r="B1640" s="1">
        <v>22646</v>
      </c>
      <c r="C1640" t="s">
        <v>137</v>
      </c>
      <c r="D1640" t="s">
        <v>9</v>
      </c>
      <c r="E1640">
        <v>1</v>
      </c>
      <c r="F1640" s="8">
        <v>44222</v>
      </c>
      <c r="G1640">
        <v>3.36</v>
      </c>
      <c r="H1640" s="12">
        <f>bdInfoVentas4[[#This Row],[Cantidad]]*bdInfoVentas4[[#This Row],[Unidad Precio ]]</f>
        <v>3.36</v>
      </c>
      <c r="J1640" t="s">
        <v>63</v>
      </c>
    </row>
    <row r="1641" spans="1:10" x14ac:dyDescent="0.25">
      <c r="A1641">
        <v>1635</v>
      </c>
      <c r="B1641" s="1">
        <v>22651</v>
      </c>
      <c r="C1641" t="s">
        <v>622</v>
      </c>
      <c r="D1641" t="s">
        <v>12</v>
      </c>
      <c r="E1641">
        <v>3</v>
      </c>
      <c r="F1641" s="8">
        <v>44230</v>
      </c>
      <c r="G1641">
        <v>1.66</v>
      </c>
      <c r="H1641" s="12">
        <f>bdInfoVentas4[[#This Row],[Cantidad]]*bdInfoVentas4[[#This Row],[Unidad Precio ]]</f>
        <v>4.9799999999999995</v>
      </c>
      <c r="J1641" t="s">
        <v>63</v>
      </c>
    </row>
    <row r="1642" spans="1:10" x14ac:dyDescent="0.25">
      <c r="A1642">
        <v>1636</v>
      </c>
      <c r="B1642" s="1">
        <v>22654</v>
      </c>
      <c r="C1642" t="s">
        <v>217</v>
      </c>
      <c r="D1642" t="s">
        <v>4</v>
      </c>
      <c r="E1642">
        <v>1</v>
      </c>
      <c r="F1642" s="8">
        <v>44222</v>
      </c>
      <c r="G1642">
        <v>11.87</v>
      </c>
      <c r="H1642" s="12">
        <f>bdInfoVentas4[[#This Row],[Cantidad]]*bdInfoVentas4[[#This Row],[Unidad Precio ]]</f>
        <v>11.87</v>
      </c>
      <c r="J1642" t="s">
        <v>63</v>
      </c>
    </row>
    <row r="1643" spans="1:10" x14ac:dyDescent="0.25">
      <c r="A1643">
        <v>1637</v>
      </c>
      <c r="B1643" s="1">
        <v>22662</v>
      </c>
      <c r="C1643" t="s">
        <v>174</v>
      </c>
      <c r="D1643" t="s">
        <v>9</v>
      </c>
      <c r="E1643">
        <v>2</v>
      </c>
      <c r="F1643" s="8">
        <v>44198</v>
      </c>
      <c r="G1643">
        <v>4.21</v>
      </c>
      <c r="H1643" s="12">
        <f>bdInfoVentas4[[#This Row],[Cantidad]]*bdInfoVentas4[[#This Row],[Unidad Precio ]]</f>
        <v>8.42</v>
      </c>
      <c r="J1643" t="s">
        <v>63</v>
      </c>
    </row>
    <row r="1644" spans="1:10" x14ac:dyDescent="0.25">
      <c r="A1644">
        <v>1638</v>
      </c>
      <c r="B1644" s="1">
        <v>22664</v>
      </c>
      <c r="C1644" t="s">
        <v>392</v>
      </c>
      <c r="D1644" t="s">
        <v>4</v>
      </c>
      <c r="E1644">
        <v>4</v>
      </c>
      <c r="F1644" s="8">
        <v>44235</v>
      </c>
      <c r="G1644">
        <v>4.21</v>
      </c>
      <c r="H1644" s="12">
        <f>bdInfoVentas4[[#This Row],[Cantidad]]*bdInfoVentas4[[#This Row],[Unidad Precio ]]</f>
        <v>16.84</v>
      </c>
      <c r="J1644" t="s">
        <v>63</v>
      </c>
    </row>
    <row r="1645" spans="1:10" x14ac:dyDescent="0.25">
      <c r="A1645">
        <v>1639</v>
      </c>
      <c r="B1645" s="1">
        <v>22665</v>
      </c>
      <c r="C1645" t="s">
        <v>817</v>
      </c>
      <c r="D1645" t="s">
        <v>6</v>
      </c>
      <c r="E1645">
        <v>1</v>
      </c>
      <c r="F1645" s="8">
        <v>44197</v>
      </c>
      <c r="G1645">
        <v>5.91</v>
      </c>
      <c r="H1645" s="12">
        <f>bdInfoVentas4[[#This Row],[Cantidad]]*bdInfoVentas4[[#This Row],[Unidad Precio ]]</f>
        <v>5.91</v>
      </c>
      <c r="J1645" t="s">
        <v>63</v>
      </c>
    </row>
    <row r="1646" spans="1:10" x14ac:dyDescent="0.25">
      <c r="A1646">
        <v>1640</v>
      </c>
      <c r="B1646" s="1">
        <v>22666</v>
      </c>
      <c r="C1646" t="s">
        <v>816</v>
      </c>
      <c r="D1646" t="s">
        <v>4</v>
      </c>
      <c r="E1646">
        <v>2</v>
      </c>
      <c r="F1646" s="8">
        <v>44203</v>
      </c>
      <c r="G1646">
        <v>5.91</v>
      </c>
      <c r="H1646" s="12">
        <f>bdInfoVentas4[[#This Row],[Cantidad]]*bdInfoVentas4[[#This Row],[Unidad Precio ]]</f>
        <v>11.82</v>
      </c>
      <c r="J1646" t="s">
        <v>63</v>
      </c>
    </row>
    <row r="1647" spans="1:10" x14ac:dyDescent="0.25">
      <c r="A1647">
        <v>1641</v>
      </c>
      <c r="B1647" s="1">
        <v>22669</v>
      </c>
      <c r="C1647" t="s">
        <v>975</v>
      </c>
      <c r="D1647" t="s">
        <v>4</v>
      </c>
      <c r="E1647">
        <v>1</v>
      </c>
      <c r="F1647" s="8">
        <v>44221</v>
      </c>
      <c r="G1647">
        <v>5.91</v>
      </c>
      <c r="H1647" s="12">
        <f>bdInfoVentas4[[#This Row],[Cantidad]]*bdInfoVentas4[[#This Row],[Unidad Precio ]]</f>
        <v>5.91</v>
      </c>
      <c r="J1647" t="s">
        <v>63</v>
      </c>
    </row>
    <row r="1648" spans="1:10" x14ac:dyDescent="0.25">
      <c r="A1648">
        <v>1642</v>
      </c>
      <c r="B1648" s="1">
        <v>22675</v>
      </c>
      <c r="C1648" t="s">
        <v>976</v>
      </c>
      <c r="D1648" t="s">
        <v>6</v>
      </c>
      <c r="E1648">
        <v>2</v>
      </c>
      <c r="F1648" s="8">
        <v>44233</v>
      </c>
      <c r="G1648">
        <v>2.5099999999999998</v>
      </c>
      <c r="H1648" s="12">
        <f>bdInfoVentas4[[#This Row],[Cantidad]]*bdInfoVentas4[[#This Row],[Unidad Precio ]]</f>
        <v>5.0199999999999996</v>
      </c>
      <c r="J1648" t="s">
        <v>63</v>
      </c>
    </row>
    <row r="1649" spans="1:10" x14ac:dyDescent="0.25">
      <c r="A1649">
        <v>1643</v>
      </c>
      <c r="B1649" s="1">
        <v>22694</v>
      </c>
      <c r="C1649" t="s">
        <v>471</v>
      </c>
      <c r="D1649" t="s">
        <v>9</v>
      </c>
      <c r="E1649">
        <v>4</v>
      </c>
      <c r="F1649" s="8">
        <v>44200</v>
      </c>
      <c r="G1649">
        <v>4.21</v>
      </c>
      <c r="H1649" s="12">
        <f>bdInfoVentas4[[#This Row],[Cantidad]]*bdInfoVentas4[[#This Row],[Unidad Precio ]]</f>
        <v>16.84</v>
      </c>
      <c r="J1649" t="s">
        <v>63</v>
      </c>
    </row>
    <row r="1650" spans="1:10" x14ac:dyDescent="0.25">
      <c r="A1650">
        <v>1644</v>
      </c>
      <c r="B1650" s="1">
        <v>22695</v>
      </c>
      <c r="C1650" t="s">
        <v>467</v>
      </c>
      <c r="D1650" t="s">
        <v>12</v>
      </c>
      <c r="E1650">
        <v>2</v>
      </c>
      <c r="F1650" s="8">
        <v>44228</v>
      </c>
      <c r="G1650">
        <v>3.36</v>
      </c>
      <c r="H1650" s="12">
        <f>bdInfoVentas4[[#This Row],[Cantidad]]*bdInfoVentas4[[#This Row],[Unidad Precio ]]</f>
        <v>6.72</v>
      </c>
      <c r="J1650" t="s">
        <v>63</v>
      </c>
    </row>
    <row r="1651" spans="1:10" x14ac:dyDescent="0.25">
      <c r="A1651">
        <v>1645</v>
      </c>
      <c r="B1651" s="1">
        <v>22697</v>
      </c>
      <c r="C1651" t="s">
        <v>723</v>
      </c>
      <c r="D1651" t="s">
        <v>9</v>
      </c>
      <c r="E1651">
        <v>6</v>
      </c>
      <c r="F1651" s="8">
        <v>44208</v>
      </c>
      <c r="G1651">
        <v>5.91</v>
      </c>
      <c r="H1651" s="12">
        <f>bdInfoVentas4[[#This Row],[Cantidad]]*bdInfoVentas4[[#This Row],[Unidad Precio ]]</f>
        <v>35.46</v>
      </c>
      <c r="J1651" t="s">
        <v>63</v>
      </c>
    </row>
    <row r="1652" spans="1:10" x14ac:dyDescent="0.25">
      <c r="A1652">
        <v>1646</v>
      </c>
      <c r="B1652" s="1">
        <v>22699</v>
      </c>
      <c r="C1652" t="s">
        <v>718</v>
      </c>
      <c r="D1652" t="s">
        <v>6</v>
      </c>
      <c r="E1652">
        <v>2</v>
      </c>
      <c r="F1652" s="8">
        <v>44216</v>
      </c>
      <c r="G1652">
        <v>5.91</v>
      </c>
      <c r="H1652" s="12">
        <f>bdInfoVentas4[[#This Row],[Cantidad]]*bdInfoVentas4[[#This Row],[Unidad Precio ]]</f>
        <v>11.82</v>
      </c>
      <c r="J1652" t="s">
        <v>63</v>
      </c>
    </row>
    <row r="1653" spans="1:10" x14ac:dyDescent="0.25">
      <c r="A1653">
        <v>1647</v>
      </c>
      <c r="B1653" s="1">
        <v>22719</v>
      </c>
      <c r="C1653" t="s">
        <v>141</v>
      </c>
      <c r="D1653" t="s">
        <v>12</v>
      </c>
      <c r="E1653">
        <v>1</v>
      </c>
      <c r="F1653" s="8">
        <v>44200</v>
      </c>
      <c r="G1653">
        <v>2.5099999999999998</v>
      </c>
      <c r="H1653" s="12">
        <f>bdInfoVentas4[[#This Row],[Cantidad]]*bdInfoVentas4[[#This Row],[Unidad Precio ]]</f>
        <v>2.5099999999999998</v>
      </c>
      <c r="J1653" t="s">
        <v>63</v>
      </c>
    </row>
    <row r="1654" spans="1:10" x14ac:dyDescent="0.25">
      <c r="A1654">
        <v>1648</v>
      </c>
      <c r="B1654" s="1">
        <v>22727</v>
      </c>
      <c r="C1654" t="s">
        <v>37</v>
      </c>
      <c r="D1654" t="s">
        <v>12</v>
      </c>
      <c r="E1654">
        <v>2</v>
      </c>
      <c r="F1654" s="8">
        <v>44229</v>
      </c>
      <c r="G1654">
        <v>7.62</v>
      </c>
      <c r="H1654" s="12">
        <f>bdInfoVentas4[[#This Row],[Cantidad]]*bdInfoVentas4[[#This Row],[Unidad Precio ]]</f>
        <v>15.24</v>
      </c>
      <c r="J1654" t="s">
        <v>63</v>
      </c>
    </row>
    <row r="1655" spans="1:10" x14ac:dyDescent="0.25">
      <c r="A1655">
        <v>1649</v>
      </c>
      <c r="B1655" s="1">
        <v>22728</v>
      </c>
      <c r="C1655" t="s">
        <v>36</v>
      </c>
      <c r="D1655" t="s">
        <v>9</v>
      </c>
      <c r="E1655">
        <v>1</v>
      </c>
      <c r="F1655" s="8">
        <v>44231</v>
      </c>
      <c r="G1655">
        <v>7.62</v>
      </c>
      <c r="H1655" s="12">
        <f>bdInfoVentas4[[#This Row],[Cantidad]]*bdInfoVentas4[[#This Row],[Unidad Precio ]]</f>
        <v>7.62</v>
      </c>
      <c r="J1655" t="s">
        <v>63</v>
      </c>
    </row>
    <row r="1656" spans="1:10" x14ac:dyDescent="0.25">
      <c r="A1656">
        <v>1650</v>
      </c>
      <c r="B1656" s="1">
        <v>22729</v>
      </c>
      <c r="C1656" t="s">
        <v>251</v>
      </c>
      <c r="D1656" t="s">
        <v>6</v>
      </c>
      <c r="E1656">
        <v>2</v>
      </c>
      <c r="F1656" s="8">
        <v>44212</v>
      </c>
      <c r="G1656">
        <v>7.62</v>
      </c>
      <c r="H1656" s="12">
        <f>bdInfoVentas4[[#This Row],[Cantidad]]*bdInfoVentas4[[#This Row],[Unidad Precio ]]</f>
        <v>15.24</v>
      </c>
      <c r="J1656" t="s">
        <v>63</v>
      </c>
    </row>
    <row r="1657" spans="1:10" x14ac:dyDescent="0.25">
      <c r="A1657">
        <v>1651</v>
      </c>
      <c r="B1657" s="1">
        <v>22730</v>
      </c>
      <c r="C1657" t="s">
        <v>250</v>
      </c>
      <c r="D1657" t="s">
        <v>12</v>
      </c>
      <c r="E1657">
        <v>1</v>
      </c>
      <c r="F1657" s="8">
        <v>44221</v>
      </c>
      <c r="G1657">
        <v>7.62</v>
      </c>
      <c r="H1657" s="12">
        <f>bdInfoVentas4[[#This Row],[Cantidad]]*bdInfoVentas4[[#This Row],[Unidad Precio ]]</f>
        <v>7.62</v>
      </c>
      <c r="J1657" t="s">
        <v>63</v>
      </c>
    </row>
    <row r="1658" spans="1:10" x14ac:dyDescent="0.25">
      <c r="A1658">
        <v>1652</v>
      </c>
      <c r="B1658" s="1">
        <v>22734</v>
      </c>
      <c r="C1658" t="s">
        <v>977</v>
      </c>
      <c r="D1658" t="s">
        <v>12</v>
      </c>
      <c r="E1658">
        <v>3</v>
      </c>
      <c r="F1658" s="8">
        <v>44243</v>
      </c>
      <c r="G1658">
        <v>5.0599999999999996</v>
      </c>
      <c r="H1658" s="12">
        <f>bdInfoVentas4[[#This Row],[Cantidad]]*bdInfoVentas4[[#This Row],[Unidad Precio ]]</f>
        <v>15.18</v>
      </c>
      <c r="J1658" t="s">
        <v>63</v>
      </c>
    </row>
    <row r="1659" spans="1:10" x14ac:dyDescent="0.25">
      <c r="A1659">
        <v>1653</v>
      </c>
      <c r="B1659" s="1">
        <v>22737</v>
      </c>
      <c r="C1659" t="s">
        <v>570</v>
      </c>
      <c r="D1659" t="s">
        <v>6</v>
      </c>
      <c r="E1659">
        <v>1</v>
      </c>
      <c r="F1659" s="8">
        <v>44214</v>
      </c>
      <c r="G1659">
        <v>3.36</v>
      </c>
      <c r="H1659" s="12">
        <f>bdInfoVentas4[[#This Row],[Cantidad]]*bdInfoVentas4[[#This Row],[Unidad Precio ]]</f>
        <v>3.36</v>
      </c>
      <c r="J1659" t="s">
        <v>63</v>
      </c>
    </row>
    <row r="1660" spans="1:10" x14ac:dyDescent="0.25">
      <c r="A1660">
        <v>1654</v>
      </c>
      <c r="B1660" s="1">
        <v>22738</v>
      </c>
      <c r="C1660" t="s">
        <v>462</v>
      </c>
      <c r="D1660" t="s">
        <v>9</v>
      </c>
      <c r="E1660">
        <v>3</v>
      </c>
      <c r="F1660" s="8">
        <v>44209</v>
      </c>
      <c r="G1660">
        <v>3.36</v>
      </c>
      <c r="H1660" s="12">
        <f>bdInfoVentas4[[#This Row],[Cantidad]]*bdInfoVentas4[[#This Row],[Unidad Precio ]]</f>
        <v>10.08</v>
      </c>
      <c r="J1660" t="s">
        <v>63</v>
      </c>
    </row>
    <row r="1661" spans="1:10" x14ac:dyDescent="0.25">
      <c r="A1661">
        <v>1655</v>
      </c>
      <c r="B1661" s="1">
        <v>22739</v>
      </c>
      <c r="C1661" t="s">
        <v>461</v>
      </c>
      <c r="D1661" t="s">
        <v>6</v>
      </c>
      <c r="E1661">
        <v>1</v>
      </c>
      <c r="F1661" s="8">
        <v>44232</v>
      </c>
      <c r="G1661">
        <v>3.36</v>
      </c>
      <c r="H1661" s="12">
        <f>bdInfoVentas4[[#This Row],[Cantidad]]*bdInfoVentas4[[#This Row],[Unidad Precio ]]</f>
        <v>3.36</v>
      </c>
      <c r="J1661" t="s">
        <v>63</v>
      </c>
    </row>
    <row r="1662" spans="1:10" x14ac:dyDescent="0.25">
      <c r="A1662">
        <v>1656</v>
      </c>
      <c r="B1662" s="1">
        <v>22740</v>
      </c>
      <c r="C1662" t="s">
        <v>822</v>
      </c>
      <c r="D1662" t="s">
        <v>9</v>
      </c>
      <c r="E1662">
        <v>13</v>
      </c>
      <c r="F1662" s="8">
        <v>44237</v>
      </c>
      <c r="G1662">
        <v>1.66</v>
      </c>
      <c r="H1662" s="12">
        <f>bdInfoVentas4[[#This Row],[Cantidad]]*bdInfoVentas4[[#This Row],[Unidad Precio ]]</f>
        <v>21.58</v>
      </c>
      <c r="J1662" t="s">
        <v>63</v>
      </c>
    </row>
    <row r="1663" spans="1:10" x14ac:dyDescent="0.25">
      <c r="A1663">
        <v>1657</v>
      </c>
      <c r="B1663" s="1">
        <v>22741</v>
      </c>
      <c r="C1663" t="s">
        <v>978</v>
      </c>
      <c r="D1663" t="s">
        <v>4</v>
      </c>
      <c r="E1663">
        <v>8</v>
      </c>
      <c r="F1663" s="8">
        <v>44230</v>
      </c>
      <c r="G1663">
        <v>1.66</v>
      </c>
      <c r="H1663" s="12">
        <f>bdInfoVentas4[[#This Row],[Cantidad]]*bdInfoVentas4[[#This Row],[Unidad Precio ]]</f>
        <v>13.28</v>
      </c>
      <c r="J1663" t="s">
        <v>63</v>
      </c>
    </row>
    <row r="1664" spans="1:10" x14ac:dyDescent="0.25">
      <c r="A1664">
        <v>1658</v>
      </c>
      <c r="B1664" s="1">
        <v>22744</v>
      </c>
      <c r="C1664" t="s">
        <v>572</v>
      </c>
      <c r="D1664" t="s">
        <v>12</v>
      </c>
      <c r="E1664">
        <v>1</v>
      </c>
      <c r="F1664" s="8">
        <v>44203</v>
      </c>
      <c r="G1664">
        <v>5.91</v>
      </c>
      <c r="H1664" s="12">
        <f>bdInfoVentas4[[#This Row],[Cantidad]]*bdInfoVentas4[[#This Row],[Unidad Precio ]]</f>
        <v>5.91</v>
      </c>
      <c r="J1664" t="s">
        <v>63</v>
      </c>
    </row>
    <row r="1665" spans="1:10" x14ac:dyDescent="0.25">
      <c r="A1665">
        <v>1659</v>
      </c>
      <c r="B1665" s="1">
        <v>22745</v>
      </c>
      <c r="C1665" t="s">
        <v>20</v>
      </c>
      <c r="D1665" t="s">
        <v>9</v>
      </c>
      <c r="E1665">
        <v>1</v>
      </c>
      <c r="F1665" s="8">
        <v>44228</v>
      </c>
      <c r="G1665">
        <v>4.21</v>
      </c>
      <c r="H1665" s="12">
        <f>bdInfoVentas4[[#This Row],[Cantidad]]*bdInfoVentas4[[#This Row],[Unidad Precio ]]</f>
        <v>4.21</v>
      </c>
      <c r="J1665" t="s">
        <v>63</v>
      </c>
    </row>
    <row r="1666" spans="1:10" x14ac:dyDescent="0.25">
      <c r="A1666">
        <v>1660</v>
      </c>
      <c r="B1666" s="1">
        <v>22748</v>
      </c>
      <c r="C1666" t="s">
        <v>21</v>
      </c>
      <c r="D1666" t="s">
        <v>12</v>
      </c>
      <c r="E1666">
        <v>1</v>
      </c>
      <c r="F1666" s="8">
        <v>44222</v>
      </c>
      <c r="G1666">
        <v>4.21</v>
      </c>
      <c r="H1666" s="12">
        <f>bdInfoVentas4[[#This Row],[Cantidad]]*bdInfoVentas4[[#This Row],[Unidad Precio ]]</f>
        <v>4.21</v>
      </c>
      <c r="J1666" t="s">
        <v>63</v>
      </c>
    </row>
    <row r="1667" spans="1:10" x14ac:dyDescent="0.25">
      <c r="A1667">
        <v>1661</v>
      </c>
      <c r="B1667" s="1">
        <v>22755</v>
      </c>
      <c r="C1667" t="s">
        <v>979</v>
      </c>
      <c r="D1667" t="s">
        <v>4</v>
      </c>
      <c r="E1667">
        <v>3</v>
      </c>
      <c r="F1667" s="8">
        <v>44234</v>
      </c>
      <c r="G1667">
        <v>1.66</v>
      </c>
      <c r="H1667" s="12">
        <f>bdInfoVentas4[[#This Row],[Cantidad]]*bdInfoVentas4[[#This Row],[Unidad Precio ]]</f>
        <v>4.9799999999999995</v>
      </c>
      <c r="J1667" t="s">
        <v>63</v>
      </c>
    </row>
    <row r="1668" spans="1:10" x14ac:dyDescent="0.25">
      <c r="A1668">
        <v>1662</v>
      </c>
      <c r="B1668" s="1">
        <v>22757</v>
      </c>
      <c r="C1668" t="s">
        <v>980</v>
      </c>
      <c r="D1668" t="s">
        <v>6</v>
      </c>
      <c r="E1668">
        <v>3</v>
      </c>
      <c r="F1668" s="8">
        <v>44237</v>
      </c>
      <c r="G1668">
        <v>2.5099999999999998</v>
      </c>
      <c r="H1668" s="12">
        <f>bdInfoVentas4[[#This Row],[Cantidad]]*bdInfoVentas4[[#This Row],[Unidad Precio ]]</f>
        <v>7.5299999999999994</v>
      </c>
      <c r="J1668" t="s">
        <v>63</v>
      </c>
    </row>
    <row r="1669" spans="1:10" x14ac:dyDescent="0.25">
      <c r="A1669">
        <v>1663</v>
      </c>
      <c r="B1669" s="1">
        <v>22758</v>
      </c>
      <c r="C1669" t="s">
        <v>981</v>
      </c>
      <c r="D1669" t="s">
        <v>9</v>
      </c>
      <c r="E1669">
        <v>2</v>
      </c>
      <c r="F1669" s="8">
        <v>44218</v>
      </c>
      <c r="G1669">
        <v>2.5099999999999998</v>
      </c>
      <c r="H1669" s="12">
        <f>bdInfoVentas4[[#This Row],[Cantidad]]*bdInfoVentas4[[#This Row],[Unidad Precio ]]</f>
        <v>5.0199999999999996</v>
      </c>
      <c r="J1669" t="s">
        <v>63</v>
      </c>
    </row>
    <row r="1670" spans="1:10" x14ac:dyDescent="0.25">
      <c r="A1670">
        <v>1664</v>
      </c>
      <c r="B1670" s="1">
        <v>22759</v>
      </c>
      <c r="C1670" t="s">
        <v>435</v>
      </c>
      <c r="D1670" t="s">
        <v>12</v>
      </c>
      <c r="E1670">
        <v>3</v>
      </c>
      <c r="F1670" s="8">
        <v>44238</v>
      </c>
      <c r="G1670">
        <v>3.36</v>
      </c>
      <c r="H1670" s="12">
        <f>bdInfoVentas4[[#This Row],[Cantidad]]*bdInfoVentas4[[#This Row],[Unidad Precio ]]</f>
        <v>10.08</v>
      </c>
      <c r="J1670" t="s">
        <v>63</v>
      </c>
    </row>
    <row r="1671" spans="1:10" x14ac:dyDescent="0.25">
      <c r="A1671">
        <v>1665</v>
      </c>
      <c r="B1671" s="1">
        <v>22760</v>
      </c>
      <c r="C1671" t="s">
        <v>648</v>
      </c>
      <c r="D1671" t="s">
        <v>4</v>
      </c>
      <c r="E1671">
        <v>1</v>
      </c>
      <c r="F1671" s="8">
        <v>44227</v>
      </c>
      <c r="G1671">
        <v>25.49</v>
      </c>
      <c r="H1671" s="12">
        <f>bdInfoVentas4[[#This Row],[Cantidad]]*bdInfoVentas4[[#This Row],[Unidad Precio ]]</f>
        <v>25.49</v>
      </c>
      <c r="J1671" t="s">
        <v>63</v>
      </c>
    </row>
    <row r="1672" spans="1:10" x14ac:dyDescent="0.25">
      <c r="A1672">
        <v>1666</v>
      </c>
      <c r="B1672" s="1">
        <v>22769</v>
      </c>
      <c r="C1672" t="s">
        <v>982</v>
      </c>
      <c r="D1672" t="s">
        <v>6</v>
      </c>
      <c r="E1672">
        <v>1</v>
      </c>
      <c r="F1672" s="8">
        <v>44212</v>
      </c>
      <c r="G1672">
        <v>51.02</v>
      </c>
      <c r="H1672" s="12">
        <f>bdInfoVentas4[[#This Row],[Cantidad]]*bdInfoVentas4[[#This Row],[Unidad Precio ]]</f>
        <v>51.02</v>
      </c>
      <c r="J1672" t="s">
        <v>63</v>
      </c>
    </row>
    <row r="1673" spans="1:10" x14ac:dyDescent="0.25">
      <c r="A1673">
        <v>1667</v>
      </c>
      <c r="B1673" s="1">
        <v>22791</v>
      </c>
      <c r="C1673" t="s">
        <v>844</v>
      </c>
      <c r="D1673" t="s">
        <v>6</v>
      </c>
      <c r="E1673">
        <v>3</v>
      </c>
      <c r="F1673" s="8">
        <v>44224</v>
      </c>
      <c r="G1673">
        <v>2.5099999999999998</v>
      </c>
      <c r="H1673" s="12">
        <f>bdInfoVentas4[[#This Row],[Cantidad]]*bdInfoVentas4[[#This Row],[Unidad Precio ]]</f>
        <v>7.5299999999999994</v>
      </c>
      <c r="J1673" t="s">
        <v>63</v>
      </c>
    </row>
    <row r="1674" spans="1:10" x14ac:dyDescent="0.25">
      <c r="A1674">
        <v>1668</v>
      </c>
      <c r="B1674" s="1">
        <v>22792</v>
      </c>
      <c r="C1674" t="s">
        <v>983</v>
      </c>
      <c r="D1674" t="s">
        <v>12</v>
      </c>
      <c r="E1674">
        <v>2</v>
      </c>
      <c r="F1674" s="8">
        <v>44205</v>
      </c>
      <c r="G1674">
        <v>1.66</v>
      </c>
      <c r="H1674" s="12">
        <f>bdInfoVentas4[[#This Row],[Cantidad]]*bdInfoVentas4[[#This Row],[Unidad Precio ]]</f>
        <v>3.32</v>
      </c>
      <c r="J1674" t="s">
        <v>63</v>
      </c>
    </row>
    <row r="1675" spans="1:10" x14ac:dyDescent="0.25">
      <c r="A1675">
        <v>1669</v>
      </c>
      <c r="B1675" s="1">
        <v>22798</v>
      </c>
      <c r="C1675" t="s">
        <v>149</v>
      </c>
      <c r="D1675" t="s">
        <v>4</v>
      </c>
      <c r="E1675">
        <v>2</v>
      </c>
      <c r="F1675" s="8">
        <v>44199</v>
      </c>
      <c r="G1675">
        <v>5.91</v>
      </c>
      <c r="H1675" s="12">
        <f>bdInfoVentas4[[#This Row],[Cantidad]]*bdInfoVentas4[[#This Row],[Unidad Precio ]]</f>
        <v>11.82</v>
      </c>
      <c r="J1675" t="s">
        <v>63</v>
      </c>
    </row>
    <row r="1676" spans="1:10" x14ac:dyDescent="0.25">
      <c r="A1676">
        <v>1670</v>
      </c>
      <c r="B1676" s="1">
        <v>22812</v>
      </c>
      <c r="C1676" t="s">
        <v>380</v>
      </c>
      <c r="D1676" t="s">
        <v>12</v>
      </c>
      <c r="E1676">
        <v>2</v>
      </c>
      <c r="F1676" s="8">
        <v>44223</v>
      </c>
      <c r="G1676">
        <v>4.21</v>
      </c>
      <c r="H1676" s="12">
        <f>bdInfoVentas4[[#This Row],[Cantidad]]*bdInfoVentas4[[#This Row],[Unidad Precio ]]</f>
        <v>8.42</v>
      </c>
      <c r="J1676" t="s">
        <v>63</v>
      </c>
    </row>
    <row r="1677" spans="1:10" x14ac:dyDescent="0.25">
      <c r="A1677">
        <v>1671</v>
      </c>
      <c r="B1677" s="1">
        <v>22813</v>
      </c>
      <c r="C1677" t="s">
        <v>361</v>
      </c>
      <c r="D1677" t="s">
        <v>9</v>
      </c>
      <c r="E1677">
        <v>1</v>
      </c>
      <c r="F1677" s="8">
        <v>44206</v>
      </c>
      <c r="G1677">
        <v>4.21</v>
      </c>
      <c r="H1677" s="12">
        <f>bdInfoVentas4[[#This Row],[Cantidad]]*bdInfoVentas4[[#This Row],[Unidad Precio ]]</f>
        <v>4.21</v>
      </c>
      <c r="J1677" t="s">
        <v>63</v>
      </c>
    </row>
    <row r="1678" spans="1:10" x14ac:dyDescent="0.25">
      <c r="A1678">
        <v>1672</v>
      </c>
      <c r="B1678" s="1">
        <v>22816</v>
      </c>
      <c r="C1678" t="s">
        <v>984</v>
      </c>
      <c r="D1678" t="s">
        <v>12</v>
      </c>
      <c r="E1678">
        <v>4</v>
      </c>
      <c r="F1678" s="8">
        <v>44212</v>
      </c>
      <c r="G1678">
        <v>0.85</v>
      </c>
      <c r="H1678" s="12">
        <f>bdInfoVentas4[[#This Row],[Cantidad]]*bdInfoVentas4[[#This Row],[Unidad Precio ]]</f>
        <v>3.4</v>
      </c>
      <c r="J1678" t="s">
        <v>63</v>
      </c>
    </row>
    <row r="1679" spans="1:10" x14ac:dyDescent="0.25">
      <c r="A1679">
        <v>1673</v>
      </c>
      <c r="B1679" s="1">
        <v>22818</v>
      </c>
      <c r="C1679" t="s">
        <v>985</v>
      </c>
      <c r="D1679" t="s">
        <v>4</v>
      </c>
      <c r="E1679">
        <v>6</v>
      </c>
      <c r="F1679" s="8">
        <v>44235</v>
      </c>
      <c r="G1679">
        <v>0.85</v>
      </c>
      <c r="H1679" s="12">
        <f>bdInfoVentas4[[#This Row],[Cantidad]]*bdInfoVentas4[[#This Row],[Unidad Precio ]]</f>
        <v>5.0999999999999996</v>
      </c>
      <c r="J1679" t="s">
        <v>63</v>
      </c>
    </row>
    <row r="1680" spans="1:10" x14ac:dyDescent="0.25">
      <c r="A1680">
        <v>1674</v>
      </c>
      <c r="B1680" s="1">
        <v>22822</v>
      </c>
      <c r="C1680" t="s">
        <v>986</v>
      </c>
      <c r="D1680" t="s">
        <v>6</v>
      </c>
      <c r="E1680">
        <v>1</v>
      </c>
      <c r="F1680" s="8">
        <v>44225</v>
      </c>
      <c r="G1680">
        <v>12.72</v>
      </c>
      <c r="H1680" s="12">
        <f>bdInfoVentas4[[#This Row],[Cantidad]]*bdInfoVentas4[[#This Row],[Unidad Precio ]]</f>
        <v>12.72</v>
      </c>
      <c r="J1680" t="s">
        <v>63</v>
      </c>
    </row>
    <row r="1681" spans="1:10" x14ac:dyDescent="0.25">
      <c r="A1681">
        <v>1675</v>
      </c>
      <c r="B1681" s="1">
        <v>22835</v>
      </c>
      <c r="C1681" t="s">
        <v>262</v>
      </c>
      <c r="D1681" t="s">
        <v>12</v>
      </c>
      <c r="E1681">
        <v>4</v>
      </c>
      <c r="F1681" s="8">
        <v>44225</v>
      </c>
      <c r="G1681">
        <v>9.32</v>
      </c>
      <c r="H1681" s="12">
        <f>bdInfoVentas4[[#This Row],[Cantidad]]*bdInfoVentas4[[#This Row],[Unidad Precio ]]</f>
        <v>37.28</v>
      </c>
      <c r="J1681" t="s">
        <v>63</v>
      </c>
    </row>
    <row r="1682" spans="1:10" x14ac:dyDescent="0.25">
      <c r="A1682">
        <v>1676</v>
      </c>
      <c r="B1682" s="1">
        <v>22837</v>
      </c>
      <c r="C1682" t="s">
        <v>327</v>
      </c>
      <c r="D1682" t="s">
        <v>4</v>
      </c>
      <c r="E1682">
        <v>1</v>
      </c>
      <c r="F1682" s="8">
        <v>44229</v>
      </c>
      <c r="G1682">
        <v>9.32</v>
      </c>
      <c r="H1682" s="12">
        <f>bdInfoVentas4[[#This Row],[Cantidad]]*bdInfoVentas4[[#This Row],[Unidad Precio ]]</f>
        <v>9.32</v>
      </c>
      <c r="J1682" t="s">
        <v>63</v>
      </c>
    </row>
    <row r="1683" spans="1:10" x14ac:dyDescent="0.25">
      <c r="A1683">
        <v>1677</v>
      </c>
      <c r="B1683" s="1">
        <v>22844</v>
      </c>
      <c r="C1683" t="s">
        <v>987</v>
      </c>
      <c r="D1683" t="s">
        <v>4</v>
      </c>
      <c r="E1683">
        <v>1</v>
      </c>
      <c r="F1683" s="8">
        <v>44205</v>
      </c>
      <c r="G1683">
        <v>16.98</v>
      </c>
      <c r="H1683" s="12">
        <f>bdInfoVentas4[[#This Row],[Cantidad]]*bdInfoVentas4[[#This Row],[Unidad Precio ]]</f>
        <v>16.98</v>
      </c>
      <c r="J1683" t="s">
        <v>63</v>
      </c>
    </row>
    <row r="1684" spans="1:10" x14ac:dyDescent="0.25">
      <c r="A1684">
        <v>1678</v>
      </c>
      <c r="B1684" s="1">
        <v>22847</v>
      </c>
      <c r="C1684" t="s">
        <v>988</v>
      </c>
      <c r="D1684" t="s">
        <v>6</v>
      </c>
      <c r="E1684">
        <v>1</v>
      </c>
      <c r="F1684" s="8">
        <v>44215</v>
      </c>
      <c r="G1684">
        <v>34</v>
      </c>
      <c r="H1684" s="12">
        <f>bdInfoVentas4[[#This Row],[Cantidad]]*bdInfoVentas4[[#This Row],[Unidad Precio ]]</f>
        <v>34</v>
      </c>
      <c r="J1684" t="s">
        <v>63</v>
      </c>
    </row>
    <row r="1685" spans="1:10" x14ac:dyDescent="0.25">
      <c r="A1685">
        <v>1679</v>
      </c>
      <c r="B1685" s="1">
        <v>22862</v>
      </c>
      <c r="C1685" t="s">
        <v>989</v>
      </c>
      <c r="D1685" t="s">
        <v>9</v>
      </c>
      <c r="E1685">
        <v>1</v>
      </c>
      <c r="F1685" s="8">
        <v>44225</v>
      </c>
      <c r="G1685">
        <v>8.4700000000000006</v>
      </c>
      <c r="H1685" s="12">
        <f>bdInfoVentas4[[#This Row],[Cantidad]]*bdInfoVentas4[[#This Row],[Unidad Precio ]]</f>
        <v>8.4700000000000006</v>
      </c>
      <c r="J1685" t="s">
        <v>63</v>
      </c>
    </row>
    <row r="1686" spans="1:10" x14ac:dyDescent="0.25">
      <c r="A1686">
        <v>1680</v>
      </c>
      <c r="B1686" s="1">
        <v>22865</v>
      </c>
      <c r="C1686" t="s">
        <v>242</v>
      </c>
      <c r="D1686" t="s">
        <v>4</v>
      </c>
      <c r="E1686">
        <v>1</v>
      </c>
      <c r="F1686" s="8">
        <v>44212</v>
      </c>
      <c r="G1686">
        <v>4.21</v>
      </c>
      <c r="H1686" s="12">
        <f>bdInfoVentas4[[#This Row],[Cantidad]]*bdInfoVentas4[[#This Row],[Unidad Precio ]]</f>
        <v>4.21</v>
      </c>
      <c r="J1686" t="s">
        <v>63</v>
      </c>
    </row>
    <row r="1687" spans="1:10" x14ac:dyDescent="0.25">
      <c r="A1687">
        <v>1681</v>
      </c>
      <c r="B1687" s="1">
        <v>22866</v>
      </c>
      <c r="C1687" t="s">
        <v>241</v>
      </c>
      <c r="D1687" t="s">
        <v>12</v>
      </c>
      <c r="E1687">
        <v>4</v>
      </c>
      <c r="F1687" s="8">
        <v>44221</v>
      </c>
      <c r="G1687">
        <v>4.21</v>
      </c>
      <c r="H1687" s="12">
        <f>bdInfoVentas4[[#This Row],[Cantidad]]*bdInfoVentas4[[#This Row],[Unidad Precio ]]</f>
        <v>16.84</v>
      </c>
      <c r="J1687" t="s">
        <v>63</v>
      </c>
    </row>
    <row r="1688" spans="1:10" x14ac:dyDescent="0.25">
      <c r="A1688">
        <v>1682</v>
      </c>
      <c r="B1688" s="1">
        <v>22867</v>
      </c>
      <c r="C1688" t="s">
        <v>252</v>
      </c>
      <c r="D1688" t="s">
        <v>4</v>
      </c>
      <c r="E1688">
        <v>4</v>
      </c>
      <c r="F1688" s="8">
        <v>44222</v>
      </c>
      <c r="G1688">
        <v>4.21</v>
      </c>
      <c r="H1688" s="12">
        <f>bdInfoVentas4[[#This Row],[Cantidad]]*bdInfoVentas4[[#This Row],[Unidad Precio ]]</f>
        <v>16.84</v>
      </c>
      <c r="J1688" t="s">
        <v>63</v>
      </c>
    </row>
    <row r="1689" spans="1:10" x14ac:dyDescent="0.25">
      <c r="A1689">
        <v>1683</v>
      </c>
      <c r="B1689" s="1">
        <v>22876</v>
      </c>
      <c r="C1689" t="s">
        <v>990</v>
      </c>
      <c r="D1689" t="s">
        <v>9</v>
      </c>
      <c r="E1689">
        <v>1</v>
      </c>
      <c r="F1689" s="8">
        <v>44223</v>
      </c>
      <c r="G1689">
        <v>4.21</v>
      </c>
      <c r="H1689" s="12">
        <f>bdInfoVentas4[[#This Row],[Cantidad]]*bdInfoVentas4[[#This Row],[Unidad Precio ]]</f>
        <v>4.21</v>
      </c>
      <c r="J1689" t="s">
        <v>63</v>
      </c>
    </row>
    <row r="1690" spans="1:10" x14ac:dyDescent="0.25">
      <c r="A1690">
        <v>1684</v>
      </c>
      <c r="B1690" s="1">
        <v>22899</v>
      </c>
      <c r="C1690" t="s">
        <v>482</v>
      </c>
      <c r="D1690" t="s">
        <v>12</v>
      </c>
      <c r="E1690">
        <v>2</v>
      </c>
      <c r="F1690" s="8">
        <v>44218</v>
      </c>
      <c r="G1690">
        <v>4.21</v>
      </c>
      <c r="H1690" s="12">
        <f>bdInfoVentas4[[#This Row],[Cantidad]]*bdInfoVentas4[[#This Row],[Unidad Precio ]]</f>
        <v>8.42</v>
      </c>
      <c r="J1690" t="s">
        <v>63</v>
      </c>
    </row>
    <row r="1691" spans="1:10" x14ac:dyDescent="0.25">
      <c r="A1691">
        <v>1685</v>
      </c>
      <c r="B1691" s="1">
        <v>22900</v>
      </c>
      <c r="C1691" t="s">
        <v>50</v>
      </c>
      <c r="D1691" t="s">
        <v>4</v>
      </c>
      <c r="E1691">
        <v>1</v>
      </c>
      <c r="F1691" s="8">
        <v>44218</v>
      </c>
      <c r="G1691">
        <v>5.91</v>
      </c>
      <c r="H1691" s="12">
        <f>bdInfoVentas4[[#This Row],[Cantidad]]*bdInfoVentas4[[#This Row],[Unidad Precio ]]</f>
        <v>5.91</v>
      </c>
      <c r="J1691" t="s">
        <v>63</v>
      </c>
    </row>
    <row r="1692" spans="1:10" x14ac:dyDescent="0.25">
      <c r="A1692">
        <v>1686</v>
      </c>
      <c r="B1692" s="1">
        <v>22906</v>
      </c>
      <c r="C1692" t="s">
        <v>657</v>
      </c>
      <c r="D1692" t="s">
        <v>6</v>
      </c>
      <c r="E1692">
        <v>2</v>
      </c>
      <c r="F1692" s="8">
        <v>44230</v>
      </c>
      <c r="G1692">
        <v>3.36</v>
      </c>
      <c r="H1692" s="12">
        <f>bdInfoVentas4[[#This Row],[Cantidad]]*bdInfoVentas4[[#This Row],[Unidad Precio ]]</f>
        <v>6.72</v>
      </c>
      <c r="J1692" t="s">
        <v>63</v>
      </c>
    </row>
    <row r="1693" spans="1:10" x14ac:dyDescent="0.25">
      <c r="A1693">
        <v>1687</v>
      </c>
      <c r="B1693" s="1">
        <v>22909</v>
      </c>
      <c r="C1693" t="s">
        <v>463</v>
      </c>
      <c r="D1693" t="s">
        <v>4</v>
      </c>
      <c r="E1693">
        <v>3</v>
      </c>
      <c r="F1693" s="8">
        <v>44219</v>
      </c>
      <c r="G1693">
        <v>1.66</v>
      </c>
      <c r="H1693" s="12">
        <f>bdInfoVentas4[[#This Row],[Cantidad]]*bdInfoVentas4[[#This Row],[Unidad Precio ]]</f>
        <v>4.9799999999999995</v>
      </c>
      <c r="J1693" t="s">
        <v>63</v>
      </c>
    </row>
    <row r="1694" spans="1:10" x14ac:dyDescent="0.25">
      <c r="A1694">
        <v>1688</v>
      </c>
      <c r="B1694" s="1">
        <v>22910</v>
      </c>
      <c r="C1694" t="s">
        <v>210</v>
      </c>
      <c r="D1694" t="s">
        <v>9</v>
      </c>
      <c r="E1694">
        <v>4</v>
      </c>
      <c r="F1694" s="8">
        <v>44236</v>
      </c>
      <c r="G1694">
        <v>5.91</v>
      </c>
      <c r="H1694" s="12">
        <f>bdInfoVentas4[[#This Row],[Cantidad]]*bdInfoVentas4[[#This Row],[Unidad Precio ]]</f>
        <v>23.64</v>
      </c>
      <c r="J1694" t="s">
        <v>63</v>
      </c>
    </row>
    <row r="1695" spans="1:10" x14ac:dyDescent="0.25">
      <c r="A1695">
        <v>1689</v>
      </c>
      <c r="B1695" s="1">
        <v>22916</v>
      </c>
      <c r="C1695" t="s">
        <v>664</v>
      </c>
      <c r="D1695" t="s">
        <v>9</v>
      </c>
      <c r="E1695">
        <v>1</v>
      </c>
      <c r="F1695" s="8">
        <v>44223</v>
      </c>
      <c r="G1695">
        <v>1.66</v>
      </c>
      <c r="H1695" s="12">
        <f>bdInfoVentas4[[#This Row],[Cantidad]]*bdInfoVentas4[[#This Row],[Unidad Precio ]]</f>
        <v>1.66</v>
      </c>
      <c r="J1695" t="s">
        <v>63</v>
      </c>
    </row>
    <row r="1696" spans="1:10" x14ac:dyDescent="0.25">
      <c r="A1696">
        <v>1690</v>
      </c>
      <c r="B1696" s="1">
        <v>22917</v>
      </c>
      <c r="C1696" t="s">
        <v>660</v>
      </c>
      <c r="D1696" t="s">
        <v>9</v>
      </c>
      <c r="E1696">
        <v>1</v>
      </c>
      <c r="F1696" s="8">
        <v>44219</v>
      </c>
      <c r="G1696">
        <v>1.66</v>
      </c>
      <c r="H1696" s="12">
        <f>bdInfoVentas4[[#This Row],[Cantidad]]*bdInfoVentas4[[#This Row],[Unidad Precio ]]</f>
        <v>1.66</v>
      </c>
      <c r="J1696" t="s">
        <v>63</v>
      </c>
    </row>
    <row r="1697" spans="1:10" x14ac:dyDescent="0.25">
      <c r="A1697">
        <v>1691</v>
      </c>
      <c r="B1697" s="1">
        <v>22918</v>
      </c>
      <c r="C1697" t="s">
        <v>663</v>
      </c>
      <c r="D1697" t="s">
        <v>6</v>
      </c>
      <c r="E1697">
        <v>1</v>
      </c>
      <c r="F1697" s="8">
        <v>44231</v>
      </c>
      <c r="G1697">
        <v>1.66</v>
      </c>
      <c r="H1697" s="12">
        <f>bdInfoVentas4[[#This Row],[Cantidad]]*bdInfoVentas4[[#This Row],[Unidad Precio ]]</f>
        <v>1.66</v>
      </c>
      <c r="J1697" t="s">
        <v>63</v>
      </c>
    </row>
    <row r="1698" spans="1:10" x14ac:dyDescent="0.25">
      <c r="A1698">
        <v>1692</v>
      </c>
      <c r="B1698" s="1">
        <v>22919</v>
      </c>
      <c r="C1698" t="s">
        <v>659</v>
      </c>
      <c r="D1698" t="s">
        <v>6</v>
      </c>
      <c r="E1698">
        <v>1</v>
      </c>
      <c r="F1698" s="8">
        <v>44241</v>
      </c>
      <c r="G1698">
        <v>1.66</v>
      </c>
      <c r="H1698" s="12">
        <f>bdInfoVentas4[[#This Row],[Cantidad]]*bdInfoVentas4[[#This Row],[Unidad Precio ]]</f>
        <v>1.66</v>
      </c>
      <c r="J1698" t="s">
        <v>63</v>
      </c>
    </row>
    <row r="1699" spans="1:10" x14ac:dyDescent="0.25">
      <c r="A1699">
        <v>1693</v>
      </c>
      <c r="B1699" s="1">
        <v>22920</v>
      </c>
      <c r="C1699" t="s">
        <v>661</v>
      </c>
      <c r="D1699" t="s">
        <v>12</v>
      </c>
      <c r="E1699">
        <v>1</v>
      </c>
      <c r="F1699" s="8">
        <v>44236</v>
      </c>
      <c r="G1699">
        <v>1.66</v>
      </c>
      <c r="H1699" s="12">
        <f>bdInfoVentas4[[#This Row],[Cantidad]]*bdInfoVentas4[[#This Row],[Unidad Precio ]]</f>
        <v>1.66</v>
      </c>
      <c r="J1699" t="s">
        <v>63</v>
      </c>
    </row>
    <row r="1700" spans="1:10" x14ac:dyDescent="0.25">
      <c r="A1700">
        <v>1694</v>
      </c>
      <c r="B1700" s="1">
        <v>22921</v>
      </c>
      <c r="C1700" t="s">
        <v>662</v>
      </c>
      <c r="D1700" t="s">
        <v>4</v>
      </c>
      <c r="E1700">
        <v>1</v>
      </c>
      <c r="F1700" s="8">
        <v>44203</v>
      </c>
      <c r="G1700">
        <v>1.66</v>
      </c>
      <c r="H1700" s="12">
        <f>bdInfoVentas4[[#This Row],[Cantidad]]*bdInfoVentas4[[#This Row],[Unidad Precio ]]</f>
        <v>1.66</v>
      </c>
      <c r="J1700" t="s">
        <v>63</v>
      </c>
    </row>
    <row r="1701" spans="1:10" x14ac:dyDescent="0.25">
      <c r="A1701">
        <v>1695</v>
      </c>
      <c r="B1701" s="1">
        <v>22928</v>
      </c>
      <c r="C1701" t="s">
        <v>991</v>
      </c>
      <c r="D1701" t="s">
        <v>9</v>
      </c>
      <c r="E1701">
        <v>1</v>
      </c>
      <c r="F1701" s="8">
        <v>44217</v>
      </c>
      <c r="G1701">
        <v>11.87</v>
      </c>
      <c r="H1701" s="12">
        <f>bdInfoVentas4[[#This Row],[Cantidad]]*bdInfoVentas4[[#This Row],[Unidad Precio ]]</f>
        <v>11.87</v>
      </c>
      <c r="J1701" t="s">
        <v>63</v>
      </c>
    </row>
    <row r="1702" spans="1:10" x14ac:dyDescent="0.25">
      <c r="A1702">
        <v>1696</v>
      </c>
      <c r="B1702" s="1">
        <v>22940</v>
      </c>
      <c r="C1702" t="s">
        <v>434</v>
      </c>
      <c r="D1702" t="s">
        <v>6</v>
      </c>
      <c r="E1702">
        <v>2</v>
      </c>
      <c r="F1702" s="8">
        <v>44203</v>
      </c>
      <c r="G1702">
        <v>8.4700000000000006</v>
      </c>
      <c r="H1702" s="12">
        <f>bdInfoVentas4[[#This Row],[Cantidad]]*bdInfoVentas4[[#This Row],[Unidad Precio ]]</f>
        <v>16.940000000000001</v>
      </c>
      <c r="J1702" t="s">
        <v>63</v>
      </c>
    </row>
    <row r="1703" spans="1:10" x14ac:dyDescent="0.25">
      <c r="A1703">
        <v>1697</v>
      </c>
      <c r="B1703" s="1">
        <v>22945</v>
      </c>
      <c r="C1703" t="s">
        <v>580</v>
      </c>
      <c r="D1703" t="s">
        <v>6</v>
      </c>
      <c r="E1703">
        <v>1</v>
      </c>
      <c r="F1703" s="8">
        <v>44222</v>
      </c>
      <c r="G1703">
        <v>11.02</v>
      </c>
      <c r="H1703" s="12">
        <f>bdInfoVentas4[[#This Row],[Cantidad]]*bdInfoVentas4[[#This Row],[Unidad Precio ]]</f>
        <v>11.02</v>
      </c>
      <c r="J1703" t="s">
        <v>63</v>
      </c>
    </row>
    <row r="1704" spans="1:10" x14ac:dyDescent="0.25">
      <c r="A1704">
        <v>1698</v>
      </c>
      <c r="B1704" s="1">
        <v>22948</v>
      </c>
      <c r="C1704" t="s">
        <v>992</v>
      </c>
      <c r="D1704" t="s">
        <v>6</v>
      </c>
      <c r="E1704">
        <v>2</v>
      </c>
      <c r="F1704" s="8">
        <v>44216</v>
      </c>
      <c r="G1704">
        <v>6.77</v>
      </c>
      <c r="H1704" s="12">
        <f>bdInfoVentas4[[#This Row],[Cantidad]]*bdInfoVentas4[[#This Row],[Unidad Precio ]]</f>
        <v>13.54</v>
      </c>
      <c r="J1704" t="s">
        <v>63</v>
      </c>
    </row>
    <row r="1705" spans="1:10" x14ac:dyDescent="0.25">
      <c r="A1705">
        <v>1699</v>
      </c>
      <c r="B1705" s="1">
        <v>22949</v>
      </c>
      <c r="C1705" t="s">
        <v>993</v>
      </c>
      <c r="D1705" t="s">
        <v>9</v>
      </c>
      <c r="E1705">
        <v>1</v>
      </c>
      <c r="F1705" s="8">
        <v>44223</v>
      </c>
      <c r="G1705">
        <v>2.98</v>
      </c>
      <c r="H1705" s="12">
        <f>bdInfoVentas4[[#This Row],[Cantidad]]*bdInfoVentas4[[#This Row],[Unidad Precio ]]</f>
        <v>2.98</v>
      </c>
      <c r="J1705" t="s">
        <v>63</v>
      </c>
    </row>
    <row r="1706" spans="1:10" x14ac:dyDescent="0.25">
      <c r="A1706">
        <v>1700</v>
      </c>
      <c r="B1706" s="1">
        <v>22951</v>
      </c>
      <c r="C1706" t="s">
        <v>486</v>
      </c>
      <c r="D1706" t="s">
        <v>12</v>
      </c>
      <c r="E1706">
        <v>2</v>
      </c>
      <c r="F1706" s="8">
        <v>44224</v>
      </c>
      <c r="G1706">
        <v>1.28</v>
      </c>
      <c r="H1706" s="12">
        <f>bdInfoVentas4[[#This Row],[Cantidad]]*bdInfoVentas4[[#This Row],[Unidad Precio ]]</f>
        <v>2.56</v>
      </c>
      <c r="J1706" t="s">
        <v>63</v>
      </c>
    </row>
    <row r="1707" spans="1:10" x14ac:dyDescent="0.25">
      <c r="A1707">
        <v>1701</v>
      </c>
      <c r="B1707" s="1">
        <v>22952</v>
      </c>
      <c r="C1707" t="s">
        <v>460</v>
      </c>
      <c r="D1707" t="s">
        <v>12</v>
      </c>
      <c r="E1707">
        <v>1</v>
      </c>
      <c r="F1707" s="8">
        <v>44206</v>
      </c>
      <c r="G1707">
        <v>1.28</v>
      </c>
      <c r="H1707" s="12">
        <f>bdInfoVentas4[[#This Row],[Cantidad]]*bdInfoVentas4[[#This Row],[Unidad Precio ]]</f>
        <v>1.28</v>
      </c>
      <c r="J1707" t="s">
        <v>63</v>
      </c>
    </row>
    <row r="1708" spans="1:10" x14ac:dyDescent="0.25">
      <c r="A1708">
        <v>1702</v>
      </c>
      <c r="B1708" s="1">
        <v>22956</v>
      </c>
      <c r="C1708" t="s">
        <v>594</v>
      </c>
      <c r="D1708" t="s">
        <v>9</v>
      </c>
      <c r="E1708">
        <v>1</v>
      </c>
      <c r="F1708" s="8">
        <v>44217</v>
      </c>
      <c r="G1708">
        <v>4.21</v>
      </c>
      <c r="H1708" s="12">
        <f>bdInfoVentas4[[#This Row],[Cantidad]]*bdInfoVentas4[[#This Row],[Unidad Precio ]]</f>
        <v>4.21</v>
      </c>
      <c r="J1708" t="s">
        <v>63</v>
      </c>
    </row>
    <row r="1709" spans="1:10" x14ac:dyDescent="0.25">
      <c r="A1709">
        <v>1703</v>
      </c>
      <c r="B1709" s="1">
        <v>22960</v>
      </c>
      <c r="C1709" t="s">
        <v>31</v>
      </c>
      <c r="D1709" t="s">
        <v>6</v>
      </c>
      <c r="E1709">
        <v>7</v>
      </c>
      <c r="F1709" s="8">
        <v>44205</v>
      </c>
      <c r="G1709">
        <v>8.4700000000000006</v>
      </c>
      <c r="H1709" s="12">
        <f>bdInfoVentas4[[#This Row],[Cantidad]]*bdInfoVentas4[[#This Row],[Unidad Precio ]]</f>
        <v>59.290000000000006</v>
      </c>
      <c r="J1709" t="s">
        <v>63</v>
      </c>
    </row>
    <row r="1710" spans="1:10" x14ac:dyDescent="0.25">
      <c r="A1710">
        <v>1704</v>
      </c>
      <c r="B1710" s="1">
        <v>22961</v>
      </c>
      <c r="C1710" t="s">
        <v>105</v>
      </c>
      <c r="D1710" t="s">
        <v>6</v>
      </c>
      <c r="E1710">
        <v>9</v>
      </c>
      <c r="F1710" s="8">
        <v>44199</v>
      </c>
      <c r="G1710">
        <v>3.36</v>
      </c>
      <c r="H1710" s="12">
        <f>bdInfoVentas4[[#This Row],[Cantidad]]*bdInfoVentas4[[#This Row],[Unidad Precio ]]</f>
        <v>30.24</v>
      </c>
      <c r="J1710" t="s">
        <v>63</v>
      </c>
    </row>
    <row r="1711" spans="1:10" x14ac:dyDescent="0.25">
      <c r="A1711">
        <v>1705</v>
      </c>
      <c r="B1711" s="1">
        <v>22962</v>
      </c>
      <c r="C1711" t="s">
        <v>205</v>
      </c>
      <c r="D1711" t="s">
        <v>9</v>
      </c>
      <c r="E1711">
        <v>4</v>
      </c>
      <c r="F1711" s="8">
        <v>44202</v>
      </c>
      <c r="G1711">
        <v>1.66</v>
      </c>
      <c r="H1711" s="12">
        <f>bdInfoVentas4[[#This Row],[Cantidad]]*bdInfoVentas4[[#This Row],[Unidad Precio ]]</f>
        <v>6.64</v>
      </c>
      <c r="J1711" t="s">
        <v>63</v>
      </c>
    </row>
    <row r="1712" spans="1:10" x14ac:dyDescent="0.25">
      <c r="A1712">
        <v>1706</v>
      </c>
      <c r="B1712" s="1">
        <v>22963</v>
      </c>
      <c r="C1712" t="s">
        <v>206</v>
      </c>
      <c r="D1712" t="s">
        <v>12</v>
      </c>
      <c r="E1712">
        <v>1</v>
      </c>
      <c r="F1712" s="8">
        <v>44223</v>
      </c>
      <c r="G1712">
        <v>1.66</v>
      </c>
      <c r="H1712" s="12">
        <f>bdInfoVentas4[[#This Row],[Cantidad]]*bdInfoVentas4[[#This Row],[Unidad Precio ]]</f>
        <v>1.66</v>
      </c>
      <c r="J1712" t="s">
        <v>63</v>
      </c>
    </row>
    <row r="1713" spans="1:10" x14ac:dyDescent="0.25">
      <c r="A1713">
        <v>1707</v>
      </c>
      <c r="B1713" s="1">
        <v>22966</v>
      </c>
      <c r="C1713" t="s">
        <v>809</v>
      </c>
      <c r="D1713" t="s">
        <v>6</v>
      </c>
      <c r="E1713">
        <v>3</v>
      </c>
      <c r="F1713" s="8">
        <v>44211</v>
      </c>
      <c r="G1713">
        <v>2.5099999999999998</v>
      </c>
      <c r="H1713" s="12">
        <f>bdInfoVentas4[[#This Row],[Cantidad]]*bdInfoVentas4[[#This Row],[Unidad Precio ]]</f>
        <v>7.5299999999999994</v>
      </c>
      <c r="J1713" t="s">
        <v>63</v>
      </c>
    </row>
    <row r="1714" spans="1:10" x14ac:dyDescent="0.25">
      <c r="A1714">
        <v>1708</v>
      </c>
      <c r="B1714" s="1">
        <v>22969</v>
      </c>
      <c r="C1714" t="s">
        <v>187</v>
      </c>
      <c r="D1714" t="s">
        <v>4</v>
      </c>
      <c r="E1714">
        <v>1</v>
      </c>
      <c r="F1714" s="8">
        <v>44233</v>
      </c>
      <c r="G1714">
        <v>3.36</v>
      </c>
      <c r="H1714" s="12">
        <f>bdInfoVentas4[[#This Row],[Cantidad]]*bdInfoVentas4[[#This Row],[Unidad Precio ]]</f>
        <v>3.36</v>
      </c>
      <c r="J1714" t="s">
        <v>63</v>
      </c>
    </row>
    <row r="1715" spans="1:10" x14ac:dyDescent="0.25">
      <c r="A1715">
        <v>1709</v>
      </c>
      <c r="B1715" s="1">
        <v>22972</v>
      </c>
      <c r="C1715" t="s">
        <v>389</v>
      </c>
      <c r="D1715" t="s">
        <v>4</v>
      </c>
      <c r="E1715">
        <v>1</v>
      </c>
      <c r="F1715" s="8">
        <v>44240</v>
      </c>
      <c r="G1715">
        <v>3.36</v>
      </c>
      <c r="H1715" s="12">
        <f>bdInfoVentas4[[#This Row],[Cantidad]]*bdInfoVentas4[[#This Row],[Unidad Precio ]]</f>
        <v>3.36</v>
      </c>
      <c r="J1715" t="s">
        <v>63</v>
      </c>
    </row>
    <row r="1716" spans="1:10" x14ac:dyDescent="0.25">
      <c r="A1716">
        <v>1710</v>
      </c>
      <c r="B1716" s="1">
        <v>22974</v>
      </c>
      <c r="C1716" t="s">
        <v>753</v>
      </c>
      <c r="D1716" t="s">
        <v>9</v>
      </c>
      <c r="E1716">
        <v>3</v>
      </c>
      <c r="F1716" s="8">
        <v>44202</v>
      </c>
      <c r="G1716">
        <v>3.36</v>
      </c>
      <c r="H1716" s="12">
        <f>bdInfoVentas4[[#This Row],[Cantidad]]*bdInfoVentas4[[#This Row],[Unidad Precio ]]</f>
        <v>10.08</v>
      </c>
      <c r="J1716" t="s">
        <v>63</v>
      </c>
    </row>
    <row r="1717" spans="1:10" x14ac:dyDescent="0.25">
      <c r="A1717">
        <v>1711</v>
      </c>
      <c r="B1717" s="1">
        <v>22975</v>
      </c>
      <c r="C1717" t="s">
        <v>388</v>
      </c>
      <c r="D1717" t="s">
        <v>12</v>
      </c>
      <c r="E1717">
        <v>2</v>
      </c>
      <c r="F1717" s="8">
        <v>44208</v>
      </c>
      <c r="G1717">
        <v>2.5099999999999998</v>
      </c>
      <c r="H1717" s="12">
        <f>bdInfoVentas4[[#This Row],[Cantidad]]*bdInfoVentas4[[#This Row],[Unidad Precio ]]</f>
        <v>5.0199999999999996</v>
      </c>
      <c r="J1717" t="s">
        <v>63</v>
      </c>
    </row>
    <row r="1718" spans="1:10" x14ac:dyDescent="0.25">
      <c r="A1718">
        <v>1712</v>
      </c>
      <c r="B1718" s="1">
        <v>22976</v>
      </c>
      <c r="C1718" t="s">
        <v>994</v>
      </c>
      <c r="D1718" t="s">
        <v>12</v>
      </c>
      <c r="E1718">
        <v>1</v>
      </c>
      <c r="F1718" s="8">
        <v>44218</v>
      </c>
      <c r="G1718">
        <v>2.5099999999999998</v>
      </c>
      <c r="H1718" s="12">
        <f>bdInfoVentas4[[#This Row],[Cantidad]]*bdInfoVentas4[[#This Row],[Unidad Precio ]]</f>
        <v>2.5099999999999998</v>
      </c>
      <c r="J1718" t="s">
        <v>63</v>
      </c>
    </row>
    <row r="1719" spans="1:10" x14ac:dyDescent="0.25">
      <c r="A1719">
        <v>1713</v>
      </c>
      <c r="B1719" s="1">
        <v>22988</v>
      </c>
      <c r="C1719" t="s">
        <v>458</v>
      </c>
      <c r="D1719" t="s">
        <v>12</v>
      </c>
      <c r="E1719">
        <v>3</v>
      </c>
      <c r="F1719" s="8">
        <v>44217</v>
      </c>
      <c r="G1719">
        <v>2.5099999999999998</v>
      </c>
      <c r="H1719" s="12">
        <f>bdInfoVentas4[[#This Row],[Cantidad]]*bdInfoVentas4[[#This Row],[Unidad Precio ]]</f>
        <v>7.5299999999999994</v>
      </c>
      <c r="J1719" t="s">
        <v>63</v>
      </c>
    </row>
    <row r="1720" spans="1:10" x14ac:dyDescent="0.25">
      <c r="A1720">
        <v>1714</v>
      </c>
      <c r="B1720" s="1" t="s">
        <v>995</v>
      </c>
      <c r="C1720" t="s">
        <v>996</v>
      </c>
      <c r="D1720" t="s">
        <v>6</v>
      </c>
      <c r="E1720">
        <v>2</v>
      </c>
      <c r="F1720" s="8">
        <v>44224</v>
      </c>
      <c r="G1720">
        <v>0.84</v>
      </c>
      <c r="H1720" s="12">
        <f>bdInfoVentas4[[#This Row],[Cantidad]]*bdInfoVentas4[[#This Row],[Unidad Precio ]]</f>
        <v>1.68</v>
      </c>
      <c r="J1720" t="s">
        <v>63</v>
      </c>
    </row>
    <row r="1721" spans="1:10" x14ac:dyDescent="0.25">
      <c r="A1721">
        <v>1715</v>
      </c>
      <c r="B1721" s="1" t="s">
        <v>997</v>
      </c>
      <c r="C1721" t="s">
        <v>998</v>
      </c>
      <c r="D1721" t="s">
        <v>9</v>
      </c>
      <c r="E1721">
        <v>1</v>
      </c>
      <c r="F1721" s="8">
        <v>44223</v>
      </c>
      <c r="G1721">
        <v>0.84</v>
      </c>
      <c r="H1721" s="12">
        <f>bdInfoVentas4[[#This Row],[Cantidad]]*bdInfoVentas4[[#This Row],[Unidad Precio ]]</f>
        <v>0.84</v>
      </c>
      <c r="J1721" t="s">
        <v>63</v>
      </c>
    </row>
    <row r="1722" spans="1:10" x14ac:dyDescent="0.25">
      <c r="A1722">
        <v>1716</v>
      </c>
      <c r="B1722" s="1" t="s">
        <v>999</v>
      </c>
      <c r="C1722" t="s">
        <v>1000</v>
      </c>
      <c r="D1722" t="s">
        <v>12</v>
      </c>
      <c r="E1722">
        <v>1</v>
      </c>
      <c r="F1722" s="8">
        <v>44221</v>
      </c>
      <c r="G1722">
        <v>2.5099999999999998</v>
      </c>
      <c r="H1722" s="12">
        <f>bdInfoVentas4[[#This Row],[Cantidad]]*bdInfoVentas4[[#This Row],[Unidad Precio ]]</f>
        <v>2.5099999999999998</v>
      </c>
      <c r="J1722" t="s">
        <v>63</v>
      </c>
    </row>
    <row r="1723" spans="1:10" x14ac:dyDescent="0.25">
      <c r="A1723">
        <v>1717</v>
      </c>
      <c r="B1723" s="1" t="s">
        <v>1001</v>
      </c>
      <c r="C1723" t="s">
        <v>1002</v>
      </c>
      <c r="D1723" t="s">
        <v>4</v>
      </c>
      <c r="E1723">
        <v>1</v>
      </c>
      <c r="F1723" s="8">
        <v>44233</v>
      </c>
      <c r="G1723">
        <v>2.5099999999999998</v>
      </c>
      <c r="H1723" s="12">
        <f>bdInfoVentas4[[#This Row],[Cantidad]]*bdInfoVentas4[[#This Row],[Unidad Precio ]]</f>
        <v>2.5099999999999998</v>
      </c>
      <c r="J1723" t="s">
        <v>63</v>
      </c>
    </row>
    <row r="1724" spans="1:10" x14ac:dyDescent="0.25">
      <c r="A1724">
        <v>1718</v>
      </c>
      <c r="B1724" s="1" t="s">
        <v>1003</v>
      </c>
      <c r="C1724" t="s">
        <v>1004</v>
      </c>
      <c r="D1724" t="s">
        <v>6</v>
      </c>
      <c r="E1724">
        <v>1</v>
      </c>
      <c r="F1724" s="8">
        <v>44237</v>
      </c>
      <c r="G1724">
        <v>5.91</v>
      </c>
      <c r="H1724" s="12">
        <f>bdInfoVentas4[[#This Row],[Cantidad]]*bdInfoVentas4[[#This Row],[Unidad Precio ]]</f>
        <v>5.91</v>
      </c>
      <c r="J1724" t="s">
        <v>63</v>
      </c>
    </row>
    <row r="1725" spans="1:10" x14ac:dyDescent="0.25">
      <c r="A1725">
        <v>1719</v>
      </c>
      <c r="B1725" s="1" t="s">
        <v>1005</v>
      </c>
      <c r="C1725" t="s">
        <v>1006</v>
      </c>
      <c r="D1725" t="s">
        <v>9</v>
      </c>
      <c r="E1725">
        <v>1</v>
      </c>
      <c r="F1725" s="8">
        <v>44205</v>
      </c>
      <c r="G1725">
        <v>2.5099999999999998</v>
      </c>
      <c r="H1725" s="12">
        <f>bdInfoVentas4[[#This Row],[Cantidad]]*bdInfoVentas4[[#This Row],[Unidad Precio ]]</f>
        <v>2.5099999999999998</v>
      </c>
      <c r="J1725" t="s">
        <v>63</v>
      </c>
    </row>
    <row r="1726" spans="1:10" x14ac:dyDescent="0.25">
      <c r="A1726">
        <v>1720</v>
      </c>
      <c r="B1726" s="1" t="s">
        <v>1007</v>
      </c>
      <c r="C1726" t="s">
        <v>1008</v>
      </c>
      <c r="D1726" t="s">
        <v>12</v>
      </c>
      <c r="E1726">
        <v>1</v>
      </c>
      <c r="F1726" s="8">
        <v>44206</v>
      </c>
      <c r="G1726">
        <v>3.36</v>
      </c>
      <c r="H1726" s="12">
        <f>bdInfoVentas4[[#This Row],[Cantidad]]*bdInfoVentas4[[#This Row],[Unidad Precio ]]</f>
        <v>3.36</v>
      </c>
      <c r="J1726" t="s">
        <v>63</v>
      </c>
    </row>
    <row r="1727" spans="1:10" x14ac:dyDescent="0.25">
      <c r="A1727">
        <v>1721</v>
      </c>
      <c r="B1727" s="1">
        <v>35957</v>
      </c>
      <c r="C1727" t="s">
        <v>1009</v>
      </c>
      <c r="D1727" t="s">
        <v>4</v>
      </c>
      <c r="E1727">
        <v>2</v>
      </c>
      <c r="F1727" s="8">
        <v>44213</v>
      </c>
      <c r="G1727">
        <v>1.66</v>
      </c>
      <c r="H1727" s="12">
        <f>bdInfoVentas4[[#This Row],[Cantidad]]*bdInfoVentas4[[#This Row],[Unidad Precio ]]</f>
        <v>3.32</v>
      </c>
      <c r="J1727" t="s">
        <v>63</v>
      </c>
    </row>
    <row r="1728" spans="1:10" x14ac:dyDescent="0.25">
      <c r="A1728">
        <v>1722</v>
      </c>
      <c r="B1728" s="1">
        <v>35961</v>
      </c>
      <c r="C1728" t="s">
        <v>1010</v>
      </c>
      <c r="D1728" t="s">
        <v>6</v>
      </c>
      <c r="E1728">
        <v>1</v>
      </c>
      <c r="F1728" s="8">
        <v>44203</v>
      </c>
      <c r="G1728">
        <v>1.66</v>
      </c>
      <c r="H1728" s="12">
        <f>bdInfoVentas4[[#This Row],[Cantidad]]*bdInfoVentas4[[#This Row],[Unidad Precio ]]</f>
        <v>1.66</v>
      </c>
      <c r="J1728" t="s">
        <v>63</v>
      </c>
    </row>
    <row r="1729" spans="1:10" x14ac:dyDescent="0.25">
      <c r="A1729">
        <v>1723</v>
      </c>
      <c r="B1729" s="1">
        <v>35971</v>
      </c>
      <c r="C1729" t="s">
        <v>1011</v>
      </c>
      <c r="D1729" t="s">
        <v>9</v>
      </c>
      <c r="E1729">
        <v>1</v>
      </c>
      <c r="F1729" s="8">
        <v>44221</v>
      </c>
      <c r="G1729">
        <v>2.5099999999999998</v>
      </c>
      <c r="H1729" s="12">
        <f>bdInfoVentas4[[#This Row],[Cantidad]]*bdInfoVentas4[[#This Row],[Unidad Precio ]]</f>
        <v>2.5099999999999998</v>
      </c>
      <c r="J1729" t="s">
        <v>63</v>
      </c>
    </row>
    <row r="1730" spans="1:10" x14ac:dyDescent="0.25">
      <c r="A1730">
        <v>1724</v>
      </c>
      <c r="B1730" s="1">
        <v>37370</v>
      </c>
      <c r="C1730" t="s">
        <v>68</v>
      </c>
      <c r="D1730" t="s">
        <v>6</v>
      </c>
      <c r="E1730">
        <v>1</v>
      </c>
      <c r="F1730" s="8">
        <v>44240</v>
      </c>
      <c r="G1730">
        <v>16.13</v>
      </c>
      <c r="H1730" s="12">
        <f>bdInfoVentas4[[#This Row],[Cantidad]]*bdInfoVentas4[[#This Row],[Unidad Precio ]]</f>
        <v>16.13</v>
      </c>
      <c r="J1730" t="s">
        <v>63</v>
      </c>
    </row>
    <row r="1731" spans="1:10" x14ac:dyDescent="0.25">
      <c r="A1731">
        <v>1725</v>
      </c>
      <c r="B1731" s="1">
        <v>37449</v>
      </c>
      <c r="C1731" t="s">
        <v>1012</v>
      </c>
      <c r="D1731" t="s">
        <v>4</v>
      </c>
      <c r="E1731">
        <v>1</v>
      </c>
      <c r="F1731" s="8">
        <v>44231</v>
      </c>
      <c r="G1731">
        <v>21.23</v>
      </c>
      <c r="H1731" s="12">
        <f>bdInfoVentas4[[#This Row],[Cantidad]]*bdInfoVentas4[[#This Row],[Unidad Precio ]]</f>
        <v>21.23</v>
      </c>
      <c r="J1731" t="s">
        <v>63</v>
      </c>
    </row>
    <row r="1732" spans="1:10" x14ac:dyDescent="0.25">
      <c r="A1732">
        <v>1726</v>
      </c>
      <c r="B1732" s="1">
        <v>37476</v>
      </c>
      <c r="C1732" t="s">
        <v>1013</v>
      </c>
      <c r="D1732" t="s">
        <v>6</v>
      </c>
      <c r="E1732">
        <v>1</v>
      </c>
      <c r="F1732" s="8">
        <v>44228</v>
      </c>
      <c r="G1732">
        <v>18.68</v>
      </c>
      <c r="H1732" s="12">
        <f>bdInfoVentas4[[#This Row],[Cantidad]]*bdInfoVentas4[[#This Row],[Unidad Precio ]]</f>
        <v>18.68</v>
      </c>
      <c r="J1732" t="s">
        <v>63</v>
      </c>
    </row>
    <row r="1733" spans="1:10" x14ac:dyDescent="0.25">
      <c r="A1733">
        <v>1727</v>
      </c>
      <c r="B1733" s="1" t="s">
        <v>1014</v>
      </c>
      <c r="C1733" t="s">
        <v>1015</v>
      </c>
      <c r="D1733" t="s">
        <v>9</v>
      </c>
      <c r="E1733">
        <v>2</v>
      </c>
      <c r="F1733" s="8">
        <v>44202</v>
      </c>
      <c r="G1733">
        <v>2.5099999999999998</v>
      </c>
      <c r="H1733" s="12">
        <f>bdInfoVentas4[[#This Row],[Cantidad]]*bdInfoVentas4[[#This Row],[Unidad Precio ]]</f>
        <v>5.0199999999999996</v>
      </c>
      <c r="J1733" t="s">
        <v>63</v>
      </c>
    </row>
    <row r="1734" spans="1:10" x14ac:dyDescent="0.25">
      <c r="A1734">
        <v>1728</v>
      </c>
      <c r="B1734" s="1">
        <v>47580</v>
      </c>
      <c r="C1734" t="s">
        <v>127</v>
      </c>
      <c r="D1734" t="s">
        <v>9</v>
      </c>
      <c r="E1734">
        <v>1</v>
      </c>
      <c r="F1734" s="8">
        <v>44212</v>
      </c>
      <c r="G1734">
        <v>5.0599999999999996</v>
      </c>
      <c r="H1734" s="12">
        <f>bdInfoVentas4[[#This Row],[Cantidad]]*bdInfoVentas4[[#This Row],[Unidad Precio ]]</f>
        <v>5.0599999999999996</v>
      </c>
      <c r="J1734" t="s">
        <v>63</v>
      </c>
    </row>
    <row r="1735" spans="1:10" x14ac:dyDescent="0.25">
      <c r="A1735">
        <v>1729</v>
      </c>
      <c r="B1735" s="1" t="s">
        <v>1016</v>
      </c>
      <c r="C1735" t="s">
        <v>1017</v>
      </c>
      <c r="D1735" t="s">
        <v>4</v>
      </c>
      <c r="E1735">
        <v>2</v>
      </c>
      <c r="F1735" s="8">
        <v>44237</v>
      </c>
      <c r="G1735">
        <v>1.66</v>
      </c>
      <c r="H1735" s="12">
        <f>bdInfoVentas4[[#This Row],[Cantidad]]*bdInfoVentas4[[#This Row],[Unidad Precio ]]</f>
        <v>3.32</v>
      </c>
      <c r="J1735" t="s">
        <v>63</v>
      </c>
    </row>
    <row r="1736" spans="1:10" x14ac:dyDescent="0.25">
      <c r="A1736">
        <v>1730</v>
      </c>
      <c r="B1736" s="1" t="s">
        <v>1018</v>
      </c>
      <c r="C1736" t="s">
        <v>1019</v>
      </c>
      <c r="D1736" t="s">
        <v>6</v>
      </c>
      <c r="E1736">
        <v>1</v>
      </c>
      <c r="F1736" s="8">
        <v>44199</v>
      </c>
      <c r="G1736">
        <v>4.21</v>
      </c>
      <c r="H1736" s="12">
        <f>bdInfoVentas4[[#This Row],[Cantidad]]*bdInfoVentas4[[#This Row],[Unidad Precio ]]</f>
        <v>4.21</v>
      </c>
      <c r="J1736" t="s">
        <v>63</v>
      </c>
    </row>
    <row r="1737" spans="1:10" x14ac:dyDescent="0.25">
      <c r="A1737">
        <v>1731</v>
      </c>
      <c r="B1737" s="1" t="s">
        <v>1020</v>
      </c>
      <c r="C1737" t="s">
        <v>1021</v>
      </c>
      <c r="D1737" t="s">
        <v>9</v>
      </c>
      <c r="E1737">
        <v>2</v>
      </c>
      <c r="F1737" s="8">
        <v>44231</v>
      </c>
      <c r="G1737">
        <v>0.85</v>
      </c>
      <c r="H1737" s="12">
        <f>bdInfoVentas4[[#This Row],[Cantidad]]*bdInfoVentas4[[#This Row],[Unidad Precio ]]</f>
        <v>1.7</v>
      </c>
      <c r="J1737" t="s">
        <v>63</v>
      </c>
    </row>
    <row r="1738" spans="1:10" x14ac:dyDescent="0.25">
      <c r="A1738">
        <v>1732</v>
      </c>
      <c r="B1738" s="1">
        <v>48188</v>
      </c>
      <c r="C1738" t="s">
        <v>1022</v>
      </c>
      <c r="D1738" t="s">
        <v>12</v>
      </c>
      <c r="E1738">
        <v>1</v>
      </c>
      <c r="F1738" s="8">
        <v>44203</v>
      </c>
      <c r="G1738">
        <v>14.43</v>
      </c>
      <c r="H1738" s="12">
        <f>bdInfoVentas4[[#This Row],[Cantidad]]*bdInfoVentas4[[#This Row],[Unidad Precio ]]</f>
        <v>14.43</v>
      </c>
      <c r="J1738" t="s">
        <v>63</v>
      </c>
    </row>
    <row r="1739" spans="1:10" x14ac:dyDescent="0.25">
      <c r="A1739">
        <v>1733</v>
      </c>
      <c r="B1739" s="1">
        <v>70007</v>
      </c>
      <c r="C1739" t="s">
        <v>631</v>
      </c>
      <c r="D1739" t="s">
        <v>9</v>
      </c>
      <c r="E1739">
        <v>5</v>
      </c>
      <c r="F1739" s="8">
        <v>44226</v>
      </c>
      <c r="G1739">
        <v>3.36</v>
      </c>
      <c r="H1739" s="12">
        <f>bdInfoVentas4[[#This Row],[Cantidad]]*bdInfoVentas4[[#This Row],[Unidad Precio ]]</f>
        <v>16.8</v>
      </c>
      <c r="J1739" t="s">
        <v>63</v>
      </c>
    </row>
    <row r="1740" spans="1:10" x14ac:dyDescent="0.25">
      <c r="A1740">
        <v>1734</v>
      </c>
      <c r="B1740" s="1">
        <v>71053</v>
      </c>
      <c r="C1740" t="s">
        <v>5</v>
      </c>
      <c r="D1740" t="s">
        <v>6</v>
      </c>
      <c r="E1740">
        <v>1</v>
      </c>
      <c r="F1740" s="8">
        <v>44204</v>
      </c>
      <c r="G1740">
        <v>8.4700000000000006</v>
      </c>
      <c r="H1740" s="12">
        <f>bdInfoVentas4[[#This Row],[Cantidad]]*bdInfoVentas4[[#This Row],[Unidad Precio ]]</f>
        <v>8.4700000000000006</v>
      </c>
      <c r="J1740" t="s">
        <v>63</v>
      </c>
    </row>
    <row r="1741" spans="1:10" x14ac:dyDescent="0.25">
      <c r="A1741">
        <v>1735</v>
      </c>
      <c r="B1741" s="1">
        <v>71459</v>
      </c>
      <c r="C1741" t="s">
        <v>1023</v>
      </c>
      <c r="D1741" t="s">
        <v>9</v>
      </c>
      <c r="E1741">
        <v>8</v>
      </c>
      <c r="F1741" s="8">
        <v>44219</v>
      </c>
      <c r="G1741">
        <v>1.69</v>
      </c>
      <c r="H1741" s="12">
        <f>bdInfoVentas4[[#This Row],[Cantidad]]*bdInfoVentas4[[#This Row],[Unidad Precio ]]</f>
        <v>13.52</v>
      </c>
      <c r="J1741" t="s">
        <v>63</v>
      </c>
    </row>
    <row r="1742" spans="1:10" x14ac:dyDescent="0.25">
      <c r="A1742">
        <v>1736</v>
      </c>
      <c r="B1742" s="1">
        <v>72586</v>
      </c>
      <c r="C1742" t="s">
        <v>1024</v>
      </c>
      <c r="D1742" t="s">
        <v>12</v>
      </c>
      <c r="E1742">
        <v>1</v>
      </c>
      <c r="F1742" s="8">
        <v>44208</v>
      </c>
      <c r="G1742">
        <v>0.85</v>
      </c>
      <c r="H1742" s="12">
        <f>bdInfoVentas4[[#This Row],[Cantidad]]*bdInfoVentas4[[#This Row],[Unidad Precio ]]</f>
        <v>0.85</v>
      </c>
      <c r="J1742" t="s">
        <v>63</v>
      </c>
    </row>
    <row r="1743" spans="1:10" x14ac:dyDescent="0.25">
      <c r="A1743">
        <v>1737</v>
      </c>
      <c r="B1743" s="1" t="s">
        <v>1025</v>
      </c>
      <c r="C1743" t="s">
        <v>1026</v>
      </c>
      <c r="D1743" t="s">
        <v>4</v>
      </c>
      <c r="E1743">
        <v>2</v>
      </c>
      <c r="F1743" s="8">
        <v>44224</v>
      </c>
      <c r="G1743">
        <v>3.36</v>
      </c>
      <c r="H1743" s="12">
        <f>bdInfoVentas4[[#This Row],[Cantidad]]*bdInfoVentas4[[#This Row],[Unidad Precio ]]</f>
        <v>6.72</v>
      </c>
      <c r="J1743" t="s">
        <v>63</v>
      </c>
    </row>
    <row r="1744" spans="1:10" x14ac:dyDescent="0.25">
      <c r="A1744">
        <v>1738</v>
      </c>
      <c r="B1744" s="1" t="s">
        <v>1027</v>
      </c>
      <c r="C1744" t="s">
        <v>1028</v>
      </c>
      <c r="D1744" t="s">
        <v>6</v>
      </c>
      <c r="E1744">
        <v>2</v>
      </c>
      <c r="F1744" s="8">
        <v>44208</v>
      </c>
      <c r="G1744">
        <v>3.36</v>
      </c>
      <c r="H1744" s="12">
        <f>bdInfoVentas4[[#This Row],[Cantidad]]*bdInfoVentas4[[#This Row],[Unidad Precio ]]</f>
        <v>6.72</v>
      </c>
      <c r="J1744" t="s">
        <v>63</v>
      </c>
    </row>
    <row r="1745" spans="1:10" x14ac:dyDescent="0.25">
      <c r="A1745">
        <v>1739</v>
      </c>
      <c r="B1745" s="1" t="s">
        <v>1029</v>
      </c>
      <c r="C1745" t="s">
        <v>1030</v>
      </c>
      <c r="D1745" t="s">
        <v>9</v>
      </c>
      <c r="E1745">
        <v>1</v>
      </c>
      <c r="F1745" s="8">
        <v>44230</v>
      </c>
      <c r="G1745">
        <v>8.4700000000000006</v>
      </c>
      <c r="H1745" s="12">
        <f>bdInfoVentas4[[#This Row],[Cantidad]]*bdInfoVentas4[[#This Row],[Unidad Precio ]]</f>
        <v>8.4700000000000006</v>
      </c>
      <c r="J1745" t="s">
        <v>63</v>
      </c>
    </row>
    <row r="1746" spans="1:10" x14ac:dyDescent="0.25">
      <c r="A1746">
        <v>1740</v>
      </c>
      <c r="B1746" s="1" t="s">
        <v>1031</v>
      </c>
      <c r="C1746" t="s">
        <v>1032</v>
      </c>
      <c r="D1746" t="s">
        <v>12</v>
      </c>
      <c r="E1746">
        <v>1</v>
      </c>
      <c r="F1746" s="8">
        <v>44208</v>
      </c>
      <c r="G1746">
        <v>8.4700000000000006</v>
      </c>
      <c r="H1746" s="12">
        <f>bdInfoVentas4[[#This Row],[Cantidad]]*bdInfoVentas4[[#This Row],[Unidad Precio ]]</f>
        <v>8.4700000000000006</v>
      </c>
      <c r="J1746" t="s">
        <v>63</v>
      </c>
    </row>
    <row r="1747" spans="1:10" x14ac:dyDescent="0.25">
      <c r="A1747">
        <v>1741</v>
      </c>
      <c r="B1747" s="1" t="s">
        <v>1033</v>
      </c>
      <c r="C1747" t="s">
        <v>1034</v>
      </c>
      <c r="D1747" t="s">
        <v>4</v>
      </c>
      <c r="E1747">
        <v>1</v>
      </c>
      <c r="F1747" s="8">
        <v>44203</v>
      </c>
      <c r="G1747">
        <v>8.4700000000000006</v>
      </c>
      <c r="H1747" s="12">
        <f>bdInfoVentas4[[#This Row],[Cantidad]]*bdInfoVentas4[[#This Row],[Unidad Precio ]]</f>
        <v>8.4700000000000006</v>
      </c>
      <c r="J1747" t="s">
        <v>63</v>
      </c>
    </row>
    <row r="1748" spans="1:10" x14ac:dyDescent="0.25">
      <c r="A1748">
        <v>1742</v>
      </c>
      <c r="B1748" s="1">
        <v>72816</v>
      </c>
      <c r="C1748" t="s">
        <v>1035</v>
      </c>
      <c r="D1748" t="s">
        <v>6</v>
      </c>
      <c r="E1748">
        <v>1</v>
      </c>
      <c r="F1748" s="8">
        <v>44234</v>
      </c>
      <c r="G1748">
        <v>2.5099999999999998</v>
      </c>
      <c r="H1748" s="12">
        <f>bdInfoVentas4[[#This Row],[Cantidad]]*bdInfoVentas4[[#This Row],[Unidad Precio ]]</f>
        <v>2.5099999999999998</v>
      </c>
      <c r="J1748" t="s">
        <v>63</v>
      </c>
    </row>
    <row r="1749" spans="1:10" x14ac:dyDescent="0.25">
      <c r="A1749">
        <v>1743</v>
      </c>
      <c r="B1749" s="1">
        <v>72817</v>
      </c>
      <c r="C1749" t="s">
        <v>831</v>
      </c>
      <c r="D1749" t="s">
        <v>9</v>
      </c>
      <c r="E1749">
        <v>2</v>
      </c>
      <c r="F1749" s="8">
        <v>44209</v>
      </c>
      <c r="G1749">
        <v>1.66</v>
      </c>
      <c r="H1749" s="12">
        <f>bdInfoVentas4[[#This Row],[Cantidad]]*bdInfoVentas4[[#This Row],[Unidad Precio ]]</f>
        <v>3.32</v>
      </c>
      <c r="J1749" t="s">
        <v>63</v>
      </c>
    </row>
    <row r="1750" spans="1:10" x14ac:dyDescent="0.25">
      <c r="A1750">
        <v>1744</v>
      </c>
      <c r="B1750" s="1" t="s">
        <v>1036</v>
      </c>
      <c r="C1750" t="s">
        <v>1037</v>
      </c>
      <c r="D1750" t="s">
        <v>12</v>
      </c>
      <c r="E1750">
        <v>1</v>
      </c>
      <c r="F1750" s="8">
        <v>44234</v>
      </c>
      <c r="G1750">
        <v>12.72</v>
      </c>
      <c r="H1750" s="12">
        <f>bdInfoVentas4[[#This Row],[Cantidad]]*bdInfoVentas4[[#This Row],[Unidad Precio ]]</f>
        <v>12.72</v>
      </c>
      <c r="J1750" t="s">
        <v>63</v>
      </c>
    </row>
    <row r="1751" spans="1:10" x14ac:dyDescent="0.25">
      <c r="A1751">
        <v>1745</v>
      </c>
      <c r="B1751" s="1" t="s">
        <v>1038</v>
      </c>
      <c r="C1751" t="s">
        <v>1039</v>
      </c>
      <c r="D1751" t="s">
        <v>4</v>
      </c>
      <c r="E1751">
        <v>1</v>
      </c>
      <c r="F1751" s="8">
        <v>44226</v>
      </c>
      <c r="G1751">
        <v>12.72</v>
      </c>
      <c r="H1751" s="12">
        <f>bdInfoVentas4[[#This Row],[Cantidad]]*bdInfoVentas4[[#This Row],[Unidad Precio ]]</f>
        <v>12.72</v>
      </c>
      <c r="J1751" t="s">
        <v>63</v>
      </c>
    </row>
    <row r="1752" spans="1:10" x14ac:dyDescent="0.25">
      <c r="A1752">
        <v>1746</v>
      </c>
      <c r="B1752" s="1">
        <v>79321</v>
      </c>
      <c r="C1752" t="s">
        <v>178</v>
      </c>
      <c r="D1752" t="s">
        <v>9</v>
      </c>
      <c r="E1752">
        <v>1</v>
      </c>
      <c r="F1752" s="8">
        <v>44236</v>
      </c>
      <c r="G1752">
        <v>10.17</v>
      </c>
      <c r="H1752" s="12">
        <f>bdInfoVentas4[[#This Row],[Cantidad]]*bdInfoVentas4[[#This Row],[Unidad Precio ]]</f>
        <v>10.17</v>
      </c>
      <c r="J1752" t="s">
        <v>63</v>
      </c>
    </row>
    <row r="1753" spans="1:10" x14ac:dyDescent="0.25">
      <c r="A1753">
        <v>1747</v>
      </c>
      <c r="B1753" s="1">
        <v>82551</v>
      </c>
      <c r="C1753" t="s">
        <v>1040</v>
      </c>
      <c r="D1753" t="s">
        <v>9</v>
      </c>
      <c r="E1753">
        <v>1</v>
      </c>
      <c r="F1753" s="8">
        <v>44204</v>
      </c>
      <c r="G1753">
        <v>2.5099999999999998</v>
      </c>
      <c r="H1753" s="12">
        <f>bdInfoVentas4[[#This Row],[Cantidad]]*bdInfoVentas4[[#This Row],[Unidad Precio ]]</f>
        <v>2.5099999999999998</v>
      </c>
      <c r="J1753" t="s">
        <v>63</v>
      </c>
    </row>
    <row r="1754" spans="1:10" x14ac:dyDescent="0.25">
      <c r="A1754">
        <v>1748</v>
      </c>
      <c r="B1754" s="1">
        <v>82578</v>
      </c>
      <c r="C1754" t="s">
        <v>292</v>
      </c>
      <c r="D1754" t="s">
        <v>9</v>
      </c>
      <c r="E1754">
        <v>1</v>
      </c>
      <c r="F1754" s="8">
        <v>44213</v>
      </c>
      <c r="G1754">
        <v>1.28</v>
      </c>
      <c r="H1754" s="12">
        <f>bdInfoVentas4[[#This Row],[Cantidad]]*bdInfoVentas4[[#This Row],[Unidad Precio ]]</f>
        <v>1.28</v>
      </c>
      <c r="J1754" t="s">
        <v>63</v>
      </c>
    </row>
    <row r="1755" spans="1:10" x14ac:dyDescent="0.25">
      <c r="A1755">
        <v>1749</v>
      </c>
      <c r="B1755" s="1">
        <v>82580</v>
      </c>
      <c r="C1755" t="s">
        <v>291</v>
      </c>
      <c r="D1755" t="s">
        <v>6</v>
      </c>
      <c r="E1755">
        <v>1</v>
      </c>
      <c r="F1755" s="8">
        <v>44206</v>
      </c>
      <c r="G1755">
        <v>1.28</v>
      </c>
      <c r="H1755" s="12">
        <f>bdInfoVentas4[[#This Row],[Cantidad]]*bdInfoVentas4[[#This Row],[Unidad Precio ]]</f>
        <v>1.28</v>
      </c>
      <c r="J1755" t="s">
        <v>63</v>
      </c>
    </row>
    <row r="1756" spans="1:10" x14ac:dyDescent="0.25">
      <c r="A1756">
        <v>1750</v>
      </c>
      <c r="B1756" s="1">
        <v>82583</v>
      </c>
      <c r="C1756" t="s">
        <v>1041</v>
      </c>
      <c r="D1756" t="s">
        <v>6</v>
      </c>
      <c r="E1756">
        <v>1</v>
      </c>
      <c r="F1756" s="8">
        <v>44197</v>
      </c>
      <c r="G1756">
        <v>4.21</v>
      </c>
      <c r="H1756" s="12">
        <f>bdInfoVentas4[[#This Row],[Cantidad]]*bdInfoVentas4[[#This Row],[Unidad Precio ]]</f>
        <v>4.21</v>
      </c>
      <c r="J1756" t="s">
        <v>63</v>
      </c>
    </row>
    <row r="1757" spans="1:10" x14ac:dyDescent="0.25">
      <c r="A1757">
        <v>1751</v>
      </c>
      <c r="B1757" s="1" t="s">
        <v>1042</v>
      </c>
      <c r="C1757" t="s">
        <v>1043</v>
      </c>
      <c r="D1757" t="s">
        <v>9</v>
      </c>
      <c r="E1757">
        <v>1</v>
      </c>
      <c r="F1757" s="8">
        <v>44224</v>
      </c>
      <c r="G1757">
        <v>2.5099999999999998</v>
      </c>
      <c r="H1757" s="12">
        <f>bdInfoVentas4[[#This Row],[Cantidad]]*bdInfoVentas4[[#This Row],[Unidad Precio ]]</f>
        <v>2.5099999999999998</v>
      </c>
      <c r="J1757" t="s">
        <v>63</v>
      </c>
    </row>
    <row r="1758" spans="1:10" x14ac:dyDescent="0.25">
      <c r="A1758">
        <v>1752</v>
      </c>
      <c r="B1758" s="1" t="s">
        <v>1044</v>
      </c>
      <c r="C1758" t="s">
        <v>1043</v>
      </c>
      <c r="D1758" t="s">
        <v>12</v>
      </c>
      <c r="E1758">
        <v>1</v>
      </c>
      <c r="F1758" s="8">
        <v>44241</v>
      </c>
      <c r="G1758">
        <v>2.5099999999999998</v>
      </c>
      <c r="H1758" s="12">
        <f>bdInfoVentas4[[#This Row],[Cantidad]]*bdInfoVentas4[[#This Row],[Unidad Precio ]]</f>
        <v>2.5099999999999998</v>
      </c>
      <c r="J1758" t="s">
        <v>63</v>
      </c>
    </row>
    <row r="1759" spans="1:10" x14ac:dyDescent="0.25">
      <c r="A1759">
        <v>1753</v>
      </c>
      <c r="B1759" s="1" t="s">
        <v>1045</v>
      </c>
      <c r="C1759" t="s">
        <v>1046</v>
      </c>
      <c r="D1759" t="s">
        <v>4</v>
      </c>
      <c r="E1759">
        <v>1</v>
      </c>
      <c r="F1759" s="8">
        <v>44217</v>
      </c>
      <c r="G1759">
        <v>2.5099999999999998</v>
      </c>
      <c r="H1759" s="12">
        <f>bdInfoVentas4[[#This Row],[Cantidad]]*bdInfoVentas4[[#This Row],[Unidad Precio ]]</f>
        <v>2.5099999999999998</v>
      </c>
      <c r="J1759" t="s">
        <v>63</v>
      </c>
    </row>
    <row r="1760" spans="1:10" x14ac:dyDescent="0.25">
      <c r="A1760">
        <v>1754</v>
      </c>
      <c r="B1760" s="1" t="s">
        <v>13</v>
      </c>
      <c r="C1760" t="s">
        <v>14</v>
      </c>
      <c r="D1760" t="s">
        <v>4</v>
      </c>
      <c r="E1760">
        <v>1</v>
      </c>
      <c r="F1760" s="8">
        <v>44199</v>
      </c>
      <c r="G1760">
        <v>7.62</v>
      </c>
      <c r="H1760" s="12">
        <f>bdInfoVentas4[[#This Row],[Cantidad]]*bdInfoVentas4[[#This Row],[Unidad Precio ]]</f>
        <v>7.62</v>
      </c>
      <c r="J1760" t="s">
        <v>63</v>
      </c>
    </row>
    <row r="1761" spans="1:10" x14ac:dyDescent="0.25">
      <c r="A1761">
        <v>1755</v>
      </c>
      <c r="B1761" s="1" t="s">
        <v>10</v>
      </c>
      <c r="C1761" t="s">
        <v>11</v>
      </c>
      <c r="D1761" t="s">
        <v>12</v>
      </c>
      <c r="E1761">
        <v>1</v>
      </c>
      <c r="F1761" s="8">
        <v>44238</v>
      </c>
      <c r="G1761">
        <v>7.62</v>
      </c>
      <c r="H1761" s="12">
        <f>bdInfoVentas4[[#This Row],[Cantidad]]*bdInfoVentas4[[#This Row],[Unidad Precio ]]</f>
        <v>7.62</v>
      </c>
      <c r="J1761" t="s">
        <v>63</v>
      </c>
    </row>
    <row r="1762" spans="1:10" x14ac:dyDescent="0.25">
      <c r="A1762">
        <v>1756</v>
      </c>
      <c r="B1762" s="1" t="s">
        <v>1047</v>
      </c>
      <c r="C1762" t="s">
        <v>499</v>
      </c>
      <c r="D1762" t="s">
        <v>12</v>
      </c>
      <c r="E1762">
        <v>4</v>
      </c>
      <c r="F1762" s="8">
        <v>44207</v>
      </c>
      <c r="G1762">
        <v>4.21</v>
      </c>
      <c r="H1762" s="12">
        <f>bdInfoVentas4[[#This Row],[Cantidad]]*bdInfoVentas4[[#This Row],[Unidad Precio ]]</f>
        <v>16.84</v>
      </c>
      <c r="J1762" t="s">
        <v>63</v>
      </c>
    </row>
    <row r="1763" spans="1:10" x14ac:dyDescent="0.25">
      <c r="A1763">
        <v>1757</v>
      </c>
      <c r="B1763" s="1" t="s">
        <v>1048</v>
      </c>
      <c r="C1763" t="s">
        <v>1049</v>
      </c>
      <c r="D1763" t="s">
        <v>4</v>
      </c>
      <c r="E1763">
        <v>1</v>
      </c>
      <c r="F1763" s="8">
        <v>44222</v>
      </c>
      <c r="G1763">
        <v>4.21</v>
      </c>
      <c r="H1763" s="12">
        <f>bdInfoVentas4[[#This Row],[Cantidad]]*bdInfoVentas4[[#This Row],[Unidad Precio ]]</f>
        <v>4.21</v>
      </c>
      <c r="J1763" t="s">
        <v>63</v>
      </c>
    </row>
    <row r="1764" spans="1:10" x14ac:dyDescent="0.25">
      <c r="A1764">
        <v>1758</v>
      </c>
      <c r="B1764" s="1" t="s">
        <v>1050</v>
      </c>
      <c r="C1764" t="s">
        <v>1051</v>
      </c>
      <c r="D1764" t="s">
        <v>6</v>
      </c>
      <c r="E1764">
        <v>8</v>
      </c>
      <c r="F1764" s="8">
        <v>44222</v>
      </c>
      <c r="G1764">
        <v>3.36</v>
      </c>
      <c r="H1764" s="12">
        <f>bdInfoVentas4[[#This Row],[Cantidad]]*bdInfoVentas4[[#This Row],[Unidad Precio ]]</f>
        <v>26.88</v>
      </c>
      <c r="J1764" t="s">
        <v>63</v>
      </c>
    </row>
    <row r="1765" spans="1:10" x14ac:dyDescent="0.25">
      <c r="A1765">
        <v>1759</v>
      </c>
      <c r="B1765" s="1" t="s">
        <v>498</v>
      </c>
      <c r="C1765" t="s">
        <v>499</v>
      </c>
      <c r="D1765" t="s">
        <v>6</v>
      </c>
      <c r="E1765">
        <v>4</v>
      </c>
      <c r="F1765" s="8">
        <v>44199</v>
      </c>
      <c r="G1765">
        <v>3.36</v>
      </c>
      <c r="H1765" s="12">
        <f>bdInfoVentas4[[#This Row],[Cantidad]]*bdInfoVentas4[[#This Row],[Unidad Precio ]]</f>
        <v>13.44</v>
      </c>
      <c r="J1765" t="s">
        <v>63</v>
      </c>
    </row>
    <row r="1766" spans="1:10" x14ac:dyDescent="0.25">
      <c r="A1766">
        <v>1760</v>
      </c>
      <c r="B1766" s="1">
        <v>84050</v>
      </c>
      <c r="C1766" t="s">
        <v>813</v>
      </c>
      <c r="D1766" t="s">
        <v>9</v>
      </c>
      <c r="E1766">
        <v>3</v>
      </c>
      <c r="F1766" s="8">
        <v>44210</v>
      </c>
      <c r="G1766">
        <v>4.21</v>
      </c>
      <c r="H1766" s="12">
        <f>bdInfoVentas4[[#This Row],[Cantidad]]*bdInfoVentas4[[#This Row],[Unidad Precio ]]</f>
        <v>12.629999999999999</v>
      </c>
      <c r="J1766" t="s">
        <v>63</v>
      </c>
    </row>
    <row r="1767" spans="1:10" x14ac:dyDescent="0.25">
      <c r="A1767">
        <v>1761</v>
      </c>
      <c r="B1767" s="1" t="s">
        <v>1052</v>
      </c>
      <c r="C1767" t="s">
        <v>1053</v>
      </c>
      <c r="D1767" t="s">
        <v>4</v>
      </c>
      <c r="E1767">
        <v>1</v>
      </c>
      <c r="F1767" s="8">
        <v>44216</v>
      </c>
      <c r="G1767">
        <v>4.21</v>
      </c>
      <c r="H1767" s="12">
        <f>bdInfoVentas4[[#This Row],[Cantidad]]*bdInfoVentas4[[#This Row],[Unidad Precio ]]</f>
        <v>4.21</v>
      </c>
      <c r="J1767" t="s">
        <v>63</v>
      </c>
    </row>
    <row r="1768" spans="1:10" x14ac:dyDescent="0.25">
      <c r="A1768">
        <v>1762</v>
      </c>
      <c r="B1768" s="1" t="s">
        <v>1054</v>
      </c>
      <c r="C1768" t="s">
        <v>1055</v>
      </c>
      <c r="D1768" t="s">
        <v>6</v>
      </c>
      <c r="E1768">
        <v>1</v>
      </c>
      <c r="F1768" s="8">
        <v>44201</v>
      </c>
      <c r="G1768">
        <v>8.4700000000000006</v>
      </c>
      <c r="H1768" s="12">
        <f>bdInfoVentas4[[#This Row],[Cantidad]]*bdInfoVentas4[[#This Row],[Unidad Precio ]]</f>
        <v>8.4700000000000006</v>
      </c>
      <c r="J1768" t="s">
        <v>63</v>
      </c>
    </row>
    <row r="1769" spans="1:10" x14ac:dyDescent="0.25">
      <c r="A1769">
        <v>1763</v>
      </c>
      <c r="B1769" s="1">
        <v>84347</v>
      </c>
      <c r="C1769" t="s">
        <v>381</v>
      </c>
      <c r="D1769" t="s">
        <v>4</v>
      </c>
      <c r="E1769">
        <v>4</v>
      </c>
      <c r="F1769" s="8">
        <v>44206</v>
      </c>
      <c r="G1769">
        <v>5.0599999999999996</v>
      </c>
      <c r="H1769" s="12">
        <f>bdInfoVentas4[[#This Row],[Cantidad]]*bdInfoVentas4[[#This Row],[Unidad Precio ]]</f>
        <v>20.239999999999998</v>
      </c>
      <c r="J1769" t="s">
        <v>63</v>
      </c>
    </row>
    <row r="1770" spans="1:10" x14ac:dyDescent="0.25">
      <c r="A1770">
        <v>1764</v>
      </c>
      <c r="B1770" s="1">
        <v>84992</v>
      </c>
      <c r="C1770" t="s">
        <v>349</v>
      </c>
      <c r="D1770" t="s">
        <v>6</v>
      </c>
      <c r="E1770">
        <v>1</v>
      </c>
      <c r="F1770" s="8">
        <v>44224</v>
      </c>
      <c r="G1770">
        <v>1.28</v>
      </c>
      <c r="H1770" s="12">
        <f>bdInfoVentas4[[#This Row],[Cantidad]]*bdInfoVentas4[[#This Row],[Unidad Precio ]]</f>
        <v>1.28</v>
      </c>
      <c r="J1770" t="s">
        <v>63</v>
      </c>
    </row>
    <row r="1771" spans="1:10" x14ac:dyDescent="0.25">
      <c r="A1771">
        <v>1765</v>
      </c>
      <c r="B1771" s="1" t="s">
        <v>196</v>
      </c>
      <c r="C1771" t="s">
        <v>197</v>
      </c>
      <c r="D1771" t="s">
        <v>9</v>
      </c>
      <c r="E1771">
        <v>2</v>
      </c>
      <c r="F1771" s="8">
        <v>44214</v>
      </c>
      <c r="G1771">
        <v>12.72</v>
      </c>
      <c r="H1771" s="12">
        <f>bdInfoVentas4[[#This Row],[Cantidad]]*bdInfoVentas4[[#This Row],[Unidad Precio ]]</f>
        <v>25.44</v>
      </c>
      <c r="J1771" t="s">
        <v>63</v>
      </c>
    </row>
    <row r="1772" spans="1:10" x14ac:dyDescent="0.25">
      <c r="A1772">
        <v>1766</v>
      </c>
      <c r="B1772" s="1">
        <v>85015</v>
      </c>
      <c r="C1772" t="s">
        <v>1056</v>
      </c>
      <c r="D1772" t="s">
        <v>6</v>
      </c>
      <c r="E1772">
        <v>1</v>
      </c>
      <c r="F1772" s="8">
        <v>44199</v>
      </c>
      <c r="G1772">
        <v>2.5099999999999998</v>
      </c>
      <c r="H1772" s="12">
        <f>bdInfoVentas4[[#This Row],[Cantidad]]*bdInfoVentas4[[#This Row],[Unidad Precio ]]</f>
        <v>2.5099999999999998</v>
      </c>
      <c r="J1772" t="s">
        <v>63</v>
      </c>
    </row>
    <row r="1773" spans="1:10" x14ac:dyDescent="0.25">
      <c r="A1773">
        <v>1767</v>
      </c>
      <c r="B1773" s="1">
        <v>85016</v>
      </c>
      <c r="C1773" t="s">
        <v>1057</v>
      </c>
      <c r="D1773" t="s">
        <v>9</v>
      </c>
      <c r="E1773">
        <v>2</v>
      </c>
      <c r="F1773" s="8">
        <v>44226</v>
      </c>
      <c r="G1773">
        <v>2.5099999999999998</v>
      </c>
      <c r="H1773" s="12">
        <f>bdInfoVentas4[[#This Row],[Cantidad]]*bdInfoVentas4[[#This Row],[Unidad Precio ]]</f>
        <v>5.0199999999999996</v>
      </c>
      <c r="J1773" t="s">
        <v>63</v>
      </c>
    </row>
    <row r="1774" spans="1:10" x14ac:dyDescent="0.25">
      <c r="A1774">
        <v>1768</v>
      </c>
      <c r="B1774" s="1" t="s">
        <v>1058</v>
      </c>
      <c r="C1774" t="s">
        <v>1059</v>
      </c>
      <c r="D1774" t="s">
        <v>12</v>
      </c>
      <c r="E1774">
        <v>1</v>
      </c>
      <c r="F1774" s="8">
        <v>44200</v>
      </c>
      <c r="G1774">
        <v>0.85</v>
      </c>
      <c r="H1774" s="12">
        <f>bdInfoVentas4[[#This Row],[Cantidad]]*bdInfoVentas4[[#This Row],[Unidad Precio ]]</f>
        <v>0.85</v>
      </c>
      <c r="J1774" t="s">
        <v>63</v>
      </c>
    </row>
    <row r="1775" spans="1:10" x14ac:dyDescent="0.25">
      <c r="A1775">
        <v>1769</v>
      </c>
      <c r="B1775" s="1" t="s">
        <v>1060</v>
      </c>
      <c r="C1775" t="s">
        <v>1061</v>
      </c>
      <c r="D1775" t="s">
        <v>4</v>
      </c>
      <c r="E1775">
        <v>1</v>
      </c>
      <c r="F1775" s="8">
        <v>44211</v>
      </c>
      <c r="G1775">
        <v>0.85</v>
      </c>
      <c r="H1775" s="12">
        <f>bdInfoVentas4[[#This Row],[Cantidad]]*bdInfoVentas4[[#This Row],[Unidad Precio ]]</f>
        <v>0.85</v>
      </c>
      <c r="J1775" t="s">
        <v>63</v>
      </c>
    </row>
    <row r="1776" spans="1:10" x14ac:dyDescent="0.25">
      <c r="A1776">
        <v>1770</v>
      </c>
      <c r="B1776" s="1" t="s">
        <v>1062</v>
      </c>
      <c r="C1776" t="s">
        <v>1063</v>
      </c>
      <c r="D1776" t="s">
        <v>6</v>
      </c>
      <c r="E1776">
        <v>2</v>
      </c>
      <c r="F1776" s="8">
        <v>44225</v>
      </c>
      <c r="G1776">
        <v>1.66</v>
      </c>
      <c r="H1776" s="12">
        <f>bdInfoVentas4[[#This Row],[Cantidad]]*bdInfoVentas4[[#This Row],[Unidad Precio ]]</f>
        <v>3.32</v>
      </c>
      <c r="J1776" t="s">
        <v>63</v>
      </c>
    </row>
    <row r="1777" spans="1:10" x14ac:dyDescent="0.25">
      <c r="A1777">
        <v>1771</v>
      </c>
      <c r="B1777" s="1" t="s">
        <v>1064</v>
      </c>
      <c r="C1777" t="s">
        <v>1065</v>
      </c>
      <c r="D1777" t="s">
        <v>9</v>
      </c>
      <c r="E1777">
        <v>3</v>
      </c>
      <c r="F1777" s="8">
        <v>44232</v>
      </c>
      <c r="G1777">
        <v>1.66</v>
      </c>
      <c r="H1777" s="12">
        <f>bdInfoVentas4[[#This Row],[Cantidad]]*bdInfoVentas4[[#This Row],[Unidad Precio ]]</f>
        <v>4.9799999999999995</v>
      </c>
      <c r="J1777" t="s">
        <v>63</v>
      </c>
    </row>
    <row r="1778" spans="1:10" x14ac:dyDescent="0.25">
      <c r="A1778">
        <v>1772</v>
      </c>
      <c r="B1778" s="1">
        <v>85048</v>
      </c>
      <c r="C1778" t="s">
        <v>1066</v>
      </c>
      <c r="D1778" t="s">
        <v>12</v>
      </c>
      <c r="E1778">
        <v>1</v>
      </c>
      <c r="F1778" s="8">
        <v>44219</v>
      </c>
      <c r="G1778">
        <v>16.98</v>
      </c>
      <c r="H1778" s="12">
        <f>bdInfoVentas4[[#This Row],[Cantidad]]*bdInfoVentas4[[#This Row],[Unidad Precio ]]</f>
        <v>16.98</v>
      </c>
      <c r="J1778" t="s">
        <v>63</v>
      </c>
    </row>
    <row r="1779" spans="1:10" x14ac:dyDescent="0.25">
      <c r="A1779">
        <v>1773</v>
      </c>
      <c r="B1779" s="1" t="s">
        <v>273</v>
      </c>
      <c r="C1779" t="s">
        <v>274</v>
      </c>
      <c r="D1779" t="s">
        <v>6</v>
      </c>
      <c r="E1779">
        <v>3</v>
      </c>
      <c r="F1779" s="8">
        <v>44206</v>
      </c>
      <c r="G1779">
        <v>2.5099999999999998</v>
      </c>
      <c r="H1779" s="12">
        <f>bdInfoVentas4[[#This Row],[Cantidad]]*bdInfoVentas4[[#This Row],[Unidad Precio ]]</f>
        <v>7.5299999999999994</v>
      </c>
      <c r="J1779" t="s">
        <v>63</v>
      </c>
    </row>
    <row r="1780" spans="1:10" x14ac:dyDescent="0.25">
      <c r="A1780">
        <v>1774</v>
      </c>
      <c r="B1780" s="1" t="s">
        <v>339</v>
      </c>
      <c r="C1780" t="s">
        <v>340</v>
      </c>
      <c r="D1780" t="s">
        <v>12</v>
      </c>
      <c r="E1780">
        <v>1</v>
      </c>
      <c r="F1780" s="8">
        <v>44201</v>
      </c>
      <c r="G1780">
        <v>2.5099999999999998</v>
      </c>
      <c r="H1780" s="12">
        <f>bdInfoVentas4[[#This Row],[Cantidad]]*bdInfoVentas4[[#This Row],[Unidad Precio ]]</f>
        <v>2.5099999999999998</v>
      </c>
      <c r="J1780" t="s">
        <v>63</v>
      </c>
    </row>
    <row r="1781" spans="1:10" x14ac:dyDescent="0.25">
      <c r="A1781">
        <v>1775</v>
      </c>
      <c r="B1781" s="1" t="s">
        <v>500</v>
      </c>
      <c r="C1781" t="s">
        <v>501</v>
      </c>
      <c r="D1781" t="s">
        <v>12</v>
      </c>
      <c r="E1781">
        <v>1</v>
      </c>
      <c r="F1781" s="8">
        <v>44223</v>
      </c>
      <c r="G1781">
        <v>2.5099999999999998</v>
      </c>
      <c r="H1781" s="12">
        <f>bdInfoVentas4[[#This Row],[Cantidad]]*bdInfoVentas4[[#This Row],[Unidad Precio ]]</f>
        <v>2.5099999999999998</v>
      </c>
      <c r="J1781" t="s">
        <v>63</v>
      </c>
    </row>
    <row r="1782" spans="1:10" x14ac:dyDescent="0.25">
      <c r="A1782">
        <v>1776</v>
      </c>
      <c r="B1782" s="1">
        <v>85064</v>
      </c>
      <c r="C1782" t="s">
        <v>1067</v>
      </c>
      <c r="D1782" t="s">
        <v>12</v>
      </c>
      <c r="E1782">
        <v>1</v>
      </c>
      <c r="F1782" s="8">
        <v>44212</v>
      </c>
      <c r="G1782">
        <v>11.02</v>
      </c>
      <c r="H1782" s="12">
        <f>bdInfoVentas4[[#This Row],[Cantidad]]*bdInfoVentas4[[#This Row],[Unidad Precio ]]</f>
        <v>11.02</v>
      </c>
      <c r="J1782" t="s">
        <v>63</v>
      </c>
    </row>
    <row r="1783" spans="1:10" x14ac:dyDescent="0.25">
      <c r="A1783">
        <v>1777</v>
      </c>
      <c r="B1783" s="1" t="s">
        <v>176</v>
      </c>
      <c r="C1783" t="s">
        <v>177</v>
      </c>
      <c r="D1783" t="s">
        <v>6</v>
      </c>
      <c r="E1783">
        <v>1</v>
      </c>
      <c r="F1783" s="8">
        <v>44232</v>
      </c>
      <c r="G1783">
        <v>4.21</v>
      </c>
      <c r="H1783" s="12">
        <f>bdInfoVentas4[[#This Row],[Cantidad]]*bdInfoVentas4[[#This Row],[Unidad Precio ]]</f>
        <v>4.21</v>
      </c>
      <c r="J1783" t="s">
        <v>63</v>
      </c>
    </row>
    <row r="1784" spans="1:10" x14ac:dyDescent="0.25">
      <c r="A1784">
        <v>1778</v>
      </c>
      <c r="B1784" s="1" t="s">
        <v>747</v>
      </c>
      <c r="C1784" t="s">
        <v>748</v>
      </c>
      <c r="D1784" t="s">
        <v>6</v>
      </c>
      <c r="E1784">
        <v>11</v>
      </c>
      <c r="F1784" s="8">
        <v>44230</v>
      </c>
      <c r="G1784">
        <v>3.36</v>
      </c>
      <c r="H1784" s="12">
        <f>bdInfoVentas4[[#This Row],[Cantidad]]*bdInfoVentas4[[#This Row],[Unidad Precio ]]</f>
        <v>36.96</v>
      </c>
      <c r="J1784" t="s">
        <v>63</v>
      </c>
    </row>
    <row r="1785" spans="1:10" x14ac:dyDescent="0.25">
      <c r="A1785">
        <v>1779</v>
      </c>
      <c r="B1785" s="1">
        <v>85116</v>
      </c>
      <c r="C1785" t="s">
        <v>391</v>
      </c>
      <c r="D1785" t="s">
        <v>12</v>
      </c>
      <c r="E1785">
        <v>3</v>
      </c>
      <c r="F1785" s="8">
        <v>44198</v>
      </c>
      <c r="G1785">
        <v>1.66</v>
      </c>
      <c r="H1785" s="12">
        <f>bdInfoVentas4[[#This Row],[Cantidad]]*bdInfoVentas4[[#This Row],[Unidad Precio ]]</f>
        <v>4.9799999999999995</v>
      </c>
      <c r="J1785" t="s">
        <v>63</v>
      </c>
    </row>
    <row r="1786" spans="1:10" x14ac:dyDescent="0.25">
      <c r="A1786">
        <v>1780</v>
      </c>
      <c r="B1786" s="1" t="s">
        <v>2</v>
      </c>
      <c r="C1786" t="s">
        <v>3</v>
      </c>
      <c r="D1786" t="s">
        <v>4</v>
      </c>
      <c r="E1786">
        <v>4</v>
      </c>
      <c r="F1786" s="8">
        <v>44205</v>
      </c>
      <c r="G1786">
        <v>5.91</v>
      </c>
      <c r="H1786" s="12">
        <f>bdInfoVentas4[[#This Row],[Cantidad]]*bdInfoVentas4[[#This Row],[Unidad Precio ]]</f>
        <v>23.64</v>
      </c>
      <c r="J1786" t="s">
        <v>63</v>
      </c>
    </row>
    <row r="1787" spans="1:10" x14ac:dyDescent="0.25">
      <c r="A1787">
        <v>1781</v>
      </c>
      <c r="B1787" s="1">
        <v>85127</v>
      </c>
      <c r="C1787" t="s">
        <v>1068</v>
      </c>
      <c r="D1787" t="s">
        <v>4</v>
      </c>
      <c r="E1787">
        <v>2</v>
      </c>
      <c r="F1787" s="8">
        <v>44227</v>
      </c>
      <c r="G1787">
        <v>10.17</v>
      </c>
      <c r="H1787" s="12">
        <f>bdInfoVentas4[[#This Row],[Cantidad]]*bdInfoVentas4[[#This Row],[Unidad Precio ]]</f>
        <v>20.34</v>
      </c>
      <c r="J1787" t="s">
        <v>63</v>
      </c>
    </row>
    <row r="1788" spans="1:10" x14ac:dyDescent="0.25">
      <c r="A1788">
        <v>1782</v>
      </c>
      <c r="B1788" s="1" t="s">
        <v>1069</v>
      </c>
      <c r="C1788" t="s">
        <v>1070</v>
      </c>
      <c r="D1788" t="s">
        <v>6</v>
      </c>
      <c r="E1788">
        <v>1</v>
      </c>
      <c r="F1788" s="8">
        <v>44233</v>
      </c>
      <c r="G1788">
        <v>2.5099999999999998</v>
      </c>
      <c r="H1788" s="12">
        <f>bdInfoVentas4[[#This Row],[Cantidad]]*bdInfoVentas4[[#This Row],[Unidad Precio ]]</f>
        <v>2.5099999999999998</v>
      </c>
      <c r="J1788" t="s">
        <v>63</v>
      </c>
    </row>
    <row r="1789" spans="1:10" x14ac:dyDescent="0.25">
      <c r="A1789">
        <v>1783</v>
      </c>
      <c r="B1789" s="1" t="s">
        <v>1071</v>
      </c>
      <c r="C1789" t="s">
        <v>1072</v>
      </c>
      <c r="D1789" t="s">
        <v>9</v>
      </c>
      <c r="E1789">
        <v>2</v>
      </c>
      <c r="F1789" s="8">
        <v>44200</v>
      </c>
      <c r="G1789">
        <v>0.85</v>
      </c>
      <c r="H1789" s="12">
        <f>bdInfoVentas4[[#This Row],[Cantidad]]*bdInfoVentas4[[#This Row],[Unidad Precio ]]</f>
        <v>1.7</v>
      </c>
      <c r="J1789" t="s">
        <v>63</v>
      </c>
    </row>
    <row r="1790" spans="1:10" x14ac:dyDescent="0.25">
      <c r="A1790">
        <v>1784</v>
      </c>
      <c r="B1790" s="1" t="s">
        <v>1073</v>
      </c>
      <c r="C1790" t="s">
        <v>1074</v>
      </c>
      <c r="D1790" t="s">
        <v>12</v>
      </c>
      <c r="E1790">
        <v>2</v>
      </c>
      <c r="F1790" s="8">
        <v>44204</v>
      </c>
      <c r="G1790">
        <v>8.4700000000000006</v>
      </c>
      <c r="H1790" s="12">
        <f>bdInfoVentas4[[#This Row],[Cantidad]]*bdInfoVentas4[[#This Row],[Unidad Precio ]]</f>
        <v>16.940000000000001</v>
      </c>
      <c r="J1790" t="s">
        <v>63</v>
      </c>
    </row>
    <row r="1791" spans="1:10" x14ac:dyDescent="0.25">
      <c r="A1791">
        <v>1785</v>
      </c>
      <c r="B1791" s="1" t="s">
        <v>879</v>
      </c>
      <c r="C1791" t="s">
        <v>880</v>
      </c>
      <c r="D1791" t="s">
        <v>12</v>
      </c>
      <c r="E1791">
        <v>1</v>
      </c>
      <c r="F1791" s="8">
        <v>44225</v>
      </c>
      <c r="G1791">
        <v>8.4700000000000006</v>
      </c>
      <c r="H1791" s="12">
        <f>bdInfoVentas4[[#This Row],[Cantidad]]*bdInfoVentas4[[#This Row],[Unidad Precio ]]</f>
        <v>8.4700000000000006</v>
      </c>
      <c r="J1791" t="s">
        <v>63</v>
      </c>
    </row>
    <row r="1792" spans="1:10" x14ac:dyDescent="0.25">
      <c r="A1792">
        <v>1786</v>
      </c>
      <c r="B1792" s="1" t="s">
        <v>1075</v>
      </c>
      <c r="C1792" t="s">
        <v>1076</v>
      </c>
      <c r="D1792" t="s">
        <v>6</v>
      </c>
      <c r="E1792">
        <v>1</v>
      </c>
      <c r="F1792" s="8">
        <v>44213</v>
      </c>
      <c r="G1792">
        <v>8.4700000000000006</v>
      </c>
      <c r="H1792" s="12">
        <f>bdInfoVentas4[[#This Row],[Cantidad]]*bdInfoVentas4[[#This Row],[Unidad Precio ]]</f>
        <v>8.4700000000000006</v>
      </c>
      <c r="J1792" t="s">
        <v>63</v>
      </c>
    </row>
    <row r="1793" spans="1:10" x14ac:dyDescent="0.25">
      <c r="A1793">
        <v>1787</v>
      </c>
      <c r="B1793" s="1">
        <v>85152</v>
      </c>
      <c r="C1793" t="s">
        <v>246</v>
      </c>
      <c r="D1793" t="s">
        <v>6</v>
      </c>
      <c r="E1793">
        <v>1</v>
      </c>
      <c r="F1793" s="8">
        <v>44197</v>
      </c>
      <c r="G1793">
        <v>4.21</v>
      </c>
      <c r="H1793" s="12">
        <f>bdInfoVentas4[[#This Row],[Cantidad]]*bdInfoVentas4[[#This Row],[Unidad Precio ]]</f>
        <v>4.21</v>
      </c>
      <c r="J1793" t="s">
        <v>63</v>
      </c>
    </row>
    <row r="1794" spans="1:10" x14ac:dyDescent="0.25">
      <c r="A1794">
        <v>1788</v>
      </c>
      <c r="B1794" s="1">
        <v>85176</v>
      </c>
      <c r="C1794" t="s">
        <v>1077</v>
      </c>
      <c r="D1794" t="s">
        <v>12</v>
      </c>
      <c r="E1794">
        <v>5</v>
      </c>
      <c r="F1794" s="8">
        <v>44208</v>
      </c>
      <c r="G1794">
        <v>1.66</v>
      </c>
      <c r="H1794" s="12">
        <f>bdInfoVentas4[[#This Row],[Cantidad]]*bdInfoVentas4[[#This Row],[Unidad Precio ]]</f>
        <v>8.2999999999999989</v>
      </c>
      <c r="J1794" t="s">
        <v>63</v>
      </c>
    </row>
    <row r="1795" spans="1:10" x14ac:dyDescent="0.25">
      <c r="A1795">
        <v>1789</v>
      </c>
      <c r="B1795" s="1">
        <v>85177</v>
      </c>
      <c r="C1795" t="s">
        <v>1078</v>
      </c>
      <c r="D1795" t="s">
        <v>4</v>
      </c>
      <c r="E1795">
        <v>1</v>
      </c>
      <c r="F1795" s="8">
        <v>44212</v>
      </c>
      <c r="G1795">
        <v>1.66</v>
      </c>
      <c r="H1795" s="12">
        <f>bdInfoVentas4[[#This Row],[Cantidad]]*bdInfoVentas4[[#This Row],[Unidad Precio ]]</f>
        <v>1.66</v>
      </c>
      <c r="J1795" t="s">
        <v>63</v>
      </c>
    </row>
    <row r="1796" spans="1:10" x14ac:dyDescent="0.25">
      <c r="A1796">
        <v>1790</v>
      </c>
      <c r="B1796" s="1">
        <v>85178</v>
      </c>
      <c r="C1796" t="s">
        <v>1079</v>
      </c>
      <c r="D1796" t="s">
        <v>6</v>
      </c>
      <c r="E1796">
        <v>1</v>
      </c>
      <c r="F1796" s="8">
        <v>44200</v>
      </c>
      <c r="G1796">
        <v>2.5099999999999998</v>
      </c>
      <c r="H1796" s="12">
        <f>bdInfoVentas4[[#This Row],[Cantidad]]*bdInfoVentas4[[#This Row],[Unidad Precio ]]</f>
        <v>2.5099999999999998</v>
      </c>
      <c r="J1796" t="s">
        <v>63</v>
      </c>
    </row>
    <row r="1797" spans="1:10" x14ac:dyDescent="0.25">
      <c r="A1797">
        <v>1791</v>
      </c>
      <c r="B1797" s="1" t="s">
        <v>1080</v>
      </c>
      <c r="C1797" t="s">
        <v>1081</v>
      </c>
      <c r="D1797" t="s">
        <v>9</v>
      </c>
      <c r="E1797">
        <v>1</v>
      </c>
      <c r="F1797" s="8">
        <v>44207</v>
      </c>
      <c r="G1797">
        <v>0.85</v>
      </c>
      <c r="H1797" s="12">
        <f>bdInfoVentas4[[#This Row],[Cantidad]]*bdInfoVentas4[[#This Row],[Unidad Precio ]]</f>
        <v>0.85</v>
      </c>
      <c r="J1797" t="s">
        <v>63</v>
      </c>
    </row>
    <row r="1798" spans="1:10" x14ac:dyDescent="0.25">
      <c r="A1798">
        <v>1792</v>
      </c>
      <c r="B1798" s="1" t="s">
        <v>855</v>
      </c>
      <c r="C1798" t="s">
        <v>856</v>
      </c>
      <c r="D1798" t="s">
        <v>4</v>
      </c>
      <c r="E1798">
        <v>10</v>
      </c>
      <c r="F1798" s="8">
        <v>44219</v>
      </c>
      <c r="G1798">
        <v>0.85</v>
      </c>
      <c r="H1798" s="12">
        <f>bdInfoVentas4[[#This Row],[Cantidad]]*bdInfoVentas4[[#This Row],[Unidad Precio ]]</f>
        <v>8.5</v>
      </c>
      <c r="J1798" t="s">
        <v>63</v>
      </c>
    </row>
    <row r="1799" spans="1:10" x14ac:dyDescent="0.25">
      <c r="A1799">
        <v>1793</v>
      </c>
      <c r="B1799" s="1" t="s">
        <v>596</v>
      </c>
      <c r="C1799" t="s">
        <v>597</v>
      </c>
      <c r="D1799" t="s">
        <v>4</v>
      </c>
      <c r="E1799">
        <v>2</v>
      </c>
      <c r="F1799" s="8">
        <v>44213</v>
      </c>
      <c r="G1799">
        <v>1.66</v>
      </c>
      <c r="H1799" s="12">
        <f>bdInfoVentas4[[#This Row],[Cantidad]]*bdInfoVentas4[[#This Row],[Unidad Precio ]]</f>
        <v>3.32</v>
      </c>
      <c r="J1799" t="s">
        <v>63</v>
      </c>
    </row>
    <row r="1800" spans="1:10" x14ac:dyDescent="0.25">
      <c r="A1800">
        <v>1794</v>
      </c>
      <c r="B1800" s="1" t="s">
        <v>1082</v>
      </c>
      <c r="C1800" t="s">
        <v>1083</v>
      </c>
      <c r="D1800" t="s">
        <v>6</v>
      </c>
      <c r="E1800">
        <v>1</v>
      </c>
      <c r="F1800" s="8">
        <v>44231</v>
      </c>
      <c r="G1800">
        <v>4.95</v>
      </c>
      <c r="H1800" s="12">
        <f>bdInfoVentas4[[#This Row],[Cantidad]]*bdInfoVentas4[[#This Row],[Unidad Precio ]]</f>
        <v>4.95</v>
      </c>
      <c r="J1800" t="s">
        <v>63</v>
      </c>
    </row>
    <row r="1801" spans="1:10" x14ac:dyDescent="0.25">
      <c r="A1801">
        <v>1795</v>
      </c>
      <c r="B1801" s="1" t="s">
        <v>1084</v>
      </c>
      <c r="C1801" t="s">
        <v>1085</v>
      </c>
      <c r="D1801" t="s">
        <v>9</v>
      </c>
      <c r="E1801">
        <v>1</v>
      </c>
      <c r="F1801" s="8">
        <v>44225</v>
      </c>
      <c r="G1801">
        <v>3.81</v>
      </c>
      <c r="H1801" s="12">
        <f>bdInfoVentas4[[#This Row],[Cantidad]]*bdInfoVentas4[[#This Row],[Unidad Precio ]]</f>
        <v>3.81</v>
      </c>
      <c r="J1801" t="s">
        <v>63</v>
      </c>
    </row>
    <row r="1802" spans="1:10" x14ac:dyDescent="0.25">
      <c r="A1802">
        <v>1796</v>
      </c>
      <c r="B1802" s="1" t="s">
        <v>1086</v>
      </c>
      <c r="C1802" t="s">
        <v>1087</v>
      </c>
      <c r="D1802" t="s">
        <v>12</v>
      </c>
      <c r="E1802">
        <v>1</v>
      </c>
      <c r="F1802" s="8">
        <v>44222</v>
      </c>
      <c r="G1802">
        <v>4.24</v>
      </c>
      <c r="H1802" s="12">
        <f>bdInfoVentas4[[#This Row],[Cantidad]]*bdInfoVentas4[[#This Row],[Unidad Precio ]]</f>
        <v>4.24</v>
      </c>
      <c r="J1802" t="s">
        <v>63</v>
      </c>
    </row>
    <row r="1803" spans="1:10" x14ac:dyDescent="0.25">
      <c r="A1803">
        <v>1797</v>
      </c>
      <c r="B1803" s="1">
        <v>90022</v>
      </c>
      <c r="C1803" t="s">
        <v>1088</v>
      </c>
      <c r="D1803" t="s">
        <v>4</v>
      </c>
      <c r="E1803">
        <v>1</v>
      </c>
      <c r="F1803" s="8">
        <v>44234</v>
      </c>
      <c r="G1803">
        <v>3.81</v>
      </c>
      <c r="H1803" s="12">
        <f>bdInfoVentas4[[#This Row],[Cantidad]]*bdInfoVentas4[[#This Row],[Unidad Precio ]]</f>
        <v>3.81</v>
      </c>
      <c r="J1803" t="s">
        <v>63</v>
      </c>
    </row>
    <row r="1804" spans="1:10" x14ac:dyDescent="0.25">
      <c r="A1804">
        <v>1798</v>
      </c>
      <c r="B1804" s="1">
        <v>90071</v>
      </c>
      <c r="C1804" t="s">
        <v>1089</v>
      </c>
      <c r="D1804" t="s">
        <v>6</v>
      </c>
      <c r="E1804">
        <v>1</v>
      </c>
      <c r="F1804" s="8">
        <v>44227</v>
      </c>
      <c r="G1804">
        <v>1.26</v>
      </c>
      <c r="H1804" s="12">
        <f>bdInfoVentas4[[#This Row],[Cantidad]]*bdInfoVentas4[[#This Row],[Unidad Precio ]]</f>
        <v>1.26</v>
      </c>
      <c r="J1804" t="s">
        <v>63</v>
      </c>
    </row>
    <row r="1805" spans="1:10" x14ac:dyDescent="0.25">
      <c r="A1805">
        <v>1799</v>
      </c>
      <c r="B1805" s="1">
        <v>90099</v>
      </c>
      <c r="C1805" t="s">
        <v>1090</v>
      </c>
      <c r="D1805" t="s">
        <v>9</v>
      </c>
      <c r="E1805">
        <v>1</v>
      </c>
      <c r="F1805" s="8">
        <v>44199</v>
      </c>
      <c r="G1805">
        <v>5.0599999999999996</v>
      </c>
      <c r="H1805" s="12">
        <f>bdInfoVentas4[[#This Row],[Cantidad]]*bdInfoVentas4[[#This Row],[Unidad Precio ]]</f>
        <v>5.0599999999999996</v>
      </c>
      <c r="J1805" t="s">
        <v>63</v>
      </c>
    </row>
    <row r="1806" spans="1:10" x14ac:dyDescent="0.25">
      <c r="A1806">
        <v>1800</v>
      </c>
      <c r="B1806" s="1">
        <v>90116</v>
      </c>
      <c r="C1806" t="s">
        <v>1091</v>
      </c>
      <c r="D1806" t="s">
        <v>12</v>
      </c>
      <c r="E1806">
        <v>1</v>
      </c>
      <c r="F1806" s="8">
        <v>44215</v>
      </c>
      <c r="G1806">
        <v>2.5099999999999998</v>
      </c>
      <c r="H1806" s="12">
        <f>bdInfoVentas4[[#This Row],[Cantidad]]*bdInfoVentas4[[#This Row],[Unidad Precio ]]</f>
        <v>2.5099999999999998</v>
      </c>
      <c r="J1806" t="s">
        <v>63</v>
      </c>
    </row>
    <row r="1807" spans="1:10" x14ac:dyDescent="0.25">
      <c r="A1807">
        <v>1801</v>
      </c>
      <c r="B1807" s="1" t="s">
        <v>1092</v>
      </c>
      <c r="C1807" t="s">
        <v>1093</v>
      </c>
      <c r="D1807" t="s">
        <v>4</v>
      </c>
      <c r="E1807">
        <v>1</v>
      </c>
      <c r="F1807" s="8">
        <v>44214</v>
      </c>
      <c r="G1807">
        <v>4.24</v>
      </c>
      <c r="H1807" s="12">
        <f>bdInfoVentas4[[#This Row],[Cantidad]]*bdInfoVentas4[[#This Row],[Unidad Precio ]]</f>
        <v>4.24</v>
      </c>
      <c r="J1807" t="s">
        <v>63</v>
      </c>
    </row>
    <row r="1808" spans="1:10" x14ac:dyDescent="0.25">
      <c r="A1808">
        <v>1802</v>
      </c>
      <c r="B1808" s="1" t="s">
        <v>1094</v>
      </c>
      <c r="C1808" t="s">
        <v>1095</v>
      </c>
      <c r="D1808" t="s">
        <v>6</v>
      </c>
      <c r="E1808">
        <v>2</v>
      </c>
      <c r="F1808" s="8">
        <v>44218</v>
      </c>
      <c r="G1808">
        <v>1.66</v>
      </c>
      <c r="H1808" s="12">
        <f>bdInfoVentas4[[#This Row],[Cantidad]]*bdInfoVentas4[[#This Row],[Unidad Precio ]]</f>
        <v>3.32</v>
      </c>
      <c r="J1808" t="s">
        <v>63</v>
      </c>
    </row>
    <row r="1809" spans="1:10" x14ac:dyDescent="0.25">
      <c r="A1809">
        <v>1803</v>
      </c>
      <c r="B1809" s="1" t="s">
        <v>1096</v>
      </c>
      <c r="C1809" t="s">
        <v>1097</v>
      </c>
      <c r="D1809" t="s">
        <v>9</v>
      </c>
      <c r="E1809">
        <v>1</v>
      </c>
      <c r="F1809" s="8">
        <v>44235</v>
      </c>
      <c r="G1809">
        <v>1.66</v>
      </c>
      <c r="H1809" s="12">
        <f>bdInfoVentas4[[#This Row],[Cantidad]]*bdInfoVentas4[[#This Row],[Unidad Precio ]]</f>
        <v>1.66</v>
      </c>
      <c r="J1809" t="s">
        <v>63</v>
      </c>
    </row>
    <row r="1810" spans="1:10" x14ac:dyDescent="0.25">
      <c r="A1810">
        <v>1804</v>
      </c>
      <c r="B1810" s="1" t="s">
        <v>1098</v>
      </c>
      <c r="C1810" t="s">
        <v>1099</v>
      </c>
      <c r="D1810" t="s">
        <v>12</v>
      </c>
      <c r="E1810">
        <v>1</v>
      </c>
      <c r="F1810" s="8">
        <v>44203</v>
      </c>
      <c r="G1810">
        <v>5.09</v>
      </c>
      <c r="H1810" s="12">
        <f>bdInfoVentas4[[#This Row],[Cantidad]]*bdInfoVentas4[[#This Row],[Unidad Precio ]]</f>
        <v>5.09</v>
      </c>
      <c r="J1810" t="s">
        <v>63</v>
      </c>
    </row>
    <row r="1811" spans="1:10" x14ac:dyDescent="0.25">
      <c r="A1811">
        <v>1805</v>
      </c>
      <c r="B1811" s="1" t="s">
        <v>1100</v>
      </c>
      <c r="C1811" t="s">
        <v>1101</v>
      </c>
      <c r="D1811" t="s">
        <v>4</v>
      </c>
      <c r="E1811">
        <v>1</v>
      </c>
      <c r="F1811" s="8">
        <v>44242</v>
      </c>
      <c r="G1811">
        <v>2.96</v>
      </c>
      <c r="H1811" s="12">
        <f>bdInfoVentas4[[#This Row],[Cantidad]]*bdInfoVentas4[[#This Row],[Unidad Precio ]]</f>
        <v>2.96</v>
      </c>
      <c r="J1811" t="s">
        <v>63</v>
      </c>
    </row>
    <row r="1812" spans="1:10" x14ac:dyDescent="0.25">
      <c r="A1812">
        <v>1806</v>
      </c>
      <c r="B1812" s="1">
        <v>90194</v>
      </c>
      <c r="C1812" t="s">
        <v>1102</v>
      </c>
      <c r="D1812" t="s">
        <v>6</v>
      </c>
      <c r="E1812">
        <v>1</v>
      </c>
      <c r="F1812" s="8">
        <v>44217</v>
      </c>
      <c r="G1812">
        <v>4.24</v>
      </c>
      <c r="H1812" s="12">
        <f>bdInfoVentas4[[#This Row],[Cantidad]]*bdInfoVentas4[[#This Row],[Unidad Precio ]]</f>
        <v>4.24</v>
      </c>
      <c r="J1812" t="s">
        <v>63</v>
      </c>
    </row>
    <row r="1813" spans="1:10" x14ac:dyDescent="0.25">
      <c r="A1813">
        <v>1807</v>
      </c>
      <c r="B1813" s="1" t="s">
        <v>568</v>
      </c>
      <c r="C1813" t="s">
        <v>569</v>
      </c>
      <c r="D1813" t="s">
        <v>4</v>
      </c>
      <c r="E1813">
        <v>1</v>
      </c>
      <c r="F1813" s="8">
        <v>44199</v>
      </c>
      <c r="G1813">
        <v>4.24</v>
      </c>
      <c r="H1813" s="12">
        <f>bdInfoVentas4[[#This Row],[Cantidad]]*bdInfoVentas4[[#This Row],[Unidad Precio ]]</f>
        <v>4.24</v>
      </c>
      <c r="J1813" t="s">
        <v>63</v>
      </c>
    </row>
    <row r="1814" spans="1:10" x14ac:dyDescent="0.25">
      <c r="A1814">
        <v>1808</v>
      </c>
      <c r="B1814" s="1" t="s">
        <v>564</v>
      </c>
      <c r="C1814" t="s">
        <v>565</v>
      </c>
      <c r="D1814" t="s">
        <v>9</v>
      </c>
      <c r="E1814">
        <v>1</v>
      </c>
      <c r="F1814" s="8">
        <v>44217</v>
      </c>
      <c r="G1814">
        <v>4.24</v>
      </c>
      <c r="H1814" s="12">
        <f>bdInfoVentas4[[#This Row],[Cantidad]]*bdInfoVentas4[[#This Row],[Unidad Precio ]]</f>
        <v>4.24</v>
      </c>
      <c r="J1814" t="s">
        <v>63</v>
      </c>
    </row>
    <row r="1815" spans="1:10" x14ac:dyDescent="0.25">
      <c r="A1815">
        <v>1809</v>
      </c>
      <c r="B1815" s="1" t="s">
        <v>1103</v>
      </c>
      <c r="C1815" t="s">
        <v>1104</v>
      </c>
      <c r="D1815" t="s">
        <v>4</v>
      </c>
      <c r="E1815">
        <v>1</v>
      </c>
      <c r="F1815" s="8">
        <v>44218</v>
      </c>
      <c r="G1815">
        <v>2.11</v>
      </c>
      <c r="H1815" s="12">
        <f>bdInfoVentas4[[#This Row],[Cantidad]]*bdInfoVentas4[[#This Row],[Unidad Precio ]]</f>
        <v>2.11</v>
      </c>
      <c r="J1815" t="s">
        <v>63</v>
      </c>
    </row>
    <row r="1816" spans="1:10" x14ac:dyDescent="0.25">
      <c r="A1816">
        <v>1810</v>
      </c>
      <c r="B1816" s="1" t="s">
        <v>1105</v>
      </c>
      <c r="C1816" t="s">
        <v>1106</v>
      </c>
      <c r="D1816" t="s">
        <v>6</v>
      </c>
      <c r="E1816">
        <v>1</v>
      </c>
      <c r="F1816" s="8">
        <v>44240</v>
      </c>
      <c r="G1816">
        <v>0.85</v>
      </c>
      <c r="H1816" s="12">
        <f>bdInfoVentas4[[#This Row],[Cantidad]]*bdInfoVentas4[[#This Row],[Unidad Precio ]]</f>
        <v>0.85</v>
      </c>
      <c r="J1816" t="s">
        <v>63</v>
      </c>
    </row>
    <row r="1817" spans="1:10" x14ac:dyDescent="0.25">
      <c r="A1817">
        <v>1811</v>
      </c>
      <c r="B1817" s="1" t="s">
        <v>1107</v>
      </c>
      <c r="C1817" t="s">
        <v>1108</v>
      </c>
      <c r="D1817" t="s">
        <v>9</v>
      </c>
      <c r="E1817">
        <v>1</v>
      </c>
      <c r="F1817" s="8">
        <v>44201</v>
      </c>
      <c r="G1817">
        <v>0.85</v>
      </c>
      <c r="H1817" s="12">
        <f>bdInfoVentas4[[#This Row],[Cantidad]]*bdInfoVentas4[[#This Row],[Unidad Precio ]]</f>
        <v>0.85</v>
      </c>
      <c r="J1817" t="s">
        <v>63</v>
      </c>
    </row>
    <row r="1818" spans="1:10" x14ac:dyDescent="0.25">
      <c r="A1818">
        <v>1812</v>
      </c>
      <c r="B1818" s="1" t="s">
        <v>1109</v>
      </c>
      <c r="C1818" t="s">
        <v>1110</v>
      </c>
      <c r="D1818" t="s">
        <v>12</v>
      </c>
      <c r="E1818">
        <v>1</v>
      </c>
      <c r="F1818" s="8">
        <v>44197</v>
      </c>
      <c r="G1818">
        <v>0.85</v>
      </c>
      <c r="H1818" s="12">
        <f>bdInfoVentas4[[#This Row],[Cantidad]]*bdInfoVentas4[[#This Row],[Unidad Precio ]]</f>
        <v>0.85</v>
      </c>
      <c r="J1818" t="s">
        <v>63</v>
      </c>
    </row>
    <row r="1819" spans="1:10" x14ac:dyDescent="0.25">
      <c r="A1819">
        <v>1813</v>
      </c>
      <c r="B1819" s="1" t="s">
        <v>1111</v>
      </c>
      <c r="C1819" t="s">
        <v>1112</v>
      </c>
      <c r="D1819" t="s">
        <v>4</v>
      </c>
      <c r="E1819">
        <v>1</v>
      </c>
      <c r="F1819" s="8">
        <v>44230</v>
      </c>
      <c r="G1819">
        <v>0.85</v>
      </c>
      <c r="H1819" s="12">
        <f>bdInfoVentas4[[#This Row],[Cantidad]]*bdInfoVentas4[[#This Row],[Unidad Precio ]]</f>
        <v>0.85</v>
      </c>
      <c r="J1819" t="s">
        <v>63</v>
      </c>
    </row>
    <row r="1820" spans="1:10" x14ac:dyDescent="0.25">
      <c r="A1820">
        <v>1814</v>
      </c>
      <c r="B1820" s="1" t="s">
        <v>1113</v>
      </c>
      <c r="C1820" t="s">
        <v>1114</v>
      </c>
      <c r="D1820" t="s">
        <v>6</v>
      </c>
      <c r="E1820">
        <v>1</v>
      </c>
      <c r="F1820" s="8">
        <v>44204</v>
      </c>
      <c r="G1820">
        <v>0.85</v>
      </c>
      <c r="H1820" s="12">
        <f>bdInfoVentas4[[#This Row],[Cantidad]]*bdInfoVentas4[[#This Row],[Unidad Precio ]]</f>
        <v>0.85</v>
      </c>
      <c r="J1820" t="s">
        <v>63</v>
      </c>
    </row>
    <row r="1821" spans="1:10" x14ac:dyDescent="0.25">
      <c r="A1821">
        <v>1815</v>
      </c>
      <c r="B1821" s="1" t="s">
        <v>1115</v>
      </c>
      <c r="C1821" t="s">
        <v>1116</v>
      </c>
      <c r="D1821" t="s">
        <v>9</v>
      </c>
      <c r="E1821">
        <v>1</v>
      </c>
      <c r="F1821" s="8">
        <v>44216</v>
      </c>
      <c r="G1821">
        <v>569.77</v>
      </c>
      <c r="H1821" s="12">
        <f>bdInfoVentas4[[#This Row],[Cantidad]]*bdInfoVentas4[[#This Row],[Unidad Precio ]]</f>
        <v>569.77</v>
      </c>
      <c r="J1821" t="s">
        <v>63</v>
      </c>
    </row>
    <row r="1822" spans="1:10" x14ac:dyDescent="0.25">
      <c r="A1822">
        <v>1816</v>
      </c>
      <c r="B1822" s="1">
        <v>84375</v>
      </c>
      <c r="C1822" t="s">
        <v>362</v>
      </c>
      <c r="D1822" t="s">
        <v>12</v>
      </c>
      <c r="E1822">
        <v>4</v>
      </c>
      <c r="F1822" s="8">
        <v>44201</v>
      </c>
      <c r="G1822">
        <v>4.21</v>
      </c>
      <c r="H1822" s="12">
        <f>bdInfoVentas4[[#This Row],[Cantidad]]*bdInfoVentas4[[#This Row],[Unidad Precio ]]</f>
        <v>16.84</v>
      </c>
      <c r="J1822" t="s">
        <v>63</v>
      </c>
    </row>
    <row r="1823" spans="1:10" x14ac:dyDescent="0.25">
      <c r="A1823">
        <v>1817</v>
      </c>
      <c r="B1823" s="1">
        <v>84378</v>
      </c>
      <c r="C1823" t="s">
        <v>345</v>
      </c>
      <c r="D1823" t="s">
        <v>4</v>
      </c>
      <c r="E1823">
        <v>1</v>
      </c>
      <c r="F1823" s="8">
        <v>44214</v>
      </c>
      <c r="G1823">
        <v>2.5099999999999998</v>
      </c>
      <c r="H1823" s="12">
        <f>bdInfoVentas4[[#This Row],[Cantidad]]*bdInfoVentas4[[#This Row],[Unidad Precio ]]</f>
        <v>2.5099999999999998</v>
      </c>
      <c r="J1823" t="s">
        <v>63</v>
      </c>
    </row>
    <row r="1824" spans="1:10" x14ac:dyDescent="0.25">
      <c r="A1824">
        <v>1818</v>
      </c>
      <c r="B1824" s="1">
        <v>84380</v>
      </c>
      <c r="C1824" t="s">
        <v>344</v>
      </c>
      <c r="D1824" t="s">
        <v>12</v>
      </c>
      <c r="E1824">
        <v>5</v>
      </c>
      <c r="F1824" s="8">
        <v>44234</v>
      </c>
      <c r="G1824">
        <v>2.5099999999999998</v>
      </c>
      <c r="H1824" s="12">
        <f>bdInfoVentas4[[#This Row],[Cantidad]]*bdInfoVentas4[[#This Row],[Unidad Precio ]]</f>
        <v>12.549999999999999</v>
      </c>
      <c r="J1824" t="s">
        <v>63</v>
      </c>
    </row>
    <row r="1825" spans="1:10" x14ac:dyDescent="0.25">
      <c r="A1825">
        <v>1819</v>
      </c>
      <c r="B1825" s="1" t="s">
        <v>1117</v>
      </c>
      <c r="C1825" t="s">
        <v>1118</v>
      </c>
      <c r="D1825" t="s">
        <v>9</v>
      </c>
      <c r="E1825">
        <v>2</v>
      </c>
      <c r="F1825" s="8">
        <v>44227</v>
      </c>
      <c r="G1825">
        <v>1.66</v>
      </c>
      <c r="H1825" s="12">
        <f>bdInfoVentas4[[#This Row],[Cantidad]]*bdInfoVentas4[[#This Row],[Unidad Precio ]]</f>
        <v>3.32</v>
      </c>
      <c r="J1825" t="s">
        <v>63</v>
      </c>
    </row>
    <row r="1826" spans="1:10" x14ac:dyDescent="0.25">
      <c r="A1826">
        <v>1820</v>
      </c>
      <c r="B1826" s="1" t="s">
        <v>1119</v>
      </c>
      <c r="C1826" t="s">
        <v>1120</v>
      </c>
      <c r="D1826" t="s">
        <v>12</v>
      </c>
      <c r="E1826">
        <v>1</v>
      </c>
      <c r="F1826" s="8">
        <v>44199</v>
      </c>
      <c r="G1826">
        <v>1.49</v>
      </c>
      <c r="H1826" s="12">
        <f>bdInfoVentas4[[#This Row],[Cantidad]]*bdInfoVentas4[[#This Row],[Unidad Precio ]]</f>
        <v>1.49</v>
      </c>
      <c r="J1826" t="s">
        <v>63</v>
      </c>
    </row>
    <row r="1827" spans="1:10" x14ac:dyDescent="0.25">
      <c r="A1827">
        <v>1821</v>
      </c>
      <c r="B1827" s="1" t="s">
        <v>1121</v>
      </c>
      <c r="C1827" t="s">
        <v>1122</v>
      </c>
      <c r="D1827" t="s">
        <v>4</v>
      </c>
      <c r="E1827">
        <v>3</v>
      </c>
      <c r="F1827" s="8">
        <v>44223</v>
      </c>
      <c r="G1827">
        <v>0.85</v>
      </c>
      <c r="H1827" s="12">
        <f>bdInfoVentas4[[#This Row],[Cantidad]]*bdInfoVentas4[[#This Row],[Unidad Precio ]]</f>
        <v>2.5499999999999998</v>
      </c>
      <c r="J1827" t="s">
        <v>63</v>
      </c>
    </row>
    <row r="1828" spans="1:10" x14ac:dyDescent="0.25">
      <c r="A1828">
        <v>1822</v>
      </c>
      <c r="B1828" s="1" t="s">
        <v>1123</v>
      </c>
      <c r="C1828" t="s">
        <v>1124</v>
      </c>
      <c r="D1828" t="s">
        <v>6</v>
      </c>
      <c r="E1828">
        <v>3</v>
      </c>
      <c r="F1828" s="8">
        <v>44203</v>
      </c>
      <c r="G1828">
        <v>0.85</v>
      </c>
      <c r="H1828" s="12">
        <f>bdInfoVentas4[[#This Row],[Cantidad]]*bdInfoVentas4[[#This Row],[Unidad Precio ]]</f>
        <v>2.5499999999999998</v>
      </c>
      <c r="J1828" t="s">
        <v>63</v>
      </c>
    </row>
    <row r="1829" spans="1:10" x14ac:dyDescent="0.25">
      <c r="A1829">
        <v>1823</v>
      </c>
      <c r="B1829" s="1">
        <v>84580</v>
      </c>
      <c r="C1829" t="s">
        <v>1125</v>
      </c>
      <c r="D1829" t="s">
        <v>9</v>
      </c>
      <c r="E1829">
        <v>1</v>
      </c>
      <c r="F1829" s="8">
        <v>44223</v>
      </c>
      <c r="G1829">
        <v>4.21</v>
      </c>
      <c r="H1829" s="12">
        <f>bdInfoVentas4[[#This Row],[Cantidad]]*bdInfoVentas4[[#This Row],[Unidad Precio ]]</f>
        <v>4.21</v>
      </c>
      <c r="J1829" t="s">
        <v>63</v>
      </c>
    </row>
    <row r="1830" spans="1:10" x14ac:dyDescent="0.25">
      <c r="A1830">
        <v>1824</v>
      </c>
      <c r="B1830" s="1">
        <v>84581</v>
      </c>
      <c r="C1830" t="s">
        <v>1126</v>
      </c>
      <c r="D1830" t="s">
        <v>12</v>
      </c>
      <c r="E1830">
        <v>1</v>
      </c>
      <c r="F1830" s="8">
        <v>44242</v>
      </c>
      <c r="G1830">
        <v>4.21</v>
      </c>
      <c r="H1830" s="12">
        <f>bdInfoVentas4[[#This Row],[Cantidad]]*bdInfoVentas4[[#This Row],[Unidad Precio ]]</f>
        <v>4.21</v>
      </c>
      <c r="J1830" t="s">
        <v>63</v>
      </c>
    </row>
    <row r="1831" spans="1:10" x14ac:dyDescent="0.25">
      <c r="A1831">
        <v>1825</v>
      </c>
      <c r="B1831" s="1">
        <v>84598</v>
      </c>
      <c r="C1831" t="s">
        <v>1127</v>
      </c>
      <c r="D1831" t="s">
        <v>4</v>
      </c>
      <c r="E1831">
        <v>2</v>
      </c>
      <c r="F1831" s="8">
        <v>44204</v>
      </c>
      <c r="G1831">
        <v>0.43</v>
      </c>
      <c r="H1831" s="12">
        <f>bdInfoVentas4[[#This Row],[Cantidad]]*bdInfoVentas4[[#This Row],[Unidad Precio ]]</f>
        <v>0.86</v>
      </c>
      <c r="J1831" t="s">
        <v>63</v>
      </c>
    </row>
    <row r="1832" spans="1:10" x14ac:dyDescent="0.25">
      <c r="A1832">
        <v>1826</v>
      </c>
      <c r="B1832" s="1" t="s">
        <v>321</v>
      </c>
      <c r="C1832" t="s">
        <v>322</v>
      </c>
      <c r="D1832" t="s">
        <v>9</v>
      </c>
      <c r="E1832">
        <v>1</v>
      </c>
      <c r="F1832" s="8">
        <v>44213</v>
      </c>
      <c r="G1832">
        <v>5.91</v>
      </c>
      <c r="H1832" s="12">
        <f>bdInfoVentas4[[#This Row],[Cantidad]]*bdInfoVentas4[[#This Row],[Unidad Precio ]]</f>
        <v>5.91</v>
      </c>
      <c r="J1832" t="s">
        <v>63</v>
      </c>
    </row>
    <row r="1833" spans="1:10" x14ac:dyDescent="0.25">
      <c r="A1833">
        <v>1827</v>
      </c>
      <c r="B1833" s="1">
        <v>84692</v>
      </c>
      <c r="C1833" t="s">
        <v>791</v>
      </c>
      <c r="D1833" t="s">
        <v>4</v>
      </c>
      <c r="E1833">
        <v>1</v>
      </c>
      <c r="F1833" s="8">
        <v>44204</v>
      </c>
      <c r="G1833">
        <v>0.85</v>
      </c>
      <c r="H1833" s="12">
        <f>bdInfoVentas4[[#This Row],[Cantidad]]*bdInfoVentas4[[#This Row],[Unidad Precio ]]</f>
        <v>0.85</v>
      </c>
      <c r="J1833" t="s">
        <v>63</v>
      </c>
    </row>
    <row r="1834" spans="1:10" x14ac:dyDescent="0.25">
      <c r="A1834">
        <v>1828</v>
      </c>
      <c r="B1834" s="1">
        <v>84832</v>
      </c>
      <c r="C1834" t="s">
        <v>129</v>
      </c>
      <c r="D1834" t="s">
        <v>4</v>
      </c>
      <c r="E1834">
        <v>3</v>
      </c>
      <c r="F1834" s="8">
        <v>44225</v>
      </c>
      <c r="G1834">
        <v>1.66</v>
      </c>
      <c r="H1834" s="12">
        <f>bdInfoVentas4[[#This Row],[Cantidad]]*bdInfoVentas4[[#This Row],[Unidad Precio ]]</f>
        <v>4.9799999999999995</v>
      </c>
      <c r="J1834" t="s">
        <v>63</v>
      </c>
    </row>
    <row r="1835" spans="1:10" x14ac:dyDescent="0.25">
      <c r="A1835">
        <v>1829</v>
      </c>
      <c r="B1835" s="1" t="s">
        <v>1128</v>
      </c>
      <c r="C1835" t="s">
        <v>1129</v>
      </c>
      <c r="D1835" t="s">
        <v>4</v>
      </c>
      <c r="E1835">
        <v>2</v>
      </c>
      <c r="F1835" s="8">
        <v>44198</v>
      </c>
      <c r="G1835">
        <v>3.36</v>
      </c>
      <c r="H1835" s="12">
        <f>bdInfoVentas4[[#This Row],[Cantidad]]*bdInfoVentas4[[#This Row],[Unidad Precio ]]</f>
        <v>6.72</v>
      </c>
      <c r="J1835" t="s">
        <v>63</v>
      </c>
    </row>
    <row r="1836" spans="1:10" x14ac:dyDescent="0.25">
      <c r="A1836">
        <v>1830</v>
      </c>
      <c r="B1836" s="1" t="s">
        <v>1130</v>
      </c>
      <c r="C1836" t="s">
        <v>1131</v>
      </c>
      <c r="D1836" t="s">
        <v>6</v>
      </c>
      <c r="E1836">
        <v>1</v>
      </c>
      <c r="F1836" s="8">
        <v>44203</v>
      </c>
      <c r="G1836">
        <v>3.36</v>
      </c>
      <c r="H1836" s="12">
        <f>bdInfoVentas4[[#This Row],[Cantidad]]*bdInfoVentas4[[#This Row],[Unidad Precio ]]</f>
        <v>3.36</v>
      </c>
      <c r="J1836" t="s">
        <v>63</v>
      </c>
    </row>
    <row r="1837" spans="1:10" x14ac:dyDescent="0.25">
      <c r="A1837">
        <v>1831</v>
      </c>
      <c r="B1837" s="1" t="s">
        <v>1132</v>
      </c>
      <c r="C1837" t="s">
        <v>1133</v>
      </c>
      <c r="D1837" t="s">
        <v>9</v>
      </c>
      <c r="E1837">
        <v>3</v>
      </c>
      <c r="F1837" s="8">
        <v>44198</v>
      </c>
      <c r="G1837">
        <v>3.36</v>
      </c>
      <c r="H1837" s="12">
        <f>bdInfoVentas4[[#This Row],[Cantidad]]*bdInfoVentas4[[#This Row],[Unidad Precio ]]</f>
        <v>10.08</v>
      </c>
      <c r="J1837" t="s">
        <v>63</v>
      </c>
    </row>
    <row r="1838" spans="1:10" x14ac:dyDescent="0.25">
      <c r="A1838">
        <v>1832</v>
      </c>
      <c r="B1838" s="1">
        <v>84923</v>
      </c>
      <c r="C1838" t="s">
        <v>1134</v>
      </c>
      <c r="D1838" t="s">
        <v>12</v>
      </c>
      <c r="E1838">
        <v>1</v>
      </c>
      <c r="F1838" s="8">
        <v>44201</v>
      </c>
      <c r="G1838">
        <v>4.21</v>
      </c>
      <c r="H1838" s="12">
        <f>bdInfoVentas4[[#This Row],[Cantidad]]*bdInfoVentas4[[#This Row],[Unidad Precio ]]</f>
        <v>4.21</v>
      </c>
      <c r="J1838" t="s">
        <v>63</v>
      </c>
    </row>
    <row r="1839" spans="1:10" x14ac:dyDescent="0.25">
      <c r="A1839">
        <v>1833</v>
      </c>
      <c r="B1839" s="1">
        <v>84946</v>
      </c>
      <c r="C1839" t="s">
        <v>1135</v>
      </c>
      <c r="D1839" t="s">
        <v>4</v>
      </c>
      <c r="E1839">
        <v>30</v>
      </c>
      <c r="F1839" s="8">
        <v>44211</v>
      </c>
      <c r="G1839">
        <v>2.5099999999999998</v>
      </c>
      <c r="H1839" s="12">
        <f>bdInfoVentas4[[#This Row],[Cantidad]]*bdInfoVentas4[[#This Row],[Unidad Precio ]]</f>
        <v>75.3</v>
      </c>
      <c r="J1839" t="s">
        <v>63</v>
      </c>
    </row>
    <row r="1840" spans="1:10" x14ac:dyDescent="0.25">
      <c r="A1840">
        <v>1834</v>
      </c>
      <c r="B1840" s="1">
        <v>84949</v>
      </c>
      <c r="C1840" t="s">
        <v>368</v>
      </c>
      <c r="D1840" t="s">
        <v>6</v>
      </c>
      <c r="E1840">
        <v>1</v>
      </c>
      <c r="F1840" s="8">
        <v>44215</v>
      </c>
      <c r="G1840">
        <v>3.36</v>
      </c>
      <c r="H1840" s="12">
        <f>bdInfoVentas4[[#This Row],[Cantidad]]*bdInfoVentas4[[#This Row],[Unidad Precio ]]</f>
        <v>3.36</v>
      </c>
      <c r="J1840" t="s">
        <v>63</v>
      </c>
    </row>
    <row r="1841" spans="1:10" x14ac:dyDescent="0.25">
      <c r="A1841">
        <v>1835</v>
      </c>
      <c r="B1841" s="1">
        <v>84988</v>
      </c>
      <c r="C1841" t="s">
        <v>1136</v>
      </c>
      <c r="D1841" t="s">
        <v>9</v>
      </c>
      <c r="E1841">
        <v>1</v>
      </c>
      <c r="F1841" s="8">
        <v>44232</v>
      </c>
      <c r="G1841">
        <v>2.98</v>
      </c>
      <c r="H1841" s="12">
        <f>bdInfoVentas4[[#This Row],[Cantidad]]*bdInfoVentas4[[#This Row],[Unidad Precio ]]</f>
        <v>2.98</v>
      </c>
      <c r="J1841" t="s">
        <v>63</v>
      </c>
    </row>
    <row r="1842" spans="1:10" x14ac:dyDescent="0.25">
      <c r="A1842">
        <v>1836</v>
      </c>
      <c r="B1842" s="1">
        <v>84991</v>
      </c>
      <c r="C1842" t="s">
        <v>96</v>
      </c>
      <c r="D1842" t="s">
        <v>12</v>
      </c>
      <c r="E1842">
        <v>3</v>
      </c>
      <c r="F1842" s="8">
        <v>44197</v>
      </c>
      <c r="G1842">
        <v>1.28</v>
      </c>
      <c r="H1842" s="12">
        <f>bdInfoVentas4[[#This Row],[Cantidad]]*bdInfoVentas4[[#This Row],[Unidad Precio ]]</f>
        <v>3.84</v>
      </c>
      <c r="J1842" t="s">
        <v>63</v>
      </c>
    </row>
    <row r="1843" spans="1:10" x14ac:dyDescent="0.25">
      <c r="A1843">
        <v>1837</v>
      </c>
      <c r="B1843" s="1">
        <v>20856</v>
      </c>
      <c r="C1843" t="s">
        <v>1137</v>
      </c>
      <c r="D1843" t="s">
        <v>4</v>
      </c>
      <c r="E1843">
        <v>6</v>
      </c>
      <c r="F1843" s="8">
        <v>44236</v>
      </c>
      <c r="G1843">
        <v>1.65</v>
      </c>
      <c r="H1843" s="12">
        <f>bdInfoVentas4[[#This Row],[Cantidad]]*bdInfoVentas4[[#This Row],[Unidad Precio ]]</f>
        <v>9.8999999999999986</v>
      </c>
      <c r="J1843" t="s">
        <v>63</v>
      </c>
    </row>
    <row r="1844" spans="1:10" x14ac:dyDescent="0.25">
      <c r="A1844">
        <v>1838</v>
      </c>
      <c r="B1844" s="1">
        <v>20854</v>
      </c>
      <c r="C1844" t="s">
        <v>1138</v>
      </c>
      <c r="D1844" t="s">
        <v>6</v>
      </c>
      <c r="E1844">
        <v>6</v>
      </c>
      <c r="F1844" s="8">
        <v>44240</v>
      </c>
      <c r="G1844">
        <v>1.65</v>
      </c>
      <c r="H1844" s="12">
        <f>bdInfoVentas4[[#This Row],[Cantidad]]*bdInfoVentas4[[#This Row],[Unidad Precio ]]</f>
        <v>9.8999999999999986</v>
      </c>
      <c r="J1844" t="s">
        <v>63</v>
      </c>
    </row>
    <row r="1845" spans="1:10" x14ac:dyDescent="0.25">
      <c r="A1845">
        <v>1839</v>
      </c>
      <c r="B1845" s="1">
        <v>22633</v>
      </c>
      <c r="C1845" t="s">
        <v>17</v>
      </c>
      <c r="D1845" t="s">
        <v>12</v>
      </c>
      <c r="E1845">
        <v>3</v>
      </c>
      <c r="F1845" s="8">
        <v>44200</v>
      </c>
      <c r="G1845">
        <v>2.1</v>
      </c>
      <c r="H1845" s="12">
        <f>bdInfoVentas4[[#This Row],[Cantidad]]*bdInfoVentas4[[#This Row],[Unidad Precio ]]</f>
        <v>6.3000000000000007</v>
      </c>
      <c r="J1845" t="s">
        <v>63</v>
      </c>
    </row>
    <row r="1846" spans="1:10" x14ac:dyDescent="0.25">
      <c r="A1846">
        <v>1840</v>
      </c>
      <c r="B1846" s="1">
        <v>22866</v>
      </c>
      <c r="C1846" t="s">
        <v>241</v>
      </c>
      <c r="D1846" t="s">
        <v>12</v>
      </c>
      <c r="E1846">
        <v>3</v>
      </c>
      <c r="F1846" s="8">
        <v>44242</v>
      </c>
      <c r="G1846">
        <v>2.1</v>
      </c>
      <c r="H1846" s="12">
        <f>bdInfoVentas4[[#This Row],[Cantidad]]*bdInfoVentas4[[#This Row],[Unidad Precio ]]</f>
        <v>6.3000000000000007</v>
      </c>
      <c r="J1846" t="s">
        <v>63</v>
      </c>
    </row>
    <row r="1847" spans="1:10" x14ac:dyDescent="0.25">
      <c r="A1847">
        <v>1841</v>
      </c>
      <c r="B1847" s="1">
        <v>21218</v>
      </c>
      <c r="C1847" t="s">
        <v>1139</v>
      </c>
      <c r="D1847" t="s">
        <v>4</v>
      </c>
      <c r="E1847">
        <v>2</v>
      </c>
      <c r="F1847" s="8">
        <v>44198</v>
      </c>
      <c r="G1847">
        <v>3.75</v>
      </c>
      <c r="H1847" s="12">
        <f>bdInfoVentas4[[#This Row],[Cantidad]]*bdInfoVentas4[[#This Row],[Unidad Precio ]]</f>
        <v>7.5</v>
      </c>
      <c r="J1847" t="s">
        <v>63</v>
      </c>
    </row>
    <row r="1848" spans="1:10" x14ac:dyDescent="0.25">
      <c r="A1848">
        <v>1842</v>
      </c>
      <c r="B1848" s="1">
        <v>22968</v>
      </c>
      <c r="C1848" t="s">
        <v>207</v>
      </c>
      <c r="D1848" t="s">
        <v>4</v>
      </c>
      <c r="E1848">
        <v>1</v>
      </c>
      <c r="F1848" s="8">
        <v>44227</v>
      </c>
      <c r="G1848">
        <v>9.9499999999999993</v>
      </c>
      <c r="H1848" s="12">
        <f>bdInfoVentas4[[#This Row],[Cantidad]]*bdInfoVentas4[[#This Row],[Unidad Precio ]]</f>
        <v>9.9499999999999993</v>
      </c>
      <c r="J1848" t="s">
        <v>63</v>
      </c>
    </row>
    <row r="1849" spans="1:10" x14ac:dyDescent="0.25">
      <c r="A1849">
        <v>1843</v>
      </c>
      <c r="B1849" s="1">
        <v>22862</v>
      </c>
      <c r="C1849" t="s">
        <v>989</v>
      </c>
      <c r="D1849" t="s">
        <v>9</v>
      </c>
      <c r="E1849">
        <v>2</v>
      </c>
      <c r="F1849" s="8">
        <v>44205</v>
      </c>
      <c r="G1849">
        <v>4.25</v>
      </c>
      <c r="H1849" s="12">
        <f>bdInfoVentas4[[#This Row],[Cantidad]]*bdInfoVentas4[[#This Row],[Unidad Precio ]]</f>
        <v>8.5</v>
      </c>
      <c r="J1849" t="s">
        <v>63</v>
      </c>
    </row>
    <row r="1850" spans="1:10" x14ac:dyDescent="0.25">
      <c r="A1850">
        <v>1844</v>
      </c>
      <c r="B1850" s="1">
        <v>22845</v>
      </c>
      <c r="C1850" t="s">
        <v>1140</v>
      </c>
      <c r="D1850" t="s">
        <v>12</v>
      </c>
      <c r="E1850">
        <v>2</v>
      </c>
      <c r="F1850" s="8">
        <v>44224</v>
      </c>
      <c r="G1850">
        <v>6.35</v>
      </c>
      <c r="H1850" s="12">
        <f>bdInfoVentas4[[#This Row],[Cantidad]]*bdInfoVentas4[[#This Row],[Unidad Precio ]]</f>
        <v>12.7</v>
      </c>
      <c r="J1850" t="s">
        <v>63</v>
      </c>
    </row>
    <row r="1851" spans="1:10" x14ac:dyDescent="0.25">
      <c r="A1851">
        <v>1845</v>
      </c>
      <c r="B1851" s="1">
        <v>22844</v>
      </c>
      <c r="C1851" t="s">
        <v>987</v>
      </c>
      <c r="D1851" t="s">
        <v>4</v>
      </c>
      <c r="E1851">
        <v>2</v>
      </c>
      <c r="F1851" s="8">
        <v>44220</v>
      </c>
      <c r="G1851">
        <v>8.5</v>
      </c>
      <c r="H1851" s="12">
        <f>bdInfoVentas4[[#This Row],[Cantidad]]*bdInfoVentas4[[#This Row],[Unidad Precio ]]</f>
        <v>17</v>
      </c>
      <c r="J1851" t="s">
        <v>63</v>
      </c>
    </row>
    <row r="1852" spans="1:10" x14ac:dyDescent="0.25">
      <c r="A1852">
        <v>1846</v>
      </c>
      <c r="B1852" s="1">
        <v>11001</v>
      </c>
      <c r="C1852" t="s">
        <v>1141</v>
      </c>
      <c r="D1852" t="s">
        <v>6</v>
      </c>
      <c r="E1852">
        <v>3</v>
      </c>
      <c r="F1852" s="8">
        <v>44232</v>
      </c>
      <c r="G1852">
        <v>3.36</v>
      </c>
      <c r="H1852" s="12">
        <f>bdInfoVentas4[[#This Row],[Cantidad]]*bdInfoVentas4[[#This Row],[Unidad Precio ]]</f>
        <v>10.08</v>
      </c>
      <c r="J1852" t="s">
        <v>63</v>
      </c>
    </row>
    <row r="1853" spans="1:10" x14ac:dyDescent="0.25">
      <c r="A1853">
        <v>1847</v>
      </c>
      <c r="B1853" s="1">
        <v>16236</v>
      </c>
      <c r="C1853" t="s">
        <v>1142</v>
      </c>
      <c r="D1853" t="s">
        <v>9</v>
      </c>
      <c r="E1853">
        <v>1</v>
      </c>
      <c r="F1853" s="8">
        <v>44222</v>
      </c>
      <c r="G1853">
        <v>0.43</v>
      </c>
      <c r="H1853" s="12">
        <f>bdInfoVentas4[[#This Row],[Cantidad]]*bdInfoVentas4[[#This Row],[Unidad Precio ]]</f>
        <v>0.43</v>
      </c>
      <c r="J1853" t="s">
        <v>63</v>
      </c>
    </row>
    <row r="1854" spans="1:10" x14ac:dyDescent="0.25">
      <c r="A1854">
        <v>1848</v>
      </c>
      <c r="B1854" s="1">
        <v>16237</v>
      </c>
      <c r="C1854" t="s">
        <v>378</v>
      </c>
      <c r="D1854" t="s">
        <v>6</v>
      </c>
      <c r="E1854">
        <v>4</v>
      </c>
      <c r="F1854" s="8">
        <v>44230</v>
      </c>
      <c r="G1854">
        <v>0.43</v>
      </c>
      <c r="H1854" s="12">
        <f>bdInfoVentas4[[#This Row],[Cantidad]]*bdInfoVentas4[[#This Row],[Unidad Precio ]]</f>
        <v>1.72</v>
      </c>
      <c r="J1854" t="s">
        <v>63</v>
      </c>
    </row>
    <row r="1855" spans="1:10" x14ac:dyDescent="0.25">
      <c r="A1855">
        <v>1849</v>
      </c>
      <c r="B1855" s="1">
        <v>16238</v>
      </c>
      <c r="C1855" t="s">
        <v>411</v>
      </c>
      <c r="D1855" t="s">
        <v>4</v>
      </c>
      <c r="E1855">
        <v>1</v>
      </c>
      <c r="F1855" s="8">
        <v>44207</v>
      </c>
      <c r="G1855">
        <v>0.43</v>
      </c>
      <c r="H1855" s="12">
        <f>bdInfoVentas4[[#This Row],[Cantidad]]*bdInfoVentas4[[#This Row],[Unidad Precio ]]</f>
        <v>0.43</v>
      </c>
      <c r="J1855" t="s">
        <v>63</v>
      </c>
    </row>
    <row r="1856" spans="1:10" x14ac:dyDescent="0.25">
      <c r="A1856">
        <v>1850</v>
      </c>
      <c r="B1856" s="1">
        <v>17003</v>
      </c>
      <c r="C1856" t="s">
        <v>1143</v>
      </c>
      <c r="D1856" t="s">
        <v>6</v>
      </c>
      <c r="E1856">
        <v>3</v>
      </c>
      <c r="F1856" s="8">
        <v>44216</v>
      </c>
      <c r="G1856">
        <v>0.43</v>
      </c>
      <c r="H1856" s="12">
        <f>bdInfoVentas4[[#This Row],[Cantidad]]*bdInfoVentas4[[#This Row],[Unidad Precio ]]</f>
        <v>1.29</v>
      </c>
      <c r="J1856" t="s">
        <v>63</v>
      </c>
    </row>
    <row r="1857" spans="1:10" x14ac:dyDescent="0.25">
      <c r="A1857">
        <v>1851</v>
      </c>
      <c r="B1857" s="1" t="s">
        <v>1144</v>
      </c>
      <c r="C1857" t="s">
        <v>1145</v>
      </c>
      <c r="D1857" t="s">
        <v>9</v>
      </c>
      <c r="E1857">
        <v>1</v>
      </c>
      <c r="F1857" s="8">
        <v>44233</v>
      </c>
      <c r="G1857">
        <v>4.21</v>
      </c>
      <c r="H1857" s="12">
        <f>bdInfoVentas4[[#This Row],[Cantidad]]*bdInfoVentas4[[#This Row],[Unidad Precio ]]</f>
        <v>4.21</v>
      </c>
      <c r="J1857" t="s">
        <v>63</v>
      </c>
    </row>
    <row r="1858" spans="1:10" x14ac:dyDescent="0.25">
      <c r="A1858">
        <v>1852</v>
      </c>
      <c r="B1858" s="1" t="s">
        <v>1146</v>
      </c>
      <c r="C1858" t="s">
        <v>1147</v>
      </c>
      <c r="D1858" t="s">
        <v>12</v>
      </c>
      <c r="E1858">
        <v>3</v>
      </c>
      <c r="F1858" s="8">
        <v>44233</v>
      </c>
      <c r="G1858">
        <v>2.5099999999999998</v>
      </c>
      <c r="H1858" s="12">
        <f>bdInfoVentas4[[#This Row],[Cantidad]]*bdInfoVentas4[[#This Row],[Unidad Precio ]]</f>
        <v>7.5299999999999994</v>
      </c>
      <c r="J1858" t="s">
        <v>63</v>
      </c>
    </row>
    <row r="1859" spans="1:10" x14ac:dyDescent="0.25">
      <c r="A1859">
        <v>1853</v>
      </c>
      <c r="B1859" s="1" t="s">
        <v>1148</v>
      </c>
      <c r="C1859" t="s">
        <v>1149</v>
      </c>
      <c r="D1859" t="s">
        <v>4</v>
      </c>
      <c r="E1859">
        <v>2</v>
      </c>
      <c r="F1859" s="8">
        <v>44217</v>
      </c>
      <c r="G1859">
        <v>2.5099999999999998</v>
      </c>
      <c r="H1859" s="12">
        <f>bdInfoVentas4[[#This Row],[Cantidad]]*bdInfoVentas4[[#This Row],[Unidad Precio ]]</f>
        <v>5.0199999999999996</v>
      </c>
      <c r="J1859" t="s">
        <v>63</v>
      </c>
    </row>
    <row r="1860" spans="1:10" x14ac:dyDescent="0.25">
      <c r="A1860">
        <v>1854</v>
      </c>
      <c r="B1860" s="1" t="s">
        <v>1150</v>
      </c>
      <c r="C1860" t="s">
        <v>1151</v>
      </c>
      <c r="D1860" t="s">
        <v>6</v>
      </c>
      <c r="E1860">
        <v>1</v>
      </c>
      <c r="F1860" s="8">
        <v>44226</v>
      </c>
      <c r="G1860">
        <v>2.5099999999999998</v>
      </c>
      <c r="H1860" s="12">
        <f>bdInfoVentas4[[#This Row],[Cantidad]]*bdInfoVentas4[[#This Row],[Unidad Precio ]]</f>
        <v>2.5099999999999998</v>
      </c>
      <c r="J1860" t="s">
        <v>63</v>
      </c>
    </row>
    <row r="1861" spans="1:10" x14ac:dyDescent="0.25">
      <c r="A1861">
        <v>1855</v>
      </c>
      <c r="B1861" s="1" t="s">
        <v>1152</v>
      </c>
      <c r="C1861" t="s">
        <v>1153</v>
      </c>
      <c r="D1861" t="s">
        <v>9</v>
      </c>
      <c r="E1861">
        <v>1</v>
      </c>
      <c r="F1861" s="8">
        <v>44198</v>
      </c>
      <c r="G1861">
        <v>2.5099999999999998</v>
      </c>
      <c r="H1861" s="12">
        <f>bdInfoVentas4[[#This Row],[Cantidad]]*bdInfoVentas4[[#This Row],[Unidad Precio ]]</f>
        <v>2.5099999999999998</v>
      </c>
      <c r="J1861" t="s">
        <v>63</v>
      </c>
    </row>
    <row r="1862" spans="1:10" x14ac:dyDescent="0.25">
      <c r="A1862">
        <v>1856</v>
      </c>
      <c r="B1862" s="1" t="s">
        <v>1154</v>
      </c>
      <c r="C1862" t="s">
        <v>1155</v>
      </c>
      <c r="D1862" t="s">
        <v>12</v>
      </c>
      <c r="E1862">
        <v>1</v>
      </c>
      <c r="F1862" s="8">
        <v>44241</v>
      </c>
      <c r="G1862">
        <v>2.5099999999999998</v>
      </c>
      <c r="H1862" s="12">
        <f>bdInfoVentas4[[#This Row],[Cantidad]]*bdInfoVentas4[[#This Row],[Unidad Precio ]]</f>
        <v>2.5099999999999998</v>
      </c>
      <c r="J1862" t="s">
        <v>63</v>
      </c>
    </row>
    <row r="1863" spans="1:10" x14ac:dyDescent="0.25">
      <c r="A1863">
        <v>1857</v>
      </c>
      <c r="B1863" s="1" t="s">
        <v>1156</v>
      </c>
      <c r="C1863" t="s">
        <v>1157</v>
      </c>
      <c r="D1863" t="s">
        <v>4</v>
      </c>
      <c r="E1863">
        <v>1</v>
      </c>
      <c r="F1863" s="8">
        <v>44200</v>
      </c>
      <c r="G1863">
        <v>2.5099999999999998</v>
      </c>
      <c r="H1863" s="12">
        <f>bdInfoVentas4[[#This Row],[Cantidad]]*bdInfoVentas4[[#This Row],[Unidad Precio ]]</f>
        <v>2.5099999999999998</v>
      </c>
      <c r="J1863" t="s">
        <v>63</v>
      </c>
    </row>
    <row r="1864" spans="1:10" x14ac:dyDescent="0.25">
      <c r="A1864">
        <v>1858</v>
      </c>
      <c r="B1864" s="1" t="s">
        <v>1158</v>
      </c>
      <c r="C1864" t="s">
        <v>1159</v>
      </c>
      <c r="D1864" t="s">
        <v>6</v>
      </c>
      <c r="E1864">
        <v>2</v>
      </c>
      <c r="F1864" s="8">
        <v>44213</v>
      </c>
      <c r="G1864">
        <v>1.66</v>
      </c>
      <c r="H1864" s="12">
        <f>bdInfoVentas4[[#This Row],[Cantidad]]*bdInfoVentas4[[#This Row],[Unidad Precio ]]</f>
        <v>3.32</v>
      </c>
      <c r="J1864" t="s">
        <v>63</v>
      </c>
    </row>
    <row r="1865" spans="1:10" x14ac:dyDescent="0.25">
      <c r="A1865">
        <v>1859</v>
      </c>
      <c r="B1865" s="1" t="s">
        <v>1160</v>
      </c>
      <c r="C1865" t="s">
        <v>1161</v>
      </c>
      <c r="D1865" t="s">
        <v>9</v>
      </c>
      <c r="E1865">
        <v>2</v>
      </c>
      <c r="F1865" s="8">
        <v>44231</v>
      </c>
      <c r="G1865">
        <v>5.91</v>
      </c>
      <c r="H1865" s="12">
        <f>bdInfoVentas4[[#This Row],[Cantidad]]*bdInfoVentas4[[#This Row],[Unidad Precio ]]</f>
        <v>11.82</v>
      </c>
      <c r="J1865" t="s">
        <v>63</v>
      </c>
    </row>
    <row r="1866" spans="1:10" x14ac:dyDescent="0.25">
      <c r="A1866">
        <v>1860</v>
      </c>
      <c r="B1866" s="1">
        <v>20622</v>
      </c>
      <c r="C1866" t="s">
        <v>1162</v>
      </c>
      <c r="D1866" t="s">
        <v>12</v>
      </c>
      <c r="E1866">
        <v>1</v>
      </c>
      <c r="F1866" s="8">
        <v>44218</v>
      </c>
      <c r="G1866">
        <v>4.21</v>
      </c>
      <c r="H1866" s="12">
        <f>bdInfoVentas4[[#This Row],[Cantidad]]*bdInfoVentas4[[#This Row],[Unidad Precio ]]</f>
        <v>4.21</v>
      </c>
      <c r="J1866" t="s">
        <v>63</v>
      </c>
    </row>
    <row r="1867" spans="1:10" x14ac:dyDescent="0.25">
      <c r="A1867">
        <v>1861</v>
      </c>
      <c r="B1867" s="1">
        <v>20658</v>
      </c>
      <c r="C1867" t="s">
        <v>1163</v>
      </c>
      <c r="D1867" t="s">
        <v>4</v>
      </c>
      <c r="E1867">
        <v>1</v>
      </c>
      <c r="F1867" s="8">
        <v>44201</v>
      </c>
      <c r="G1867">
        <v>2.5099999999999998</v>
      </c>
      <c r="H1867" s="12">
        <f>bdInfoVentas4[[#This Row],[Cantidad]]*bdInfoVentas4[[#This Row],[Unidad Precio ]]</f>
        <v>2.5099999999999998</v>
      </c>
      <c r="J1867" t="s">
        <v>63</v>
      </c>
    </row>
    <row r="1868" spans="1:10" x14ac:dyDescent="0.25">
      <c r="A1868">
        <v>1862</v>
      </c>
      <c r="B1868" s="1">
        <v>20662</v>
      </c>
      <c r="C1868" t="s">
        <v>1164</v>
      </c>
      <c r="D1868" t="s">
        <v>6</v>
      </c>
      <c r="E1868">
        <v>1</v>
      </c>
      <c r="F1868" s="8">
        <v>44218</v>
      </c>
      <c r="G1868">
        <v>2.5099999999999998</v>
      </c>
      <c r="H1868" s="12">
        <f>bdInfoVentas4[[#This Row],[Cantidad]]*bdInfoVentas4[[#This Row],[Unidad Precio ]]</f>
        <v>2.5099999999999998</v>
      </c>
      <c r="J1868" t="s">
        <v>63</v>
      </c>
    </row>
    <row r="1869" spans="1:10" x14ac:dyDescent="0.25">
      <c r="A1869">
        <v>1863</v>
      </c>
      <c r="B1869" s="1">
        <v>20668</v>
      </c>
      <c r="C1869" t="s">
        <v>211</v>
      </c>
      <c r="D1869" t="s">
        <v>12</v>
      </c>
      <c r="E1869">
        <v>2</v>
      </c>
      <c r="F1869" s="8">
        <v>44229</v>
      </c>
      <c r="G1869">
        <v>0.43</v>
      </c>
      <c r="H1869" s="12">
        <f>bdInfoVentas4[[#This Row],[Cantidad]]*bdInfoVentas4[[#This Row],[Unidad Precio ]]</f>
        <v>0.86</v>
      </c>
      <c r="J1869" t="s">
        <v>63</v>
      </c>
    </row>
    <row r="1870" spans="1:10" x14ac:dyDescent="0.25">
      <c r="A1870">
        <v>1864</v>
      </c>
      <c r="B1870" s="1">
        <v>20669</v>
      </c>
      <c r="C1870" t="s">
        <v>395</v>
      </c>
      <c r="D1870" t="s">
        <v>12</v>
      </c>
      <c r="E1870">
        <v>1</v>
      </c>
      <c r="F1870" s="8">
        <v>44221</v>
      </c>
      <c r="G1870">
        <v>2.5099999999999998</v>
      </c>
      <c r="H1870" s="12">
        <f>bdInfoVentas4[[#This Row],[Cantidad]]*bdInfoVentas4[[#This Row],[Unidad Precio ]]</f>
        <v>2.5099999999999998</v>
      </c>
      <c r="J1870" t="s">
        <v>63</v>
      </c>
    </row>
    <row r="1871" spans="1:10" x14ac:dyDescent="0.25">
      <c r="A1871">
        <v>1865</v>
      </c>
      <c r="B1871" s="1">
        <v>20676</v>
      </c>
      <c r="C1871" t="s">
        <v>1165</v>
      </c>
      <c r="D1871" t="s">
        <v>4</v>
      </c>
      <c r="E1871">
        <v>1</v>
      </c>
      <c r="F1871" s="8">
        <v>44224</v>
      </c>
      <c r="G1871">
        <v>2.5099999999999998</v>
      </c>
      <c r="H1871" s="12">
        <f>bdInfoVentas4[[#This Row],[Cantidad]]*bdInfoVentas4[[#This Row],[Unidad Precio ]]</f>
        <v>2.5099999999999998</v>
      </c>
      <c r="J1871" t="s">
        <v>63</v>
      </c>
    </row>
    <row r="1872" spans="1:10" x14ac:dyDescent="0.25">
      <c r="A1872">
        <v>1866</v>
      </c>
      <c r="B1872" s="1">
        <v>20684</v>
      </c>
      <c r="C1872" t="s">
        <v>1166</v>
      </c>
      <c r="D1872" t="s">
        <v>6</v>
      </c>
      <c r="E1872">
        <v>1</v>
      </c>
      <c r="F1872" s="8">
        <v>44200</v>
      </c>
      <c r="G1872">
        <v>6.77</v>
      </c>
      <c r="H1872" s="12">
        <f>bdInfoVentas4[[#This Row],[Cantidad]]*bdInfoVentas4[[#This Row],[Unidad Precio ]]</f>
        <v>6.77</v>
      </c>
      <c r="J1872" t="s">
        <v>63</v>
      </c>
    </row>
    <row r="1873" spans="1:10" x14ac:dyDescent="0.25">
      <c r="A1873">
        <v>1867</v>
      </c>
      <c r="B1873" s="1">
        <v>20685</v>
      </c>
      <c r="C1873" t="s">
        <v>369</v>
      </c>
      <c r="D1873" t="s">
        <v>9</v>
      </c>
      <c r="E1873">
        <v>1</v>
      </c>
      <c r="F1873" s="8">
        <v>44203</v>
      </c>
      <c r="G1873">
        <v>14.43</v>
      </c>
      <c r="H1873" s="12">
        <f>bdInfoVentas4[[#This Row],[Cantidad]]*bdInfoVentas4[[#This Row],[Unidad Precio ]]</f>
        <v>14.43</v>
      </c>
      <c r="J1873" t="s">
        <v>63</v>
      </c>
    </row>
    <row r="1874" spans="1:10" x14ac:dyDescent="0.25">
      <c r="A1874">
        <v>1868</v>
      </c>
      <c r="B1874" s="1">
        <v>20719</v>
      </c>
      <c r="C1874" t="s">
        <v>1167</v>
      </c>
      <c r="D1874" t="s">
        <v>12</v>
      </c>
      <c r="E1874">
        <v>2</v>
      </c>
      <c r="F1874" s="8">
        <v>44202</v>
      </c>
      <c r="G1874">
        <v>1.66</v>
      </c>
      <c r="H1874" s="12">
        <f>bdInfoVentas4[[#This Row],[Cantidad]]*bdInfoVentas4[[#This Row],[Unidad Precio ]]</f>
        <v>3.32</v>
      </c>
      <c r="J1874" t="s">
        <v>63</v>
      </c>
    </row>
    <row r="1875" spans="1:10" x14ac:dyDescent="0.25">
      <c r="A1875">
        <v>1869</v>
      </c>
      <c r="B1875" s="1">
        <v>20724</v>
      </c>
      <c r="C1875" t="s">
        <v>1168</v>
      </c>
      <c r="D1875" t="s">
        <v>4</v>
      </c>
      <c r="E1875">
        <v>3</v>
      </c>
      <c r="F1875" s="8">
        <v>44218</v>
      </c>
      <c r="G1875">
        <v>1.66</v>
      </c>
      <c r="H1875" s="12">
        <f>bdInfoVentas4[[#This Row],[Cantidad]]*bdInfoVentas4[[#This Row],[Unidad Precio ]]</f>
        <v>4.9799999999999995</v>
      </c>
      <c r="J1875" t="s">
        <v>63</v>
      </c>
    </row>
    <row r="1876" spans="1:10" x14ac:dyDescent="0.25">
      <c r="A1876">
        <v>1870</v>
      </c>
      <c r="B1876" s="1">
        <v>20725</v>
      </c>
      <c r="C1876" t="s">
        <v>90</v>
      </c>
      <c r="D1876" t="s">
        <v>6</v>
      </c>
      <c r="E1876">
        <v>4</v>
      </c>
      <c r="F1876" s="8">
        <v>44202</v>
      </c>
      <c r="G1876">
        <v>4.21</v>
      </c>
      <c r="H1876" s="12">
        <f>bdInfoVentas4[[#This Row],[Cantidad]]*bdInfoVentas4[[#This Row],[Unidad Precio ]]</f>
        <v>16.84</v>
      </c>
      <c r="J1876" t="s">
        <v>63</v>
      </c>
    </row>
    <row r="1877" spans="1:10" x14ac:dyDescent="0.25">
      <c r="A1877">
        <v>1871</v>
      </c>
      <c r="B1877" s="1">
        <v>20733</v>
      </c>
      <c r="C1877" t="s">
        <v>1169</v>
      </c>
      <c r="D1877" t="s">
        <v>9</v>
      </c>
      <c r="E1877">
        <v>1</v>
      </c>
      <c r="F1877" s="8">
        <v>44242</v>
      </c>
      <c r="G1877">
        <v>0.85</v>
      </c>
      <c r="H1877" s="12">
        <f>bdInfoVentas4[[#This Row],[Cantidad]]*bdInfoVentas4[[#This Row],[Unidad Precio ]]</f>
        <v>0.85</v>
      </c>
      <c r="J1877" t="s">
        <v>63</v>
      </c>
    </row>
    <row r="1878" spans="1:10" x14ac:dyDescent="0.25">
      <c r="A1878">
        <v>1872</v>
      </c>
      <c r="B1878" s="1">
        <v>20735</v>
      </c>
      <c r="C1878" t="s">
        <v>1170</v>
      </c>
      <c r="D1878" t="s">
        <v>12</v>
      </c>
      <c r="E1878">
        <v>1</v>
      </c>
      <c r="F1878" s="8">
        <v>44233</v>
      </c>
      <c r="G1878">
        <v>0.85</v>
      </c>
      <c r="H1878" s="12">
        <f>bdInfoVentas4[[#This Row],[Cantidad]]*bdInfoVentas4[[#This Row],[Unidad Precio ]]</f>
        <v>0.85</v>
      </c>
      <c r="J1878" t="s">
        <v>63</v>
      </c>
    </row>
    <row r="1879" spans="1:10" x14ac:dyDescent="0.25">
      <c r="A1879">
        <v>1873</v>
      </c>
      <c r="B1879" s="1">
        <v>20770</v>
      </c>
      <c r="C1879" t="s">
        <v>1171</v>
      </c>
      <c r="D1879" t="s">
        <v>4</v>
      </c>
      <c r="E1879">
        <v>4</v>
      </c>
      <c r="F1879" s="8">
        <v>44238</v>
      </c>
      <c r="G1879">
        <v>2.5099999999999998</v>
      </c>
      <c r="H1879" s="12">
        <f>bdInfoVentas4[[#This Row],[Cantidad]]*bdInfoVentas4[[#This Row],[Unidad Precio ]]</f>
        <v>10.039999999999999</v>
      </c>
      <c r="J1879" t="s">
        <v>63</v>
      </c>
    </row>
    <row r="1880" spans="1:10" x14ac:dyDescent="0.25">
      <c r="A1880">
        <v>1874</v>
      </c>
      <c r="B1880" s="1">
        <v>20772</v>
      </c>
      <c r="C1880" t="s">
        <v>679</v>
      </c>
      <c r="D1880" t="s">
        <v>4</v>
      </c>
      <c r="E1880">
        <v>1</v>
      </c>
      <c r="F1880" s="8">
        <v>44201</v>
      </c>
      <c r="G1880">
        <v>5.0599999999999996</v>
      </c>
      <c r="H1880" s="12">
        <f>bdInfoVentas4[[#This Row],[Cantidad]]*bdInfoVentas4[[#This Row],[Unidad Precio ]]</f>
        <v>5.0599999999999996</v>
      </c>
      <c r="J1880" t="s">
        <v>63</v>
      </c>
    </row>
    <row r="1881" spans="1:10" x14ac:dyDescent="0.25">
      <c r="A1881">
        <v>1875</v>
      </c>
      <c r="B1881" s="1">
        <v>20835</v>
      </c>
      <c r="C1881" t="s">
        <v>1172</v>
      </c>
      <c r="D1881" t="s">
        <v>9</v>
      </c>
      <c r="E1881">
        <v>1</v>
      </c>
      <c r="F1881" s="8">
        <v>44213</v>
      </c>
      <c r="G1881">
        <v>11.02</v>
      </c>
      <c r="H1881" s="12">
        <f>bdInfoVentas4[[#This Row],[Cantidad]]*bdInfoVentas4[[#This Row],[Unidad Precio ]]</f>
        <v>11.02</v>
      </c>
      <c r="J1881" t="s">
        <v>63</v>
      </c>
    </row>
    <row r="1882" spans="1:10" x14ac:dyDescent="0.25">
      <c r="A1882">
        <v>1876</v>
      </c>
      <c r="B1882" s="1">
        <v>20839</v>
      </c>
      <c r="C1882" t="s">
        <v>1173</v>
      </c>
      <c r="D1882" t="s">
        <v>12</v>
      </c>
      <c r="E1882">
        <v>1</v>
      </c>
      <c r="F1882" s="8">
        <v>44204</v>
      </c>
      <c r="G1882">
        <v>9.32</v>
      </c>
      <c r="H1882" s="12">
        <f>bdInfoVentas4[[#This Row],[Cantidad]]*bdInfoVentas4[[#This Row],[Unidad Precio ]]</f>
        <v>9.32</v>
      </c>
      <c r="J1882" t="s">
        <v>63</v>
      </c>
    </row>
    <row r="1883" spans="1:10" x14ac:dyDescent="0.25">
      <c r="A1883">
        <v>1877</v>
      </c>
      <c r="B1883" s="1">
        <v>20840</v>
      </c>
      <c r="C1883" t="s">
        <v>1174</v>
      </c>
      <c r="D1883" t="s">
        <v>4</v>
      </c>
      <c r="E1883">
        <v>1</v>
      </c>
      <c r="F1883" s="8">
        <v>44229</v>
      </c>
      <c r="G1883">
        <v>9.32</v>
      </c>
      <c r="H1883" s="12">
        <f>bdInfoVentas4[[#This Row],[Cantidad]]*bdInfoVentas4[[#This Row],[Unidad Precio ]]</f>
        <v>9.32</v>
      </c>
      <c r="J1883" t="s">
        <v>63</v>
      </c>
    </row>
    <row r="1884" spans="1:10" x14ac:dyDescent="0.25">
      <c r="A1884">
        <v>1878</v>
      </c>
      <c r="B1884" s="1">
        <v>20867</v>
      </c>
      <c r="C1884" t="s">
        <v>833</v>
      </c>
      <c r="D1884" t="s">
        <v>6</v>
      </c>
      <c r="E1884">
        <v>1</v>
      </c>
      <c r="F1884" s="8">
        <v>44206</v>
      </c>
      <c r="G1884">
        <v>2.5099999999999998</v>
      </c>
      <c r="H1884" s="12">
        <f>bdInfoVentas4[[#This Row],[Cantidad]]*bdInfoVentas4[[#This Row],[Unidad Precio ]]</f>
        <v>2.5099999999999998</v>
      </c>
      <c r="J1884" t="s">
        <v>63</v>
      </c>
    </row>
    <row r="1885" spans="1:10" x14ac:dyDescent="0.25">
      <c r="A1885">
        <v>1879</v>
      </c>
      <c r="B1885" s="1">
        <v>20902</v>
      </c>
      <c r="C1885" t="s">
        <v>867</v>
      </c>
      <c r="D1885" t="s">
        <v>4</v>
      </c>
      <c r="E1885">
        <v>1</v>
      </c>
      <c r="F1885" s="8">
        <v>44235</v>
      </c>
      <c r="G1885">
        <v>12.72</v>
      </c>
      <c r="H1885" s="12">
        <f>bdInfoVentas4[[#This Row],[Cantidad]]*bdInfoVentas4[[#This Row],[Unidad Precio ]]</f>
        <v>12.72</v>
      </c>
      <c r="J1885" t="s">
        <v>63</v>
      </c>
    </row>
    <row r="1886" spans="1:10" x14ac:dyDescent="0.25">
      <c r="A1886">
        <v>1880</v>
      </c>
      <c r="B1886" s="1">
        <v>20914</v>
      </c>
      <c r="C1886" t="s">
        <v>354</v>
      </c>
      <c r="D1886" t="s">
        <v>12</v>
      </c>
      <c r="E1886">
        <v>3</v>
      </c>
      <c r="F1886" s="8">
        <v>44237</v>
      </c>
      <c r="G1886">
        <v>5.91</v>
      </c>
      <c r="H1886" s="12">
        <f>bdInfoVentas4[[#This Row],[Cantidad]]*bdInfoVentas4[[#This Row],[Unidad Precio ]]</f>
        <v>17.73</v>
      </c>
      <c r="J1886" t="s">
        <v>63</v>
      </c>
    </row>
    <row r="1887" spans="1:10" x14ac:dyDescent="0.25">
      <c r="A1887">
        <v>1881</v>
      </c>
      <c r="B1887" s="1">
        <v>20956</v>
      </c>
      <c r="C1887" t="s">
        <v>1175</v>
      </c>
      <c r="D1887" t="s">
        <v>4</v>
      </c>
      <c r="E1887">
        <v>1</v>
      </c>
      <c r="F1887" s="8">
        <v>44224</v>
      </c>
      <c r="G1887">
        <v>2.5099999999999998</v>
      </c>
      <c r="H1887" s="12">
        <f>bdInfoVentas4[[#This Row],[Cantidad]]*bdInfoVentas4[[#This Row],[Unidad Precio ]]</f>
        <v>2.5099999999999998</v>
      </c>
      <c r="J1887" t="s">
        <v>63</v>
      </c>
    </row>
    <row r="1888" spans="1:10" x14ac:dyDescent="0.25">
      <c r="A1888">
        <v>1882</v>
      </c>
      <c r="B1888" s="1">
        <v>20961</v>
      </c>
      <c r="C1888" t="s">
        <v>304</v>
      </c>
      <c r="D1888" t="s">
        <v>12</v>
      </c>
      <c r="E1888">
        <v>2</v>
      </c>
      <c r="F1888" s="8">
        <v>44202</v>
      </c>
      <c r="G1888">
        <v>2.5099999999999998</v>
      </c>
      <c r="H1888" s="12">
        <f>bdInfoVentas4[[#This Row],[Cantidad]]*bdInfoVentas4[[#This Row],[Unidad Precio ]]</f>
        <v>5.0199999999999996</v>
      </c>
      <c r="J1888" t="s">
        <v>63</v>
      </c>
    </row>
    <row r="1889" spans="1:10" x14ac:dyDescent="0.25">
      <c r="A1889">
        <v>1883</v>
      </c>
      <c r="B1889" s="1">
        <v>20963</v>
      </c>
      <c r="C1889" t="s">
        <v>303</v>
      </c>
      <c r="D1889" t="s">
        <v>9</v>
      </c>
      <c r="E1889">
        <v>1</v>
      </c>
      <c r="F1889" s="8">
        <v>44236</v>
      </c>
      <c r="G1889">
        <v>2.5099999999999998</v>
      </c>
      <c r="H1889" s="12">
        <f>bdInfoVentas4[[#This Row],[Cantidad]]*bdInfoVentas4[[#This Row],[Unidad Precio ]]</f>
        <v>2.5099999999999998</v>
      </c>
      <c r="J1889" t="s">
        <v>63</v>
      </c>
    </row>
    <row r="1890" spans="1:10" x14ac:dyDescent="0.25">
      <c r="A1890">
        <v>1884</v>
      </c>
      <c r="B1890" s="1">
        <v>20966</v>
      </c>
      <c r="C1890" t="s">
        <v>302</v>
      </c>
      <c r="D1890" t="s">
        <v>6</v>
      </c>
      <c r="E1890">
        <v>4</v>
      </c>
      <c r="F1890" s="8">
        <v>44197</v>
      </c>
      <c r="G1890">
        <v>2.5099999999999998</v>
      </c>
      <c r="H1890" s="12">
        <f>bdInfoVentas4[[#This Row],[Cantidad]]*bdInfoVentas4[[#This Row],[Unidad Precio ]]</f>
        <v>10.039999999999999</v>
      </c>
      <c r="J1890" t="s">
        <v>63</v>
      </c>
    </row>
    <row r="1891" spans="1:10" x14ac:dyDescent="0.25">
      <c r="A1891">
        <v>1885</v>
      </c>
      <c r="B1891" s="1">
        <v>20969</v>
      </c>
      <c r="C1891" t="s">
        <v>1176</v>
      </c>
      <c r="D1891" t="s">
        <v>4</v>
      </c>
      <c r="E1891">
        <v>2</v>
      </c>
      <c r="F1891" s="8">
        <v>44201</v>
      </c>
      <c r="G1891">
        <v>7.62</v>
      </c>
      <c r="H1891" s="12">
        <f>bdInfoVentas4[[#This Row],[Cantidad]]*bdInfoVentas4[[#This Row],[Unidad Precio ]]</f>
        <v>15.24</v>
      </c>
      <c r="J1891" t="s">
        <v>63</v>
      </c>
    </row>
    <row r="1892" spans="1:10" x14ac:dyDescent="0.25">
      <c r="A1892">
        <v>1886</v>
      </c>
      <c r="B1892" s="1">
        <v>20971</v>
      </c>
      <c r="C1892" t="s">
        <v>1177</v>
      </c>
      <c r="D1892" t="s">
        <v>6</v>
      </c>
      <c r="E1892">
        <v>1</v>
      </c>
      <c r="F1892" s="8">
        <v>44215</v>
      </c>
      <c r="G1892">
        <v>2.5099999999999998</v>
      </c>
      <c r="H1892" s="12">
        <f>bdInfoVentas4[[#This Row],[Cantidad]]*bdInfoVentas4[[#This Row],[Unidad Precio ]]</f>
        <v>2.5099999999999998</v>
      </c>
      <c r="J1892" t="s">
        <v>63</v>
      </c>
    </row>
    <row r="1893" spans="1:10" x14ac:dyDescent="0.25">
      <c r="A1893">
        <v>1887</v>
      </c>
      <c r="B1893" s="1">
        <v>20972</v>
      </c>
      <c r="C1893" t="s">
        <v>696</v>
      </c>
      <c r="D1893" t="s">
        <v>6</v>
      </c>
      <c r="E1893">
        <v>2</v>
      </c>
      <c r="F1893" s="8">
        <v>44227</v>
      </c>
      <c r="G1893">
        <v>2.5099999999999998</v>
      </c>
      <c r="H1893" s="12">
        <f>bdInfoVentas4[[#This Row],[Cantidad]]*bdInfoVentas4[[#This Row],[Unidad Precio ]]</f>
        <v>5.0199999999999996</v>
      </c>
      <c r="J1893" t="s">
        <v>63</v>
      </c>
    </row>
    <row r="1894" spans="1:10" x14ac:dyDescent="0.25">
      <c r="A1894">
        <v>1888</v>
      </c>
      <c r="B1894" s="1">
        <v>20973</v>
      </c>
      <c r="C1894" t="s">
        <v>730</v>
      </c>
      <c r="D1894" t="s">
        <v>4</v>
      </c>
      <c r="E1894">
        <v>1</v>
      </c>
      <c r="F1894" s="8">
        <v>44228</v>
      </c>
      <c r="G1894">
        <v>1.28</v>
      </c>
      <c r="H1894" s="12">
        <f>bdInfoVentas4[[#This Row],[Cantidad]]*bdInfoVentas4[[#This Row],[Unidad Precio ]]</f>
        <v>1.28</v>
      </c>
      <c r="J1894" t="s">
        <v>63</v>
      </c>
    </row>
    <row r="1895" spans="1:10" x14ac:dyDescent="0.25">
      <c r="A1895">
        <v>1889</v>
      </c>
      <c r="B1895" s="1">
        <v>20975</v>
      </c>
      <c r="C1895" t="s">
        <v>1178</v>
      </c>
      <c r="D1895" t="s">
        <v>4</v>
      </c>
      <c r="E1895">
        <v>1</v>
      </c>
      <c r="F1895" s="8">
        <v>44202</v>
      </c>
      <c r="G1895">
        <v>1.28</v>
      </c>
      <c r="H1895" s="12">
        <f>bdInfoVentas4[[#This Row],[Cantidad]]*bdInfoVentas4[[#This Row],[Unidad Precio ]]</f>
        <v>1.28</v>
      </c>
      <c r="J1895" t="s">
        <v>63</v>
      </c>
    </row>
    <row r="1896" spans="1:10" x14ac:dyDescent="0.25">
      <c r="A1896">
        <v>1890</v>
      </c>
      <c r="B1896" s="1">
        <v>20981</v>
      </c>
      <c r="C1896" t="s">
        <v>1179</v>
      </c>
      <c r="D1896" t="s">
        <v>6</v>
      </c>
      <c r="E1896">
        <v>1</v>
      </c>
      <c r="F1896" s="8">
        <v>44241</v>
      </c>
      <c r="G1896">
        <v>1.66</v>
      </c>
      <c r="H1896" s="12">
        <f>bdInfoVentas4[[#This Row],[Cantidad]]*bdInfoVentas4[[#This Row],[Unidad Precio ]]</f>
        <v>1.66</v>
      </c>
      <c r="J1896" t="s">
        <v>63</v>
      </c>
    </row>
    <row r="1897" spans="1:10" x14ac:dyDescent="0.25">
      <c r="A1897">
        <v>1891</v>
      </c>
      <c r="B1897" s="1">
        <v>20992</v>
      </c>
      <c r="C1897" t="s">
        <v>312</v>
      </c>
      <c r="D1897" t="s">
        <v>9</v>
      </c>
      <c r="E1897">
        <v>1</v>
      </c>
      <c r="F1897" s="8">
        <v>44243</v>
      </c>
      <c r="G1897">
        <v>1.66</v>
      </c>
      <c r="H1897" s="12">
        <f>bdInfoVentas4[[#This Row],[Cantidad]]*bdInfoVentas4[[#This Row],[Unidad Precio ]]</f>
        <v>1.66</v>
      </c>
      <c r="J1897" t="s">
        <v>63</v>
      </c>
    </row>
    <row r="1898" spans="1:10" x14ac:dyDescent="0.25">
      <c r="A1898">
        <v>1892</v>
      </c>
      <c r="B1898" s="1">
        <v>20996</v>
      </c>
      <c r="C1898" t="s">
        <v>1180</v>
      </c>
      <c r="D1898" t="s">
        <v>12</v>
      </c>
      <c r="E1898">
        <v>1</v>
      </c>
      <c r="F1898" s="8">
        <v>44205</v>
      </c>
      <c r="G1898">
        <v>0.84</v>
      </c>
      <c r="H1898" s="12">
        <f>bdInfoVentas4[[#This Row],[Cantidad]]*bdInfoVentas4[[#This Row],[Unidad Precio ]]</f>
        <v>0.84</v>
      </c>
      <c r="J1898" t="s">
        <v>63</v>
      </c>
    </row>
    <row r="1899" spans="1:10" x14ac:dyDescent="0.25">
      <c r="A1899">
        <v>1893</v>
      </c>
      <c r="B1899" s="1">
        <v>21000</v>
      </c>
      <c r="C1899" t="s">
        <v>1181</v>
      </c>
      <c r="D1899" t="s">
        <v>4</v>
      </c>
      <c r="E1899">
        <v>1</v>
      </c>
      <c r="F1899" s="8">
        <v>44239</v>
      </c>
      <c r="G1899">
        <v>3.36</v>
      </c>
      <c r="H1899" s="12">
        <f>bdInfoVentas4[[#This Row],[Cantidad]]*bdInfoVentas4[[#This Row],[Unidad Precio ]]</f>
        <v>3.36</v>
      </c>
      <c r="J1899" t="s">
        <v>63</v>
      </c>
    </row>
    <row r="1900" spans="1:10" x14ac:dyDescent="0.25">
      <c r="A1900">
        <v>1894</v>
      </c>
      <c r="B1900" s="1">
        <v>21012</v>
      </c>
      <c r="C1900" t="s">
        <v>1182</v>
      </c>
      <c r="D1900" t="s">
        <v>6</v>
      </c>
      <c r="E1900">
        <v>2</v>
      </c>
      <c r="F1900" s="8">
        <v>44223</v>
      </c>
      <c r="G1900">
        <v>2.5099999999999998</v>
      </c>
      <c r="H1900" s="12">
        <f>bdInfoVentas4[[#This Row],[Cantidad]]*bdInfoVentas4[[#This Row],[Unidad Precio ]]</f>
        <v>5.0199999999999996</v>
      </c>
      <c r="J1900" t="s">
        <v>63</v>
      </c>
    </row>
    <row r="1901" spans="1:10" x14ac:dyDescent="0.25">
      <c r="A1901">
        <v>1895</v>
      </c>
      <c r="B1901" s="1">
        <v>21035</v>
      </c>
      <c r="C1901" t="s">
        <v>43</v>
      </c>
      <c r="D1901" t="s">
        <v>6</v>
      </c>
      <c r="E1901">
        <v>3</v>
      </c>
      <c r="F1901" s="8">
        <v>44220</v>
      </c>
      <c r="G1901">
        <v>5.91</v>
      </c>
      <c r="H1901" s="12">
        <f>bdInfoVentas4[[#This Row],[Cantidad]]*bdInfoVentas4[[#This Row],[Unidad Precio ]]</f>
        <v>17.73</v>
      </c>
      <c r="J1901" t="s">
        <v>63</v>
      </c>
    </row>
    <row r="1902" spans="1:10" x14ac:dyDescent="0.25">
      <c r="A1902">
        <v>1896</v>
      </c>
      <c r="B1902" s="1">
        <v>21041</v>
      </c>
      <c r="C1902" t="s">
        <v>697</v>
      </c>
      <c r="D1902" t="s">
        <v>12</v>
      </c>
      <c r="E1902">
        <v>2</v>
      </c>
      <c r="F1902" s="8">
        <v>44204</v>
      </c>
      <c r="G1902">
        <v>5.91</v>
      </c>
      <c r="H1902" s="12">
        <f>bdInfoVentas4[[#This Row],[Cantidad]]*bdInfoVentas4[[#This Row],[Unidad Precio ]]</f>
        <v>11.82</v>
      </c>
      <c r="J1902" t="s">
        <v>63</v>
      </c>
    </row>
    <row r="1903" spans="1:10" x14ac:dyDescent="0.25">
      <c r="A1903">
        <v>1897</v>
      </c>
      <c r="B1903" s="1">
        <v>21068</v>
      </c>
      <c r="C1903" t="s">
        <v>71</v>
      </c>
      <c r="D1903" t="s">
        <v>4</v>
      </c>
      <c r="E1903">
        <v>1</v>
      </c>
      <c r="F1903" s="8">
        <v>44208</v>
      </c>
      <c r="G1903">
        <v>2.5099999999999998</v>
      </c>
      <c r="H1903" s="12">
        <f>bdInfoVentas4[[#This Row],[Cantidad]]*bdInfoVentas4[[#This Row],[Unidad Precio ]]</f>
        <v>2.5099999999999998</v>
      </c>
      <c r="J1903" t="s">
        <v>63</v>
      </c>
    </row>
    <row r="1904" spans="1:10" x14ac:dyDescent="0.25">
      <c r="A1904">
        <v>1898</v>
      </c>
      <c r="B1904" s="1">
        <v>21069</v>
      </c>
      <c r="C1904" t="s">
        <v>1183</v>
      </c>
      <c r="D1904" t="s">
        <v>6</v>
      </c>
      <c r="E1904">
        <v>1</v>
      </c>
      <c r="F1904" s="8">
        <v>44219</v>
      </c>
      <c r="G1904">
        <v>2.5099999999999998</v>
      </c>
      <c r="H1904" s="12">
        <f>bdInfoVentas4[[#This Row],[Cantidad]]*bdInfoVentas4[[#This Row],[Unidad Precio ]]</f>
        <v>2.5099999999999998</v>
      </c>
      <c r="J1904" t="s">
        <v>63</v>
      </c>
    </row>
    <row r="1905" spans="1:10" x14ac:dyDescent="0.25">
      <c r="A1905">
        <v>1899</v>
      </c>
      <c r="B1905" s="1">
        <v>21070</v>
      </c>
      <c r="C1905" t="s">
        <v>1183</v>
      </c>
      <c r="D1905" t="s">
        <v>9</v>
      </c>
      <c r="E1905">
        <v>1</v>
      </c>
      <c r="F1905" s="8">
        <v>44234</v>
      </c>
      <c r="G1905">
        <v>2.5099999999999998</v>
      </c>
      <c r="H1905" s="12">
        <f>bdInfoVentas4[[#This Row],[Cantidad]]*bdInfoVentas4[[#This Row],[Unidad Precio ]]</f>
        <v>2.5099999999999998</v>
      </c>
      <c r="J1905" t="s">
        <v>63</v>
      </c>
    </row>
    <row r="1906" spans="1:10" x14ac:dyDescent="0.25">
      <c r="A1906">
        <v>1900</v>
      </c>
      <c r="B1906" s="1">
        <v>21071</v>
      </c>
      <c r="C1906" t="s">
        <v>70</v>
      </c>
      <c r="D1906" t="s">
        <v>12</v>
      </c>
      <c r="E1906">
        <v>1</v>
      </c>
      <c r="F1906" s="8">
        <v>44233</v>
      </c>
      <c r="G1906">
        <v>2.5099999999999998</v>
      </c>
      <c r="H1906" s="12">
        <f>bdInfoVentas4[[#This Row],[Cantidad]]*bdInfoVentas4[[#This Row],[Unidad Precio ]]</f>
        <v>2.5099999999999998</v>
      </c>
      <c r="J1906" t="s">
        <v>63</v>
      </c>
    </row>
    <row r="1907" spans="1:10" x14ac:dyDescent="0.25">
      <c r="A1907">
        <v>1901</v>
      </c>
      <c r="B1907" s="1">
        <v>21080</v>
      </c>
      <c r="C1907" t="s">
        <v>214</v>
      </c>
      <c r="D1907" t="s">
        <v>4</v>
      </c>
      <c r="E1907">
        <v>1</v>
      </c>
      <c r="F1907" s="8">
        <v>44222</v>
      </c>
      <c r="G1907">
        <v>1.66</v>
      </c>
      <c r="H1907" s="12">
        <f>bdInfoVentas4[[#This Row],[Cantidad]]*bdInfoVentas4[[#This Row],[Unidad Precio ]]</f>
        <v>1.66</v>
      </c>
      <c r="J1907" t="s">
        <v>63</v>
      </c>
    </row>
    <row r="1908" spans="1:10" x14ac:dyDescent="0.25">
      <c r="A1908">
        <v>1902</v>
      </c>
      <c r="B1908" s="1">
        <v>21098</v>
      </c>
      <c r="C1908" t="s">
        <v>707</v>
      </c>
      <c r="D1908" t="s">
        <v>9</v>
      </c>
      <c r="E1908">
        <v>23</v>
      </c>
      <c r="F1908" s="8">
        <v>44226</v>
      </c>
      <c r="G1908">
        <v>2.5099999999999998</v>
      </c>
      <c r="H1908" s="12">
        <f>bdInfoVentas4[[#This Row],[Cantidad]]*bdInfoVentas4[[#This Row],[Unidad Precio ]]</f>
        <v>57.73</v>
      </c>
      <c r="J1908" t="s">
        <v>63</v>
      </c>
    </row>
    <row r="1909" spans="1:10" x14ac:dyDescent="0.25">
      <c r="A1909">
        <v>1903</v>
      </c>
      <c r="B1909" s="1">
        <v>21107</v>
      </c>
      <c r="C1909" t="s">
        <v>722</v>
      </c>
      <c r="D1909" t="s">
        <v>6</v>
      </c>
      <c r="E1909">
        <v>1</v>
      </c>
      <c r="F1909" s="8">
        <v>44206</v>
      </c>
      <c r="G1909">
        <v>5.91</v>
      </c>
      <c r="H1909" s="12">
        <f>bdInfoVentas4[[#This Row],[Cantidad]]*bdInfoVentas4[[#This Row],[Unidad Precio ]]</f>
        <v>5.91</v>
      </c>
      <c r="J1909" t="s">
        <v>63</v>
      </c>
    </row>
    <row r="1910" spans="1:10" x14ac:dyDescent="0.25">
      <c r="A1910">
        <v>1904</v>
      </c>
      <c r="B1910" s="1">
        <v>21108</v>
      </c>
      <c r="C1910" t="s">
        <v>323</v>
      </c>
      <c r="D1910" t="s">
        <v>12</v>
      </c>
      <c r="E1910">
        <v>3</v>
      </c>
      <c r="F1910" s="8">
        <v>44240</v>
      </c>
      <c r="G1910">
        <v>5.0599999999999996</v>
      </c>
      <c r="H1910" s="12">
        <f>bdInfoVentas4[[#This Row],[Cantidad]]*bdInfoVentas4[[#This Row],[Unidad Precio ]]</f>
        <v>15.18</v>
      </c>
      <c r="J1910" t="s">
        <v>63</v>
      </c>
    </row>
    <row r="1911" spans="1:10" x14ac:dyDescent="0.25">
      <c r="A1911">
        <v>1905</v>
      </c>
      <c r="B1911" s="1">
        <v>21115</v>
      </c>
      <c r="C1911" t="s">
        <v>189</v>
      </c>
      <c r="D1911" t="s">
        <v>9</v>
      </c>
      <c r="E1911">
        <v>1</v>
      </c>
      <c r="F1911" s="8">
        <v>44242</v>
      </c>
      <c r="G1911">
        <v>14.43</v>
      </c>
      <c r="H1911" s="12">
        <f>bdInfoVentas4[[#This Row],[Cantidad]]*bdInfoVentas4[[#This Row],[Unidad Precio ]]</f>
        <v>14.43</v>
      </c>
      <c r="J1911" t="s">
        <v>63</v>
      </c>
    </row>
    <row r="1912" spans="1:10" x14ac:dyDescent="0.25">
      <c r="A1912">
        <v>1906</v>
      </c>
      <c r="B1912" s="1">
        <v>21116</v>
      </c>
      <c r="C1912" t="s">
        <v>419</v>
      </c>
      <c r="D1912" t="s">
        <v>4</v>
      </c>
      <c r="E1912">
        <v>1</v>
      </c>
      <c r="F1912" s="8">
        <v>44236</v>
      </c>
      <c r="G1912">
        <v>8.4700000000000006</v>
      </c>
      <c r="H1912" s="12">
        <f>bdInfoVentas4[[#This Row],[Cantidad]]*bdInfoVentas4[[#This Row],[Unidad Precio ]]</f>
        <v>8.4700000000000006</v>
      </c>
      <c r="J1912" t="s">
        <v>63</v>
      </c>
    </row>
    <row r="1913" spans="1:10" x14ac:dyDescent="0.25">
      <c r="A1913">
        <v>1907</v>
      </c>
      <c r="B1913" s="1">
        <v>21121</v>
      </c>
      <c r="C1913" t="s">
        <v>553</v>
      </c>
      <c r="D1913" t="s">
        <v>12</v>
      </c>
      <c r="E1913">
        <v>7</v>
      </c>
      <c r="F1913" s="8">
        <v>44204</v>
      </c>
      <c r="G1913">
        <v>2.5099999999999998</v>
      </c>
      <c r="H1913" s="12">
        <f>bdInfoVentas4[[#This Row],[Cantidad]]*bdInfoVentas4[[#This Row],[Unidad Precio ]]</f>
        <v>17.57</v>
      </c>
      <c r="J1913" t="s">
        <v>63</v>
      </c>
    </row>
    <row r="1914" spans="1:10" x14ac:dyDescent="0.25">
      <c r="A1914">
        <v>1908</v>
      </c>
      <c r="B1914" s="1">
        <v>21147</v>
      </c>
      <c r="C1914" t="s">
        <v>1184</v>
      </c>
      <c r="D1914" t="s">
        <v>12</v>
      </c>
      <c r="E1914">
        <v>2</v>
      </c>
      <c r="F1914" s="8">
        <v>44211</v>
      </c>
      <c r="G1914">
        <v>2.5099999999999998</v>
      </c>
      <c r="H1914" s="12">
        <f>bdInfoVentas4[[#This Row],[Cantidad]]*bdInfoVentas4[[#This Row],[Unidad Precio ]]</f>
        <v>5.0199999999999996</v>
      </c>
      <c r="J1914" t="s">
        <v>63</v>
      </c>
    </row>
    <row r="1915" spans="1:10" x14ac:dyDescent="0.25">
      <c r="A1915">
        <v>1909</v>
      </c>
      <c r="B1915" s="1">
        <v>21154</v>
      </c>
      <c r="C1915" t="s">
        <v>522</v>
      </c>
      <c r="D1915" t="s">
        <v>4</v>
      </c>
      <c r="E1915">
        <v>1</v>
      </c>
      <c r="F1915" s="8">
        <v>44202</v>
      </c>
      <c r="G1915">
        <v>2.5099999999999998</v>
      </c>
      <c r="H1915" s="12">
        <f>bdInfoVentas4[[#This Row],[Cantidad]]*bdInfoVentas4[[#This Row],[Unidad Precio ]]</f>
        <v>2.5099999999999998</v>
      </c>
      <c r="J1915" t="s">
        <v>63</v>
      </c>
    </row>
    <row r="1916" spans="1:10" x14ac:dyDescent="0.25">
      <c r="A1916">
        <v>1910</v>
      </c>
      <c r="B1916" s="1">
        <v>21158</v>
      </c>
      <c r="C1916" t="s">
        <v>1185</v>
      </c>
      <c r="D1916" t="s">
        <v>6</v>
      </c>
      <c r="E1916">
        <v>2</v>
      </c>
      <c r="F1916" s="8">
        <v>44243</v>
      </c>
      <c r="G1916">
        <v>3.36</v>
      </c>
      <c r="H1916" s="12">
        <f>bdInfoVentas4[[#This Row],[Cantidad]]*bdInfoVentas4[[#This Row],[Unidad Precio ]]</f>
        <v>6.72</v>
      </c>
      <c r="J1916" t="s">
        <v>63</v>
      </c>
    </row>
    <row r="1917" spans="1:10" x14ac:dyDescent="0.25">
      <c r="A1917">
        <v>1911</v>
      </c>
      <c r="B1917" s="1">
        <v>21165</v>
      </c>
      <c r="C1917" t="s">
        <v>1186</v>
      </c>
      <c r="D1917" t="s">
        <v>9</v>
      </c>
      <c r="E1917">
        <v>1</v>
      </c>
      <c r="F1917" s="8">
        <v>44198</v>
      </c>
      <c r="G1917">
        <v>4.21</v>
      </c>
      <c r="H1917" s="12">
        <f>bdInfoVentas4[[#This Row],[Cantidad]]*bdInfoVentas4[[#This Row],[Unidad Precio ]]</f>
        <v>4.21</v>
      </c>
      <c r="J1917" t="s">
        <v>63</v>
      </c>
    </row>
    <row r="1918" spans="1:10" x14ac:dyDescent="0.25">
      <c r="A1918">
        <v>1912</v>
      </c>
      <c r="B1918" s="1">
        <v>21166</v>
      </c>
      <c r="C1918" t="s">
        <v>118</v>
      </c>
      <c r="D1918" t="s">
        <v>9</v>
      </c>
      <c r="E1918">
        <v>2</v>
      </c>
      <c r="F1918" s="8">
        <v>44226</v>
      </c>
      <c r="G1918">
        <v>4.21</v>
      </c>
      <c r="H1918" s="12">
        <f>bdInfoVentas4[[#This Row],[Cantidad]]*bdInfoVentas4[[#This Row],[Unidad Precio ]]</f>
        <v>8.42</v>
      </c>
      <c r="J1918" t="s">
        <v>63</v>
      </c>
    </row>
    <row r="1919" spans="1:10" x14ac:dyDescent="0.25">
      <c r="A1919">
        <v>1913</v>
      </c>
      <c r="B1919" s="1">
        <v>21169</v>
      </c>
      <c r="C1919" t="s">
        <v>117</v>
      </c>
      <c r="D1919" t="s">
        <v>6</v>
      </c>
      <c r="E1919">
        <v>1</v>
      </c>
      <c r="F1919" s="8">
        <v>44215</v>
      </c>
      <c r="G1919">
        <v>4.21</v>
      </c>
      <c r="H1919" s="12">
        <f>bdInfoVentas4[[#This Row],[Cantidad]]*bdInfoVentas4[[#This Row],[Unidad Precio ]]</f>
        <v>4.21</v>
      </c>
      <c r="J1919" t="s">
        <v>63</v>
      </c>
    </row>
    <row r="1920" spans="1:10" x14ac:dyDescent="0.25">
      <c r="A1920">
        <v>1914</v>
      </c>
      <c r="B1920" s="1">
        <v>21174</v>
      </c>
      <c r="C1920" t="s">
        <v>1187</v>
      </c>
      <c r="D1920" t="s">
        <v>6</v>
      </c>
      <c r="E1920">
        <v>1</v>
      </c>
      <c r="F1920" s="8">
        <v>44231</v>
      </c>
      <c r="G1920">
        <v>4.21</v>
      </c>
      <c r="H1920" s="12">
        <f>bdInfoVentas4[[#This Row],[Cantidad]]*bdInfoVentas4[[#This Row],[Unidad Precio ]]</f>
        <v>4.21</v>
      </c>
      <c r="J1920" t="s">
        <v>63</v>
      </c>
    </row>
    <row r="1921" spans="1:10" x14ac:dyDescent="0.25">
      <c r="A1921">
        <v>1915</v>
      </c>
      <c r="B1921" s="1">
        <v>21175</v>
      </c>
      <c r="C1921" t="s">
        <v>119</v>
      </c>
      <c r="D1921" t="s">
        <v>12</v>
      </c>
      <c r="E1921">
        <v>2</v>
      </c>
      <c r="F1921" s="8">
        <v>44197</v>
      </c>
      <c r="G1921">
        <v>4.21</v>
      </c>
      <c r="H1921" s="12">
        <f>bdInfoVentas4[[#This Row],[Cantidad]]*bdInfoVentas4[[#This Row],[Unidad Precio ]]</f>
        <v>8.42</v>
      </c>
      <c r="J1921" t="s">
        <v>63</v>
      </c>
    </row>
    <row r="1922" spans="1:10" x14ac:dyDescent="0.25">
      <c r="A1922">
        <v>1916</v>
      </c>
      <c r="B1922" s="1">
        <v>21189</v>
      </c>
      <c r="C1922" t="s">
        <v>1188</v>
      </c>
      <c r="D1922" t="s">
        <v>12</v>
      </c>
      <c r="E1922">
        <v>4</v>
      </c>
      <c r="F1922" s="8">
        <v>44228</v>
      </c>
      <c r="G1922">
        <v>3.36</v>
      </c>
      <c r="H1922" s="12">
        <f>bdInfoVentas4[[#This Row],[Cantidad]]*bdInfoVentas4[[#This Row],[Unidad Precio ]]</f>
        <v>13.44</v>
      </c>
      <c r="J1922" t="s">
        <v>63</v>
      </c>
    </row>
    <row r="1923" spans="1:10" x14ac:dyDescent="0.25">
      <c r="A1923">
        <v>1917</v>
      </c>
      <c r="B1923" s="1">
        <v>21191</v>
      </c>
      <c r="C1923" t="s">
        <v>1189</v>
      </c>
      <c r="D1923" t="s">
        <v>4</v>
      </c>
      <c r="E1923">
        <v>6</v>
      </c>
      <c r="F1923" s="8">
        <v>44242</v>
      </c>
      <c r="G1923">
        <v>4.21</v>
      </c>
      <c r="H1923" s="12">
        <f>bdInfoVentas4[[#This Row],[Cantidad]]*bdInfoVentas4[[#This Row],[Unidad Precio ]]</f>
        <v>25.259999999999998</v>
      </c>
      <c r="J1923" t="s">
        <v>63</v>
      </c>
    </row>
    <row r="1924" spans="1:10" x14ac:dyDescent="0.25">
      <c r="A1924">
        <v>1918</v>
      </c>
      <c r="B1924" s="1">
        <v>21195</v>
      </c>
      <c r="C1924" t="s">
        <v>1190</v>
      </c>
      <c r="D1924" t="s">
        <v>6</v>
      </c>
      <c r="E1924">
        <v>5</v>
      </c>
      <c r="F1924" s="8">
        <v>44219</v>
      </c>
      <c r="G1924">
        <v>4.21</v>
      </c>
      <c r="H1924" s="12">
        <f>bdInfoVentas4[[#This Row],[Cantidad]]*bdInfoVentas4[[#This Row],[Unidad Precio ]]</f>
        <v>21.05</v>
      </c>
      <c r="J1924" t="s">
        <v>63</v>
      </c>
    </row>
    <row r="1925" spans="1:10" x14ac:dyDescent="0.25">
      <c r="A1925">
        <v>1919</v>
      </c>
      <c r="B1925" s="1">
        <v>21207</v>
      </c>
      <c r="C1925" t="s">
        <v>1191</v>
      </c>
      <c r="D1925" t="s">
        <v>9</v>
      </c>
      <c r="E1925">
        <v>2</v>
      </c>
      <c r="F1925" s="8">
        <v>44217</v>
      </c>
      <c r="G1925">
        <v>3.36</v>
      </c>
      <c r="H1925" s="12">
        <f>bdInfoVentas4[[#This Row],[Cantidad]]*bdInfoVentas4[[#This Row],[Unidad Precio ]]</f>
        <v>6.72</v>
      </c>
      <c r="J1925" t="s">
        <v>63</v>
      </c>
    </row>
    <row r="1926" spans="1:10" x14ac:dyDescent="0.25">
      <c r="A1926">
        <v>1920</v>
      </c>
      <c r="B1926" s="1">
        <v>21210</v>
      </c>
      <c r="C1926" t="s">
        <v>377</v>
      </c>
      <c r="D1926" t="s">
        <v>9</v>
      </c>
      <c r="E1926">
        <v>1</v>
      </c>
      <c r="F1926" s="8">
        <v>44220</v>
      </c>
      <c r="G1926">
        <v>2.98</v>
      </c>
      <c r="H1926" s="12">
        <f>bdInfoVentas4[[#This Row],[Cantidad]]*bdInfoVentas4[[#This Row],[Unidad Precio ]]</f>
        <v>2.98</v>
      </c>
      <c r="J1926" t="s">
        <v>63</v>
      </c>
    </row>
    <row r="1927" spans="1:10" x14ac:dyDescent="0.25">
      <c r="A1927">
        <v>1921</v>
      </c>
      <c r="B1927" s="1">
        <v>21212</v>
      </c>
      <c r="C1927" t="s">
        <v>93</v>
      </c>
      <c r="D1927" t="s">
        <v>4</v>
      </c>
      <c r="E1927">
        <v>8</v>
      </c>
      <c r="F1927" s="8">
        <v>44240</v>
      </c>
      <c r="G1927">
        <v>1.28</v>
      </c>
      <c r="H1927" s="12">
        <f>bdInfoVentas4[[#This Row],[Cantidad]]*bdInfoVentas4[[#This Row],[Unidad Precio ]]</f>
        <v>10.24</v>
      </c>
      <c r="J1927" t="s">
        <v>63</v>
      </c>
    </row>
    <row r="1928" spans="1:10" x14ac:dyDescent="0.25">
      <c r="A1928">
        <v>1922</v>
      </c>
      <c r="B1928" s="1">
        <v>21213</v>
      </c>
      <c r="C1928" t="s">
        <v>347</v>
      </c>
      <c r="D1928" t="s">
        <v>9</v>
      </c>
      <c r="E1928">
        <v>2</v>
      </c>
      <c r="F1928" s="8">
        <v>44239</v>
      </c>
      <c r="G1928">
        <v>1.28</v>
      </c>
      <c r="H1928" s="12">
        <f>bdInfoVentas4[[#This Row],[Cantidad]]*bdInfoVentas4[[#This Row],[Unidad Precio ]]</f>
        <v>2.56</v>
      </c>
      <c r="J1928" t="s">
        <v>63</v>
      </c>
    </row>
    <row r="1929" spans="1:10" x14ac:dyDescent="0.25">
      <c r="A1929">
        <v>1923</v>
      </c>
      <c r="B1929" s="1">
        <v>21216</v>
      </c>
      <c r="C1929" t="s">
        <v>1192</v>
      </c>
      <c r="D1929" t="s">
        <v>9</v>
      </c>
      <c r="E1929">
        <v>1</v>
      </c>
      <c r="F1929" s="8">
        <v>44211</v>
      </c>
      <c r="G1929">
        <v>11.02</v>
      </c>
      <c r="H1929" s="12">
        <f>bdInfoVentas4[[#This Row],[Cantidad]]*bdInfoVentas4[[#This Row],[Unidad Precio ]]</f>
        <v>11.02</v>
      </c>
      <c r="J1929" t="s">
        <v>63</v>
      </c>
    </row>
    <row r="1930" spans="1:10" x14ac:dyDescent="0.25">
      <c r="A1930">
        <v>1924</v>
      </c>
      <c r="B1930" s="1">
        <v>21217</v>
      </c>
      <c r="C1930" t="s">
        <v>1193</v>
      </c>
      <c r="D1930" t="s">
        <v>12</v>
      </c>
      <c r="E1930">
        <v>1</v>
      </c>
      <c r="F1930" s="8">
        <v>44212</v>
      </c>
      <c r="G1930">
        <v>21.23</v>
      </c>
      <c r="H1930" s="12">
        <f>bdInfoVentas4[[#This Row],[Cantidad]]*bdInfoVentas4[[#This Row],[Unidad Precio ]]</f>
        <v>21.23</v>
      </c>
      <c r="J1930" t="s">
        <v>63</v>
      </c>
    </row>
    <row r="1931" spans="1:10" x14ac:dyDescent="0.25">
      <c r="A1931">
        <v>1925</v>
      </c>
      <c r="B1931" s="1">
        <v>21218</v>
      </c>
      <c r="C1931" t="s">
        <v>1139</v>
      </c>
      <c r="D1931" t="s">
        <v>4</v>
      </c>
      <c r="E1931">
        <v>1</v>
      </c>
      <c r="F1931" s="8">
        <v>44240</v>
      </c>
      <c r="G1931">
        <v>8.4700000000000006</v>
      </c>
      <c r="H1931" s="12">
        <f>bdInfoVentas4[[#This Row],[Cantidad]]*bdInfoVentas4[[#This Row],[Unidad Precio ]]</f>
        <v>8.4700000000000006</v>
      </c>
      <c r="J1931" t="s">
        <v>63</v>
      </c>
    </row>
    <row r="1932" spans="1:10" x14ac:dyDescent="0.25">
      <c r="A1932">
        <v>1926</v>
      </c>
      <c r="B1932" s="1">
        <v>21231</v>
      </c>
      <c r="C1932" t="s">
        <v>1194</v>
      </c>
      <c r="D1932" t="s">
        <v>6</v>
      </c>
      <c r="E1932">
        <v>4</v>
      </c>
      <c r="F1932" s="8">
        <v>44223</v>
      </c>
      <c r="G1932">
        <v>2.5099999999999998</v>
      </c>
      <c r="H1932" s="12">
        <f>bdInfoVentas4[[#This Row],[Cantidad]]*bdInfoVentas4[[#This Row],[Unidad Precio ]]</f>
        <v>10.039999999999999</v>
      </c>
      <c r="J1932" t="s">
        <v>63</v>
      </c>
    </row>
    <row r="1933" spans="1:10" x14ac:dyDescent="0.25">
      <c r="A1933">
        <v>1927</v>
      </c>
      <c r="B1933" s="1">
        <v>21232</v>
      </c>
      <c r="C1933" t="s">
        <v>259</v>
      </c>
      <c r="D1933" t="s">
        <v>12</v>
      </c>
      <c r="E1933">
        <v>4</v>
      </c>
      <c r="F1933" s="8">
        <v>44225</v>
      </c>
      <c r="G1933">
        <v>2.5099999999999998</v>
      </c>
      <c r="H1933" s="12">
        <f>bdInfoVentas4[[#This Row],[Cantidad]]*bdInfoVentas4[[#This Row],[Unidad Precio ]]</f>
        <v>10.039999999999999</v>
      </c>
      <c r="J1933" t="s">
        <v>63</v>
      </c>
    </row>
    <row r="1934" spans="1:10" x14ac:dyDescent="0.25">
      <c r="A1934">
        <v>1928</v>
      </c>
      <c r="B1934" s="1">
        <v>21238</v>
      </c>
      <c r="C1934" t="s">
        <v>1195</v>
      </c>
      <c r="D1934" t="s">
        <v>12</v>
      </c>
      <c r="E1934">
        <v>4</v>
      </c>
      <c r="F1934" s="8">
        <v>44234</v>
      </c>
      <c r="G1934">
        <v>1.66</v>
      </c>
      <c r="H1934" s="12">
        <f>bdInfoVentas4[[#This Row],[Cantidad]]*bdInfoVentas4[[#This Row],[Unidad Precio ]]</f>
        <v>6.64</v>
      </c>
      <c r="J1934" t="s">
        <v>63</v>
      </c>
    </row>
    <row r="1935" spans="1:10" x14ac:dyDescent="0.25">
      <c r="A1935">
        <v>1929</v>
      </c>
      <c r="B1935" s="1">
        <v>21249</v>
      </c>
      <c r="C1935" t="s">
        <v>1196</v>
      </c>
      <c r="D1935" t="s">
        <v>4</v>
      </c>
      <c r="E1935">
        <v>1</v>
      </c>
      <c r="F1935" s="8">
        <v>44217</v>
      </c>
      <c r="G1935">
        <v>5.91</v>
      </c>
      <c r="H1935" s="12">
        <f>bdInfoVentas4[[#This Row],[Cantidad]]*bdInfoVentas4[[#This Row],[Unidad Precio ]]</f>
        <v>5.91</v>
      </c>
      <c r="J1935" t="s">
        <v>63</v>
      </c>
    </row>
    <row r="1936" spans="1:10" x14ac:dyDescent="0.25">
      <c r="A1936">
        <v>1930</v>
      </c>
      <c r="B1936" s="1">
        <v>21258</v>
      </c>
      <c r="C1936" t="s">
        <v>77</v>
      </c>
      <c r="D1936" t="s">
        <v>6</v>
      </c>
      <c r="E1936">
        <v>1</v>
      </c>
      <c r="F1936" s="8">
        <v>44229</v>
      </c>
      <c r="G1936">
        <v>25.49</v>
      </c>
      <c r="H1936" s="12">
        <f>bdInfoVentas4[[#This Row],[Cantidad]]*bdInfoVentas4[[#This Row],[Unidad Precio ]]</f>
        <v>25.49</v>
      </c>
      <c r="J1936" t="s">
        <v>63</v>
      </c>
    </row>
    <row r="1937" spans="1:10" x14ac:dyDescent="0.25">
      <c r="A1937">
        <v>1931</v>
      </c>
      <c r="B1937" s="1">
        <v>21262</v>
      </c>
      <c r="C1937" t="s">
        <v>1197</v>
      </c>
      <c r="D1937" t="s">
        <v>9</v>
      </c>
      <c r="E1937">
        <v>2</v>
      </c>
      <c r="F1937" s="8">
        <v>44240</v>
      </c>
      <c r="G1937">
        <v>7.62</v>
      </c>
      <c r="H1937" s="12">
        <f>bdInfoVentas4[[#This Row],[Cantidad]]*bdInfoVentas4[[#This Row],[Unidad Precio ]]</f>
        <v>15.24</v>
      </c>
      <c r="J1937" t="s">
        <v>63</v>
      </c>
    </row>
    <row r="1938" spans="1:10" x14ac:dyDescent="0.25">
      <c r="A1938">
        <v>1932</v>
      </c>
      <c r="B1938" s="1">
        <v>21313</v>
      </c>
      <c r="C1938" t="s">
        <v>1198</v>
      </c>
      <c r="D1938" t="s">
        <v>12</v>
      </c>
      <c r="E1938">
        <v>2</v>
      </c>
      <c r="F1938" s="8">
        <v>44214</v>
      </c>
      <c r="G1938">
        <v>1.66</v>
      </c>
      <c r="H1938" s="12">
        <f>bdInfoVentas4[[#This Row],[Cantidad]]*bdInfoVentas4[[#This Row],[Unidad Precio ]]</f>
        <v>3.32</v>
      </c>
      <c r="J1938" t="s">
        <v>63</v>
      </c>
    </row>
    <row r="1939" spans="1:10" x14ac:dyDescent="0.25">
      <c r="A1939">
        <v>1933</v>
      </c>
      <c r="B1939" s="1">
        <v>21314</v>
      </c>
      <c r="C1939" t="s">
        <v>249</v>
      </c>
      <c r="D1939" t="s">
        <v>9</v>
      </c>
      <c r="E1939">
        <v>12</v>
      </c>
      <c r="F1939" s="8">
        <v>44221</v>
      </c>
      <c r="G1939">
        <v>4.21</v>
      </c>
      <c r="H1939" s="12">
        <f>bdInfoVentas4[[#This Row],[Cantidad]]*bdInfoVentas4[[#This Row],[Unidad Precio ]]</f>
        <v>50.519999999999996</v>
      </c>
      <c r="J1939" t="s">
        <v>63</v>
      </c>
    </row>
    <row r="1940" spans="1:10" x14ac:dyDescent="0.25">
      <c r="A1940">
        <v>1934</v>
      </c>
      <c r="B1940" s="1">
        <v>21327</v>
      </c>
      <c r="C1940" t="s">
        <v>604</v>
      </c>
      <c r="D1940" t="s">
        <v>12</v>
      </c>
      <c r="E1940">
        <v>1</v>
      </c>
      <c r="F1940" s="8">
        <v>44202</v>
      </c>
      <c r="G1940">
        <v>3.36</v>
      </c>
      <c r="H1940" s="12">
        <f>bdInfoVentas4[[#This Row],[Cantidad]]*bdInfoVentas4[[#This Row],[Unidad Precio ]]</f>
        <v>3.36</v>
      </c>
      <c r="J1940" t="s">
        <v>63</v>
      </c>
    </row>
    <row r="1941" spans="1:10" x14ac:dyDescent="0.25">
      <c r="A1941">
        <v>1935</v>
      </c>
      <c r="B1941" s="1">
        <v>21328</v>
      </c>
      <c r="C1941" t="s">
        <v>275</v>
      </c>
      <c r="D1941" t="s">
        <v>9</v>
      </c>
      <c r="E1941">
        <v>2</v>
      </c>
      <c r="F1941" s="8">
        <v>44239</v>
      </c>
      <c r="G1941">
        <v>3.36</v>
      </c>
      <c r="H1941" s="12">
        <f>bdInfoVentas4[[#This Row],[Cantidad]]*bdInfoVentas4[[#This Row],[Unidad Precio ]]</f>
        <v>6.72</v>
      </c>
      <c r="J1941" t="s">
        <v>63</v>
      </c>
    </row>
    <row r="1942" spans="1:10" x14ac:dyDescent="0.25">
      <c r="A1942">
        <v>1936</v>
      </c>
      <c r="B1942" s="1">
        <v>21349</v>
      </c>
      <c r="C1942" t="s">
        <v>1199</v>
      </c>
      <c r="D1942" t="s">
        <v>12</v>
      </c>
      <c r="E1942">
        <v>1</v>
      </c>
      <c r="F1942" s="8">
        <v>44233</v>
      </c>
      <c r="G1942">
        <v>13.57</v>
      </c>
      <c r="H1942" s="12">
        <f>bdInfoVentas4[[#This Row],[Cantidad]]*bdInfoVentas4[[#This Row],[Unidad Precio ]]</f>
        <v>13.57</v>
      </c>
      <c r="J1942" t="s">
        <v>63</v>
      </c>
    </row>
    <row r="1943" spans="1:10" x14ac:dyDescent="0.25">
      <c r="A1943">
        <v>1937</v>
      </c>
      <c r="B1943" s="1">
        <v>21352</v>
      </c>
      <c r="C1943" t="s">
        <v>1200</v>
      </c>
      <c r="D1943" t="s">
        <v>4</v>
      </c>
      <c r="E1943">
        <v>2</v>
      </c>
      <c r="F1943" s="8">
        <v>44240</v>
      </c>
      <c r="G1943">
        <v>5.91</v>
      </c>
      <c r="H1943" s="12">
        <f>bdInfoVentas4[[#This Row],[Cantidad]]*bdInfoVentas4[[#This Row],[Unidad Precio ]]</f>
        <v>11.82</v>
      </c>
      <c r="J1943" t="s">
        <v>63</v>
      </c>
    </row>
    <row r="1944" spans="1:10" x14ac:dyDescent="0.25">
      <c r="A1944">
        <v>1938</v>
      </c>
      <c r="B1944" s="1">
        <v>21354</v>
      </c>
      <c r="C1944" t="s">
        <v>1201</v>
      </c>
      <c r="D1944" t="s">
        <v>6</v>
      </c>
      <c r="E1944">
        <v>1</v>
      </c>
      <c r="F1944" s="8">
        <v>44226</v>
      </c>
      <c r="G1944">
        <v>2.5099999999999998</v>
      </c>
      <c r="H1944" s="12">
        <f>bdInfoVentas4[[#This Row],[Cantidad]]*bdInfoVentas4[[#This Row],[Unidad Precio ]]</f>
        <v>2.5099999999999998</v>
      </c>
      <c r="J1944" t="s">
        <v>63</v>
      </c>
    </row>
    <row r="1945" spans="1:10" x14ac:dyDescent="0.25">
      <c r="A1945">
        <v>1939</v>
      </c>
      <c r="B1945" s="1">
        <v>21365</v>
      </c>
      <c r="C1945" t="s">
        <v>1202</v>
      </c>
      <c r="D1945" t="s">
        <v>9</v>
      </c>
      <c r="E1945">
        <v>1</v>
      </c>
      <c r="F1945" s="8">
        <v>44200</v>
      </c>
      <c r="G1945">
        <v>5.91</v>
      </c>
      <c r="H1945" s="12">
        <f>bdInfoVentas4[[#This Row],[Cantidad]]*bdInfoVentas4[[#This Row],[Unidad Precio ]]</f>
        <v>5.91</v>
      </c>
      <c r="J1945" t="s">
        <v>63</v>
      </c>
    </row>
    <row r="1946" spans="1:10" x14ac:dyDescent="0.25">
      <c r="A1946">
        <v>1940</v>
      </c>
      <c r="B1946" s="1">
        <v>21366</v>
      </c>
      <c r="C1946" t="s">
        <v>1203</v>
      </c>
      <c r="D1946" t="s">
        <v>12</v>
      </c>
      <c r="E1946">
        <v>1</v>
      </c>
      <c r="F1946" s="8">
        <v>44232</v>
      </c>
      <c r="G1946">
        <v>8.4700000000000006</v>
      </c>
      <c r="H1946" s="12">
        <f>bdInfoVentas4[[#This Row],[Cantidad]]*bdInfoVentas4[[#This Row],[Unidad Precio ]]</f>
        <v>8.4700000000000006</v>
      </c>
      <c r="J1946" t="s">
        <v>63</v>
      </c>
    </row>
    <row r="1947" spans="1:10" x14ac:dyDescent="0.25">
      <c r="A1947">
        <v>1941</v>
      </c>
      <c r="B1947" s="1">
        <v>21369</v>
      </c>
      <c r="C1947" t="s">
        <v>1204</v>
      </c>
      <c r="D1947" t="s">
        <v>4</v>
      </c>
      <c r="E1947">
        <v>1</v>
      </c>
      <c r="F1947" s="8">
        <v>44218</v>
      </c>
      <c r="G1947">
        <v>7.62</v>
      </c>
      <c r="H1947" s="12">
        <f>bdInfoVentas4[[#This Row],[Cantidad]]*bdInfoVentas4[[#This Row],[Unidad Precio ]]</f>
        <v>7.62</v>
      </c>
      <c r="J1947" t="s">
        <v>63</v>
      </c>
    </row>
    <row r="1948" spans="1:10" x14ac:dyDescent="0.25">
      <c r="A1948">
        <v>1942</v>
      </c>
      <c r="B1948" s="1">
        <v>21372</v>
      </c>
      <c r="C1948" t="s">
        <v>1205</v>
      </c>
      <c r="D1948" t="s">
        <v>6</v>
      </c>
      <c r="E1948">
        <v>1</v>
      </c>
      <c r="F1948" s="8">
        <v>44202</v>
      </c>
      <c r="G1948">
        <v>5.91</v>
      </c>
      <c r="H1948" s="12">
        <f>bdInfoVentas4[[#This Row],[Cantidad]]*bdInfoVentas4[[#This Row],[Unidad Precio ]]</f>
        <v>5.91</v>
      </c>
      <c r="J1948" t="s">
        <v>63</v>
      </c>
    </row>
    <row r="1949" spans="1:10" x14ac:dyDescent="0.25">
      <c r="A1949">
        <v>1943</v>
      </c>
      <c r="B1949" s="1">
        <v>21385</v>
      </c>
      <c r="C1949" t="s">
        <v>1206</v>
      </c>
      <c r="D1949" t="s">
        <v>9</v>
      </c>
      <c r="E1949">
        <v>2</v>
      </c>
      <c r="F1949" s="8">
        <v>44205</v>
      </c>
      <c r="G1949">
        <v>1.66</v>
      </c>
      <c r="H1949" s="12">
        <f>bdInfoVentas4[[#This Row],[Cantidad]]*bdInfoVentas4[[#This Row],[Unidad Precio ]]</f>
        <v>3.32</v>
      </c>
      <c r="J1949" t="s">
        <v>63</v>
      </c>
    </row>
    <row r="1950" spans="1:10" x14ac:dyDescent="0.25">
      <c r="A1950">
        <v>1944</v>
      </c>
      <c r="B1950" s="1">
        <v>21407</v>
      </c>
      <c r="C1950" t="s">
        <v>1207</v>
      </c>
      <c r="D1950" t="s">
        <v>12</v>
      </c>
      <c r="E1950">
        <v>2</v>
      </c>
      <c r="F1950" s="8">
        <v>44210</v>
      </c>
      <c r="G1950">
        <v>8.4700000000000006</v>
      </c>
      <c r="H1950" s="12">
        <f>bdInfoVentas4[[#This Row],[Cantidad]]*bdInfoVentas4[[#This Row],[Unidad Precio ]]</f>
        <v>16.940000000000001</v>
      </c>
      <c r="J1950" t="s">
        <v>63</v>
      </c>
    </row>
    <row r="1951" spans="1:10" x14ac:dyDescent="0.25">
      <c r="A1951">
        <v>1945</v>
      </c>
      <c r="B1951" s="1">
        <v>21408</v>
      </c>
      <c r="C1951" t="s">
        <v>1208</v>
      </c>
      <c r="D1951" t="s">
        <v>4</v>
      </c>
      <c r="E1951">
        <v>1</v>
      </c>
      <c r="F1951" s="8">
        <v>44237</v>
      </c>
      <c r="G1951">
        <v>8.4700000000000006</v>
      </c>
      <c r="H1951" s="12">
        <f>bdInfoVentas4[[#This Row],[Cantidad]]*bdInfoVentas4[[#This Row],[Unidad Precio ]]</f>
        <v>8.4700000000000006</v>
      </c>
      <c r="J1951" t="s">
        <v>63</v>
      </c>
    </row>
    <row r="1952" spans="1:10" x14ac:dyDescent="0.25">
      <c r="A1952">
        <v>1946</v>
      </c>
      <c r="B1952" s="1">
        <v>21429</v>
      </c>
      <c r="C1952" t="s">
        <v>868</v>
      </c>
      <c r="D1952" t="s">
        <v>6</v>
      </c>
      <c r="E1952">
        <v>5</v>
      </c>
      <c r="F1952" s="8">
        <v>44225</v>
      </c>
      <c r="G1952">
        <v>3.36</v>
      </c>
      <c r="H1952" s="12">
        <f>bdInfoVentas4[[#This Row],[Cantidad]]*bdInfoVentas4[[#This Row],[Unidad Precio ]]</f>
        <v>16.8</v>
      </c>
      <c r="J1952" t="s">
        <v>63</v>
      </c>
    </row>
    <row r="1953" spans="1:10" x14ac:dyDescent="0.25">
      <c r="A1953">
        <v>1947</v>
      </c>
      <c r="B1953" s="1">
        <v>21479</v>
      </c>
      <c r="C1953" t="s">
        <v>264</v>
      </c>
      <c r="D1953" t="s">
        <v>6</v>
      </c>
      <c r="E1953">
        <v>5</v>
      </c>
      <c r="F1953" s="8">
        <v>44224</v>
      </c>
      <c r="G1953">
        <v>7.62</v>
      </c>
      <c r="H1953" s="12">
        <f>bdInfoVentas4[[#This Row],[Cantidad]]*bdInfoVentas4[[#This Row],[Unidad Precio ]]</f>
        <v>38.1</v>
      </c>
      <c r="J1953" t="s">
        <v>63</v>
      </c>
    </row>
    <row r="1954" spans="1:10" x14ac:dyDescent="0.25">
      <c r="A1954">
        <v>1948</v>
      </c>
      <c r="B1954" s="1">
        <v>21484</v>
      </c>
      <c r="C1954" t="s">
        <v>227</v>
      </c>
      <c r="D1954" t="s">
        <v>12</v>
      </c>
      <c r="E1954">
        <v>4</v>
      </c>
      <c r="F1954" s="8">
        <v>44241</v>
      </c>
      <c r="G1954">
        <v>7.62</v>
      </c>
      <c r="H1954" s="12">
        <f>bdInfoVentas4[[#This Row],[Cantidad]]*bdInfoVentas4[[#This Row],[Unidad Precio ]]</f>
        <v>30.48</v>
      </c>
      <c r="J1954" t="s">
        <v>63</v>
      </c>
    </row>
    <row r="1955" spans="1:10" x14ac:dyDescent="0.25">
      <c r="A1955">
        <v>1949</v>
      </c>
      <c r="B1955" s="1">
        <v>21486</v>
      </c>
      <c r="C1955" t="s">
        <v>650</v>
      </c>
      <c r="D1955" t="s">
        <v>12</v>
      </c>
      <c r="E1955">
        <v>1</v>
      </c>
      <c r="F1955" s="8">
        <v>44216</v>
      </c>
      <c r="G1955">
        <v>4.21</v>
      </c>
      <c r="H1955" s="12">
        <f>bdInfoVentas4[[#This Row],[Cantidad]]*bdInfoVentas4[[#This Row],[Unidad Precio ]]</f>
        <v>4.21</v>
      </c>
      <c r="J1955" t="s">
        <v>63</v>
      </c>
    </row>
    <row r="1956" spans="1:10" x14ac:dyDescent="0.25">
      <c r="A1956">
        <v>1950</v>
      </c>
      <c r="B1956" s="1">
        <v>21488</v>
      </c>
      <c r="C1956" t="s">
        <v>637</v>
      </c>
      <c r="D1956" t="s">
        <v>9</v>
      </c>
      <c r="E1956">
        <v>1</v>
      </c>
      <c r="F1956" s="8">
        <v>44242</v>
      </c>
      <c r="G1956">
        <v>8.4700000000000006</v>
      </c>
      <c r="H1956" s="12">
        <f>bdInfoVentas4[[#This Row],[Cantidad]]*bdInfoVentas4[[#This Row],[Unidad Precio ]]</f>
        <v>8.4700000000000006</v>
      </c>
      <c r="J1956" t="s">
        <v>63</v>
      </c>
    </row>
    <row r="1957" spans="1:10" x14ac:dyDescent="0.25">
      <c r="A1957">
        <v>1951</v>
      </c>
      <c r="B1957" s="1">
        <v>21507</v>
      </c>
      <c r="C1957" t="s">
        <v>1209</v>
      </c>
      <c r="D1957" t="s">
        <v>9</v>
      </c>
      <c r="E1957">
        <v>1</v>
      </c>
      <c r="F1957" s="8">
        <v>44222</v>
      </c>
      <c r="G1957">
        <v>0.85</v>
      </c>
      <c r="H1957" s="12">
        <f>bdInfoVentas4[[#This Row],[Cantidad]]*bdInfoVentas4[[#This Row],[Unidad Precio ]]</f>
        <v>0.85</v>
      </c>
      <c r="J1957" t="s">
        <v>63</v>
      </c>
    </row>
    <row r="1958" spans="1:10" x14ac:dyDescent="0.25">
      <c r="A1958">
        <v>1952</v>
      </c>
      <c r="B1958" s="1">
        <v>21523</v>
      </c>
      <c r="C1958" t="s">
        <v>142</v>
      </c>
      <c r="D1958" t="s">
        <v>4</v>
      </c>
      <c r="E1958">
        <v>1</v>
      </c>
      <c r="F1958" s="8">
        <v>44218</v>
      </c>
      <c r="G1958">
        <v>14.43</v>
      </c>
      <c r="H1958" s="12">
        <f>bdInfoVentas4[[#This Row],[Cantidad]]*bdInfoVentas4[[#This Row],[Unidad Precio ]]</f>
        <v>14.43</v>
      </c>
      <c r="J1958" t="s">
        <v>63</v>
      </c>
    </row>
    <row r="1959" spans="1:10" x14ac:dyDescent="0.25">
      <c r="A1959">
        <v>1953</v>
      </c>
      <c r="B1959" s="1">
        <v>21559</v>
      </c>
      <c r="C1959" t="s">
        <v>91</v>
      </c>
      <c r="D1959" t="s">
        <v>9</v>
      </c>
      <c r="E1959">
        <v>1</v>
      </c>
      <c r="F1959" s="8">
        <v>44224</v>
      </c>
      <c r="G1959">
        <v>5.0599999999999996</v>
      </c>
      <c r="H1959" s="12">
        <f>bdInfoVentas4[[#This Row],[Cantidad]]*bdInfoVentas4[[#This Row],[Unidad Precio ]]</f>
        <v>5.0599999999999996</v>
      </c>
      <c r="J1959" t="s">
        <v>63</v>
      </c>
    </row>
    <row r="1960" spans="1:10" x14ac:dyDescent="0.25">
      <c r="A1960">
        <v>1954</v>
      </c>
      <c r="B1960" s="1">
        <v>21563</v>
      </c>
      <c r="C1960" t="s">
        <v>1210</v>
      </c>
      <c r="D1960" t="s">
        <v>6</v>
      </c>
      <c r="E1960">
        <v>2</v>
      </c>
      <c r="F1960" s="8">
        <v>44227</v>
      </c>
      <c r="G1960">
        <v>5.91</v>
      </c>
      <c r="H1960" s="12">
        <f>bdInfoVentas4[[#This Row],[Cantidad]]*bdInfoVentas4[[#This Row],[Unidad Precio ]]</f>
        <v>11.82</v>
      </c>
      <c r="J1960" t="s">
        <v>63</v>
      </c>
    </row>
    <row r="1961" spans="1:10" x14ac:dyDescent="0.25">
      <c r="A1961">
        <v>1955</v>
      </c>
      <c r="B1961" s="1">
        <v>21564</v>
      </c>
      <c r="C1961" t="s">
        <v>1211</v>
      </c>
      <c r="D1961" t="s">
        <v>9</v>
      </c>
      <c r="E1961">
        <v>2</v>
      </c>
      <c r="F1961" s="8">
        <v>44234</v>
      </c>
      <c r="G1961">
        <v>5.91</v>
      </c>
      <c r="H1961" s="12">
        <f>bdInfoVentas4[[#This Row],[Cantidad]]*bdInfoVentas4[[#This Row],[Unidad Precio ]]</f>
        <v>11.82</v>
      </c>
      <c r="J1961" t="s">
        <v>63</v>
      </c>
    </row>
    <row r="1962" spans="1:10" x14ac:dyDescent="0.25">
      <c r="A1962">
        <v>1956</v>
      </c>
      <c r="B1962" s="1">
        <v>21577</v>
      </c>
      <c r="C1962" t="s">
        <v>620</v>
      </c>
      <c r="D1962" t="s">
        <v>4</v>
      </c>
      <c r="E1962">
        <v>2</v>
      </c>
      <c r="F1962" s="8">
        <v>44224</v>
      </c>
      <c r="G1962">
        <v>5.0599999999999996</v>
      </c>
      <c r="H1962" s="12">
        <f>bdInfoVentas4[[#This Row],[Cantidad]]*bdInfoVentas4[[#This Row],[Unidad Precio ]]</f>
        <v>10.119999999999999</v>
      </c>
      <c r="J1962" t="s">
        <v>63</v>
      </c>
    </row>
    <row r="1963" spans="1:10" x14ac:dyDescent="0.25">
      <c r="A1963">
        <v>1957</v>
      </c>
      <c r="B1963" s="1">
        <v>21634</v>
      </c>
      <c r="C1963" t="s">
        <v>1212</v>
      </c>
      <c r="D1963" t="s">
        <v>4</v>
      </c>
      <c r="E1963">
        <v>1</v>
      </c>
      <c r="F1963" s="8">
        <v>44214</v>
      </c>
      <c r="G1963">
        <v>2.5099999999999998</v>
      </c>
      <c r="H1963" s="12">
        <f>bdInfoVentas4[[#This Row],[Cantidad]]*bdInfoVentas4[[#This Row],[Unidad Precio ]]</f>
        <v>2.5099999999999998</v>
      </c>
      <c r="J1963" t="s">
        <v>63</v>
      </c>
    </row>
    <row r="1964" spans="1:10" x14ac:dyDescent="0.25">
      <c r="A1964">
        <v>1958</v>
      </c>
      <c r="B1964" s="1">
        <v>21641</v>
      </c>
      <c r="C1964" t="s">
        <v>1213</v>
      </c>
      <c r="D1964" t="s">
        <v>6</v>
      </c>
      <c r="E1964">
        <v>1</v>
      </c>
      <c r="F1964" s="8">
        <v>44208</v>
      </c>
      <c r="G1964">
        <v>1.66</v>
      </c>
      <c r="H1964" s="12">
        <f>bdInfoVentas4[[#This Row],[Cantidad]]*bdInfoVentas4[[#This Row],[Unidad Precio ]]</f>
        <v>1.66</v>
      </c>
      <c r="J1964" t="s">
        <v>63</v>
      </c>
    </row>
    <row r="1965" spans="1:10" x14ac:dyDescent="0.25">
      <c r="A1965">
        <v>1959</v>
      </c>
      <c r="B1965" s="1">
        <v>21658</v>
      </c>
      <c r="C1965" t="s">
        <v>781</v>
      </c>
      <c r="D1965" t="s">
        <v>6</v>
      </c>
      <c r="E1965">
        <v>1</v>
      </c>
      <c r="F1965" s="8">
        <v>44224</v>
      </c>
      <c r="G1965">
        <v>8.4700000000000006</v>
      </c>
      <c r="H1965" s="12">
        <f>bdInfoVentas4[[#This Row],[Cantidad]]*bdInfoVentas4[[#This Row],[Unidad Precio ]]</f>
        <v>8.4700000000000006</v>
      </c>
      <c r="J1965" t="s">
        <v>63</v>
      </c>
    </row>
    <row r="1966" spans="1:10" x14ac:dyDescent="0.25">
      <c r="A1966">
        <v>1960</v>
      </c>
      <c r="B1966" s="1">
        <v>21662</v>
      </c>
      <c r="C1966" t="s">
        <v>778</v>
      </c>
      <c r="D1966" t="s">
        <v>9</v>
      </c>
      <c r="E1966">
        <v>2</v>
      </c>
      <c r="F1966" s="8">
        <v>44224</v>
      </c>
      <c r="G1966">
        <v>11.87</v>
      </c>
      <c r="H1966" s="12">
        <f>bdInfoVentas4[[#This Row],[Cantidad]]*bdInfoVentas4[[#This Row],[Unidad Precio ]]</f>
        <v>23.74</v>
      </c>
      <c r="J1966" t="s">
        <v>63</v>
      </c>
    </row>
    <row r="1967" spans="1:10" x14ac:dyDescent="0.25">
      <c r="A1967">
        <v>1961</v>
      </c>
      <c r="B1967" s="1">
        <v>21679</v>
      </c>
      <c r="C1967" t="s">
        <v>1214</v>
      </c>
      <c r="D1967" t="s">
        <v>4</v>
      </c>
      <c r="E1967">
        <v>3</v>
      </c>
      <c r="F1967" s="8">
        <v>44206</v>
      </c>
      <c r="G1967">
        <v>1.66</v>
      </c>
      <c r="H1967" s="12">
        <f>bdInfoVentas4[[#This Row],[Cantidad]]*bdInfoVentas4[[#This Row],[Unidad Precio ]]</f>
        <v>4.9799999999999995</v>
      </c>
      <c r="J1967" t="s">
        <v>63</v>
      </c>
    </row>
    <row r="1968" spans="1:10" x14ac:dyDescent="0.25">
      <c r="A1968">
        <v>1962</v>
      </c>
      <c r="B1968" s="1">
        <v>21703</v>
      </c>
      <c r="C1968" t="s">
        <v>1215</v>
      </c>
      <c r="D1968" t="s">
        <v>6</v>
      </c>
      <c r="E1968">
        <v>1</v>
      </c>
      <c r="F1968" s="8">
        <v>44199</v>
      </c>
      <c r="G1968">
        <v>0.85</v>
      </c>
      <c r="H1968" s="12">
        <f>bdInfoVentas4[[#This Row],[Cantidad]]*bdInfoVentas4[[#This Row],[Unidad Precio ]]</f>
        <v>0.85</v>
      </c>
      <c r="J1968" t="s">
        <v>63</v>
      </c>
    </row>
    <row r="1969" spans="1:10" x14ac:dyDescent="0.25">
      <c r="A1969">
        <v>1963</v>
      </c>
      <c r="B1969" s="1">
        <v>21704</v>
      </c>
      <c r="C1969" t="s">
        <v>1216</v>
      </c>
      <c r="D1969" t="s">
        <v>9</v>
      </c>
      <c r="E1969">
        <v>1</v>
      </c>
      <c r="F1969" s="8">
        <v>44220</v>
      </c>
      <c r="G1969">
        <v>1.66</v>
      </c>
      <c r="H1969" s="12">
        <f>bdInfoVentas4[[#This Row],[Cantidad]]*bdInfoVentas4[[#This Row],[Unidad Precio ]]</f>
        <v>1.66</v>
      </c>
      <c r="J1969" t="s">
        <v>63</v>
      </c>
    </row>
    <row r="1970" spans="1:10" x14ac:dyDescent="0.25">
      <c r="A1970">
        <v>1964</v>
      </c>
      <c r="B1970" s="1">
        <v>21706</v>
      </c>
      <c r="C1970" t="s">
        <v>455</v>
      </c>
      <c r="D1970" t="s">
        <v>4</v>
      </c>
      <c r="E1970">
        <v>2</v>
      </c>
      <c r="F1970" s="8">
        <v>44225</v>
      </c>
      <c r="G1970">
        <v>10.17</v>
      </c>
      <c r="H1970" s="12">
        <f>bdInfoVentas4[[#This Row],[Cantidad]]*bdInfoVentas4[[#This Row],[Unidad Precio ]]</f>
        <v>20.34</v>
      </c>
      <c r="J1970" t="s">
        <v>63</v>
      </c>
    </row>
    <row r="1971" spans="1:10" x14ac:dyDescent="0.25">
      <c r="A1971">
        <v>1965</v>
      </c>
      <c r="B1971" s="1">
        <v>21716</v>
      </c>
      <c r="C1971" t="s">
        <v>508</v>
      </c>
      <c r="D1971" t="s">
        <v>6</v>
      </c>
      <c r="E1971">
        <v>1</v>
      </c>
      <c r="F1971" s="8">
        <v>44210</v>
      </c>
      <c r="G1971">
        <v>5.0599999999999996</v>
      </c>
      <c r="H1971" s="12">
        <f>bdInfoVentas4[[#This Row],[Cantidad]]*bdInfoVentas4[[#This Row],[Unidad Precio ]]</f>
        <v>5.0599999999999996</v>
      </c>
      <c r="J1971" t="s">
        <v>63</v>
      </c>
    </row>
    <row r="1972" spans="1:10" x14ac:dyDescent="0.25">
      <c r="A1972">
        <v>1966</v>
      </c>
      <c r="B1972" s="1">
        <v>21721</v>
      </c>
      <c r="C1972" t="s">
        <v>1217</v>
      </c>
      <c r="D1972" t="s">
        <v>6</v>
      </c>
      <c r="E1972">
        <v>1</v>
      </c>
      <c r="F1972" s="8">
        <v>44228</v>
      </c>
      <c r="G1972">
        <v>1.66</v>
      </c>
      <c r="H1972" s="12">
        <f>bdInfoVentas4[[#This Row],[Cantidad]]*bdInfoVentas4[[#This Row],[Unidad Precio ]]</f>
        <v>1.66</v>
      </c>
      <c r="J1972" t="s">
        <v>63</v>
      </c>
    </row>
    <row r="1973" spans="1:10" x14ac:dyDescent="0.25">
      <c r="A1973">
        <v>1967</v>
      </c>
      <c r="B1973" s="1">
        <v>21722</v>
      </c>
      <c r="C1973" t="s">
        <v>1218</v>
      </c>
      <c r="D1973" t="s">
        <v>9</v>
      </c>
      <c r="E1973">
        <v>1</v>
      </c>
      <c r="F1973" s="8">
        <v>44210</v>
      </c>
      <c r="G1973">
        <v>1.66</v>
      </c>
      <c r="H1973" s="12">
        <f>bdInfoVentas4[[#This Row],[Cantidad]]*bdInfoVentas4[[#This Row],[Unidad Precio ]]</f>
        <v>1.66</v>
      </c>
      <c r="J1973" t="s">
        <v>63</v>
      </c>
    </row>
    <row r="1974" spans="1:10" x14ac:dyDescent="0.25">
      <c r="A1974">
        <v>1968</v>
      </c>
      <c r="B1974" s="1">
        <v>21731</v>
      </c>
      <c r="C1974" t="s">
        <v>49</v>
      </c>
      <c r="D1974" t="s">
        <v>12</v>
      </c>
      <c r="E1974">
        <v>5</v>
      </c>
      <c r="F1974" s="8">
        <v>44209</v>
      </c>
      <c r="G1974">
        <v>3.36</v>
      </c>
      <c r="H1974" s="12">
        <f>bdInfoVentas4[[#This Row],[Cantidad]]*bdInfoVentas4[[#This Row],[Unidad Precio ]]</f>
        <v>16.8</v>
      </c>
      <c r="J1974" t="s">
        <v>63</v>
      </c>
    </row>
    <row r="1975" spans="1:10" x14ac:dyDescent="0.25">
      <c r="A1975">
        <v>1969</v>
      </c>
      <c r="B1975" s="1">
        <v>21742</v>
      </c>
      <c r="C1975" t="s">
        <v>715</v>
      </c>
      <c r="D1975" t="s">
        <v>12</v>
      </c>
      <c r="E1975">
        <v>1</v>
      </c>
      <c r="F1975" s="8">
        <v>44199</v>
      </c>
      <c r="G1975">
        <v>12.72</v>
      </c>
      <c r="H1975" s="12">
        <f>bdInfoVentas4[[#This Row],[Cantidad]]*bdInfoVentas4[[#This Row],[Unidad Precio ]]</f>
        <v>12.72</v>
      </c>
      <c r="J1975" t="s">
        <v>63</v>
      </c>
    </row>
    <row r="1976" spans="1:10" x14ac:dyDescent="0.25">
      <c r="A1976">
        <v>1970</v>
      </c>
      <c r="B1976" s="1">
        <v>21758</v>
      </c>
      <c r="C1976" t="s">
        <v>1219</v>
      </c>
      <c r="D1976" t="s">
        <v>6</v>
      </c>
      <c r="E1976">
        <v>1</v>
      </c>
      <c r="F1976" s="8">
        <v>44215</v>
      </c>
      <c r="G1976">
        <v>12.72</v>
      </c>
      <c r="H1976" s="12">
        <f>bdInfoVentas4[[#This Row],[Cantidad]]*bdInfoVentas4[[#This Row],[Unidad Precio ]]</f>
        <v>12.72</v>
      </c>
      <c r="J1976" t="s">
        <v>63</v>
      </c>
    </row>
    <row r="1977" spans="1:10" x14ac:dyDescent="0.25">
      <c r="A1977">
        <v>1971</v>
      </c>
      <c r="B1977" s="1">
        <v>21134</v>
      </c>
      <c r="C1977" t="e">
        <v>#N/A</v>
      </c>
      <c r="D1977" t="s">
        <v>9</v>
      </c>
      <c r="E1977">
        <v>1</v>
      </c>
      <c r="F1977" s="8">
        <v>44206</v>
      </c>
      <c r="G1977">
        <v>0</v>
      </c>
      <c r="H1977" s="12">
        <f>bdInfoVentas4[[#This Row],[Cantidad]]*bdInfoVentas4[[#This Row],[Unidad Precio ]]</f>
        <v>0</v>
      </c>
      <c r="J1977" t="s">
        <v>63</v>
      </c>
    </row>
    <row r="1978" spans="1:10" x14ac:dyDescent="0.25">
      <c r="A1978">
        <v>1972</v>
      </c>
      <c r="B1978" s="1">
        <v>22145</v>
      </c>
      <c r="C1978" t="e">
        <v>#N/A</v>
      </c>
      <c r="D1978" t="s">
        <v>12</v>
      </c>
      <c r="E1978">
        <v>1</v>
      </c>
      <c r="F1978" s="8">
        <v>44236</v>
      </c>
      <c r="G1978">
        <v>0</v>
      </c>
      <c r="H1978" s="12">
        <f>bdInfoVentas4[[#This Row],[Cantidad]]*bdInfoVentas4[[#This Row],[Unidad Precio ]]</f>
        <v>0</v>
      </c>
      <c r="J1978" t="s">
        <v>63</v>
      </c>
    </row>
    <row r="1979" spans="1:10" x14ac:dyDescent="0.25">
      <c r="A1979">
        <v>1973</v>
      </c>
      <c r="B1979" s="1">
        <v>37509</v>
      </c>
      <c r="C1979" t="e">
        <v>#N/A</v>
      </c>
      <c r="D1979" t="s">
        <v>4</v>
      </c>
      <c r="E1979">
        <v>1</v>
      </c>
      <c r="F1979" s="8">
        <v>44226</v>
      </c>
      <c r="G1979">
        <v>0</v>
      </c>
      <c r="H1979" s="12">
        <f>bdInfoVentas4[[#This Row],[Cantidad]]*bdInfoVentas4[[#This Row],[Unidad Precio ]]</f>
        <v>0</v>
      </c>
      <c r="J1979" t="s">
        <v>63</v>
      </c>
    </row>
    <row r="1980" spans="1:10" x14ac:dyDescent="0.25">
      <c r="A1980">
        <v>1974</v>
      </c>
      <c r="B1980" s="1">
        <v>22244</v>
      </c>
      <c r="C1980" t="s">
        <v>740</v>
      </c>
      <c r="D1980" t="s">
        <v>6</v>
      </c>
      <c r="E1980">
        <v>-4</v>
      </c>
      <c r="F1980" s="8">
        <v>44241</v>
      </c>
      <c r="G1980">
        <v>1.95</v>
      </c>
      <c r="H1980" s="12">
        <f>bdInfoVentas4[[#This Row],[Cantidad]]*bdInfoVentas4[[#This Row],[Unidad Precio ]]</f>
        <v>-7.8</v>
      </c>
      <c r="I1980">
        <v>12472</v>
      </c>
      <c r="J1980" t="s">
        <v>738</v>
      </c>
    </row>
    <row r="1981" spans="1:10" x14ac:dyDescent="0.25">
      <c r="A1981">
        <v>1975</v>
      </c>
      <c r="B1981" s="1">
        <v>22242</v>
      </c>
      <c r="C1981" t="s">
        <v>190</v>
      </c>
      <c r="D1981" t="s">
        <v>4</v>
      </c>
      <c r="E1981">
        <v>-5</v>
      </c>
      <c r="F1981" s="8">
        <v>44230</v>
      </c>
      <c r="G1981">
        <v>1.65</v>
      </c>
      <c r="H1981" s="12">
        <f>bdInfoVentas4[[#This Row],[Cantidad]]*bdInfoVentas4[[#This Row],[Unidad Precio ]]</f>
        <v>-8.25</v>
      </c>
      <c r="I1981">
        <v>12472</v>
      </c>
      <c r="J1981" t="s">
        <v>738</v>
      </c>
    </row>
    <row r="1982" spans="1:10" x14ac:dyDescent="0.25">
      <c r="A1982">
        <v>1976</v>
      </c>
      <c r="B1982" s="1">
        <v>20914</v>
      </c>
      <c r="C1982" t="s">
        <v>354</v>
      </c>
      <c r="D1982" t="s">
        <v>12</v>
      </c>
      <c r="E1982">
        <v>-1</v>
      </c>
      <c r="F1982" s="8">
        <v>44212</v>
      </c>
      <c r="G1982">
        <v>2.95</v>
      </c>
      <c r="H1982" s="12">
        <f>bdInfoVentas4[[#This Row],[Cantidad]]*bdInfoVentas4[[#This Row],[Unidad Precio ]]</f>
        <v>-2.95</v>
      </c>
      <c r="I1982">
        <v>12472</v>
      </c>
      <c r="J1982" t="s">
        <v>738</v>
      </c>
    </row>
    <row r="1983" spans="1:10" x14ac:dyDescent="0.25">
      <c r="A1983">
        <v>1977</v>
      </c>
      <c r="B1983" s="1">
        <v>22892</v>
      </c>
      <c r="C1983" t="s">
        <v>1221</v>
      </c>
      <c r="D1983" t="s">
        <v>4</v>
      </c>
      <c r="E1983">
        <v>-7</v>
      </c>
      <c r="F1983" s="8">
        <v>44201</v>
      </c>
      <c r="G1983">
        <v>1.25</v>
      </c>
      <c r="H1983" s="12">
        <f>bdInfoVentas4[[#This Row],[Cantidad]]*bdInfoVentas4[[#This Row],[Unidad Precio ]]</f>
        <v>-8.75</v>
      </c>
      <c r="I1983">
        <v>12472</v>
      </c>
      <c r="J1983" t="s">
        <v>738</v>
      </c>
    </row>
    <row r="1984" spans="1:10" x14ac:dyDescent="0.25">
      <c r="A1984">
        <v>1978</v>
      </c>
      <c r="B1984" s="1">
        <v>22654</v>
      </c>
      <c r="C1984" t="s">
        <v>217</v>
      </c>
      <c r="D1984" t="s">
        <v>4</v>
      </c>
      <c r="E1984">
        <v>-1</v>
      </c>
      <c r="F1984" s="8">
        <v>44230</v>
      </c>
      <c r="G1984">
        <v>5.95</v>
      </c>
      <c r="H1984" s="12">
        <f>bdInfoVentas4[[#This Row],[Cantidad]]*bdInfoVentas4[[#This Row],[Unidad Precio ]]</f>
        <v>-5.95</v>
      </c>
      <c r="I1984">
        <v>12472</v>
      </c>
      <c r="J1984" t="s">
        <v>738</v>
      </c>
    </row>
    <row r="1985" spans="1:10" x14ac:dyDescent="0.25">
      <c r="A1985">
        <v>1979</v>
      </c>
      <c r="B1985" s="1">
        <v>22767</v>
      </c>
      <c r="C1985" t="s">
        <v>283</v>
      </c>
      <c r="D1985" t="s">
        <v>4</v>
      </c>
      <c r="E1985">
        <v>-2</v>
      </c>
      <c r="F1985" s="8">
        <v>44238</v>
      </c>
      <c r="G1985">
        <v>9.9499999999999993</v>
      </c>
      <c r="H1985" s="12">
        <f>bdInfoVentas4[[#This Row],[Cantidad]]*bdInfoVentas4[[#This Row],[Unidad Precio ]]</f>
        <v>-19.899999999999999</v>
      </c>
      <c r="I1985">
        <v>12472</v>
      </c>
      <c r="J1985" t="s">
        <v>738</v>
      </c>
    </row>
    <row r="1986" spans="1:10" x14ac:dyDescent="0.25">
      <c r="A1986">
        <v>1980</v>
      </c>
      <c r="B1986" s="1">
        <v>22333</v>
      </c>
      <c r="C1986" t="s">
        <v>591</v>
      </c>
      <c r="D1986" t="s">
        <v>9</v>
      </c>
      <c r="E1986">
        <v>-1</v>
      </c>
      <c r="F1986" s="8">
        <v>44233</v>
      </c>
      <c r="G1986">
        <v>1.65</v>
      </c>
      <c r="H1986" s="12">
        <f>bdInfoVentas4[[#This Row],[Cantidad]]*bdInfoVentas4[[#This Row],[Unidad Precio ]]</f>
        <v>-1.65</v>
      </c>
      <c r="I1986">
        <v>12472</v>
      </c>
      <c r="J1986" t="s">
        <v>738</v>
      </c>
    </row>
    <row r="1987" spans="1:10" x14ac:dyDescent="0.25">
      <c r="A1987">
        <v>1981</v>
      </c>
      <c r="B1987" s="1">
        <v>22245</v>
      </c>
      <c r="C1987" t="s">
        <v>1222</v>
      </c>
      <c r="D1987" t="s">
        <v>4</v>
      </c>
      <c r="E1987">
        <v>-2</v>
      </c>
      <c r="F1987" s="8">
        <v>44216</v>
      </c>
      <c r="G1987">
        <v>0.85</v>
      </c>
      <c r="H1987" s="12">
        <f>bdInfoVentas4[[#This Row],[Cantidad]]*bdInfoVentas4[[#This Row],[Unidad Precio ]]</f>
        <v>-1.7</v>
      </c>
      <c r="I1987">
        <v>12472</v>
      </c>
      <c r="J1987" t="s">
        <v>738</v>
      </c>
    </row>
    <row r="1988" spans="1:10" x14ac:dyDescent="0.25">
      <c r="A1988">
        <v>1982</v>
      </c>
      <c r="B1988" s="1">
        <v>22077</v>
      </c>
      <c r="C1988" t="s">
        <v>438</v>
      </c>
      <c r="D1988" t="s">
        <v>9</v>
      </c>
      <c r="E1988">
        <v>-6</v>
      </c>
      <c r="F1988" s="8">
        <v>44202</v>
      </c>
      <c r="G1988">
        <v>1.65</v>
      </c>
      <c r="H1988" s="12">
        <f>bdInfoVentas4[[#This Row],[Cantidad]]*bdInfoVentas4[[#This Row],[Unidad Precio ]]</f>
        <v>-9.8999999999999986</v>
      </c>
      <c r="I1988">
        <v>12472</v>
      </c>
      <c r="J1988" t="s">
        <v>738</v>
      </c>
    </row>
    <row r="1989" spans="1:10" x14ac:dyDescent="0.25">
      <c r="A1989">
        <v>1983</v>
      </c>
      <c r="B1989" s="1">
        <v>22631</v>
      </c>
      <c r="C1989" t="s">
        <v>47</v>
      </c>
      <c r="D1989" t="s">
        <v>6</v>
      </c>
      <c r="E1989">
        <v>-1</v>
      </c>
      <c r="F1989" s="8">
        <v>44243</v>
      </c>
      <c r="G1989">
        <v>1.95</v>
      </c>
      <c r="H1989" s="12">
        <f>bdInfoVentas4[[#This Row],[Cantidad]]*bdInfoVentas4[[#This Row],[Unidad Precio ]]</f>
        <v>-1.95</v>
      </c>
      <c r="I1989">
        <v>12472</v>
      </c>
      <c r="J1989" t="s">
        <v>738</v>
      </c>
    </row>
    <row r="1990" spans="1:10" x14ac:dyDescent="0.25">
      <c r="A1990">
        <v>1984</v>
      </c>
      <c r="B1990" s="1">
        <v>22168</v>
      </c>
      <c r="C1990" t="s">
        <v>173</v>
      </c>
      <c r="D1990" t="s">
        <v>6</v>
      </c>
      <c r="E1990">
        <v>-2</v>
      </c>
      <c r="F1990" s="8">
        <v>44242</v>
      </c>
      <c r="G1990">
        <v>8.5</v>
      </c>
      <c r="H1990" s="12">
        <f>bdInfoVentas4[[#This Row],[Cantidad]]*bdInfoVentas4[[#This Row],[Unidad Precio ]]</f>
        <v>-17</v>
      </c>
      <c r="I1990">
        <v>12472</v>
      </c>
      <c r="J1990" t="s">
        <v>738</v>
      </c>
    </row>
    <row r="1991" spans="1:10" x14ac:dyDescent="0.25">
      <c r="A1991">
        <v>1985</v>
      </c>
      <c r="B1991" s="1">
        <v>21218</v>
      </c>
      <c r="C1991" t="s">
        <v>1139</v>
      </c>
      <c r="D1991" t="s">
        <v>4</v>
      </c>
      <c r="E1991">
        <v>-3</v>
      </c>
      <c r="F1991" s="8">
        <v>44235</v>
      </c>
      <c r="G1991">
        <v>3.75</v>
      </c>
      <c r="H1991" s="12">
        <f>bdInfoVentas4[[#This Row],[Cantidad]]*bdInfoVentas4[[#This Row],[Unidad Precio ]]</f>
        <v>-11.25</v>
      </c>
      <c r="I1991">
        <v>12472</v>
      </c>
      <c r="J1991" t="s">
        <v>738</v>
      </c>
    </row>
    <row r="1992" spans="1:10" x14ac:dyDescent="0.25">
      <c r="A1992">
        <v>1986</v>
      </c>
      <c r="B1992" s="1">
        <v>20957</v>
      </c>
      <c r="C1992" t="s">
        <v>1223</v>
      </c>
      <c r="D1992" t="s">
        <v>6</v>
      </c>
      <c r="E1992">
        <v>-1</v>
      </c>
      <c r="F1992" s="8">
        <v>44243</v>
      </c>
      <c r="G1992">
        <v>1.45</v>
      </c>
      <c r="H1992" s="12">
        <f>bdInfoVentas4[[#This Row],[Cantidad]]*bdInfoVentas4[[#This Row],[Unidad Precio ]]</f>
        <v>-1.45</v>
      </c>
      <c r="I1992">
        <v>12472</v>
      </c>
      <c r="J1992" t="s">
        <v>738</v>
      </c>
    </row>
    <row r="1993" spans="1:10" x14ac:dyDescent="0.25">
      <c r="A1993">
        <v>1987</v>
      </c>
      <c r="B1993" s="1">
        <v>22580</v>
      </c>
      <c r="C1993" t="s">
        <v>468</v>
      </c>
      <c r="D1993" t="s">
        <v>6</v>
      </c>
      <c r="E1993">
        <v>-4</v>
      </c>
      <c r="F1993" s="8">
        <v>44235</v>
      </c>
      <c r="G1993">
        <v>5.95</v>
      </c>
      <c r="H1993" s="12">
        <f>bdInfoVentas4[[#This Row],[Cantidad]]*bdInfoVentas4[[#This Row],[Unidad Precio ]]</f>
        <v>-23.8</v>
      </c>
      <c r="I1993">
        <v>12472</v>
      </c>
      <c r="J1993" t="s">
        <v>738</v>
      </c>
    </row>
    <row r="1994" spans="1:10" x14ac:dyDescent="0.25">
      <c r="A1994">
        <v>1988</v>
      </c>
      <c r="B1994" s="1" t="s">
        <v>1224</v>
      </c>
      <c r="C1994" t="e">
        <v>#N/A</v>
      </c>
      <c r="D1994" t="s">
        <v>12</v>
      </c>
      <c r="E1994">
        <v>1</v>
      </c>
      <c r="F1994" s="8">
        <v>44243</v>
      </c>
      <c r="G1994">
        <v>0</v>
      </c>
      <c r="H1994" s="12">
        <f>bdInfoVentas4[[#This Row],[Cantidad]]*bdInfoVentas4[[#This Row],[Unidad Precio ]]</f>
        <v>0</v>
      </c>
      <c r="J1994" t="s">
        <v>63</v>
      </c>
    </row>
    <row r="1995" spans="1:10" x14ac:dyDescent="0.25">
      <c r="A1995">
        <v>1989</v>
      </c>
      <c r="B1995" s="1">
        <v>85044</v>
      </c>
      <c r="C1995" t="e">
        <v>#N/A</v>
      </c>
      <c r="D1995" t="s">
        <v>4</v>
      </c>
      <c r="E1995">
        <v>1</v>
      </c>
      <c r="F1995" s="8">
        <v>44197</v>
      </c>
      <c r="G1995">
        <v>0</v>
      </c>
      <c r="H1995" s="12">
        <f>bdInfoVentas4[[#This Row],[Cantidad]]*bdInfoVentas4[[#This Row],[Unidad Precio ]]</f>
        <v>0</v>
      </c>
      <c r="J1995" t="s">
        <v>63</v>
      </c>
    </row>
    <row r="1996" spans="1:10" x14ac:dyDescent="0.25">
      <c r="A1996">
        <v>1990</v>
      </c>
      <c r="B1996" s="1" t="s">
        <v>365</v>
      </c>
      <c r="C1996" t="s">
        <v>366</v>
      </c>
      <c r="D1996" t="s">
        <v>9</v>
      </c>
      <c r="E1996">
        <v>1</v>
      </c>
      <c r="F1996" s="8">
        <v>44231</v>
      </c>
      <c r="G1996">
        <v>0.95</v>
      </c>
      <c r="H1996" s="12">
        <f>bdInfoVentas4[[#This Row],[Cantidad]]*bdInfoVentas4[[#This Row],[Unidad Precio ]]</f>
        <v>0.95</v>
      </c>
      <c r="I1996">
        <v>17346</v>
      </c>
      <c r="J1996" t="s">
        <v>63</v>
      </c>
    </row>
    <row r="1997" spans="1:10" x14ac:dyDescent="0.25">
      <c r="A1997">
        <v>1991</v>
      </c>
      <c r="B1997" s="1" t="s">
        <v>208</v>
      </c>
      <c r="C1997" t="s">
        <v>209</v>
      </c>
      <c r="D1997" t="s">
        <v>6</v>
      </c>
      <c r="E1997">
        <v>2</v>
      </c>
      <c r="F1997" s="8">
        <v>44202</v>
      </c>
      <c r="G1997">
        <v>0.85</v>
      </c>
      <c r="H1997" s="12">
        <f>bdInfoVentas4[[#This Row],[Cantidad]]*bdInfoVentas4[[#This Row],[Unidad Precio ]]</f>
        <v>1.7</v>
      </c>
      <c r="I1997">
        <v>17346</v>
      </c>
      <c r="J1997" t="s">
        <v>63</v>
      </c>
    </row>
    <row r="1998" spans="1:10" x14ac:dyDescent="0.25">
      <c r="A1998">
        <v>1992</v>
      </c>
      <c r="B1998" s="1">
        <v>22466</v>
      </c>
      <c r="C1998" t="s">
        <v>181</v>
      </c>
      <c r="D1998" t="s">
        <v>6</v>
      </c>
      <c r="E1998">
        <v>6</v>
      </c>
      <c r="F1998" s="8">
        <v>44212</v>
      </c>
      <c r="G1998">
        <v>1.95</v>
      </c>
      <c r="H1998" s="12">
        <f>bdInfoVentas4[[#This Row],[Cantidad]]*bdInfoVentas4[[#This Row],[Unidad Precio ]]</f>
        <v>11.7</v>
      </c>
      <c r="I1998">
        <v>17346</v>
      </c>
      <c r="J1998" t="s">
        <v>63</v>
      </c>
    </row>
    <row r="1999" spans="1:10" x14ac:dyDescent="0.25">
      <c r="A1999">
        <v>1993</v>
      </c>
      <c r="B1999" s="1">
        <v>22625</v>
      </c>
      <c r="C1999" t="s">
        <v>736</v>
      </c>
      <c r="D1999" t="s">
        <v>12</v>
      </c>
      <c r="E1999">
        <v>1</v>
      </c>
      <c r="F1999" s="8">
        <v>44219</v>
      </c>
      <c r="G1999">
        <v>8.5</v>
      </c>
      <c r="H1999" s="12">
        <f>bdInfoVentas4[[#This Row],[Cantidad]]*bdInfoVentas4[[#This Row],[Unidad Precio ]]</f>
        <v>8.5</v>
      </c>
      <c r="I1999">
        <v>17346</v>
      </c>
      <c r="J1999" t="s">
        <v>63</v>
      </c>
    </row>
    <row r="2000" spans="1:10" x14ac:dyDescent="0.25">
      <c r="A2000">
        <v>1994</v>
      </c>
      <c r="B2000" s="1">
        <v>20914</v>
      </c>
      <c r="C2000" t="s">
        <v>354</v>
      </c>
      <c r="D2000" t="s">
        <v>12</v>
      </c>
      <c r="E2000">
        <v>3</v>
      </c>
      <c r="F2000" s="8">
        <v>44200</v>
      </c>
      <c r="G2000">
        <v>2.95</v>
      </c>
      <c r="H2000" s="12">
        <f>bdInfoVentas4[[#This Row],[Cantidad]]*bdInfoVentas4[[#This Row],[Unidad Precio ]]</f>
        <v>8.8500000000000014</v>
      </c>
      <c r="I2000">
        <v>17346</v>
      </c>
      <c r="J2000" t="s">
        <v>63</v>
      </c>
    </row>
    <row r="2001" spans="1:10" x14ac:dyDescent="0.25">
      <c r="A2001">
        <v>1995</v>
      </c>
      <c r="B2001" s="1">
        <v>22835</v>
      </c>
      <c r="C2001" t="s">
        <v>262</v>
      </c>
      <c r="D2001" t="s">
        <v>12</v>
      </c>
      <c r="E2001">
        <v>2</v>
      </c>
      <c r="F2001" s="8">
        <v>44227</v>
      </c>
      <c r="G2001">
        <v>4.6500000000000004</v>
      </c>
      <c r="H2001" s="12">
        <f>bdInfoVentas4[[#This Row],[Cantidad]]*bdInfoVentas4[[#This Row],[Unidad Precio ]]</f>
        <v>9.3000000000000007</v>
      </c>
      <c r="I2001">
        <v>17346</v>
      </c>
      <c r="J2001" t="s">
        <v>63</v>
      </c>
    </row>
    <row r="2002" spans="1:10" x14ac:dyDescent="0.25">
      <c r="A2002">
        <v>1996</v>
      </c>
      <c r="B2002" s="1">
        <v>22837</v>
      </c>
      <c r="C2002" t="s">
        <v>327</v>
      </c>
      <c r="D2002" t="s">
        <v>4</v>
      </c>
      <c r="E2002">
        <v>2</v>
      </c>
      <c r="F2002" s="8">
        <v>44243</v>
      </c>
      <c r="G2002">
        <v>4.6500000000000004</v>
      </c>
      <c r="H2002" s="12">
        <f>bdInfoVentas4[[#This Row],[Cantidad]]*bdInfoVentas4[[#This Row],[Unidad Precio ]]</f>
        <v>9.3000000000000007</v>
      </c>
      <c r="I2002">
        <v>17346</v>
      </c>
      <c r="J2002" t="s">
        <v>63</v>
      </c>
    </row>
    <row r="2003" spans="1:10" x14ac:dyDescent="0.25">
      <c r="A2003">
        <v>1997</v>
      </c>
      <c r="B2003" s="1">
        <v>22900</v>
      </c>
      <c r="C2003" t="s">
        <v>50</v>
      </c>
      <c r="D2003" t="s">
        <v>4</v>
      </c>
      <c r="E2003">
        <v>1</v>
      </c>
      <c r="F2003" s="8">
        <v>44227</v>
      </c>
      <c r="G2003">
        <v>2.95</v>
      </c>
      <c r="H2003" s="12">
        <f>bdInfoVentas4[[#This Row],[Cantidad]]*bdInfoVentas4[[#This Row],[Unidad Precio ]]</f>
        <v>2.95</v>
      </c>
      <c r="I2003">
        <v>17346</v>
      </c>
      <c r="J2003" t="s">
        <v>63</v>
      </c>
    </row>
    <row r="2004" spans="1:10" x14ac:dyDescent="0.25">
      <c r="A2004">
        <v>1998</v>
      </c>
      <c r="B2004" s="1">
        <v>22174</v>
      </c>
      <c r="C2004" t="s">
        <v>221</v>
      </c>
      <c r="D2004" t="s">
        <v>4</v>
      </c>
      <c r="E2004">
        <v>3</v>
      </c>
      <c r="F2004" s="8">
        <v>44219</v>
      </c>
      <c r="G2004">
        <v>1.65</v>
      </c>
      <c r="H2004" s="12">
        <f>bdInfoVentas4[[#This Row],[Cantidad]]*bdInfoVentas4[[#This Row],[Unidad Precio ]]</f>
        <v>4.9499999999999993</v>
      </c>
      <c r="I2004">
        <v>17346</v>
      </c>
      <c r="J2004" t="s">
        <v>63</v>
      </c>
    </row>
    <row r="2005" spans="1:10" x14ac:dyDescent="0.25">
      <c r="A2005">
        <v>1999</v>
      </c>
      <c r="B2005" s="1">
        <v>22112</v>
      </c>
      <c r="C2005" t="s">
        <v>263</v>
      </c>
      <c r="D2005" t="s">
        <v>4</v>
      </c>
      <c r="E2005">
        <v>1</v>
      </c>
      <c r="F2005" s="8">
        <v>44230</v>
      </c>
      <c r="G2005">
        <v>4.95</v>
      </c>
      <c r="H2005" s="12">
        <f>bdInfoVentas4[[#This Row],[Cantidad]]*bdInfoVentas4[[#This Row],[Unidad Precio ]]</f>
        <v>4.95</v>
      </c>
      <c r="I2005">
        <v>17346</v>
      </c>
      <c r="J2005" t="s">
        <v>63</v>
      </c>
    </row>
    <row r="2006" spans="1:10" x14ac:dyDescent="0.25">
      <c r="A2006">
        <v>2000</v>
      </c>
      <c r="B2006" s="1">
        <v>22895</v>
      </c>
      <c r="C2006" t="s">
        <v>638</v>
      </c>
      <c r="D2006" t="s">
        <v>4</v>
      </c>
      <c r="E2006">
        <v>1</v>
      </c>
      <c r="F2006" s="8">
        <v>44218</v>
      </c>
      <c r="G2006">
        <v>2.95</v>
      </c>
      <c r="H2006" s="12">
        <f>bdInfoVentas4[[#This Row],[Cantidad]]*bdInfoVentas4[[#This Row],[Unidad Precio ]]</f>
        <v>2.95</v>
      </c>
      <c r="I2006">
        <v>17346</v>
      </c>
      <c r="J2006" t="s">
        <v>63</v>
      </c>
    </row>
    <row r="2007" spans="1:10" x14ac:dyDescent="0.25">
      <c r="A2007">
        <v>2001</v>
      </c>
      <c r="B2007" s="1">
        <v>21592</v>
      </c>
      <c r="C2007" t="s">
        <v>310</v>
      </c>
      <c r="D2007" t="s">
        <v>4</v>
      </c>
      <c r="E2007">
        <v>2</v>
      </c>
      <c r="F2007" s="8">
        <v>44242</v>
      </c>
      <c r="G2007">
        <v>1.25</v>
      </c>
      <c r="H2007" s="12">
        <f>bdInfoVentas4[[#This Row],[Cantidad]]*bdInfoVentas4[[#This Row],[Unidad Precio ]]</f>
        <v>2.5</v>
      </c>
      <c r="I2007">
        <v>17346</v>
      </c>
      <c r="J2007" t="s">
        <v>63</v>
      </c>
    </row>
    <row r="2008" spans="1:10" x14ac:dyDescent="0.25">
      <c r="A2008">
        <v>2002</v>
      </c>
      <c r="B2008" s="1" t="s">
        <v>1225</v>
      </c>
      <c r="C2008" t="s">
        <v>1226</v>
      </c>
      <c r="D2008" t="s">
        <v>6</v>
      </c>
      <c r="E2008">
        <v>2</v>
      </c>
      <c r="F2008" s="8">
        <v>44223</v>
      </c>
      <c r="G2008">
        <v>0.42</v>
      </c>
      <c r="H2008" s="12">
        <f>bdInfoVentas4[[#This Row],[Cantidad]]*bdInfoVentas4[[#This Row],[Unidad Precio ]]</f>
        <v>0.84</v>
      </c>
      <c r="I2008">
        <v>17346</v>
      </c>
      <c r="J2008" t="s">
        <v>63</v>
      </c>
    </row>
    <row r="2009" spans="1:10" x14ac:dyDescent="0.25">
      <c r="A2009">
        <v>2003</v>
      </c>
      <c r="B2009" s="1">
        <v>22900</v>
      </c>
      <c r="C2009" t="s">
        <v>50</v>
      </c>
      <c r="D2009" t="s">
        <v>4</v>
      </c>
      <c r="E2009">
        <v>1</v>
      </c>
      <c r="F2009" s="8">
        <v>44240</v>
      </c>
      <c r="G2009">
        <v>2.95</v>
      </c>
      <c r="H2009" s="12">
        <f>bdInfoVentas4[[#This Row],[Cantidad]]*bdInfoVentas4[[#This Row],[Unidad Precio ]]</f>
        <v>2.95</v>
      </c>
      <c r="I2009">
        <v>17346</v>
      </c>
      <c r="J2009" t="s">
        <v>63</v>
      </c>
    </row>
    <row r="2010" spans="1:10" x14ac:dyDescent="0.25">
      <c r="A2010">
        <v>2004</v>
      </c>
      <c r="B2010" s="1">
        <v>22551</v>
      </c>
      <c r="C2010" t="s">
        <v>493</v>
      </c>
      <c r="D2010" t="s">
        <v>12</v>
      </c>
      <c r="E2010">
        <v>1</v>
      </c>
      <c r="F2010" s="8">
        <v>44243</v>
      </c>
      <c r="G2010">
        <v>1.65</v>
      </c>
      <c r="H2010" s="12">
        <f>bdInfoVentas4[[#This Row],[Cantidad]]*bdInfoVentas4[[#This Row],[Unidad Precio ]]</f>
        <v>1.65</v>
      </c>
      <c r="I2010">
        <v>17346</v>
      </c>
      <c r="J2010" t="s">
        <v>63</v>
      </c>
    </row>
    <row r="2011" spans="1:10" x14ac:dyDescent="0.25">
      <c r="A2011">
        <v>2005</v>
      </c>
      <c r="B2011" s="1">
        <v>22310</v>
      </c>
      <c r="C2011" t="s">
        <v>23</v>
      </c>
      <c r="D2011" t="s">
        <v>6</v>
      </c>
      <c r="E2011">
        <v>2</v>
      </c>
      <c r="F2011" s="8">
        <v>44210</v>
      </c>
      <c r="G2011">
        <v>1.65</v>
      </c>
      <c r="H2011" s="12">
        <f>bdInfoVentas4[[#This Row],[Cantidad]]*bdInfoVentas4[[#This Row],[Unidad Precio ]]</f>
        <v>3.3</v>
      </c>
      <c r="I2011">
        <v>17346</v>
      </c>
      <c r="J2011" t="s">
        <v>63</v>
      </c>
    </row>
    <row r="2012" spans="1:10" x14ac:dyDescent="0.25">
      <c r="A2012">
        <v>2006</v>
      </c>
      <c r="B2012" s="1">
        <v>22557</v>
      </c>
      <c r="C2012" t="s">
        <v>228</v>
      </c>
      <c r="D2012" t="s">
        <v>4</v>
      </c>
      <c r="E2012">
        <v>1</v>
      </c>
      <c r="F2012" s="8">
        <v>44237</v>
      </c>
      <c r="G2012">
        <v>1.65</v>
      </c>
      <c r="H2012" s="12">
        <f>bdInfoVentas4[[#This Row],[Cantidad]]*bdInfoVentas4[[#This Row],[Unidad Precio ]]</f>
        <v>1.65</v>
      </c>
      <c r="I2012">
        <v>17346</v>
      </c>
      <c r="J2012" t="s">
        <v>63</v>
      </c>
    </row>
    <row r="2013" spans="1:10" x14ac:dyDescent="0.25">
      <c r="A2013">
        <v>2007</v>
      </c>
      <c r="B2013" s="1">
        <v>22555</v>
      </c>
      <c r="C2013" t="s">
        <v>794</v>
      </c>
      <c r="D2013" t="s">
        <v>6</v>
      </c>
      <c r="E2013">
        <v>1</v>
      </c>
      <c r="F2013" s="8">
        <v>44227</v>
      </c>
      <c r="G2013">
        <v>1.65</v>
      </c>
      <c r="H2013" s="12">
        <f>bdInfoVentas4[[#This Row],[Cantidad]]*bdInfoVentas4[[#This Row],[Unidad Precio ]]</f>
        <v>1.65</v>
      </c>
      <c r="I2013">
        <v>17346</v>
      </c>
      <c r="J2013" t="s">
        <v>63</v>
      </c>
    </row>
    <row r="2014" spans="1:10" x14ac:dyDescent="0.25">
      <c r="A2014">
        <v>2008</v>
      </c>
      <c r="B2014" s="1">
        <v>22480</v>
      </c>
      <c r="C2014" t="s">
        <v>529</v>
      </c>
      <c r="D2014" t="s">
        <v>9</v>
      </c>
      <c r="E2014">
        <v>2</v>
      </c>
      <c r="F2014" s="8">
        <v>44243</v>
      </c>
      <c r="G2014">
        <v>1.25</v>
      </c>
      <c r="H2014" s="12">
        <f>bdInfoVentas4[[#This Row],[Cantidad]]*bdInfoVentas4[[#This Row],[Unidad Precio ]]</f>
        <v>2.5</v>
      </c>
      <c r="I2014">
        <v>17346</v>
      </c>
      <c r="J2014" t="s">
        <v>63</v>
      </c>
    </row>
    <row r="2015" spans="1:10" x14ac:dyDescent="0.25">
      <c r="A2015">
        <v>2009</v>
      </c>
      <c r="B2015" s="1">
        <v>22482</v>
      </c>
      <c r="C2015" t="s">
        <v>1227</v>
      </c>
      <c r="D2015" t="s">
        <v>4</v>
      </c>
      <c r="E2015">
        <v>2</v>
      </c>
      <c r="F2015" s="8">
        <v>44204</v>
      </c>
      <c r="G2015">
        <v>1.25</v>
      </c>
      <c r="H2015" s="12">
        <f>bdInfoVentas4[[#This Row],[Cantidad]]*bdInfoVentas4[[#This Row],[Unidad Precio ]]</f>
        <v>2.5</v>
      </c>
      <c r="I2015">
        <v>17346</v>
      </c>
      <c r="J2015" t="s">
        <v>63</v>
      </c>
    </row>
    <row r="2016" spans="1:10" x14ac:dyDescent="0.25">
      <c r="A2016">
        <v>2010</v>
      </c>
      <c r="B2016" s="1">
        <v>22481</v>
      </c>
      <c r="C2016" t="s">
        <v>716</v>
      </c>
      <c r="D2016" t="s">
        <v>4</v>
      </c>
      <c r="E2016">
        <v>2</v>
      </c>
      <c r="F2016" s="8">
        <v>44224</v>
      </c>
      <c r="G2016">
        <v>1.25</v>
      </c>
      <c r="H2016" s="12">
        <f>bdInfoVentas4[[#This Row],[Cantidad]]*bdInfoVentas4[[#This Row],[Unidad Precio ]]</f>
        <v>2.5</v>
      </c>
      <c r="I2016">
        <v>17346</v>
      </c>
      <c r="J2016" t="s">
        <v>63</v>
      </c>
    </row>
    <row r="2017" spans="1:10" x14ac:dyDescent="0.25">
      <c r="A2017">
        <v>2011</v>
      </c>
      <c r="B2017" s="1">
        <v>22663</v>
      </c>
      <c r="C2017" t="s">
        <v>170</v>
      </c>
      <c r="D2017" t="s">
        <v>12</v>
      </c>
      <c r="E2017">
        <v>4</v>
      </c>
      <c r="F2017" s="8">
        <v>44217</v>
      </c>
      <c r="G2017">
        <v>1.95</v>
      </c>
      <c r="H2017" s="12">
        <f>bdInfoVentas4[[#This Row],[Cantidad]]*bdInfoVentas4[[#This Row],[Unidad Precio ]]</f>
        <v>7.8</v>
      </c>
      <c r="I2017">
        <v>17346</v>
      </c>
      <c r="J2017" t="s">
        <v>63</v>
      </c>
    </row>
    <row r="2018" spans="1:10" x14ac:dyDescent="0.25">
      <c r="A2018">
        <v>2012</v>
      </c>
      <c r="B2018" s="1">
        <v>22659</v>
      </c>
      <c r="C2018" t="s">
        <v>46</v>
      </c>
      <c r="D2018" t="s">
        <v>4</v>
      </c>
      <c r="E2018">
        <v>1</v>
      </c>
      <c r="F2018" s="8">
        <v>44225</v>
      </c>
      <c r="G2018">
        <v>1.95</v>
      </c>
      <c r="H2018" s="12">
        <f>bdInfoVentas4[[#This Row],[Cantidad]]*bdInfoVentas4[[#This Row],[Unidad Precio ]]</f>
        <v>1.95</v>
      </c>
      <c r="I2018">
        <v>17346</v>
      </c>
      <c r="J2018" t="s">
        <v>63</v>
      </c>
    </row>
    <row r="2019" spans="1:10" x14ac:dyDescent="0.25">
      <c r="A2019">
        <v>2013</v>
      </c>
      <c r="B2019" s="1">
        <v>84949</v>
      </c>
      <c r="C2019" t="s">
        <v>368</v>
      </c>
      <c r="D2019" t="s">
        <v>6</v>
      </c>
      <c r="E2019">
        <v>6</v>
      </c>
      <c r="F2019" s="8">
        <v>44217</v>
      </c>
      <c r="G2019">
        <v>1.65</v>
      </c>
      <c r="H2019" s="12">
        <f>bdInfoVentas4[[#This Row],[Cantidad]]*bdInfoVentas4[[#This Row],[Unidad Precio ]]</f>
        <v>9.8999999999999986</v>
      </c>
      <c r="I2019">
        <v>17346</v>
      </c>
      <c r="J2019" t="s">
        <v>63</v>
      </c>
    </row>
    <row r="2020" spans="1:10" x14ac:dyDescent="0.25">
      <c r="A2020">
        <v>2014</v>
      </c>
      <c r="B2020" s="1">
        <v>21326</v>
      </c>
      <c r="C2020" t="s">
        <v>415</v>
      </c>
      <c r="D2020" t="s">
        <v>9</v>
      </c>
      <c r="E2020">
        <v>12</v>
      </c>
      <c r="F2020" s="8">
        <v>44231</v>
      </c>
      <c r="G2020">
        <v>0.65</v>
      </c>
      <c r="H2020" s="12">
        <f>bdInfoVentas4[[#This Row],[Cantidad]]*bdInfoVentas4[[#This Row],[Unidad Precio ]]</f>
        <v>7.8000000000000007</v>
      </c>
      <c r="I2020">
        <v>17346</v>
      </c>
      <c r="J2020" t="s">
        <v>63</v>
      </c>
    </row>
    <row r="2021" spans="1:10" x14ac:dyDescent="0.25">
      <c r="A2021">
        <v>2015</v>
      </c>
      <c r="B2021" s="1">
        <v>22713</v>
      </c>
      <c r="C2021" t="s">
        <v>623</v>
      </c>
      <c r="D2021" t="s">
        <v>4</v>
      </c>
      <c r="E2021">
        <v>12</v>
      </c>
      <c r="F2021" s="8">
        <v>44213</v>
      </c>
      <c r="G2021">
        <v>0.42</v>
      </c>
      <c r="H2021" s="12">
        <f>bdInfoVentas4[[#This Row],[Cantidad]]*bdInfoVentas4[[#This Row],[Unidad Precio ]]</f>
        <v>5.04</v>
      </c>
      <c r="I2021">
        <v>17346</v>
      </c>
      <c r="J2021" t="s">
        <v>63</v>
      </c>
    </row>
    <row r="2022" spans="1:10" x14ac:dyDescent="0.25">
      <c r="A2022">
        <v>2016</v>
      </c>
      <c r="B2022" s="1">
        <v>22551</v>
      </c>
      <c r="C2022" t="s">
        <v>493</v>
      </c>
      <c r="D2022" t="s">
        <v>12</v>
      </c>
      <c r="E2022">
        <v>1</v>
      </c>
      <c r="F2022" s="8">
        <v>44200</v>
      </c>
      <c r="G2022">
        <v>1.65</v>
      </c>
      <c r="H2022" s="12">
        <f>bdInfoVentas4[[#This Row],[Cantidad]]*bdInfoVentas4[[#This Row],[Unidad Precio ]]</f>
        <v>1.65</v>
      </c>
      <c r="I2022">
        <v>17346</v>
      </c>
      <c r="J2022" t="s">
        <v>63</v>
      </c>
    </row>
    <row r="2023" spans="1:10" x14ac:dyDescent="0.25">
      <c r="A2023">
        <v>2017</v>
      </c>
      <c r="B2023" s="1">
        <v>22310</v>
      </c>
      <c r="C2023" t="s">
        <v>23</v>
      </c>
      <c r="D2023" t="s">
        <v>6</v>
      </c>
      <c r="E2023">
        <v>4</v>
      </c>
      <c r="F2023" s="8">
        <v>44201</v>
      </c>
      <c r="G2023">
        <v>1.65</v>
      </c>
      <c r="H2023" s="12">
        <f>bdInfoVentas4[[#This Row],[Cantidad]]*bdInfoVentas4[[#This Row],[Unidad Precio ]]</f>
        <v>6.6</v>
      </c>
      <c r="I2023">
        <v>17346</v>
      </c>
      <c r="J2023" t="s">
        <v>63</v>
      </c>
    </row>
    <row r="2024" spans="1:10" x14ac:dyDescent="0.25">
      <c r="A2024">
        <v>2018</v>
      </c>
      <c r="B2024" s="1">
        <v>22111</v>
      </c>
      <c r="C2024" t="s">
        <v>265</v>
      </c>
      <c r="D2024" t="s">
        <v>9</v>
      </c>
      <c r="E2024">
        <v>1</v>
      </c>
      <c r="F2024" s="8">
        <v>44214</v>
      </c>
      <c r="G2024">
        <v>4.95</v>
      </c>
      <c r="H2024" s="12">
        <f>bdInfoVentas4[[#This Row],[Cantidad]]*bdInfoVentas4[[#This Row],[Unidad Precio ]]</f>
        <v>4.95</v>
      </c>
      <c r="I2024">
        <v>17346</v>
      </c>
      <c r="J2024" t="s">
        <v>63</v>
      </c>
    </row>
    <row r="2025" spans="1:10" x14ac:dyDescent="0.25">
      <c r="A2025">
        <v>2019</v>
      </c>
      <c r="B2025" s="1">
        <v>21592</v>
      </c>
      <c r="C2025" t="s">
        <v>310</v>
      </c>
      <c r="D2025" t="s">
        <v>4</v>
      </c>
      <c r="E2025">
        <v>1</v>
      </c>
      <c r="F2025" s="8">
        <v>44213</v>
      </c>
      <c r="G2025">
        <v>1.25</v>
      </c>
      <c r="H2025" s="12">
        <f>bdInfoVentas4[[#This Row],[Cantidad]]*bdInfoVentas4[[#This Row],[Unidad Precio ]]</f>
        <v>1.25</v>
      </c>
      <c r="I2025">
        <v>17346</v>
      </c>
      <c r="J2025" t="s">
        <v>63</v>
      </c>
    </row>
    <row r="2026" spans="1:10" x14ac:dyDescent="0.25">
      <c r="A2026">
        <v>2020</v>
      </c>
      <c r="B2026" s="1">
        <v>22112</v>
      </c>
      <c r="C2026" t="s">
        <v>263</v>
      </c>
      <c r="D2026" t="s">
        <v>4</v>
      </c>
      <c r="E2026">
        <v>1</v>
      </c>
      <c r="F2026" s="8">
        <v>44234</v>
      </c>
      <c r="G2026">
        <v>4.95</v>
      </c>
      <c r="H2026" s="12">
        <f>bdInfoVentas4[[#This Row],[Cantidad]]*bdInfoVentas4[[#This Row],[Unidad Precio ]]</f>
        <v>4.95</v>
      </c>
      <c r="I2026">
        <v>17346</v>
      </c>
      <c r="J2026" t="s">
        <v>63</v>
      </c>
    </row>
    <row r="2027" spans="1:10" x14ac:dyDescent="0.25">
      <c r="A2027">
        <v>2021</v>
      </c>
      <c r="B2027" s="1">
        <v>22895</v>
      </c>
      <c r="C2027" t="s">
        <v>638</v>
      </c>
      <c r="D2027" t="s">
        <v>4</v>
      </c>
      <c r="E2027">
        <v>1</v>
      </c>
      <c r="F2027" s="8">
        <v>44219</v>
      </c>
      <c r="G2027">
        <v>2.95</v>
      </c>
      <c r="H2027" s="12">
        <f>bdInfoVentas4[[#This Row],[Cantidad]]*bdInfoVentas4[[#This Row],[Unidad Precio ]]</f>
        <v>2.95</v>
      </c>
      <c r="I2027">
        <v>17346</v>
      </c>
      <c r="J2027" t="s">
        <v>63</v>
      </c>
    </row>
    <row r="2028" spans="1:10" x14ac:dyDescent="0.25">
      <c r="A2028">
        <v>2022</v>
      </c>
      <c r="B2028" s="1">
        <v>22629</v>
      </c>
      <c r="C2028" t="s">
        <v>45</v>
      </c>
      <c r="D2028" t="s">
        <v>12</v>
      </c>
      <c r="E2028">
        <v>1</v>
      </c>
      <c r="F2028" s="8">
        <v>44213</v>
      </c>
      <c r="G2028">
        <v>1.95</v>
      </c>
      <c r="H2028" s="12">
        <f>bdInfoVentas4[[#This Row],[Cantidad]]*bdInfoVentas4[[#This Row],[Unidad Precio ]]</f>
        <v>1.95</v>
      </c>
      <c r="I2028">
        <v>17346</v>
      </c>
      <c r="J2028" t="s">
        <v>63</v>
      </c>
    </row>
    <row r="2029" spans="1:10" x14ac:dyDescent="0.25">
      <c r="A2029">
        <v>2023</v>
      </c>
      <c r="B2029" s="1">
        <v>21916</v>
      </c>
      <c r="C2029" t="s">
        <v>488</v>
      </c>
      <c r="D2029" t="s">
        <v>6</v>
      </c>
      <c r="E2029">
        <v>3</v>
      </c>
      <c r="F2029" s="8">
        <v>44220</v>
      </c>
      <c r="G2029">
        <v>0.42</v>
      </c>
      <c r="H2029" s="12">
        <f>bdInfoVentas4[[#This Row],[Cantidad]]*bdInfoVentas4[[#This Row],[Unidad Precio ]]</f>
        <v>1.26</v>
      </c>
      <c r="I2029">
        <v>17346</v>
      </c>
      <c r="J2029" t="s">
        <v>63</v>
      </c>
    </row>
    <row r="2030" spans="1:10" x14ac:dyDescent="0.25">
      <c r="A2030">
        <v>2024</v>
      </c>
      <c r="B2030" s="1">
        <v>21917</v>
      </c>
      <c r="C2030" t="s">
        <v>1228</v>
      </c>
      <c r="D2030" t="s">
        <v>12</v>
      </c>
      <c r="E2030">
        <v>1</v>
      </c>
      <c r="F2030" s="8">
        <v>44200</v>
      </c>
      <c r="G2030">
        <v>0.42</v>
      </c>
      <c r="H2030" s="12">
        <f>bdInfoVentas4[[#This Row],[Cantidad]]*bdInfoVentas4[[#This Row],[Unidad Precio ]]</f>
        <v>0.42</v>
      </c>
      <c r="I2030">
        <v>17346</v>
      </c>
      <c r="J2030" t="s">
        <v>63</v>
      </c>
    </row>
    <row r="2031" spans="1:10" x14ac:dyDescent="0.25">
      <c r="A2031">
        <v>2025</v>
      </c>
      <c r="B2031" s="1">
        <v>20950</v>
      </c>
      <c r="C2031" t="e">
        <v>#N/A</v>
      </c>
      <c r="D2031" t="s">
        <v>4</v>
      </c>
      <c r="E2031">
        <v>1</v>
      </c>
      <c r="F2031" s="8">
        <v>44226</v>
      </c>
      <c r="G2031">
        <v>0</v>
      </c>
      <c r="H2031" s="12">
        <f>bdInfoVentas4[[#This Row],[Cantidad]]*bdInfoVentas4[[#This Row],[Unidad Precio ]]</f>
        <v>0</v>
      </c>
      <c r="J2031" t="s">
        <v>63</v>
      </c>
    </row>
    <row r="2032" spans="1:10" x14ac:dyDescent="0.25">
      <c r="A2032">
        <v>2026</v>
      </c>
      <c r="B2032" s="1">
        <v>37461</v>
      </c>
      <c r="C2032" t="e">
        <v>#N/A</v>
      </c>
      <c r="D2032" t="s">
        <v>6</v>
      </c>
      <c r="E2032">
        <v>3</v>
      </c>
      <c r="F2032" s="8">
        <v>44218</v>
      </c>
      <c r="G2032">
        <v>0</v>
      </c>
      <c r="H2032" s="12">
        <f>bdInfoVentas4[[#This Row],[Cantidad]]*bdInfoVentas4[[#This Row],[Unidad Precio ]]</f>
        <v>0</v>
      </c>
      <c r="J2032" t="s">
        <v>63</v>
      </c>
    </row>
    <row r="2033" spans="1:10" x14ac:dyDescent="0.25">
      <c r="A2033">
        <v>2027</v>
      </c>
      <c r="B2033" s="1">
        <v>84670</v>
      </c>
      <c r="C2033" t="e">
        <v>#N/A</v>
      </c>
      <c r="D2033" t="s">
        <v>9</v>
      </c>
      <c r="E2033">
        <v>23</v>
      </c>
      <c r="F2033" s="8">
        <v>44200</v>
      </c>
      <c r="G2033">
        <v>0</v>
      </c>
      <c r="H2033" s="12">
        <f>bdInfoVentas4[[#This Row],[Cantidad]]*bdInfoVentas4[[#This Row],[Unidad Precio ]]</f>
        <v>0</v>
      </c>
      <c r="J2033" t="s">
        <v>63</v>
      </c>
    </row>
    <row r="2034" spans="1:10" x14ac:dyDescent="0.25">
      <c r="A2034">
        <v>2028</v>
      </c>
      <c r="B2034" s="1">
        <v>20697</v>
      </c>
      <c r="C2034" t="s">
        <v>1229</v>
      </c>
      <c r="D2034" t="s">
        <v>12</v>
      </c>
      <c r="E2034">
        <v>1</v>
      </c>
      <c r="F2034" s="8">
        <v>44219</v>
      </c>
      <c r="G2034">
        <v>2.5499999999999998</v>
      </c>
      <c r="H2034" s="12">
        <f>bdInfoVentas4[[#This Row],[Cantidad]]*bdInfoVentas4[[#This Row],[Unidad Precio ]]</f>
        <v>2.5499999999999998</v>
      </c>
      <c r="J2034" t="s">
        <v>63</v>
      </c>
    </row>
    <row r="2035" spans="1:10" x14ac:dyDescent="0.25">
      <c r="A2035">
        <v>2029</v>
      </c>
      <c r="B2035" s="1">
        <v>22716</v>
      </c>
      <c r="C2035" t="s">
        <v>374</v>
      </c>
      <c r="D2035" t="s">
        <v>12</v>
      </c>
      <c r="E2035">
        <v>1</v>
      </c>
      <c r="F2035" s="8">
        <v>44198</v>
      </c>
      <c r="G2035">
        <v>0.42</v>
      </c>
      <c r="H2035" s="12">
        <f>bdInfoVentas4[[#This Row],[Cantidad]]*bdInfoVentas4[[#This Row],[Unidad Precio ]]</f>
        <v>0.42</v>
      </c>
      <c r="J2035" t="s">
        <v>63</v>
      </c>
    </row>
    <row r="2036" spans="1:10" x14ac:dyDescent="0.25">
      <c r="A2036">
        <v>2030</v>
      </c>
      <c r="B2036" s="1">
        <v>22599</v>
      </c>
      <c r="C2036" t="s">
        <v>1230</v>
      </c>
      <c r="D2036" t="s">
        <v>6</v>
      </c>
      <c r="E2036">
        <v>12</v>
      </c>
      <c r="F2036" s="8">
        <v>44233</v>
      </c>
      <c r="G2036">
        <v>0.85</v>
      </c>
      <c r="H2036" s="12">
        <f>bdInfoVentas4[[#This Row],[Cantidad]]*bdInfoVentas4[[#This Row],[Unidad Precio ]]</f>
        <v>10.199999999999999</v>
      </c>
      <c r="I2036">
        <v>17643</v>
      </c>
      <c r="J2036" t="s">
        <v>63</v>
      </c>
    </row>
    <row r="2037" spans="1:10" x14ac:dyDescent="0.25">
      <c r="A2037">
        <v>2031</v>
      </c>
      <c r="B2037" s="1">
        <v>22597</v>
      </c>
      <c r="C2037" t="s">
        <v>1231</v>
      </c>
      <c r="D2037" t="s">
        <v>9</v>
      </c>
      <c r="E2037">
        <v>12</v>
      </c>
      <c r="F2037" s="8">
        <v>44206</v>
      </c>
      <c r="G2037">
        <v>0.85</v>
      </c>
      <c r="H2037" s="12">
        <f>bdInfoVentas4[[#This Row],[Cantidad]]*bdInfoVentas4[[#This Row],[Unidad Precio ]]</f>
        <v>10.199999999999999</v>
      </c>
      <c r="I2037">
        <v>17643</v>
      </c>
      <c r="J2037" t="s">
        <v>63</v>
      </c>
    </row>
    <row r="2038" spans="1:10" x14ac:dyDescent="0.25">
      <c r="A2038">
        <v>2032</v>
      </c>
      <c r="B2038" s="1">
        <v>22336</v>
      </c>
      <c r="C2038" t="s">
        <v>944</v>
      </c>
      <c r="D2038" t="s">
        <v>6</v>
      </c>
      <c r="E2038">
        <v>24</v>
      </c>
      <c r="F2038" s="8">
        <v>44200</v>
      </c>
      <c r="G2038">
        <v>0.65</v>
      </c>
      <c r="H2038" s="12">
        <f>bdInfoVentas4[[#This Row],[Cantidad]]*bdInfoVentas4[[#This Row],[Unidad Precio ]]</f>
        <v>15.600000000000001</v>
      </c>
      <c r="I2038">
        <v>17643</v>
      </c>
      <c r="J2038" t="s">
        <v>63</v>
      </c>
    </row>
    <row r="2039" spans="1:10" x14ac:dyDescent="0.25">
      <c r="A2039">
        <v>2033</v>
      </c>
      <c r="B2039" s="1">
        <v>21922</v>
      </c>
      <c r="C2039" t="s">
        <v>906</v>
      </c>
      <c r="D2039" t="s">
        <v>9</v>
      </c>
      <c r="E2039">
        <v>2</v>
      </c>
      <c r="F2039" s="8">
        <v>44224</v>
      </c>
      <c r="G2039">
        <v>7.95</v>
      </c>
      <c r="H2039" s="12">
        <f>bdInfoVentas4[[#This Row],[Cantidad]]*bdInfoVentas4[[#This Row],[Unidad Precio ]]</f>
        <v>15.9</v>
      </c>
      <c r="I2039">
        <v>17643</v>
      </c>
      <c r="J2039" t="s">
        <v>63</v>
      </c>
    </row>
    <row r="2040" spans="1:10" x14ac:dyDescent="0.25">
      <c r="A2040">
        <v>2034</v>
      </c>
      <c r="B2040" s="1">
        <v>35961</v>
      </c>
      <c r="C2040" t="s">
        <v>1010</v>
      </c>
      <c r="D2040" t="s">
        <v>6</v>
      </c>
      <c r="E2040">
        <v>12</v>
      </c>
      <c r="F2040" s="8">
        <v>44211</v>
      </c>
      <c r="G2040">
        <v>0.85</v>
      </c>
      <c r="H2040" s="12">
        <f>bdInfoVentas4[[#This Row],[Cantidad]]*bdInfoVentas4[[#This Row],[Unidad Precio ]]</f>
        <v>10.199999999999999</v>
      </c>
      <c r="I2040">
        <v>17643</v>
      </c>
      <c r="J2040" t="s">
        <v>63</v>
      </c>
    </row>
    <row r="2041" spans="1:10" x14ac:dyDescent="0.25">
      <c r="A2041">
        <v>2035</v>
      </c>
      <c r="B2041" s="1">
        <v>21843</v>
      </c>
      <c r="C2041" t="s">
        <v>826</v>
      </c>
      <c r="D2041" t="s">
        <v>9</v>
      </c>
      <c r="E2041">
        <v>1</v>
      </c>
      <c r="F2041" s="8">
        <v>44200</v>
      </c>
      <c r="G2041">
        <v>10.95</v>
      </c>
      <c r="H2041" s="12">
        <f>bdInfoVentas4[[#This Row],[Cantidad]]*bdInfoVentas4[[#This Row],[Unidad Precio ]]</f>
        <v>10.95</v>
      </c>
      <c r="I2041">
        <v>17643</v>
      </c>
      <c r="J2041" t="s">
        <v>63</v>
      </c>
    </row>
    <row r="2042" spans="1:10" x14ac:dyDescent="0.25">
      <c r="A2042">
        <v>2036</v>
      </c>
      <c r="B2042" s="1">
        <v>20749</v>
      </c>
      <c r="C2042" t="s">
        <v>314</v>
      </c>
      <c r="D2042" t="s">
        <v>12</v>
      </c>
      <c r="E2042">
        <v>2</v>
      </c>
      <c r="F2042" s="8">
        <v>44231</v>
      </c>
      <c r="G2042">
        <v>7.95</v>
      </c>
      <c r="H2042" s="12">
        <f>bdInfoVentas4[[#This Row],[Cantidad]]*bdInfoVentas4[[#This Row],[Unidad Precio ]]</f>
        <v>15.9</v>
      </c>
      <c r="I2042">
        <v>17643</v>
      </c>
      <c r="J2042" t="s">
        <v>63</v>
      </c>
    </row>
    <row r="2043" spans="1:10" x14ac:dyDescent="0.25">
      <c r="A2043">
        <v>2037</v>
      </c>
      <c r="B2043" s="1">
        <v>22694</v>
      </c>
      <c r="C2043" t="s">
        <v>471</v>
      </c>
      <c r="D2043" t="s">
        <v>9</v>
      </c>
      <c r="E2043">
        <v>6</v>
      </c>
      <c r="F2043" s="8">
        <v>44223</v>
      </c>
      <c r="G2043">
        <v>2.1</v>
      </c>
      <c r="H2043" s="12">
        <f>bdInfoVentas4[[#This Row],[Cantidad]]*bdInfoVentas4[[#This Row],[Unidad Precio ]]</f>
        <v>12.600000000000001</v>
      </c>
      <c r="I2043">
        <v>17643</v>
      </c>
      <c r="J2043" t="s">
        <v>63</v>
      </c>
    </row>
    <row r="2044" spans="1:10" x14ac:dyDescent="0.25">
      <c r="A2044">
        <v>2038</v>
      </c>
      <c r="B2044" s="1">
        <v>21495</v>
      </c>
      <c r="C2044" t="s">
        <v>1232</v>
      </c>
      <c r="D2044" t="s">
        <v>6</v>
      </c>
      <c r="E2044">
        <v>25</v>
      </c>
      <c r="F2044" s="8">
        <v>44226</v>
      </c>
      <c r="G2044">
        <v>0.42</v>
      </c>
      <c r="H2044" s="12">
        <f>bdInfoVentas4[[#This Row],[Cantidad]]*bdInfoVentas4[[#This Row],[Unidad Precio ]]</f>
        <v>10.5</v>
      </c>
      <c r="I2044">
        <v>17841</v>
      </c>
      <c r="J2044" t="s">
        <v>63</v>
      </c>
    </row>
    <row r="2045" spans="1:10" x14ac:dyDescent="0.25">
      <c r="A2045">
        <v>2039</v>
      </c>
      <c r="B2045" s="1" t="s">
        <v>1233</v>
      </c>
      <c r="C2045" t="s">
        <v>1234</v>
      </c>
      <c r="D2045" t="s">
        <v>9</v>
      </c>
      <c r="E2045">
        <v>2</v>
      </c>
      <c r="F2045" s="8">
        <v>44228</v>
      </c>
      <c r="G2045">
        <v>1.45</v>
      </c>
      <c r="H2045" s="12">
        <f>bdInfoVentas4[[#This Row],[Cantidad]]*bdInfoVentas4[[#This Row],[Unidad Precio ]]</f>
        <v>2.9</v>
      </c>
      <c r="I2045">
        <v>17841</v>
      </c>
      <c r="J2045" t="s">
        <v>63</v>
      </c>
    </row>
    <row r="2046" spans="1:10" x14ac:dyDescent="0.25">
      <c r="A2046">
        <v>2040</v>
      </c>
      <c r="B2046" s="1" t="s">
        <v>1235</v>
      </c>
      <c r="C2046" t="s">
        <v>1236</v>
      </c>
      <c r="D2046" t="s">
        <v>12</v>
      </c>
      <c r="E2046">
        <v>1</v>
      </c>
      <c r="F2046" s="8">
        <v>44224</v>
      </c>
      <c r="G2046">
        <v>1.45</v>
      </c>
      <c r="H2046" s="12">
        <f>bdInfoVentas4[[#This Row],[Cantidad]]*bdInfoVentas4[[#This Row],[Unidad Precio ]]</f>
        <v>1.45</v>
      </c>
      <c r="I2046">
        <v>17841</v>
      </c>
      <c r="J2046" t="s">
        <v>63</v>
      </c>
    </row>
    <row r="2047" spans="1:10" x14ac:dyDescent="0.25">
      <c r="A2047">
        <v>2041</v>
      </c>
      <c r="B2047" s="1">
        <v>22731</v>
      </c>
      <c r="C2047" t="s">
        <v>593</v>
      </c>
      <c r="D2047" t="s">
        <v>9</v>
      </c>
      <c r="E2047">
        <v>1</v>
      </c>
      <c r="F2047" s="8">
        <v>44237</v>
      </c>
      <c r="G2047">
        <v>1.25</v>
      </c>
      <c r="H2047" s="12">
        <f>bdInfoVentas4[[#This Row],[Cantidad]]*bdInfoVentas4[[#This Row],[Unidad Precio ]]</f>
        <v>1.25</v>
      </c>
      <c r="I2047">
        <v>17841</v>
      </c>
      <c r="J2047" t="s">
        <v>63</v>
      </c>
    </row>
    <row r="2048" spans="1:10" x14ac:dyDescent="0.25">
      <c r="A2048">
        <v>2042</v>
      </c>
      <c r="B2048" s="1">
        <v>21258</v>
      </c>
      <c r="C2048" t="s">
        <v>77</v>
      </c>
      <c r="D2048" t="s">
        <v>6</v>
      </c>
      <c r="E2048">
        <v>1</v>
      </c>
      <c r="F2048" s="8">
        <v>44221</v>
      </c>
      <c r="G2048">
        <v>12.75</v>
      </c>
      <c r="H2048" s="12">
        <f>bdInfoVentas4[[#This Row],[Cantidad]]*bdInfoVentas4[[#This Row],[Unidad Precio ]]</f>
        <v>12.75</v>
      </c>
      <c r="I2048">
        <v>17841</v>
      </c>
      <c r="J2048" t="s">
        <v>63</v>
      </c>
    </row>
    <row r="2049" spans="1:10" x14ac:dyDescent="0.25">
      <c r="A2049">
        <v>2043</v>
      </c>
      <c r="B2049" s="1">
        <v>21041</v>
      </c>
      <c r="C2049" t="s">
        <v>697</v>
      </c>
      <c r="D2049" t="s">
        <v>12</v>
      </c>
      <c r="E2049">
        <v>1</v>
      </c>
      <c r="F2049" s="8">
        <v>44220</v>
      </c>
      <c r="G2049">
        <v>2.95</v>
      </c>
      <c r="H2049" s="12">
        <f>bdInfoVentas4[[#This Row],[Cantidad]]*bdInfoVentas4[[#This Row],[Unidad Precio ]]</f>
        <v>2.95</v>
      </c>
      <c r="I2049">
        <v>17841</v>
      </c>
      <c r="J2049" t="s">
        <v>63</v>
      </c>
    </row>
    <row r="2050" spans="1:10" x14ac:dyDescent="0.25">
      <c r="A2050">
        <v>2044</v>
      </c>
      <c r="B2050" s="1">
        <v>84920</v>
      </c>
      <c r="C2050" t="s">
        <v>1237</v>
      </c>
      <c r="D2050" t="s">
        <v>12</v>
      </c>
      <c r="E2050">
        <v>1</v>
      </c>
      <c r="F2050" s="8">
        <v>44198</v>
      </c>
      <c r="G2050">
        <v>3.75</v>
      </c>
      <c r="H2050" s="12">
        <f>bdInfoVentas4[[#This Row],[Cantidad]]*bdInfoVentas4[[#This Row],[Unidad Precio ]]</f>
        <v>3.75</v>
      </c>
      <c r="I2050">
        <v>17841</v>
      </c>
      <c r="J2050" t="s">
        <v>63</v>
      </c>
    </row>
    <row r="2051" spans="1:10" x14ac:dyDescent="0.25">
      <c r="A2051">
        <v>2045</v>
      </c>
      <c r="B2051" s="1">
        <v>22173</v>
      </c>
      <c r="C2051" t="s">
        <v>734</v>
      </c>
      <c r="D2051" t="s">
        <v>6</v>
      </c>
      <c r="E2051">
        <v>1</v>
      </c>
      <c r="F2051" s="8">
        <v>44233</v>
      </c>
      <c r="G2051">
        <v>2.95</v>
      </c>
      <c r="H2051" s="12">
        <f>bdInfoVentas4[[#This Row],[Cantidad]]*bdInfoVentas4[[#This Row],[Unidad Precio ]]</f>
        <v>2.95</v>
      </c>
      <c r="I2051">
        <v>17841</v>
      </c>
      <c r="J2051" t="s">
        <v>63</v>
      </c>
    </row>
    <row r="2052" spans="1:10" x14ac:dyDescent="0.25">
      <c r="A2052">
        <v>2046</v>
      </c>
      <c r="B2052" s="1">
        <v>22953</v>
      </c>
      <c r="C2052" t="s">
        <v>1238</v>
      </c>
      <c r="D2052" t="s">
        <v>6</v>
      </c>
      <c r="E2052">
        <v>1</v>
      </c>
      <c r="F2052" s="8">
        <v>44197</v>
      </c>
      <c r="G2052">
        <v>1.25</v>
      </c>
      <c r="H2052" s="12">
        <f>bdInfoVentas4[[#This Row],[Cantidad]]*bdInfoVentas4[[#This Row],[Unidad Precio ]]</f>
        <v>1.25</v>
      </c>
      <c r="I2052">
        <v>17841</v>
      </c>
      <c r="J2052" t="s">
        <v>63</v>
      </c>
    </row>
    <row r="2053" spans="1:10" x14ac:dyDescent="0.25">
      <c r="A2053">
        <v>2047</v>
      </c>
      <c r="B2053" s="1" t="s">
        <v>1239</v>
      </c>
      <c r="C2053" t="s">
        <v>1240</v>
      </c>
      <c r="D2053" t="s">
        <v>9</v>
      </c>
      <c r="E2053">
        <v>1</v>
      </c>
      <c r="F2053" s="8">
        <v>44207</v>
      </c>
      <c r="G2053">
        <v>2.5499999999999998</v>
      </c>
      <c r="H2053" s="12">
        <f>bdInfoVentas4[[#This Row],[Cantidad]]*bdInfoVentas4[[#This Row],[Unidad Precio ]]</f>
        <v>2.5499999999999998</v>
      </c>
      <c r="I2053">
        <v>17841</v>
      </c>
      <c r="J2053" t="s">
        <v>63</v>
      </c>
    </row>
    <row r="2054" spans="1:10" x14ac:dyDescent="0.25">
      <c r="A2054">
        <v>2048</v>
      </c>
      <c r="B2054" s="1">
        <v>22471</v>
      </c>
      <c r="C2054" t="s">
        <v>960</v>
      </c>
      <c r="D2054" t="s">
        <v>6</v>
      </c>
      <c r="E2054">
        <v>1</v>
      </c>
      <c r="F2054" s="8">
        <v>44231</v>
      </c>
      <c r="G2054">
        <v>4.95</v>
      </c>
      <c r="H2054" s="12">
        <f>bdInfoVentas4[[#This Row],[Cantidad]]*bdInfoVentas4[[#This Row],[Unidad Precio ]]</f>
        <v>4.95</v>
      </c>
      <c r="I2054">
        <v>17841</v>
      </c>
      <c r="J2054" t="s">
        <v>63</v>
      </c>
    </row>
    <row r="2055" spans="1:10" x14ac:dyDescent="0.25">
      <c r="A2055">
        <v>2049</v>
      </c>
      <c r="B2055" s="1">
        <v>21935</v>
      </c>
      <c r="C2055" t="s">
        <v>907</v>
      </c>
      <c r="D2055" t="s">
        <v>4</v>
      </c>
      <c r="E2055">
        <v>4</v>
      </c>
      <c r="F2055" s="8">
        <v>44237</v>
      </c>
      <c r="G2055">
        <v>1.65</v>
      </c>
      <c r="H2055" s="12">
        <f>bdInfoVentas4[[#This Row],[Cantidad]]*bdInfoVentas4[[#This Row],[Unidad Precio ]]</f>
        <v>6.6</v>
      </c>
      <c r="I2055">
        <v>17841</v>
      </c>
      <c r="J2055" t="s">
        <v>63</v>
      </c>
    </row>
    <row r="2056" spans="1:10" x14ac:dyDescent="0.25">
      <c r="A2056">
        <v>2050</v>
      </c>
      <c r="B2056" s="1">
        <v>21670</v>
      </c>
      <c r="C2056" t="s">
        <v>1241</v>
      </c>
      <c r="D2056" t="s">
        <v>6</v>
      </c>
      <c r="E2056">
        <v>6</v>
      </c>
      <c r="F2056" s="8">
        <v>44234</v>
      </c>
      <c r="G2056">
        <v>1.25</v>
      </c>
      <c r="H2056" s="12">
        <f>bdInfoVentas4[[#This Row],[Cantidad]]*bdInfoVentas4[[#This Row],[Unidad Precio ]]</f>
        <v>7.5</v>
      </c>
      <c r="I2056">
        <v>17841</v>
      </c>
      <c r="J2056" t="s">
        <v>63</v>
      </c>
    </row>
    <row r="2057" spans="1:10" x14ac:dyDescent="0.25">
      <c r="A2057">
        <v>2051</v>
      </c>
      <c r="B2057" s="1">
        <v>20668</v>
      </c>
      <c r="C2057" t="s">
        <v>211</v>
      </c>
      <c r="D2057" t="s">
        <v>12</v>
      </c>
      <c r="E2057">
        <v>24</v>
      </c>
      <c r="F2057" s="8">
        <v>44235</v>
      </c>
      <c r="G2057">
        <v>0.12</v>
      </c>
      <c r="H2057" s="12">
        <f>bdInfoVentas4[[#This Row],[Cantidad]]*bdInfoVentas4[[#This Row],[Unidad Precio ]]</f>
        <v>2.88</v>
      </c>
      <c r="I2057">
        <v>17841</v>
      </c>
      <c r="J2057" t="s">
        <v>63</v>
      </c>
    </row>
    <row r="2058" spans="1:10" x14ac:dyDescent="0.25">
      <c r="A2058">
        <v>2052</v>
      </c>
      <c r="B2058" s="1">
        <v>21672</v>
      </c>
      <c r="C2058" t="s">
        <v>110</v>
      </c>
      <c r="D2058" t="s">
        <v>9</v>
      </c>
      <c r="E2058">
        <v>1</v>
      </c>
      <c r="F2058" s="8">
        <v>44201</v>
      </c>
      <c r="G2058">
        <v>1.25</v>
      </c>
      <c r="H2058" s="12">
        <f>bdInfoVentas4[[#This Row],[Cantidad]]*bdInfoVentas4[[#This Row],[Unidad Precio ]]</f>
        <v>1.25</v>
      </c>
      <c r="I2058">
        <v>17841</v>
      </c>
      <c r="J2058" t="s">
        <v>63</v>
      </c>
    </row>
    <row r="2059" spans="1:10" x14ac:dyDescent="0.25">
      <c r="A2059">
        <v>2053</v>
      </c>
      <c r="B2059" s="1">
        <v>22553</v>
      </c>
      <c r="C2059" t="s">
        <v>229</v>
      </c>
      <c r="D2059" t="s">
        <v>6</v>
      </c>
      <c r="E2059">
        <v>1</v>
      </c>
      <c r="F2059" s="8">
        <v>44215</v>
      </c>
      <c r="G2059">
        <v>1.65</v>
      </c>
      <c r="H2059" s="12">
        <f>bdInfoVentas4[[#This Row],[Cantidad]]*bdInfoVentas4[[#This Row],[Unidad Precio ]]</f>
        <v>1.65</v>
      </c>
      <c r="I2059">
        <v>17841</v>
      </c>
      <c r="J2059" t="s">
        <v>63</v>
      </c>
    </row>
    <row r="2060" spans="1:10" x14ac:dyDescent="0.25">
      <c r="A2060">
        <v>2054</v>
      </c>
      <c r="B2060" s="1">
        <v>22041</v>
      </c>
      <c r="C2060" t="s">
        <v>610</v>
      </c>
      <c r="D2060" t="s">
        <v>12</v>
      </c>
      <c r="E2060">
        <v>4</v>
      </c>
      <c r="F2060" s="8">
        <v>44240</v>
      </c>
      <c r="G2060">
        <v>2.5499999999999998</v>
      </c>
      <c r="H2060" s="12">
        <f>bdInfoVentas4[[#This Row],[Cantidad]]*bdInfoVentas4[[#This Row],[Unidad Precio ]]</f>
        <v>10.199999999999999</v>
      </c>
      <c r="I2060">
        <v>17841</v>
      </c>
      <c r="J2060" t="s">
        <v>63</v>
      </c>
    </row>
    <row r="2061" spans="1:10" x14ac:dyDescent="0.25">
      <c r="A2061">
        <v>2055</v>
      </c>
      <c r="B2061" s="1">
        <v>20972</v>
      </c>
      <c r="C2061" t="s">
        <v>696</v>
      </c>
      <c r="D2061" t="s">
        <v>6</v>
      </c>
      <c r="E2061">
        <v>2</v>
      </c>
      <c r="F2061" s="8">
        <v>44233</v>
      </c>
      <c r="G2061">
        <v>1.25</v>
      </c>
      <c r="H2061" s="12">
        <f>bdInfoVentas4[[#This Row],[Cantidad]]*bdInfoVentas4[[#This Row],[Unidad Precio ]]</f>
        <v>2.5</v>
      </c>
      <c r="I2061">
        <v>17841</v>
      </c>
      <c r="J2061" t="s">
        <v>63</v>
      </c>
    </row>
    <row r="2062" spans="1:10" x14ac:dyDescent="0.25">
      <c r="A2062">
        <v>2056</v>
      </c>
      <c r="B2062" s="1">
        <v>22568</v>
      </c>
      <c r="C2062" t="s">
        <v>390</v>
      </c>
      <c r="D2062" t="s">
        <v>9</v>
      </c>
      <c r="E2062">
        <v>1</v>
      </c>
      <c r="F2062" s="8">
        <v>44221</v>
      </c>
      <c r="G2062">
        <v>3.75</v>
      </c>
      <c r="H2062" s="12">
        <f>bdInfoVentas4[[#This Row],[Cantidad]]*bdInfoVentas4[[#This Row],[Unidad Precio ]]</f>
        <v>3.75</v>
      </c>
      <c r="I2062">
        <v>17841</v>
      </c>
      <c r="J2062" t="s">
        <v>63</v>
      </c>
    </row>
    <row r="2063" spans="1:10" x14ac:dyDescent="0.25">
      <c r="A2063">
        <v>2057</v>
      </c>
      <c r="B2063" s="1">
        <v>22570</v>
      </c>
      <c r="C2063" t="s">
        <v>448</v>
      </c>
      <c r="D2063" t="s">
        <v>4</v>
      </c>
      <c r="E2063">
        <v>1</v>
      </c>
      <c r="F2063" s="8">
        <v>44237</v>
      </c>
      <c r="G2063">
        <v>3.75</v>
      </c>
      <c r="H2063" s="12">
        <f>bdInfoVentas4[[#This Row],[Cantidad]]*bdInfoVentas4[[#This Row],[Unidad Precio ]]</f>
        <v>3.75</v>
      </c>
      <c r="I2063">
        <v>17841</v>
      </c>
      <c r="J2063" t="s">
        <v>63</v>
      </c>
    </row>
    <row r="2064" spans="1:10" x14ac:dyDescent="0.25">
      <c r="A2064">
        <v>2058</v>
      </c>
      <c r="B2064" s="1">
        <v>22730</v>
      </c>
      <c r="C2064" t="s">
        <v>250</v>
      </c>
      <c r="D2064" t="s">
        <v>12</v>
      </c>
      <c r="E2064">
        <v>1</v>
      </c>
      <c r="F2064" s="8">
        <v>44217</v>
      </c>
      <c r="G2064">
        <v>3.75</v>
      </c>
      <c r="H2064" s="12">
        <f>bdInfoVentas4[[#This Row],[Cantidad]]*bdInfoVentas4[[#This Row],[Unidad Precio ]]</f>
        <v>3.75</v>
      </c>
      <c r="I2064">
        <v>17841</v>
      </c>
      <c r="J2064" t="s">
        <v>63</v>
      </c>
    </row>
    <row r="2065" spans="1:10" x14ac:dyDescent="0.25">
      <c r="A2065">
        <v>2059</v>
      </c>
      <c r="B2065" s="1">
        <v>20749</v>
      </c>
      <c r="C2065" t="s">
        <v>314</v>
      </c>
      <c r="D2065" t="s">
        <v>12</v>
      </c>
      <c r="E2065">
        <v>1</v>
      </c>
      <c r="F2065" s="8">
        <v>44203</v>
      </c>
      <c r="G2065">
        <v>7.95</v>
      </c>
      <c r="H2065" s="12">
        <f>bdInfoVentas4[[#This Row],[Cantidad]]*bdInfoVentas4[[#This Row],[Unidad Precio ]]</f>
        <v>7.95</v>
      </c>
      <c r="I2065">
        <v>17841</v>
      </c>
      <c r="J2065" t="s">
        <v>63</v>
      </c>
    </row>
    <row r="2066" spans="1:10" x14ac:dyDescent="0.25">
      <c r="A2066">
        <v>2060</v>
      </c>
      <c r="B2066" s="1">
        <v>22785</v>
      </c>
      <c r="C2066" t="s">
        <v>387</v>
      </c>
      <c r="D2066" t="s">
        <v>9</v>
      </c>
      <c r="E2066">
        <v>1</v>
      </c>
      <c r="F2066" s="8">
        <v>44233</v>
      </c>
      <c r="G2066">
        <v>6.75</v>
      </c>
      <c r="H2066" s="12">
        <f>bdInfoVentas4[[#This Row],[Cantidad]]*bdInfoVentas4[[#This Row],[Unidad Precio ]]</f>
        <v>6.75</v>
      </c>
      <c r="I2066">
        <v>17841</v>
      </c>
      <c r="J2066" t="s">
        <v>63</v>
      </c>
    </row>
    <row r="2067" spans="1:10" x14ac:dyDescent="0.25">
      <c r="A2067">
        <v>2061</v>
      </c>
      <c r="B2067" s="1">
        <v>22786</v>
      </c>
      <c r="C2067" t="s">
        <v>1242</v>
      </c>
      <c r="D2067" t="s">
        <v>4</v>
      </c>
      <c r="E2067">
        <v>2</v>
      </c>
      <c r="F2067" s="8">
        <v>44238</v>
      </c>
      <c r="G2067">
        <v>5.95</v>
      </c>
      <c r="H2067" s="12">
        <f>bdInfoVentas4[[#This Row],[Cantidad]]*bdInfoVentas4[[#This Row],[Unidad Precio ]]</f>
        <v>11.9</v>
      </c>
      <c r="I2067">
        <v>17841</v>
      </c>
      <c r="J2067" t="s">
        <v>63</v>
      </c>
    </row>
    <row r="2068" spans="1:10" x14ac:dyDescent="0.25">
      <c r="A2068">
        <v>2062</v>
      </c>
      <c r="B2068" s="1">
        <v>85064</v>
      </c>
      <c r="C2068" t="s">
        <v>1067</v>
      </c>
      <c r="D2068" t="s">
        <v>12</v>
      </c>
      <c r="E2068">
        <v>2</v>
      </c>
      <c r="F2068" s="8">
        <v>44232</v>
      </c>
      <c r="G2068">
        <v>5.45</v>
      </c>
      <c r="H2068" s="12">
        <f>bdInfoVentas4[[#This Row],[Cantidad]]*bdInfoVentas4[[#This Row],[Unidad Precio ]]</f>
        <v>10.9</v>
      </c>
      <c r="I2068">
        <v>17841</v>
      </c>
      <c r="J2068" t="s">
        <v>63</v>
      </c>
    </row>
    <row r="2069" spans="1:10" x14ac:dyDescent="0.25">
      <c r="A2069">
        <v>2063</v>
      </c>
      <c r="B2069" s="1">
        <v>22212</v>
      </c>
      <c r="C2069" t="s">
        <v>1243</v>
      </c>
      <c r="D2069" t="s">
        <v>9</v>
      </c>
      <c r="E2069">
        <v>1</v>
      </c>
      <c r="F2069" s="8">
        <v>44236</v>
      </c>
      <c r="G2069">
        <v>2.1</v>
      </c>
      <c r="H2069" s="12">
        <f>bdInfoVentas4[[#This Row],[Cantidad]]*bdInfoVentas4[[#This Row],[Unidad Precio ]]</f>
        <v>2.1</v>
      </c>
      <c r="I2069">
        <v>17841</v>
      </c>
      <c r="J2069" t="s">
        <v>63</v>
      </c>
    </row>
    <row r="2070" spans="1:10" x14ac:dyDescent="0.25">
      <c r="A2070">
        <v>2064</v>
      </c>
      <c r="B2070" s="1">
        <v>21486</v>
      </c>
      <c r="C2070" t="s">
        <v>650</v>
      </c>
      <c r="D2070" t="s">
        <v>12</v>
      </c>
      <c r="E2070">
        <v>2</v>
      </c>
      <c r="F2070" s="8">
        <v>44204</v>
      </c>
      <c r="G2070">
        <v>3.75</v>
      </c>
      <c r="H2070" s="12">
        <f>bdInfoVentas4[[#This Row],[Cantidad]]*bdInfoVentas4[[#This Row],[Unidad Precio ]]</f>
        <v>7.5</v>
      </c>
      <c r="I2070">
        <v>17841</v>
      </c>
      <c r="J2070" t="s">
        <v>63</v>
      </c>
    </row>
    <row r="2071" spans="1:10" x14ac:dyDescent="0.25">
      <c r="A2071">
        <v>2065</v>
      </c>
      <c r="B2071" s="1">
        <v>22114</v>
      </c>
      <c r="C2071" t="s">
        <v>78</v>
      </c>
      <c r="D2071" t="s">
        <v>9</v>
      </c>
      <c r="E2071">
        <v>2</v>
      </c>
      <c r="F2071" s="8">
        <v>44218</v>
      </c>
      <c r="G2071">
        <v>3.95</v>
      </c>
      <c r="H2071" s="12">
        <f>bdInfoVentas4[[#This Row],[Cantidad]]*bdInfoVentas4[[#This Row],[Unidad Precio ]]</f>
        <v>7.9</v>
      </c>
      <c r="I2071">
        <v>17841</v>
      </c>
      <c r="J2071" t="s">
        <v>63</v>
      </c>
    </row>
    <row r="2072" spans="1:10" x14ac:dyDescent="0.25">
      <c r="A2072">
        <v>2066</v>
      </c>
      <c r="B2072" s="1">
        <v>21485</v>
      </c>
      <c r="C2072" t="s">
        <v>218</v>
      </c>
      <c r="D2072" t="s">
        <v>6</v>
      </c>
      <c r="E2072">
        <v>1</v>
      </c>
      <c r="F2072" s="8">
        <v>44204</v>
      </c>
      <c r="G2072">
        <v>4.95</v>
      </c>
      <c r="H2072" s="12">
        <f>bdInfoVentas4[[#This Row],[Cantidad]]*bdInfoVentas4[[#This Row],[Unidad Precio ]]</f>
        <v>4.95</v>
      </c>
      <c r="I2072">
        <v>17841</v>
      </c>
      <c r="J2072" t="s">
        <v>63</v>
      </c>
    </row>
    <row r="2073" spans="1:10" x14ac:dyDescent="0.25">
      <c r="A2073">
        <v>2067</v>
      </c>
      <c r="B2073" s="1" t="s">
        <v>13</v>
      </c>
      <c r="C2073" t="s">
        <v>14</v>
      </c>
      <c r="D2073" t="s">
        <v>4</v>
      </c>
      <c r="E2073">
        <v>1</v>
      </c>
      <c r="F2073" s="8">
        <v>44230</v>
      </c>
      <c r="G2073">
        <v>3.75</v>
      </c>
      <c r="H2073" s="12">
        <f>bdInfoVentas4[[#This Row],[Cantidad]]*bdInfoVentas4[[#This Row],[Unidad Precio ]]</f>
        <v>3.75</v>
      </c>
      <c r="I2073">
        <v>17841</v>
      </c>
      <c r="J2073" t="s">
        <v>63</v>
      </c>
    </row>
    <row r="2074" spans="1:10" x14ac:dyDescent="0.25">
      <c r="A2074">
        <v>2068</v>
      </c>
      <c r="B2074" s="1">
        <v>22678</v>
      </c>
      <c r="C2074" t="s">
        <v>1244</v>
      </c>
      <c r="D2074" t="s">
        <v>12</v>
      </c>
      <c r="E2074">
        <v>3</v>
      </c>
      <c r="F2074" s="8">
        <v>44230</v>
      </c>
      <c r="G2074">
        <v>1.25</v>
      </c>
      <c r="H2074" s="12">
        <f>bdInfoVentas4[[#This Row],[Cantidad]]*bdInfoVentas4[[#This Row],[Unidad Precio ]]</f>
        <v>3.75</v>
      </c>
      <c r="I2074">
        <v>17841</v>
      </c>
      <c r="J2074" t="s">
        <v>63</v>
      </c>
    </row>
    <row r="2075" spans="1:10" x14ac:dyDescent="0.25">
      <c r="A2075">
        <v>2069</v>
      </c>
      <c r="B2075" s="1">
        <v>22686</v>
      </c>
      <c r="C2075" t="s">
        <v>1245</v>
      </c>
      <c r="D2075" t="s">
        <v>4</v>
      </c>
      <c r="E2075">
        <v>1</v>
      </c>
      <c r="F2075" s="8">
        <v>44205</v>
      </c>
      <c r="G2075">
        <v>1.25</v>
      </c>
      <c r="H2075" s="12">
        <f>bdInfoVentas4[[#This Row],[Cantidad]]*bdInfoVentas4[[#This Row],[Unidad Precio ]]</f>
        <v>1.25</v>
      </c>
      <c r="I2075">
        <v>17841</v>
      </c>
      <c r="J2075" t="s">
        <v>63</v>
      </c>
    </row>
    <row r="2076" spans="1:10" x14ac:dyDescent="0.25">
      <c r="A2076">
        <v>2070</v>
      </c>
      <c r="B2076" s="1">
        <v>22468</v>
      </c>
      <c r="C2076" t="s">
        <v>257</v>
      </c>
      <c r="D2076" t="s">
        <v>4</v>
      </c>
      <c r="E2076">
        <v>1</v>
      </c>
      <c r="F2076" s="8">
        <v>44217</v>
      </c>
      <c r="G2076">
        <v>6.75</v>
      </c>
      <c r="H2076" s="12">
        <f>bdInfoVentas4[[#This Row],[Cantidad]]*bdInfoVentas4[[#This Row],[Unidad Precio ]]</f>
        <v>6.75</v>
      </c>
      <c r="I2076">
        <v>17841</v>
      </c>
      <c r="J2076" t="s">
        <v>63</v>
      </c>
    </row>
    <row r="2077" spans="1:10" x14ac:dyDescent="0.25">
      <c r="A2077">
        <v>2071</v>
      </c>
      <c r="B2077" s="1" t="s">
        <v>1082</v>
      </c>
      <c r="C2077" t="s">
        <v>1083</v>
      </c>
      <c r="D2077" t="s">
        <v>6</v>
      </c>
      <c r="E2077">
        <v>1</v>
      </c>
      <c r="F2077" s="8">
        <v>44225</v>
      </c>
      <c r="G2077">
        <v>4.95</v>
      </c>
      <c r="H2077" s="12">
        <f>bdInfoVentas4[[#This Row],[Cantidad]]*bdInfoVentas4[[#This Row],[Unidad Precio ]]</f>
        <v>4.95</v>
      </c>
      <c r="I2077">
        <v>17841</v>
      </c>
      <c r="J2077" t="s">
        <v>63</v>
      </c>
    </row>
    <row r="2078" spans="1:10" x14ac:dyDescent="0.25">
      <c r="A2078">
        <v>2072</v>
      </c>
      <c r="B2078" s="1">
        <v>21479</v>
      </c>
      <c r="C2078" t="s">
        <v>264</v>
      </c>
      <c r="D2078" t="s">
        <v>6</v>
      </c>
      <c r="E2078">
        <v>5</v>
      </c>
      <c r="F2078" s="8">
        <v>44220</v>
      </c>
      <c r="G2078">
        <v>3.75</v>
      </c>
      <c r="H2078" s="12">
        <f>bdInfoVentas4[[#This Row],[Cantidad]]*bdInfoVentas4[[#This Row],[Unidad Precio ]]</f>
        <v>18.75</v>
      </c>
      <c r="I2078">
        <v>17841</v>
      </c>
      <c r="J2078" t="s">
        <v>63</v>
      </c>
    </row>
    <row r="2079" spans="1:10" x14ac:dyDescent="0.25">
      <c r="A2079">
        <v>2073</v>
      </c>
      <c r="B2079" s="1" t="s">
        <v>10</v>
      </c>
      <c r="C2079" t="s">
        <v>11</v>
      </c>
      <c r="D2079" t="s">
        <v>12</v>
      </c>
      <c r="E2079">
        <v>2</v>
      </c>
      <c r="F2079" s="8">
        <v>44237</v>
      </c>
      <c r="G2079">
        <v>3.75</v>
      </c>
      <c r="H2079" s="12">
        <f>bdInfoVentas4[[#This Row],[Cantidad]]*bdInfoVentas4[[#This Row],[Unidad Precio ]]</f>
        <v>7.5</v>
      </c>
      <c r="I2079">
        <v>17841</v>
      </c>
      <c r="J2079" t="s">
        <v>63</v>
      </c>
    </row>
    <row r="2080" spans="1:10" x14ac:dyDescent="0.25">
      <c r="A2080">
        <v>2074</v>
      </c>
      <c r="B2080" s="1">
        <v>22837</v>
      </c>
      <c r="C2080" t="s">
        <v>327</v>
      </c>
      <c r="D2080" t="s">
        <v>4</v>
      </c>
      <c r="E2080">
        <v>5</v>
      </c>
      <c r="F2080" s="8">
        <v>44209</v>
      </c>
      <c r="G2080">
        <v>4.6500000000000004</v>
      </c>
      <c r="H2080" s="12">
        <f>bdInfoVentas4[[#This Row],[Cantidad]]*bdInfoVentas4[[#This Row],[Unidad Precio ]]</f>
        <v>23.25</v>
      </c>
      <c r="I2080">
        <v>17841</v>
      </c>
      <c r="J2080" t="s">
        <v>63</v>
      </c>
    </row>
    <row r="2081" spans="1:10" x14ac:dyDescent="0.25">
      <c r="A2081">
        <v>2075</v>
      </c>
      <c r="B2081" s="1">
        <v>22112</v>
      </c>
      <c r="C2081" t="s">
        <v>263</v>
      </c>
      <c r="D2081" t="s">
        <v>4</v>
      </c>
      <c r="E2081">
        <v>2</v>
      </c>
      <c r="F2081" s="8">
        <v>44202</v>
      </c>
      <c r="G2081">
        <v>4.95</v>
      </c>
      <c r="H2081" s="12">
        <f>bdInfoVentas4[[#This Row],[Cantidad]]*bdInfoVentas4[[#This Row],[Unidad Precio ]]</f>
        <v>9.9</v>
      </c>
      <c r="I2081">
        <v>17841</v>
      </c>
      <c r="J2081" t="s">
        <v>63</v>
      </c>
    </row>
    <row r="2082" spans="1:10" x14ac:dyDescent="0.25">
      <c r="A2082">
        <v>2076</v>
      </c>
      <c r="B2082" s="1">
        <v>22835</v>
      </c>
      <c r="C2082" t="s">
        <v>262</v>
      </c>
      <c r="D2082" t="s">
        <v>12</v>
      </c>
      <c r="E2082">
        <v>1</v>
      </c>
      <c r="F2082" s="8">
        <v>44227</v>
      </c>
      <c r="G2082">
        <v>4.6500000000000004</v>
      </c>
      <c r="H2082" s="12">
        <f>bdInfoVentas4[[#This Row],[Cantidad]]*bdInfoVentas4[[#This Row],[Unidad Precio ]]</f>
        <v>4.6500000000000004</v>
      </c>
      <c r="I2082">
        <v>17841</v>
      </c>
      <c r="J2082" t="s">
        <v>63</v>
      </c>
    </row>
    <row r="2083" spans="1:10" x14ac:dyDescent="0.25">
      <c r="A2083">
        <v>2077</v>
      </c>
      <c r="B2083" s="1">
        <v>21485</v>
      </c>
      <c r="C2083" t="s">
        <v>218</v>
      </c>
      <c r="D2083" t="s">
        <v>6</v>
      </c>
      <c r="E2083">
        <v>2</v>
      </c>
      <c r="F2083" s="8">
        <v>44238</v>
      </c>
      <c r="G2083">
        <v>4.95</v>
      </c>
      <c r="H2083" s="12">
        <f>bdInfoVentas4[[#This Row],[Cantidad]]*bdInfoVentas4[[#This Row],[Unidad Precio ]]</f>
        <v>9.9</v>
      </c>
      <c r="I2083">
        <v>17841</v>
      </c>
      <c r="J2083" t="s">
        <v>63</v>
      </c>
    </row>
    <row r="2084" spans="1:10" x14ac:dyDescent="0.25">
      <c r="A2084">
        <v>2078</v>
      </c>
      <c r="B2084" s="1">
        <v>22111</v>
      </c>
      <c r="C2084" t="s">
        <v>265</v>
      </c>
      <c r="D2084" t="s">
        <v>9</v>
      </c>
      <c r="E2084">
        <v>7</v>
      </c>
      <c r="F2084" s="8">
        <v>44203</v>
      </c>
      <c r="G2084">
        <v>4.95</v>
      </c>
      <c r="H2084" s="12">
        <f>bdInfoVentas4[[#This Row],[Cantidad]]*bdInfoVentas4[[#This Row],[Unidad Precio ]]</f>
        <v>34.65</v>
      </c>
      <c r="I2084">
        <v>17841</v>
      </c>
      <c r="J2084" t="s">
        <v>63</v>
      </c>
    </row>
    <row r="2085" spans="1:10" x14ac:dyDescent="0.25">
      <c r="A2085">
        <v>2079</v>
      </c>
      <c r="B2085" s="1">
        <v>22667</v>
      </c>
      <c r="C2085" t="s">
        <v>815</v>
      </c>
      <c r="D2085" t="s">
        <v>12</v>
      </c>
      <c r="E2085">
        <v>1</v>
      </c>
      <c r="F2085" s="8">
        <v>44220</v>
      </c>
      <c r="G2085">
        <v>2.95</v>
      </c>
      <c r="H2085" s="12">
        <f>bdInfoVentas4[[#This Row],[Cantidad]]*bdInfoVentas4[[#This Row],[Unidad Precio ]]</f>
        <v>2.95</v>
      </c>
      <c r="I2085">
        <v>17841</v>
      </c>
      <c r="J2085" t="s">
        <v>63</v>
      </c>
    </row>
    <row r="2086" spans="1:10" x14ac:dyDescent="0.25">
      <c r="A2086">
        <v>2080</v>
      </c>
      <c r="B2086" s="1">
        <v>22666</v>
      </c>
      <c r="C2086" t="s">
        <v>816</v>
      </c>
      <c r="D2086" t="s">
        <v>4</v>
      </c>
      <c r="E2086">
        <v>1</v>
      </c>
      <c r="F2086" s="8">
        <v>44205</v>
      </c>
      <c r="G2086">
        <v>2.95</v>
      </c>
      <c r="H2086" s="12">
        <f>bdInfoVentas4[[#This Row],[Cantidad]]*bdInfoVentas4[[#This Row],[Unidad Precio ]]</f>
        <v>2.95</v>
      </c>
      <c r="I2086">
        <v>17841</v>
      </c>
      <c r="J2086" t="s">
        <v>63</v>
      </c>
    </row>
    <row r="2087" spans="1:10" x14ac:dyDescent="0.25">
      <c r="A2087">
        <v>2081</v>
      </c>
      <c r="B2087" s="1">
        <v>21259</v>
      </c>
      <c r="C2087" t="s">
        <v>551</v>
      </c>
      <c r="D2087" t="s">
        <v>6</v>
      </c>
      <c r="E2087">
        <v>4</v>
      </c>
      <c r="F2087" s="8">
        <v>44241</v>
      </c>
      <c r="G2087">
        <v>5.95</v>
      </c>
      <c r="H2087" s="12">
        <f>bdInfoVentas4[[#This Row],[Cantidad]]*bdInfoVentas4[[#This Row],[Unidad Precio ]]</f>
        <v>23.8</v>
      </c>
      <c r="I2087">
        <v>17841</v>
      </c>
      <c r="J2087" t="s">
        <v>63</v>
      </c>
    </row>
    <row r="2088" spans="1:10" x14ac:dyDescent="0.25">
      <c r="A2088">
        <v>2082</v>
      </c>
      <c r="B2088" s="1">
        <v>22941</v>
      </c>
      <c r="C2088" t="s">
        <v>191</v>
      </c>
      <c r="D2088" t="s">
        <v>6</v>
      </c>
      <c r="E2088">
        <v>1</v>
      </c>
      <c r="F2088" s="8">
        <v>44219</v>
      </c>
      <c r="G2088">
        <v>8.5</v>
      </c>
      <c r="H2088" s="12">
        <f>bdInfoVentas4[[#This Row],[Cantidad]]*bdInfoVentas4[[#This Row],[Unidad Precio ]]</f>
        <v>8.5</v>
      </c>
      <c r="I2088">
        <v>17841</v>
      </c>
      <c r="J2088" t="s">
        <v>63</v>
      </c>
    </row>
    <row r="2089" spans="1:10" x14ac:dyDescent="0.25">
      <c r="A2089">
        <v>2083</v>
      </c>
      <c r="B2089" s="1">
        <v>82484</v>
      </c>
      <c r="C2089" t="s">
        <v>157</v>
      </c>
      <c r="D2089" t="s">
        <v>12</v>
      </c>
      <c r="E2089">
        <v>1</v>
      </c>
      <c r="F2089" s="8">
        <v>44199</v>
      </c>
      <c r="G2089">
        <v>6.45</v>
      </c>
      <c r="H2089" s="12">
        <f>bdInfoVentas4[[#This Row],[Cantidad]]*bdInfoVentas4[[#This Row],[Unidad Precio ]]</f>
        <v>6.45</v>
      </c>
      <c r="I2089">
        <v>17841</v>
      </c>
      <c r="J2089" t="s">
        <v>63</v>
      </c>
    </row>
    <row r="2090" spans="1:10" x14ac:dyDescent="0.25">
      <c r="A2090">
        <v>2084</v>
      </c>
      <c r="B2090" s="1">
        <v>84685</v>
      </c>
      <c r="C2090" t="s">
        <v>1246</v>
      </c>
      <c r="D2090" t="s">
        <v>12</v>
      </c>
      <c r="E2090">
        <v>1</v>
      </c>
      <c r="F2090" s="8">
        <v>44234</v>
      </c>
      <c r="G2090">
        <v>3.75</v>
      </c>
      <c r="H2090" s="12">
        <f>bdInfoVentas4[[#This Row],[Cantidad]]*bdInfoVentas4[[#This Row],[Unidad Precio ]]</f>
        <v>3.75</v>
      </c>
      <c r="I2090">
        <v>17841</v>
      </c>
      <c r="J2090" t="s">
        <v>63</v>
      </c>
    </row>
    <row r="2091" spans="1:10" x14ac:dyDescent="0.25">
      <c r="A2091">
        <v>2085</v>
      </c>
      <c r="B2091" s="1">
        <v>21363</v>
      </c>
      <c r="C2091" t="s">
        <v>182</v>
      </c>
      <c r="D2091" t="s">
        <v>9</v>
      </c>
      <c r="E2091">
        <v>1</v>
      </c>
      <c r="F2091" s="8">
        <v>44222</v>
      </c>
      <c r="G2091">
        <v>4.95</v>
      </c>
      <c r="H2091" s="12">
        <f>bdInfoVentas4[[#This Row],[Cantidad]]*bdInfoVentas4[[#This Row],[Unidad Precio ]]</f>
        <v>4.95</v>
      </c>
      <c r="I2091">
        <v>17841</v>
      </c>
      <c r="J2091" t="s">
        <v>63</v>
      </c>
    </row>
    <row r="2092" spans="1:10" x14ac:dyDescent="0.25">
      <c r="A2092">
        <v>2086</v>
      </c>
      <c r="B2092" s="1" t="s">
        <v>1082</v>
      </c>
      <c r="C2092" t="s">
        <v>1083</v>
      </c>
      <c r="D2092" t="s">
        <v>6</v>
      </c>
      <c r="E2092">
        <v>1</v>
      </c>
      <c r="F2092" s="8">
        <v>44238</v>
      </c>
      <c r="G2092">
        <v>4.95</v>
      </c>
      <c r="H2092" s="12">
        <f>bdInfoVentas4[[#This Row],[Cantidad]]*bdInfoVentas4[[#This Row],[Unidad Precio ]]</f>
        <v>4.95</v>
      </c>
      <c r="I2092">
        <v>17841</v>
      </c>
      <c r="J2092" t="s">
        <v>63</v>
      </c>
    </row>
    <row r="2093" spans="1:10" x14ac:dyDescent="0.25">
      <c r="A2093">
        <v>2087</v>
      </c>
      <c r="B2093" s="1">
        <v>22755</v>
      </c>
      <c r="C2093" t="s">
        <v>979</v>
      </c>
      <c r="D2093" t="s">
        <v>4</v>
      </c>
      <c r="E2093">
        <v>11</v>
      </c>
      <c r="F2093" s="8">
        <v>44212</v>
      </c>
      <c r="G2093">
        <v>0.85</v>
      </c>
      <c r="H2093" s="12">
        <f>bdInfoVentas4[[#This Row],[Cantidad]]*bdInfoVentas4[[#This Row],[Unidad Precio ]]</f>
        <v>9.35</v>
      </c>
      <c r="I2093">
        <v>17841</v>
      </c>
      <c r="J2093" t="s">
        <v>63</v>
      </c>
    </row>
    <row r="2094" spans="1:10" x14ac:dyDescent="0.25">
      <c r="A2094">
        <v>2088</v>
      </c>
      <c r="B2094" s="1">
        <v>20616</v>
      </c>
      <c r="C2094" t="s">
        <v>1247</v>
      </c>
      <c r="D2094" t="s">
        <v>12</v>
      </c>
      <c r="E2094">
        <v>2</v>
      </c>
      <c r="F2094" s="8">
        <v>44216</v>
      </c>
      <c r="G2094">
        <v>2.1</v>
      </c>
      <c r="H2094" s="12">
        <f>bdInfoVentas4[[#This Row],[Cantidad]]*bdInfoVentas4[[#This Row],[Unidad Precio ]]</f>
        <v>4.2</v>
      </c>
      <c r="I2094">
        <v>17841</v>
      </c>
      <c r="J2094" t="s">
        <v>63</v>
      </c>
    </row>
    <row r="2095" spans="1:10" x14ac:dyDescent="0.25">
      <c r="A2095">
        <v>2089</v>
      </c>
      <c r="B2095" s="1">
        <v>22451</v>
      </c>
      <c r="C2095" t="s">
        <v>270</v>
      </c>
      <c r="D2095" t="s">
        <v>9</v>
      </c>
      <c r="E2095">
        <v>3</v>
      </c>
      <c r="F2095" s="8">
        <v>44229</v>
      </c>
      <c r="G2095">
        <v>3.35</v>
      </c>
      <c r="H2095" s="12">
        <f>bdInfoVentas4[[#This Row],[Cantidad]]*bdInfoVentas4[[#This Row],[Unidad Precio ]]</f>
        <v>10.050000000000001</v>
      </c>
      <c r="I2095">
        <v>17841</v>
      </c>
      <c r="J2095" t="s">
        <v>63</v>
      </c>
    </row>
    <row r="2096" spans="1:10" x14ac:dyDescent="0.25">
      <c r="A2096">
        <v>2090</v>
      </c>
      <c r="B2096" s="1">
        <v>22114</v>
      </c>
      <c r="C2096" t="s">
        <v>78</v>
      </c>
      <c r="D2096" t="s">
        <v>9</v>
      </c>
      <c r="E2096">
        <v>1</v>
      </c>
      <c r="F2096" s="8">
        <v>44212</v>
      </c>
      <c r="G2096">
        <v>3.95</v>
      </c>
      <c r="H2096" s="12">
        <f>bdInfoVentas4[[#This Row],[Cantidad]]*bdInfoVentas4[[#This Row],[Unidad Precio ]]</f>
        <v>3.95</v>
      </c>
      <c r="I2096">
        <v>17841</v>
      </c>
      <c r="J2096" t="s">
        <v>63</v>
      </c>
    </row>
    <row r="2097" spans="1:10" x14ac:dyDescent="0.25">
      <c r="A2097">
        <v>2091</v>
      </c>
      <c r="B2097" s="1">
        <v>22753</v>
      </c>
      <c r="C2097" t="s">
        <v>1248</v>
      </c>
      <c r="D2097" t="s">
        <v>9</v>
      </c>
      <c r="E2097">
        <v>9</v>
      </c>
      <c r="F2097" s="8">
        <v>44228</v>
      </c>
      <c r="G2097">
        <v>0.85</v>
      </c>
      <c r="H2097" s="12">
        <f>bdInfoVentas4[[#This Row],[Cantidad]]*bdInfoVentas4[[#This Row],[Unidad Precio ]]</f>
        <v>7.6499999999999995</v>
      </c>
      <c r="I2097">
        <v>17841</v>
      </c>
      <c r="J2097" t="s">
        <v>63</v>
      </c>
    </row>
    <row r="2098" spans="1:10" x14ac:dyDescent="0.25">
      <c r="A2098">
        <v>2092</v>
      </c>
      <c r="B2098" s="1" t="s">
        <v>1249</v>
      </c>
      <c r="C2098" t="s">
        <v>1250</v>
      </c>
      <c r="D2098" t="s">
        <v>12</v>
      </c>
      <c r="E2098">
        <v>1</v>
      </c>
      <c r="F2098" s="8">
        <v>44229</v>
      </c>
      <c r="G2098">
        <v>0.85</v>
      </c>
      <c r="H2098" s="12">
        <f>bdInfoVentas4[[#This Row],[Cantidad]]*bdInfoVentas4[[#This Row],[Unidad Precio ]]</f>
        <v>0.85</v>
      </c>
      <c r="I2098">
        <v>17841</v>
      </c>
      <c r="J2098" t="s">
        <v>63</v>
      </c>
    </row>
    <row r="2099" spans="1:10" x14ac:dyDescent="0.25">
      <c r="A2099">
        <v>2093</v>
      </c>
      <c r="B2099" s="1">
        <v>22794</v>
      </c>
      <c r="C2099" t="s">
        <v>1251</v>
      </c>
      <c r="D2099" t="s">
        <v>4</v>
      </c>
      <c r="E2099">
        <v>1</v>
      </c>
      <c r="F2099" s="8">
        <v>44222</v>
      </c>
      <c r="G2099">
        <v>7.95</v>
      </c>
      <c r="H2099" s="12">
        <f>bdInfoVentas4[[#This Row],[Cantidad]]*bdInfoVentas4[[#This Row],[Unidad Precio ]]</f>
        <v>7.95</v>
      </c>
      <c r="I2099">
        <v>17841</v>
      </c>
      <c r="J2099" t="s">
        <v>63</v>
      </c>
    </row>
    <row r="2100" spans="1:10" x14ac:dyDescent="0.25">
      <c r="A2100">
        <v>2094</v>
      </c>
      <c r="B2100" s="1">
        <v>22592</v>
      </c>
      <c r="C2100" t="s">
        <v>1252</v>
      </c>
      <c r="D2100" t="s">
        <v>6</v>
      </c>
      <c r="E2100">
        <v>1</v>
      </c>
      <c r="F2100" s="8">
        <v>44208</v>
      </c>
      <c r="G2100">
        <v>3.75</v>
      </c>
      <c r="H2100" s="12">
        <f>bdInfoVentas4[[#This Row],[Cantidad]]*bdInfoVentas4[[#This Row],[Unidad Precio ]]</f>
        <v>3.75</v>
      </c>
      <c r="I2100">
        <v>17841</v>
      </c>
      <c r="J2100" t="s">
        <v>63</v>
      </c>
    </row>
    <row r="2101" spans="1:10" x14ac:dyDescent="0.25">
      <c r="A2101">
        <v>2095</v>
      </c>
      <c r="B2101" s="1">
        <v>84352</v>
      </c>
      <c r="C2101" t="s">
        <v>1253</v>
      </c>
      <c r="D2101" t="s">
        <v>9</v>
      </c>
      <c r="E2101">
        <v>1</v>
      </c>
      <c r="F2101" s="8">
        <v>44207</v>
      </c>
      <c r="G2101">
        <v>16.95</v>
      </c>
      <c r="H2101" s="12">
        <f>bdInfoVentas4[[#This Row],[Cantidad]]*bdInfoVentas4[[#This Row],[Unidad Precio ]]</f>
        <v>16.95</v>
      </c>
      <c r="I2101">
        <v>17841</v>
      </c>
      <c r="J2101" t="s">
        <v>63</v>
      </c>
    </row>
    <row r="2102" spans="1:10" x14ac:dyDescent="0.25">
      <c r="A2102">
        <v>2096</v>
      </c>
      <c r="B2102" s="1">
        <v>79321</v>
      </c>
      <c r="C2102" t="s">
        <v>178</v>
      </c>
      <c r="D2102" t="s">
        <v>9</v>
      </c>
      <c r="E2102">
        <v>24</v>
      </c>
      <c r="F2102" s="8">
        <v>44227</v>
      </c>
      <c r="G2102">
        <v>4.25</v>
      </c>
      <c r="H2102" s="12">
        <f>bdInfoVentas4[[#This Row],[Cantidad]]*bdInfoVentas4[[#This Row],[Unidad Precio ]]</f>
        <v>102</v>
      </c>
      <c r="I2102">
        <v>17841</v>
      </c>
      <c r="J2102" t="s">
        <v>63</v>
      </c>
    </row>
    <row r="2103" spans="1:10" x14ac:dyDescent="0.25">
      <c r="A2103">
        <v>2097</v>
      </c>
      <c r="B2103" s="1">
        <v>22694</v>
      </c>
      <c r="C2103" t="s">
        <v>471</v>
      </c>
      <c r="D2103" t="s">
        <v>9</v>
      </c>
      <c r="E2103">
        <v>2</v>
      </c>
      <c r="F2103" s="8">
        <v>44237</v>
      </c>
      <c r="G2103">
        <v>2.1</v>
      </c>
      <c r="H2103" s="12">
        <f>bdInfoVentas4[[#This Row],[Cantidad]]*bdInfoVentas4[[#This Row],[Unidad Precio ]]</f>
        <v>4.2</v>
      </c>
      <c r="I2103">
        <v>17841</v>
      </c>
      <c r="J2103" t="s">
        <v>63</v>
      </c>
    </row>
    <row r="2104" spans="1:10" x14ac:dyDescent="0.25">
      <c r="A2104">
        <v>2098</v>
      </c>
      <c r="B2104" s="1">
        <v>21098</v>
      </c>
      <c r="C2104" t="s">
        <v>707</v>
      </c>
      <c r="D2104" t="s">
        <v>9</v>
      </c>
      <c r="E2104">
        <v>2</v>
      </c>
      <c r="F2104" s="8">
        <v>44226</v>
      </c>
      <c r="G2104">
        <v>1.25</v>
      </c>
      <c r="H2104" s="12">
        <f>bdInfoVentas4[[#This Row],[Cantidad]]*bdInfoVentas4[[#This Row],[Unidad Precio ]]</f>
        <v>2.5</v>
      </c>
      <c r="I2104">
        <v>17841</v>
      </c>
      <c r="J2104" t="s">
        <v>63</v>
      </c>
    </row>
    <row r="2105" spans="1:10" x14ac:dyDescent="0.25">
      <c r="A2105">
        <v>2099</v>
      </c>
      <c r="B2105" s="1">
        <v>22470</v>
      </c>
      <c r="C2105" t="s">
        <v>163</v>
      </c>
      <c r="D2105" t="s">
        <v>6</v>
      </c>
      <c r="E2105">
        <v>2</v>
      </c>
      <c r="F2105" s="8">
        <v>44207</v>
      </c>
      <c r="G2105">
        <v>2.95</v>
      </c>
      <c r="H2105" s="12">
        <f>bdInfoVentas4[[#This Row],[Cantidad]]*bdInfoVentas4[[#This Row],[Unidad Precio ]]</f>
        <v>5.9</v>
      </c>
      <c r="I2105">
        <v>17841</v>
      </c>
      <c r="J2105" t="s">
        <v>63</v>
      </c>
    </row>
    <row r="2106" spans="1:10" x14ac:dyDescent="0.25">
      <c r="A2106">
        <v>2100</v>
      </c>
      <c r="B2106" s="1">
        <v>22795</v>
      </c>
      <c r="C2106" t="s">
        <v>1254</v>
      </c>
      <c r="D2106" t="s">
        <v>12</v>
      </c>
      <c r="E2106">
        <v>2</v>
      </c>
      <c r="F2106" s="8">
        <v>44208</v>
      </c>
      <c r="G2106">
        <v>6.75</v>
      </c>
      <c r="H2106" s="12">
        <f>bdInfoVentas4[[#This Row],[Cantidad]]*bdInfoVentas4[[#This Row],[Unidad Precio ]]</f>
        <v>13.5</v>
      </c>
      <c r="I2106">
        <v>17841</v>
      </c>
      <c r="J2106" t="s">
        <v>63</v>
      </c>
    </row>
    <row r="2107" spans="1:10" x14ac:dyDescent="0.25">
      <c r="A2107">
        <v>2101</v>
      </c>
      <c r="B2107" s="1">
        <v>20963</v>
      </c>
      <c r="C2107" t="s">
        <v>303</v>
      </c>
      <c r="D2107" t="s">
        <v>9</v>
      </c>
      <c r="E2107">
        <v>1</v>
      </c>
      <c r="F2107" s="8">
        <v>44234</v>
      </c>
      <c r="G2107">
        <v>1.25</v>
      </c>
      <c r="H2107" s="12">
        <f>bdInfoVentas4[[#This Row],[Cantidad]]*bdInfoVentas4[[#This Row],[Unidad Precio ]]</f>
        <v>1.25</v>
      </c>
      <c r="I2107">
        <v>17841</v>
      </c>
      <c r="J2107" t="s">
        <v>63</v>
      </c>
    </row>
    <row r="2108" spans="1:10" x14ac:dyDescent="0.25">
      <c r="A2108">
        <v>2102</v>
      </c>
      <c r="B2108" s="1">
        <v>22278</v>
      </c>
      <c r="C2108" t="s">
        <v>1255</v>
      </c>
      <c r="D2108" t="s">
        <v>6</v>
      </c>
      <c r="E2108">
        <v>1</v>
      </c>
      <c r="F2108" s="8">
        <v>44203</v>
      </c>
      <c r="G2108">
        <v>4.95</v>
      </c>
      <c r="H2108" s="12">
        <f>bdInfoVentas4[[#This Row],[Cantidad]]*bdInfoVentas4[[#This Row],[Unidad Precio ]]</f>
        <v>4.95</v>
      </c>
      <c r="I2108">
        <v>17841</v>
      </c>
      <c r="J2108" t="s">
        <v>63</v>
      </c>
    </row>
    <row r="2109" spans="1:10" x14ac:dyDescent="0.25">
      <c r="A2109">
        <v>2103</v>
      </c>
      <c r="B2109" s="1">
        <v>22802</v>
      </c>
      <c r="C2109" t="s">
        <v>1256</v>
      </c>
      <c r="D2109" t="s">
        <v>9</v>
      </c>
      <c r="E2109">
        <v>5</v>
      </c>
      <c r="F2109" s="8">
        <v>44229</v>
      </c>
      <c r="G2109">
        <v>19.95</v>
      </c>
      <c r="H2109" s="12">
        <f>bdInfoVentas4[[#This Row],[Cantidad]]*bdInfoVentas4[[#This Row],[Unidad Precio ]]</f>
        <v>99.75</v>
      </c>
      <c r="J2109" t="s">
        <v>63</v>
      </c>
    </row>
    <row r="2110" spans="1:10" x14ac:dyDescent="0.25">
      <c r="A2110">
        <v>2104</v>
      </c>
      <c r="B2110" s="1" t="s">
        <v>1257</v>
      </c>
      <c r="C2110" t="s">
        <v>1258</v>
      </c>
      <c r="D2110" t="s">
        <v>12</v>
      </c>
      <c r="E2110">
        <v>10</v>
      </c>
      <c r="F2110" s="8">
        <v>44214</v>
      </c>
      <c r="G2110">
        <v>3.95</v>
      </c>
      <c r="H2110" s="12">
        <f>bdInfoVentas4[[#This Row],[Cantidad]]*bdInfoVentas4[[#This Row],[Unidad Precio ]]</f>
        <v>39.5</v>
      </c>
      <c r="I2110">
        <v>17873</v>
      </c>
      <c r="J2110" t="s">
        <v>63</v>
      </c>
    </row>
    <row r="2111" spans="1:10" x14ac:dyDescent="0.25">
      <c r="A2111">
        <v>2105</v>
      </c>
      <c r="B2111" s="1" t="s">
        <v>1259</v>
      </c>
      <c r="C2111" t="s">
        <v>1260</v>
      </c>
      <c r="D2111" t="s">
        <v>4</v>
      </c>
      <c r="E2111">
        <v>24</v>
      </c>
      <c r="F2111" s="8">
        <v>44224</v>
      </c>
      <c r="G2111">
        <v>0.85</v>
      </c>
      <c r="H2111" s="12">
        <f>bdInfoVentas4[[#This Row],[Cantidad]]*bdInfoVentas4[[#This Row],[Unidad Precio ]]</f>
        <v>20.399999999999999</v>
      </c>
      <c r="I2111">
        <v>17873</v>
      </c>
      <c r="J2111" t="s">
        <v>63</v>
      </c>
    </row>
    <row r="2112" spans="1:10" x14ac:dyDescent="0.25">
      <c r="A2112">
        <v>2106</v>
      </c>
      <c r="B2112" s="1" t="s">
        <v>1261</v>
      </c>
      <c r="C2112" t="s">
        <v>1262</v>
      </c>
      <c r="D2112" t="s">
        <v>6</v>
      </c>
      <c r="E2112">
        <v>12</v>
      </c>
      <c r="F2112" s="8">
        <v>44220</v>
      </c>
      <c r="G2112">
        <v>0.85</v>
      </c>
      <c r="H2112" s="12">
        <f>bdInfoVentas4[[#This Row],[Cantidad]]*bdInfoVentas4[[#This Row],[Unidad Precio ]]</f>
        <v>10.199999999999999</v>
      </c>
      <c r="I2112">
        <v>17873</v>
      </c>
      <c r="J2112" t="s">
        <v>63</v>
      </c>
    </row>
    <row r="2113" spans="1:10" x14ac:dyDescent="0.25">
      <c r="A2113">
        <v>2107</v>
      </c>
      <c r="B2113" s="1" t="s">
        <v>1261</v>
      </c>
      <c r="C2113" t="s">
        <v>1262</v>
      </c>
      <c r="D2113" t="s">
        <v>6</v>
      </c>
      <c r="E2113">
        <v>12</v>
      </c>
      <c r="F2113" s="8">
        <v>44209</v>
      </c>
      <c r="G2113">
        <v>0.85</v>
      </c>
      <c r="H2113" s="12">
        <f>bdInfoVentas4[[#This Row],[Cantidad]]*bdInfoVentas4[[#This Row],[Unidad Precio ]]</f>
        <v>10.199999999999999</v>
      </c>
      <c r="I2113">
        <v>17873</v>
      </c>
      <c r="J2113" t="s">
        <v>63</v>
      </c>
    </row>
    <row r="2114" spans="1:10" x14ac:dyDescent="0.25">
      <c r="A2114">
        <v>2108</v>
      </c>
      <c r="B2114" s="1" t="s">
        <v>1259</v>
      </c>
      <c r="C2114" t="s">
        <v>1260</v>
      </c>
      <c r="D2114" t="s">
        <v>4</v>
      </c>
      <c r="E2114">
        <v>12</v>
      </c>
      <c r="F2114" s="8">
        <v>44205</v>
      </c>
      <c r="G2114">
        <v>0.85</v>
      </c>
      <c r="H2114" s="12">
        <f>bdInfoVentas4[[#This Row],[Cantidad]]*bdInfoVentas4[[#This Row],[Unidad Precio ]]</f>
        <v>10.199999999999999</v>
      </c>
      <c r="I2114">
        <v>17873</v>
      </c>
      <c r="J2114" t="s">
        <v>63</v>
      </c>
    </row>
    <row r="2115" spans="1:10" x14ac:dyDescent="0.25">
      <c r="A2115">
        <v>2109</v>
      </c>
      <c r="B2115" s="1" t="s">
        <v>1263</v>
      </c>
      <c r="C2115" t="s">
        <v>1264</v>
      </c>
      <c r="D2115" t="s">
        <v>4</v>
      </c>
      <c r="E2115">
        <v>12</v>
      </c>
      <c r="F2115" s="8">
        <v>44220</v>
      </c>
      <c r="G2115">
        <v>0.85</v>
      </c>
      <c r="H2115" s="12">
        <f>bdInfoVentas4[[#This Row],[Cantidad]]*bdInfoVentas4[[#This Row],[Unidad Precio ]]</f>
        <v>10.199999999999999</v>
      </c>
      <c r="I2115">
        <v>17873</v>
      </c>
      <c r="J2115" t="s">
        <v>63</v>
      </c>
    </row>
    <row r="2116" spans="1:10" x14ac:dyDescent="0.25">
      <c r="A2116">
        <v>2110</v>
      </c>
      <c r="B2116" s="1">
        <v>22366</v>
      </c>
      <c r="C2116" t="s">
        <v>1265</v>
      </c>
      <c r="D2116" t="s">
        <v>6</v>
      </c>
      <c r="E2116">
        <v>10</v>
      </c>
      <c r="F2116" s="8">
        <v>44224</v>
      </c>
      <c r="G2116">
        <v>6.75</v>
      </c>
      <c r="H2116" s="12">
        <f>bdInfoVentas4[[#This Row],[Cantidad]]*bdInfoVentas4[[#This Row],[Unidad Precio ]]</f>
        <v>67.5</v>
      </c>
      <c r="I2116">
        <v>17873</v>
      </c>
      <c r="J2116" t="s">
        <v>63</v>
      </c>
    </row>
    <row r="2117" spans="1:10" x14ac:dyDescent="0.25">
      <c r="A2117">
        <v>2111</v>
      </c>
      <c r="B2117" s="1">
        <v>22876</v>
      </c>
      <c r="C2117" t="s">
        <v>990</v>
      </c>
      <c r="D2117" t="s">
        <v>9</v>
      </c>
      <c r="E2117">
        <v>1</v>
      </c>
      <c r="F2117" s="8">
        <v>44243</v>
      </c>
      <c r="G2117">
        <v>1.95</v>
      </c>
      <c r="H2117" s="12">
        <f>bdInfoVentas4[[#This Row],[Cantidad]]*bdInfoVentas4[[#This Row],[Unidad Precio ]]</f>
        <v>1.95</v>
      </c>
      <c r="I2117">
        <v>17873</v>
      </c>
      <c r="J2117" t="s">
        <v>63</v>
      </c>
    </row>
    <row r="2118" spans="1:10" x14ac:dyDescent="0.25">
      <c r="A2118">
        <v>2112</v>
      </c>
      <c r="B2118" s="1">
        <v>22953</v>
      </c>
      <c r="C2118" t="s">
        <v>1238</v>
      </c>
      <c r="D2118" t="s">
        <v>6</v>
      </c>
      <c r="E2118">
        <v>36</v>
      </c>
      <c r="F2118" s="8">
        <v>44227</v>
      </c>
      <c r="G2118">
        <v>1.25</v>
      </c>
      <c r="H2118" s="12">
        <f>bdInfoVentas4[[#This Row],[Cantidad]]*bdInfoVentas4[[#This Row],[Unidad Precio ]]</f>
        <v>45</v>
      </c>
      <c r="I2118">
        <v>17873</v>
      </c>
      <c r="J2118" t="s">
        <v>63</v>
      </c>
    </row>
    <row r="2119" spans="1:10" x14ac:dyDescent="0.25">
      <c r="A2119">
        <v>2113</v>
      </c>
      <c r="B2119" s="1">
        <v>79321</v>
      </c>
      <c r="C2119" t="s">
        <v>178</v>
      </c>
      <c r="D2119" t="s">
        <v>9</v>
      </c>
      <c r="E2119">
        <v>48</v>
      </c>
      <c r="F2119" s="8">
        <v>44243</v>
      </c>
      <c r="G2119">
        <v>4.25</v>
      </c>
      <c r="H2119" s="12">
        <f>bdInfoVentas4[[#This Row],[Cantidad]]*bdInfoVentas4[[#This Row],[Unidad Precio ]]</f>
        <v>204</v>
      </c>
      <c r="I2119">
        <v>13093</v>
      </c>
      <c r="J2119" t="s">
        <v>63</v>
      </c>
    </row>
    <row r="2120" spans="1:10" x14ac:dyDescent="0.25">
      <c r="A2120">
        <v>2114</v>
      </c>
      <c r="B2120" s="1">
        <v>48129</v>
      </c>
      <c r="C2120" t="s">
        <v>290</v>
      </c>
      <c r="D2120" t="s">
        <v>4</v>
      </c>
      <c r="E2120">
        <v>10</v>
      </c>
      <c r="F2120" s="8">
        <v>44200</v>
      </c>
      <c r="G2120">
        <v>6.75</v>
      </c>
      <c r="H2120" s="12">
        <f>bdInfoVentas4[[#This Row],[Cantidad]]*bdInfoVentas4[[#This Row],[Unidad Precio ]]</f>
        <v>67.5</v>
      </c>
      <c r="I2120">
        <v>13093</v>
      </c>
      <c r="J2120" t="s">
        <v>63</v>
      </c>
    </row>
    <row r="2121" spans="1:10" x14ac:dyDescent="0.25">
      <c r="A2121">
        <v>2115</v>
      </c>
      <c r="B2121" s="1">
        <v>48111</v>
      </c>
      <c r="C2121" t="s">
        <v>1266</v>
      </c>
      <c r="D2121" t="s">
        <v>9</v>
      </c>
      <c r="E2121">
        <v>10</v>
      </c>
      <c r="F2121" s="8">
        <v>44222</v>
      </c>
      <c r="G2121">
        <v>6.75</v>
      </c>
      <c r="H2121" s="12">
        <f>bdInfoVentas4[[#This Row],[Cantidad]]*bdInfoVentas4[[#This Row],[Unidad Precio ]]</f>
        <v>67.5</v>
      </c>
      <c r="I2121">
        <v>13093</v>
      </c>
      <c r="J2121" t="s">
        <v>63</v>
      </c>
    </row>
    <row r="2122" spans="1:10" x14ac:dyDescent="0.25">
      <c r="A2122">
        <v>2116</v>
      </c>
      <c r="B2122" s="1">
        <v>22960</v>
      </c>
      <c r="C2122" t="s">
        <v>31</v>
      </c>
      <c r="D2122" t="s">
        <v>6</v>
      </c>
      <c r="E2122">
        <v>12</v>
      </c>
      <c r="F2122" s="8">
        <v>44198</v>
      </c>
      <c r="G2122">
        <v>3.75</v>
      </c>
      <c r="H2122" s="12">
        <f>bdInfoVentas4[[#This Row],[Cantidad]]*bdInfoVentas4[[#This Row],[Unidad Precio ]]</f>
        <v>45</v>
      </c>
      <c r="I2122">
        <v>13093</v>
      </c>
      <c r="J2122" t="s">
        <v>63</v>
      </c>
    </row>
    <row r="2123" spans="1:10" x14ac:dyDescent="0.25">
      <c r="A2123">
        <v>2117</v>
      </c>
      <c r="B2123" s="1">
        <v>22847</v>
      </c>
      <c r="C2123" t="s">
        <v>988</v>
      </c>
      <c r="D2123" t="s">
        <v>6</v>
      </c>
      <c r="E2123">
        <v>4</v>
      </c>
      <c r="F2123" s="8">
        <v>44220</v>
      </c>
      <c r="G2123">
        <v>14.95</v>
      </c>
      <c r="H2123" s="12">
        <f>bdInfoVentas4[[#This Row],[Cantidad]]*bdInfoVentas4[[#This Row],[Unidad Precio ]]</f>
        <v>59.8</v>
      </c>
      <c r="I2123">
        <v>13093</v>
      </c>
      <c r="J2123" t="s">
        <v>63</v>
      </c>
    </row>
    <row r="2124" spans="1:10" x14ac:dyDescent="0.25">
      <c r="A2124">
        <v>2118</v>
      </c>
      <c r="B2124" s="1">
        <v>22846</v>
      </c>
      <c r="C2124" t="s">
        <v>1267</v>
      </c>
      <c r="D2124" t="s">
        <v>6</v>
      </c>
      <c r="E2124">
        <v>4</v>
      </c>
      <c r="F2124" s="8">
        <v>44215</v>
      </c>
      <c r="G2124">
        <v>14.95</v>
      </c>
      <c r="H2124" s="12">
        <f>bdInfoVentas4[[#This Row],[Cantidad]]*bdInfoVentas4[[#This Row],[Unidad Precio ]]</f>
        <v>59.8</v>
      </c>
      <c r="I2124">
        <v>13093</v>
      </c>
      <c r="J2124" t="s">
        <v>63</v>
      </c>
    </row>
    <row r="2125" spans="1:10" x14ac:dyDescent="0.25">
      <c r="A2125">
        <v>2119</v>
      </c>
      <c r="B2125" s="1">
        <v>22665</v>
      </c>
      <c r="C2125" t="s">
        <v>817</v>
      </c>
      <c r="D2125" t="s">
        <v>6</v>
      </c>
      <c r="E2125">
        <v>6</v>
      </c>
      <c r="F2125" s="8">
        <v>44214</v>
      </c>
      <c r="G2125">
        <v>2.95</v>
      </c>
      <c r="H2125" s="12">
        <f>bdInfoVentas4[[#This Row],[Cantidad]]*bdInfoVentas4[[#This Row],[Unidad Precio ]]</f>
        <v>17.700000000000003</v>
      </c>
      <c r="I2125">
        <v>13093</v>
      </c>
      <c r="J2125" t="s">
        <v>63</v>
      </c>
    </row>
    <row r="2126" spans="1:10" x14ac:dyDescent="0.25">
      <c r="A2126">
        <v>2120</v>
      </c>
      <c r="B2126" s="1">
        <v>22652</v>
      </c>
      <c r="C2126" t="s">
        <v>247</v>
      </c>
      <c r="D2126" t="s">
        <v>12</v>
      </c>
      <c r="E2126">
        <v>10</v>
      </c>
      <c r="F2126" s="8">
        <v>44222</v>
      </c>
      <c r="G2126">
        <v>1.65</v>
      </c>
      <c r="H2126" s="12">
        <f>bdInfoVentas4[[#This Row],[Cantidad]]*bdInfoVentas4[[#This Row],[Unidad Precio ]]</f>
        <v>16.5</v>
      </c>
      <c r="I2126">
        <v>13093</v>
      </c>
      <c r="J2126" t="s">
        <v>63</v>
      </c>
    </row>
    <row r="2127" spans="1:10" x14ac:dyDescent="0.25">
      <c r="A2127">
        <v>2121</v>
      </c>
      <c r="B2127" s="1">
        <v>22418</v>
      </c>
      <c r="C2127" t="s">
        <v>363</v>
      </c>
      <c r="D2127" t="s">
        <v>4</v>
      </c>
      <c r="E2127">
        <v>96</v>
      </c>
      <c r="F2127" s="8">
        <v>44224</v>
      </c>
      <c r="G2127">
        <v>0.85</v>
      </c>
      <c r="H2127" s="12">
        <f>bdInfoVentas4[[#This Row],[Cantidad]]*bdInfoVentas4[[#This Row],[Unidad Precio ]]</f>
        <v>81.599999999999994</v>
      </c>
      <c r="I2127">
        <v>13093</v>
      </c>
      <c r="J2127" t="s">
        <v>63</v>
      </c>
    </row>
    <row r="2128" spans="1:10" x14ac:dyDescent="0.25">
      <c r="A2128">
        <v>2122</v>
      </c>
      <c r="B2128" s="1">
        <v>22402</v>
      </c>
      <c r="C2128" t="s">
        <v>1268</v>
      </c>
      <c r="D2128" t="s">
        <v>6</v>
      </c>
      <c r="E2128">
        <v>12</v>
      </c>
      <c r="F2128" s="8">
        <v>44225</v>
      </c>
      <c r="G2128">
        <v>1.25</v>
      </c>
      <c r="H2128" s="12">
        <f>bdInfoVentas4[[#This Row],[Cantidad]]*bdInfoVentas4[[#This Row],[Unidad Precio ]]</f>
        <v>15</v>
      </c>
      <c r="I2128">
        <v>13093</v>
      </c>
      <c r="J2128" t="s">
        <v>63</v>
      </c>
    </row>
    <row r="2129" spans="1:10" x14ac:dyDescent="0.25">
      <c r="A2129">
        <v>2123</v>
      </c>
      <c r="B2129" s="1">
        <v>22400</v>
      </c>
      <c r="C2129" t="s">
        <v>1269</v>
      </c>
      <c r="D2129" t="s">
        <v>9</v>
      </c>
      <c r="E2129">
        <v>12</v>
      </c>
      <c r="F2129" s="8">
        <v>44228</v>
      </c>
      <c r="G2129">
        <v>1.25</v>
      </c>
      <c r="H2129" s="12">
        <f>bdInfoVentas4[[#This Row],[Cantidad]]*bdInfoVentas4[[#This Row],[Unidad Precio ]]</f>
        <v>15</v>
      </c>
      <c r="I2129">
        <v>13093</v>
      </c>
      <c r="J2129" t="s">
        <v>63</v>
      </c>
    </row>
    <row r="2130" spans="1:10" x14ac:dyDescent="0.25">
      <c r="A2130">
        <v>2124</v>
      </c>
      <c r="B2130" s="1">
        <v>22399</v>
      </c>
      <c r="C2130" t="s">
        <v>1270</v>
      </c>
      <c r="D2130" t="s">
        <v>12</v>
      </c>
      <c r="E2130">
        <v>12</v>
      </c>
      <c r="F2130" s="8">
        <v>44204</v>
      </c>
      <c r="G2130">
        <v>1.25</v>
      </c>
      <c r="H2130" s="12">
        <f>bdInfoVentas4[[#This Row],[Cantidad]]*bdInfoVentas4[[#This Row],[Unidad Precio ]]</f>
        <v>15</v>
      </c>
      <c r="I2130">
        <v>13093</v>
      </c>
      <c r="J2130" t="s">
        <v>63</v>
      </c>
    </row>
    <row r="2131" spans="1:10" x14ac:dyDescent="0.25">
      <c r="A2131">
        <v>2125</v>
      </c>
      <c r="B2131" s="1">
        <v>20685</v>
      </c>
      <c r="C2131" t="s">
        <v>369</v>
      </c>
      <c r="D2131" t="s">
        <v>9</v>
      </c>
      <c r="E2131">
        <v>20</v>
      </c>
      <c r="F2131" s="8">
        <v>44223</v>
      </c>
      <c r="G2131">
        <v>6.75</v>
      </c>
      <c r="H2131" s="12">
        <f>bdInfoVentas4[[#This Row],[Cantidad]]*bdInfoVentas4[[#This Row],[Unidad Precio ]]</f>
        <v>135</v>
      </c>
      <c r="I2131">
        <v>13093</v>
      </c>
      <c r="J2131" t="s">
        <v>63</v>
      </c>
    </row>
    <row r="2132" spans="1:10" x14ac:dyDescent="0.25">
      <c r="A2132">
        <v>2126</v>
      </c>
      <c r="B2132" s="1">
        <v>22318</v>
      </c>
      <c r="C2132" t="s">
        <v>184</v>
      </c>
      <c r="D2132" t="s">
        <v>4</v>
      </c>
      <c r="E2132">
        <v>6</v>
      </c>
      <c r="F2132" s="8">
        <v>44217</v>
      </c>
      <c r="G2132">
        <v>2.95</v>
      </c>
      <c r="H2132" s="12">
        <f>bdInfoVentas4[[#This Row],[Cantidad]]*bdInfoVentas4[[#This Row],[Unidad Precio ]]</f>
        <v>17.700000000000003</v>
      </c>
      <c r="I2132">
        <v>12921</v>
      </c>
      <c r="J2132" t="s">
        <v>63</v>
      </c>
    </row>
    <row r="2133" spans="1:10" x14ac:dyDescent="0.25">
      <c r="A2133">
        <v>2127</v>
      </c>
      <c r="B2133" s="1">
        <v>22551</v>
      </c>
      <c r="C2133" t="s">
        <v>493</v>
      </c>
      <c r="D2133" t="s">
        <v>12</v>
      </c>
      <c r="E2133">
        <v>12</v>
      </c>
      <c r="F2133" s="8">
        <v>44223</v>
      </c>
      <c r="G2133">
        <v>1.65</v>
      </c>
      <c r="H2133" s="12">
        <f>bdInfoVentas4[[#This Row],[Cantidad]]*bdInfoVentas4[[#This Row],[Unidad Precio ]]</f>
        <v>19.799999999999997</v>
      </c>
      <c r="I2133">
        <v>12921</v>
      </c>
      <c r="J2133" t="s">
        <v>63</v>
      </c>
    </row>
    <row r="2134" spans="1:10" x14ac:dyDescent="0.25">
      <c r="A2134">
        <v>2128</v>
      </c>
      <c r="B2134" s="1">
        <v>22748</v>
      </c>
      <c r="C2134" t="s">
        <v>21</v>
      </c>
      <c r="D2134" t="s">
        <v>12</v>
      </c>
      <c r="E2134">
        <v>6</v>
      </c>
      <c r="F2134" s="8">
        <v>44222</v>
      </c>
      <c r="G2134">
        <v>2.1</v>
      </c>
      <c r="H2134" s="12">
        <f>bdInfoVentas4[[#This Row],[Cantidad]]*bdInfoVentas4[[#This Row],[Unidad Precio ]]</f>
        <v>12.600000000000001</v>
      </c>
      <c r="I2134">
        <v>12921</v>
      </c>
      <c r="J2134" t="s">
        <v>63</v>
      </c>
    </row>
    <row r="2135" spans="1:10" x14ac:dyDescent="0.25">
      <c r="A2135">
        <v>2129</v>
      </c>
      <c r="B2135" s="1">
        <v>22745</v>
      </c>
      <c r="C2135" t="s">
        <v>20</v>
      </c>
      <c r="D2135" t="s">
        <v>9</v>
      </c>
      <c r="E2135">
        <v>6</v>
      </c>
      <c r="F2135" s="8">
        <v>44205</v>
      </c>
      <c r="G2135">
        <v>2.1</v>
      </c>
      <c r="H2135" s="12">
        <f>bdInfoVentas4[[#This Row],[Cantidad]]*bdInfoVentas4[[#This Row],[Unidad Precio ]]</f>
        <v>12.600000000000001</v>
      </c>
      <c r="I2135">
        <v>12921</v>
      </c>
      <c r="J2135" t="s">
        <v>63</v>
      </c>
    </row>
    <row r="2136" spans="1:10" x14ac:dyDescent="0.25">
      <c r="A2136">
        <v>2130</v>
      </c>
      <c r="B2136" s="1">
        <v>21731</v>
      </c>
      <c r="C2136" t="s">
        <v>49</v>
      </c>
      <c r="D2136" t="s">
        <v>12</v>
      </c>
      <c r="E2136">
        <v>12</v>
      </c>
      <c r="F2136" s="8">
        <v>44221</v>
      </c>
      <c r="G2136">
        <v>1.65</v>
      </c>
      <c r="H2136" s="12">
        <f>bdInfoVentas4[[#This Row],[Cantidad]]*bdInfoVentas4[[#This Row],[Unidad Precio ]]</f>
        <v>19.799999999999997</v>
      </c>
      <c r="I2136">
        <v>12921</v>
      </c>
      <c r="J2136" t="s">
        <v>63</v>
      </c>
    </row>
    <row r="2137" spans="1:10" x14ac:dyDescent="0.25">
      <c r="A2137">
        <v>2131</v>
      </c>
      <c r="B2137" s="1">
        <v>22466</v>
      </c>
      <c r="C2137" t="s">
        <v>181</v>
      </c>
      <c r="D2137" t="s">
        <v>6</v>
      </c>
      <c r="E2137">
        <v>12</v>
      </c>
      <c r="F2137" s="8">
        <v>44217</v>
      </c>
      <c r="G2137">
        <v>1.95</v>
      </c>
      <c r="H2137" s="12">
        <f>bdInfoVentas4[[#This Row],[Cantidad]]*bdInfoVentas4[[#This Row],[Unidad Precio ]]</f>
        <v>23.4</v>
      </c>
      <c r="I2137">
        <v>12921</v>
      </c>
      <c r="J2137" t="s">
        <v>63</v>
      </c>
    </row>
    <row r="2138" spans="1:10" x14ac:dyDescent="0.25">
      <c r="A2138">
        <v>2132</v>
      </c>
      <c r="B2138" s="1">
        <v>20972</v>
      </c>
      <c r="C2138" t="s">
        <v>696</v>
      </c>
      <c r="D2138" t="s">
        <v>6</v>
      </c>
      <c r="E2138">
        <v>12</v>
      </c>
      <c r="F2138" s="8">
        <v>44238</v>
      </c>
      <c r="G2138">
        <v>1.25</v>
      </c>
      <c r="H2138" s="12">
        <f>bdInfoVentas4[[#This Row],[Cantidad]]*bdInfoVentas4[[#This Row],[Unidad Precio ]]</f>
        <v>15</v>
      </c>
      <c r="I2138">
        <v>12921</v>
      </c>
      <c r="J2138" t="s">
        <v>63</v>
      </c>
    </row>
    <row r="2139" spans="1:10" x14ac:dyDescent="0.25">
      <c r="A2139">
        <v>2133</v>
      </c>
      <c r="B2139" s="1">
        <v>22274</v>
      </c>
      <c r="C2139" t="s">
        <v>445</v>
      </c>
      <c r="D2139" t="s">
        <v>4</v>
      </c>
      <c r="E2139">
        <v>6</v>
      </c>
      <c r="F2139" s="8">
        <v>44211</v>
      </c>
      <c r="G2139">
        <v>2.95</v>
      </c>
      <c r="H2139" s="12">
        <f>bdInfoVentas4[[#This Row],[Cantidad]]*bdInfoVentas4[[#This Row],[Unidad Precio ]]</f>
        <v>17.700000000000003</v>
      </c>
      <c r="I2139">
        <v>12921</v>
      </c>
      <c r="J2139" t="s">
        <v>63</v>
      </c>
    </row>
    <row r="2140" spans="1:10" x14ac:dyDescent="0.25">
      <c r="A2140">
        <v>2134</v>
      </c>
      <c r="B2140" s="1">
        <v>22750</v>
      </c>
      <c r="C2140" t="s">
        <v>479</v>
      </c>
      <c r="D2140" t="s">
        <v>4</v>
      </c>
      <c r="E2140">
        <v>4</v>
      </c>
      <c r="F2140" s="8">
        <v>44203</v>
      </c>
      <c r="G2140">
        <v>3.75</v>
      </c>
      <c r="H2140" s="12">
        <f>bdInfoVentas4[[#This Row],[Cantidad]]*bdInfoVentas4[[#This Row],[Unidad Precio ]]</f>
        <v>15</v>
      </c>
      <c r="I2140">
        <v>12921</v>
      </c>
      <c r="J2140" t="s">
        <v>63</v>
      </c>
    </row>
    <row r="2141" spans="1:10" x14ac:dyDescent="0.25">
      <c r="A2141">
        <v>2135</v>
      </c>
      <c r="B2141" s="1">
        <v>22780</v>
      </c>
      <c r="C2141" t="s">
        <v>179</v>
      </c>
      <c r="D2141" t="s">
        <v>12</v>
      </c>
      <c r="E2141">
        <v>8</v>
      </c>
      <c r="F2141" s="8">
        <v>44219</v>
      </c>
      <c r="G2141">
        <v>4.25</v>
      </c>
      <c r="H2141" s="12">
        <f>bdInfoVentas4[[#This Row],[Cantidad]]*bdInfoVentas4[[#This Row],[Unidad Precio ]]</f>
        <v>34</v>
      </c>
      <c r="I2141">
        <v>12921</v>
      </c>
      <c r="J2141" t="s">
        <v>63</v>
      </c>
    </row>
    <row r="2142" spans="1:10" x14ac:dyDescent="0.25">
      <c r="A2142">
        <v>2136</v>
      </c>
      <c r="B2142" s="1">
        <v>22779</v>
      </c>
      <c r="C2142" t="s">
        <v>180</v>
      </c>
      <c r="D2142" t="s">
        <v>4</v>
      </c>
      <c r="E2142">
        <v>8</v>
      </c>
      <c r="F2142" s="8">
        <v>44215</v>
      </c>
      <c r="G2142">
        <v>4.25</v>
      </c>
      <c r="H2142" s="12">
        <f>bdInfoVentas4[[#This Row],[Cantidad]]*bdInfoVentas4[[#This Row],[Unidad Precio ]]</f>
        <v>34</v>
      </c>
      <c r="I2142">
        <v>12921</v>
      </c>
      <c r="J2142" t="s">
        <v>63</v>
      </c>
    </row>
    <row r="2143" spans="1:10" x14ac:dyDescent="0.25">
      <c r="A2143">
        <v>2137</v>
      </c>
      <c r="B2143" s="1">
        <v>22866</v>
      </c>
      <c r="C2143" t="s">
        <v>241</v>
      </c>
      <c r="D2143" t="s">
        <v>12</v>
      </c>
      <c r="E2143">
        <v>12</v>
      </c>
      <c r="F2143" s="8">
        <v>44217</v>
      </c>
      <c r="G2143">
        <v>2.1</v>
      </c>
      <c r="H2143" s="12">
        <f>bdInfoVentas4[[#This Row],[Cantidad]]*bdInfoVentas4[[#This Row],[Unidad Precio ]]</f>
        <v>25.200000000000003</v>
      </c>
      <c r="I2143">
        <v>12921</v>
      </c>
      <c r="J2143" t="s">
        <v>63</v>
      </c>
    </row>
    <row r="2144" spans="1:10" x14ac:dyDescent="0.25">
      <c r="A2144">
        <v>2138</v>
      </c>
      <c r="B2144" s="1">
        <v>22867</v>
      </c>
      <c r="C2144" t="s">
        <v>252</v>
      </c>
      <c r="D2144" t="s">
        <v>4</v>
      </c>
      <c r="E2144">
        <v>12</v>
      </c>
      <c r="F2144" s="8">
        <v>44213</v>
      </c>
      <c r="G2144">
        <v>2.1</v>
      </c>
      <c r="H2144" s="12">
        <f>bdInfoVentas4[[#This Row],[Cantidad]]*bdInfoVentas4[[#This Row],[Unidad Precio ]]</f>
        <v>25.200000000000003</v>
      </c>
      <c r="I2144">
        <v>12921</v>
      </c>
      <c r="J2144" t="s">
        <v>63</v>
      </c>
    </row>
    <row r="2145" spans="1:10" x14ac:dyDescent="0.25">
      <c r="A2145">
        <v>2139</v>
      </c>
      <c r="B2145" s="1">
        <v>22865</v>
      </c>
      <c r="C2145" t="s">
        <v>242</v>
      </c>
      <c r="D2145" t="s">
        <v>4</v>
      </c>
      <c r="E2145">
        <v>12</v>
      </c>
      <c r="F2145" s="8">
        <v>44221</v>
      </c>
      <c r="G2145">
        <v>2.1</v>
      </c>
      <c r="H2145" s="12">
        <f>bdInfoVentas4[[#This Row],[Cantidad]]*bdInfoVentas4[[#This Row],[Unidad Precio ]]</f>
        <v>25.200000000000003</v>
      </c>
      <c r="I2145">
        <v>12921</v>
      </c>
      <c r="J2145" t="s">
        <v>63</v>
      </c>
    </row>
    <row r="2146" spans="1:10" x14ac:dyDescent="0.25">
      <c r="A2146">
        <v>2140</v>
      </c>
      <c r="B2146" s="1">
        <v>22632</v>
      </c>
      <c r="C2146" t="s">
        <v>243</v>
      </c>
      <c r="D2146" t="s">
        <v>4</v>
      </c>
      <c r="E2146">
        <v>12</v>
      </c>
      <c r="F2146" s="8">
        <v>44239</v>
      </c>
      <c r="G2146">
        <v>2.1</v>
      </c>
      <c r="H2146" s="12">
        <f>bdInfoVentas4[[#This Row],[Cantidad]]*bdInfoVentas4[[#This Row],[Unidad Precio ]]</f>
        <v>25.200000000000003</v>
      </c>
      <c r="I2146">
        <v>12921</v>
      </c>
      <c r="J2146" t="s">
        <v>63</v>
      </c>
    </row>
    <row r="2147" spans="1:10" x14ac:dyDescent="0.25">
      <c r="A2147">
        <v>2141</v>
      </c>
      <c r="B2147" s="1">
        <v>21777</v>
      </c>
      <c r="C2147" t="s">
        <v>29</v>
      </c>
      <c r="D2147" t="s">
        <v>12</v>
      </c>
      <c r="E2147">
        <v>2</v>
      </c>
      <c r="F2147" s="8">
        <v>44222</v>
      </c>
      <c r="G2147">
        <v>7.95</v>
      </c>
      <c r="H2147" s="12">
        <f>bdInfoVentas4[[#This Row],[Cantidad]]*bdInfoVentas4[[#This Row],[Unidad Precio ]]</f>
        <v>15.9</v>
      </c>
      <c r="I2147">
        <v>13468</v>
      </c>
      <c r="J2147" t="s">
        <v>63</v>
      </c>
    </row>
    <row r="2148" spans="1:10" x14ac:dyDescent="0.25">
      <c r="A2148">
        <v>2142</v>
      </c>
      <c r="B2148" s="1" t="s">
        <v>1271</v>
      </c>
      <c r="C2148" t="s">
        <v>1272</v>
      </c>
      <c r="D2148" t="s">
        <v>6</v>
      </c>
      <c r="E2148">
        <v>6</v>
      </c>
      <c r="F2148" s="8">
        <v>44228</v>
      </c>
      <c r="G2148">
        <v>2.95</v>
      </c>
      <c r="H2148" s="12">
        <f>bdInfoVentas4[[#This Row],[Cantidad]]*bdInfoVentas4[[#This Row],[Unidad Precio ]]</f>
        <v>17.700000000000003</v>
      </c>
      <c r="I2148">
        <v>13468</v>
      </c>
      <c r="J2148" t="s">
        <v>63</v>
      </c>
    </row>
    <row r="2149" spans="1:10" x14ac:dyDescent="0.25">
      <c r="A2149">
        <v>2143</v>
      </c>
      <c r="B2149" s="1">
        <v>22752</v>
      </c>
      <c r="C2149" t="s">
        <v>15</v>
      </c>
      <c r="D2149" t="s">
        <v>6</v>
      </c>
      <c r="E2149">
        <v>2</v>
      </c>
      <c r="F2149" s="8">
        <v>44228</v>
      </c>
      <c r="G2149">
        <v>8.5</v>
      </c>
      <c r="H2149" s="12">
        <f>bdInfoVentas4[[#This Row],[Cantidad]]*bdInfoVentas4[[#This Row],[Unidad Precio ]]</f>
        <v>17</v>
      </c>
      <c r="I2149">
        <v>13468</v>
      </c>
      <c r="J2149" t="s">
        <v>63</v>
      </c>
    </row>
    <row r="2150" spans="1:10" x14ac:dyDescent="0.25">
      <c r="A2150">
        <v>2144</v>
      </c>
      <c r="B2150" s="1">
        <v>21609</v>
      </c>
      <c r="C2150" t="s">
        <v>393</v>
      </c>
      <c r="D2150" t="s">
        <v>6</v>
      </c>
      <c r="E2150">
        <v>6</v>
      </c>
      <c r="F2150" s="8">
        <v>44236</v>
      </c>
      <c r="G2150">
        <v>2.95</v>
      </c>
      <c r="H2150" s="12">
        <f>bdInfoVentas4[[#This Row],[Cantidad]]*bdInfoVentas4[[#This Row],[Unidad Precio ]]</f>
        <v>17.700000000000003</v>
      </c>
      <c r="I2150">
        <v>13468</v>
      </c>
      <c r="J2150" t="s">
        <v>63</v>
      </c>
    </row>
    <row r="2151" spans="1:10" x14ac:dyDescent="0.25">
      <c r="A2151">
        <v>2145</v>
      </c>
      <c r="B2151" s="1">
        <v>20685</v>
      </c>
      <c r="C2151" t="s">
        <v>369</v>
      </c>
      <c r="D2151" t="s">
        <v>9</v>
      </c>
      <c r="E2151">
        <v>2</v>
      </c>
      <c r="F2151" s="8">
        <v>44225</v>
      </c>
      <c r="G2151">
        <v>7.95</v>
      </c>
      <c r="H2151" s="12">
        <f>bdInfoVentas4[[#This Row],[Cantidad]]*bdInfoVentas4[[#This Row],[Unidad Precio ]]</f>
        <v>15.9</v>
      </c>
      <c r="I2151">
        <v>13468</v>
      </c>
      <c r="J2151" t="s">
        <v>63</v>
      </c>
    </row>
    <row r="2152" spans="1:10" x14ac:dyDescent="0.25">
      <c r="A2152">
        <v>2146</v>
      </c>
      <c r="B2152" s="1">
        <v>48185</v>
      </c>
      <c r="C2152" t="s">
        <v>258</v>
      </c>
      <c r="D2152" t="s">
        <v>12</v>
      </c>
      <c r="E2152">
        <v>2</v>
      </c>
      <c r="F2152" s="8">
        <v>44216</v>
      </c>
      <c r="G2152">
        <v>7.95</v>
      </c>
      <c r="H2152" s="12">
        <f>bdInfoVentas4[[#This Row],[Cantidad]]*bdInfoVentas4[[#This Row],[Unidad Precio ]]</f>
        <v>15.9</v>
      </c>
      <c r="I2152">
        <v>13468</v>
      </c>
      <c r="J2152" t="s">
        <v>63</v>
      </c>
    </row>
    <row r="2153" spans="1:10" x14ac:dyDescent="0.25">
      <c r="A2153">
        <v>2147</v>
      </c>
      <c r="B2153" s="1">
        <v>48194</v>
      </c>
      <c r="C2153" t="s">
        <v>370</v>
      </c>
      <c r="D2153" t="s">
        <v>12</v>
      </c>
      <c r="E2153">
        <v>2</v>
      </c>
      <c r="F2153" s="8">
        <v>44240</v>
      </c>
      <c r="G2153">
        <v>7.95</v>
      </c>
      <c r="H2153" s="12">
        <f>bdInfoVentas4[[#This Row],[Cantidad]]*bdInfoVentas4[[#This Row],[Unidad Precio ]]</f>
        <v>15.9</v>
      </c>
      <c r="I2153">
        <v>13468</v>
      </c>
      <c r="J2153" t="s">
        <v>63</v>
      </c>
    </row>
    <row r="2154" spans="1:10" x14ac:dyDescent="0.25">
      <c r="A2154">
        <v>2148</v>
      </c>
      <c r="B2154" s="1">
        <v>22423</v>
      </c>
      <c r="C2154" t="s">
        <v>614</v>
      </c>
      <c r="D2154" t="s">
        <v>4</v>
      </c>
      <c r="E2154">
        <v>2</v>
      </c>
      <c r="F2154" s="8">
        <v>44240</v>
      </c>
      <c r="G2154">
        <v>12.75</v>
      </c>
      <c r="H2154" s="12">
        <f>bdInfoVentas4[[#This Row],[Cantidad]]*bdInfoVentas4[[#This Row],[Unidad Precio ]]</f>
        <v>25.5</v>
      </c>
      <c r="I2154">
        <v>13468</v>
      </c>
      <c r="J2154" t="s">
        <v>63</v>
      </c>
    </row>
    <row r="2155" spans="1:10" x14ac:dyDescent="0.25">
      <c r="A2155">
        <v>2149</v>
      </c>
      <c r="B2155" s="1">
        <v>37446</v>
      </c>
      <c r="C2155" t="s">
        <v>1273</v>
      </c>
      <c r="D2155" t="s">
        <v>4</v>
      </c>
      <c r="E2155">
        <v>8</v>
      </c>
      <c r="F2155" s="8">
        <v>44218</v>
      </c>
      <c r="G2155">
        <v>1.45</v>
      </c>
      <c r="H2155" s="12">
        <f>bdInfoVentas4[[#This Row],[Cantidad]]*bdInfoVentas4[[#This Row],[Unidad Precio ]]</f>
        <v>11.6</v>
      </c>
      <c r="I2155">
        <v>13468</v>
      </c>
      <c r="J2155" t="s">
        <v>63</v>
      </c>
    </row>
    <row r="2156" spans="1:10" x14ac:dyDescent="0.25">
      <c r="A2156">
        <v>2150</v>
      </c>
      <c r="B2156" s="1">
        <v>37449</v>
      </c>
      <c r="C2156" t="s">
        <v>1012</v>
      </c>
      <c r="D2156" t="s">
        <v>4</v>
      </c>
      <c r="E2156">
        <v>2</v>
      </c>
      <c r="F2156" s="8">
        <v>44204</v>
      </c>
      <c r="G2156">
        <v>9.9499999999999993</v>
      </c>
      <c r="H2156" s="12">
        <f>bdInfoVentas4[[#This Row],[Cantidad]]*bdInfoVentas4[[#This Row],[Unidad Precio ]]</f>
        <v>19.899999999999999</v>
      </c>
      <c r="I2156">
        <v>13468</v>
      </c>
      <c r="J2156" t="s">
        <v>63</v>
      </c>
    </row>
    <row r="2157" spans="1:10" x14ac:dyDescent="0.25">
      <c r="A2157">
        <v>2151</v>
      </c>
      <c r="B2157" s="1">
        <v>21231</v>
      </c>
      <c r="C2157" t="s">
        <v>1194</v>
      </c>
      <c r="D2157" t="s">
        <v>6</v>
      </c>
      <c r="E2157">
        <v>12</v>
      </c>
      <c r="F2157" s="8">
        <v>44243</v>
      </c>
      <c r="G2157">
        <v>1.25</v>
      </c>
      <c r="H2157" s="12">
        <f>bdInfoVentas4[[#This Row],[Cantidad]]*bdInfoVentas4[[#This Row],[Unidad Precio ]]</f>
        <v>15</v>
      </c>
      <c r="I2157">
        <v>13468</v>
      </c>
      <c r="J2157" t="s">
        <v>63</v>
      </c>
    </row>
    <row r="2158" spans="1:10" x14ac:dyDescent="0.25">
      <c r="A2158">
        <v>2152</v>
      </c>
      <c r="B2158" s="1">
        <v>21232</v>
      </c>
      <c r="C2158" t="s">
        <v>259</v>
      </c>
      <c r="D2158" t="s">
        <v>12</v>
      </c>
      <c r="E2158">
        <v>12</v>
      </c>
      <c r="F2158" s="8">
        <v>44224</v>
      </c>
      <c r="G2158">
        <v>1.25</v>
      </c>
      <c r="H2158" s="12">
        <f>bdInfoVentas4[[#This Row],[Cantidad]]*bdInfoVentas4[[#This Row],[Unidad Precio ]]</f>
        <v>15</v>
      </c>
      <c r="I2158">
        <v>13468</v>
      </c>
      <c r="J2158" t="s">
        <v>63</v>
      </c>
    </row>
    <row r="2159" spans="1:10" x14ac:dyDescent="0.25">
      <c r="A2159">
        <v>2153</v>
      </c>
      <c r="B2159" s="1" t="s">
        <v>1274</v>
      </c>
      <c r="C2159" t="s">
        <v>1275</v>
      </c>
      <c r="D2159" t="s">
        <v>4</v>
      </c>
      <c r="E2159">
        <v>4</v>
      </c>
      <c r="F2159" s="8">
        <v>44239</v>
      </c>
      <c r="G2159">
        <v>3.75</v>
      </c>
      <c r="H2159" s="12">
        <f>bdInfoVentas4[[#This Row],[Cantidad]]*bdInfoVentas4[[#This Row],[Unidad Precio ]]</f>
        <v>15</v>
      </c>
      <c r="I2159">
        <v>13468</v>
      </c>
      <c r="J2159" t="s">
        <v>63</v>
      </c>
    </row>
    <row r="2160" spans="1:10" x14ac:dyDescent="0.25">
      <c r="A2160">
        <v>2154</v>
      </c>
      <c r="B2160" s="1">
        <v>22313</v>
      </c>
      <c r="C2160" t="s">
        <v>1276</v>
      </c>
      <c r="D2160" t="s">
        <v>6</v>
      </c>
      <c r="E2160">
        <v>6</v>
      </c>
      <c r="F2160" s="8">
        <v>44214</v>
      </c>
      <c r="G2160">
        <v>2.95</v>
      </c>
      <c r="H2160" s="12">
        <f>bdInfoVentas4[[#This Row],[Cantidad]]*bdInfoVentas4[[#This Row],[Unidad Precio ]]</f>
        <v>17.700000000000003</v>
      </c>
      <c r="I2160">
        <v>13468</v>
      </c>
      <c r="J2160" t="s">
        <v>63</v>
      </c>
    </row>
    <row r="2161" spans="1:10" x14ac:dyDescent="0.25">
      <c r="A2161">
        <v>2155</v>
      </c>
      <c r="B2161" s="1">
        <v>22314</v>
      </c>
      <c r="C2161" t="s">
        <v>942</v>
      </c>
      <c r="D2161" t="s">
        <v>9</v>
      </c>
      <c r="E2161">
        <v>6</v>
      </c>
      <c r="F2161" s="8">
        <v>44229</v>
      </c>
      <c r="G2161">
        <v>2.95</v>
      </c>
      <c r="H2161" s="12">
        <f>bdInfoVentas4[[#This Row],[Cantidad]]*bdInfoVentas4[[#This Row],[Unidad Precio ]]</f>
        <v>17.700000000000003</v>
      </c>
      <c r="I2161">
        <v>13468</v>
      </c>
      <c r="J2161" t="s">
        <v>63</v>
      </c>
    </row>
    <row r="2162" spans="1:10" x14ac:dyDescent="0.25">
      <c r="A2162">
        <v>2156</v>
      </c>
      <c r="B2162" s="1">
        <v>21181</v>
      </c>
      <c r="C2162" t="s">
        <v>1277</v>
      </c>
      <c r="D2162" t="s">
        <v>12</v>
      </c>
      <c r="E2162">
        <v>12</v>
      </c>
      <c r="F2162" s="8">
        <v>44214</v>
      </c>
      <c r="G2162">
        <v>2.1</v>
      </c>
      <c r="H2162" s="12">
        <f>bdInfoVentas4[[#This Row],[Cantidad]]*bdInfoVentas4[[#This Row],[Unidad Precio ]]</f>
        <v>25.200000000000003</v>
      </c>
      <c r="I2162">
        <v>13468</v>
      </c>
      <c r="J2162" t="s">
        <v>63</v>
      </c>
    </row>
    <row r="2163" spans="1:10" x14ac:dyDescent="0.25">
      <c r="A2163">
        <v>2157</v>
      </c>
      <c r="B2163" s="1">
        <v>72741</v>
      </c>
      <c r="C2163" t="s">
        <v>857</v>
      </c>
      <c r="D2163" t="s">
        <v>9</v>
      </c>
      <c r="E2163">
        <v>9</v>
      </c>
      <c r="F2163" s="8">
        <v>44220</v>
      </c>
      <c r="G2163">
        <v>1.45</v>
      </c>
      <c r="H2163" s="12">
        <f>bdInfoVentas4[[#This Row],[Cantidad]]*bdInfoVentas4[[#This Row],[Unidad Precio ]]</f>
        <v>13.049999999999999</v>
      </c>
      <c r="I2163">
        <v>13468</v>
      </c>
      <c r="J2163" t="s">
        <v>63</v>
      </c>
    </row>
    <row r="2164" spans="1:10" x14ac:dyDescent="0.25">
      <c r="A2164">
        <v>2158</v>
      </c>
      <c r="B2164" s="1">
        <v>22187</v>
      </c>
      <c r="C2164" t="s">
        <v>764</v>
      </c>
      <c r="D2164" t="s">
        <v>4</v>
      </c>
      <c r="E2164">
        <v>4</v>
      </c>
      <c r="F2164" s="8">
        <v>44223</v>
      </c>
      <c r="G2164">
        <v>4.25</v>
      </c>
      <c r="H2164" s="12">
        <f>bdInfoVentas4[[#This Row],[Cantidad]]*bdInfoVentas4[[#This Row],[Unidad Precio ]]</f>
        <v>17</v>
      </c>
      <c r="I2164">
        <v>13468</v>
      </c>
      <c r="J2164" t="s">
        <v>63</v>
      </c>
    </row>
    <row r="2165" spans="1:10" x14ac:dyDescent="0.25">
      <c r="A2165">
        <v>2159</v>
      </c>
      <c r="B2165" s="1" t="s">
        <v>855</v>
      </c>
      <c r="C2165" t="s">
        <v>856</v>
      </c>
      <c r="D2165" t="s">
        <v>4</v>
      </c>
      <c r="E2165">
        <v>72</v>
      </c>
      <c r="F2165" s="8">
        <v>44205</v>
      </c>
      <c r="G2165">
        <v>0.42</v>
      </c>
      <c r="H2165" s="12">
        <f>bdInfoVentas4[[#This Row],[Cantidad]]*bdInfoVentas4[[#This Row],[Unidad Precio ]]</f>
        <v>30.24</v>
      </c>
      <c r="I2165">
        <v>17760</v>
      </c>
      <c r="J2165" t="s">
        <v>63</v>
      </c>
    </row>
    <row r="2166" spans="1:10" x14ac:dyDescent="0.25">
      <c r="A2166">
        <v>2160</v>
      </c>
      <c r="B2166" s="1">
        <v>22909</v>
      </c>
      <c r="C2166" t="s">
        <v>463</v>
      </c>
      <c r="D2166" t="s">
        <v>4</v>
      </c>
      <c r="E2166">
        <v>10</v>
      </c>
      <c r="F2166" s="8">
        <v>44219</v>
      </c>
      <c r="G2166">
        <v>0.85</v>
      </c>
      <c r="H2166" s="12">
        <f>bdInfoVentas4[[#This Row],[Cantidad]]*bdInfoVentas4[[#This Row],[Unidad Precio ]]</f>
        <v>8.5</v>
      </c>
      <c r="I2166">
        <v>17760</v>
      </c>
      <c r="J2166" t="s">
        <v>63</v>
      </c>
    </row>
    <row r="2167" spans="1:10" x14ac:dyDescent="0.25">
      <c r="A2167">
        <v>2161</v>
      </c>
      <c r="B2167" s="1">
        <v>22798</v>
      </c>
      <c r="C2167" t="s">
        <v>149</v>
      </c>
      <c r="D2167" t="s">
        <v>4</v>
      </c>
      <c r="E2167">
        <v>4</v>
      </c>
      <c r="F2167" s="8">
        <v>44224</v>
      </c>
      <c r="G2167">
        <v>2.95</v>
      </c>
      <c r="H2167" s="12">
        <f>bdInfoVentas4[[#This Row],[Cantidad]]*bdInfoVentas4[[#This Row],[Unidad Precio ]]</f>
        <v>11.8</v>
      </c>
      <c r="I2167">
        <v>17760</v>
      </c>
      <c r="J2167" t="s">
        <v>63</v>
      </c>
    </row>
    <row r="2168" spans="1:10" x14ac:dyDescent="0.25">
      <c r="A2168">
        <v>2162</v>
      </c>
      <c r="B2168" s="1">
        <v>22800</v>
      </c>
      <c r="C2168" t="s">
        <v>836</v>
      </c>
      <c r="D2168" t="s">
        <v>12</v>
      </c>
      <c r="E2168">
        <v>4</v>
      </c>
      <c r="F2168" s="8">
        <v>44224</v>
      </c>
      <c r="G2168">
        <v>3.75</v>
      </c>
      <c r="H2168" s="12">
        <f>bdInfoVentas4[[#This Row],[Cantidad]]*bdInfoVentas4[[#This Row],[Unidad Precio ]]</f>
        <v>15</v>
      </c>
      <c r="I2168">
        <v>17760</v>
      </c>
      <c r="J2168" t="s">
        <v>63</v>
      </c>
    </row>
    <row r="2169" spans="1:10" x14ac:dyDescent="0.25">
      <c r="A2169">
        <v>2163</v>
      </c>
      <c r="B2169" s="1">
        <v>21818</v>
      </c>
      <c r="C2169" t="s">
        <v>1278</v>
      </c>
      <c r="D2169" t="s">
        <v>9</v>
      </c>
      <c r="E2169">
        <v>36</v>
      </c>
      <c r="F2169" s="8">
        <v>44210</v>
      </c>
      <c r="G2169">
        <v>0.85</v>
      </c>
      <c r="H2169" s="12">
        <f>bdInfoVentas4[[#This Row],[Cantidad]]*bdInfoVentas4[[#This Row],[Unidad Precio ]]</f>
        <v>30.599999999999998</v>
      </c>
      <c r="I2169">
        <v>17760</v>
      </c>
      <c r="J2169" t="s">
        <v>63</v>
      </c>
    </row>
    <row r="2170" spans="1:10" x14ac:dyDescent="0.25">
      <c r="A2170">
        <v>2164</v>
      </c>
      <c r="B2170" s="1">
        <v>22976</v>
      </c>
      <c r="C2170" t="s">
        <v>994</v>
      </c>
      <c r="D2170" t="s">
        <v>12</v>
      </c>
      <c r="E2170">
        <v>24</v>
      </c>
      <c r="F2170" s="8">
        <v>44243</v>
      </c>
      <c r="G2170">
        <v>1.25</v>
      </c>
      <c r="H2170" s="12">
        <f>bdInfoVentas4[[#This Row],[Cantidad]]*bdInfoVentas4[[#This Row],[Unidad Precio ]]</f>
        <v>30</v>
      </c>
      <c r="I2170">
        <v>17760</v>
      </c>
      <c r="J2170" t="s">
        <v>63</v>
      </c>
    </row>
    <row r="2171" spans="1:10" x14ac:dyDescent="0.25">
      <c r="A2171">
        <v>2165</v>
      </c>
      <c r="B2171" s="1">
        <v>21452</v>
      </c>
      <c r="C2171" t="s">
        <v>754</v>
      </c>
      <c r="D2171" t="s">
        <v>4</v>
      </c>
      <c r="E2171">
        <v>10</v>
      </c>
      <c r="F2171" s="8">
        <v>44218</v>
      </c>
      <c r="G2171">
        <v>2.95</v>
      </c>
      <c r="H2171" s="12">
        <f>bdInfoVentas4[[#This Row],[Cantidad]]*bdInfoVentas4[[#This Row],[Unidad Precio ]]</f>
        <v>29.5</v>
      </c>
      <c r="I2171">
        <v>17760</v>
      </c>
      <c r="J2171" t="s">
        <v>63</v>
      </c>
    </row>
    <row r="2172" spans="1:10" x14ac:dyDescent="0.25">
      <c r="A2172">
        <v>2166</v>
      </c>
      <c r="B2172" s="1">
        <v>22964</v>
      </c>
      <c r="C2172" t="s">
        <v>346</v>
      </c>
      <c r="D2172" t="s">
        <v>6</v>
      </c>
      <c r="E2172">
        <v>4</v>
      </c>
      <c r="F2172" s="8">
        <v>44232</v>
      </c>
      <c r="G2172">
        <v>2.1</v>
      </c>
      <c r="H2172" s="12">
        <f>bdInfoVentas4[[#This Row],[Cantidad]]*bdInfoVentas4[[#This Row],[Unidad Precio ]]</f>
        <v>8.4</v>
      </c>
      <c r="I2172">
        <v>17760</v>
      </c>
      <c r="J2172" t="s">
        <v>63</v>
      </c>
    </row>
    <row r="2173" spans="1:10" x14ac:dyDescent="0.25">
      <c r="A2173">
        <v>2167</v>
      </c>
      <c r="B2173" s="1">
        <v>22941</v>
      </c>
      <c r="C2173" t="s">
        <v>191</v>
      </c>
      <c r="D2173" t="s">
        <v>6</v>
      </c>
      <c r="E2173">
        <v>1</v>
      </c>
      <c r="F2173" s="8">
        <v>44211</v>
      </c>
      <c r="G2173">
        <v>8.5</v>
      </c>
      <c r="H2173" s="12">
        <f>bdInfoVentas4[[#This Row],[Cantidad]]*bdInfoVentas4[[#This Row],[Unidad Precio ]]</f>
        <v>8.5</v>
      </c>
      <c r="I2173">
        <v>17760</v>
      </c>
      <c r="J2173" t="s">
        <v>63</v>
      </c>
    </row>
    <row r="2174" spans="1:10" x14ac:dyDescent="0.25">
      <c r="A2174">
        <v>2168</v>
      </c>
      <c r="B2174" s="1">
        <v>37446</v>
      </c>
      <c r="C2174" t="s">
        <v>1273</v>
      </c>
      <c r="D2174" t="s">
        <v>4</v>
      </c>
      <c r="E2174">
        <v>8</v>
      </c>
      <c r="F2174" s="8">
        <v>44225</v>
      </c>
      <c r="G2174">
        <v>1.45</v>
      </c>
      <c r="H2174" s="12">
        <f>bdInfoVentas4[[#This Row],[Cantidad]]*bdInfoVentas4[[#This Row],[Unidad Precio ]]</f>
        <v>11.6</v>
      </c>
      <c r="I2174">
        <v>13468</v>
      </c>
      <c r="J2174" t="s">
        <v>63</v>
      </c>
    </row>
    <row r="2175" spans="1:10" x14ac:dyDescent="0.25">
      <c r="A2175">
        <v>2169</v>
      </c>
      <c r="B2175" s="1">
        <v>37449</v>
      </c>
      <c r="C2175" t="s">
        <v>1012</v>
      </c>
      <c r="D2175" t="s">
        <v>4</v>
      </c>
      <c r="E2175">
        <v>4</v>
      </c>
      <c r="F2175" s="8">
        <v>44198</v>
      </c>
      <c r="G2175">
        <v>9.9499999999999993</v>
      </c>
      <c r="H2175" s="12">
        <f>bdInfoVentas4[[#This Row],[Cantidad]]*bdInfoVentas4[[#This Row],[Unidad Precio ]]</f>
        <v>39.799999999999997</v>
      </c>
      <c r="I2175">
        <v>13468</v>
      </c>
      <c r="J2175" t="s">
        <v>63</v>
      </c>
    </row>
    <row r="2176" spans="1:10" x14ac:dyDescent="0.25">
      <c r="A2176">
        <v>2170</v>
      </c>
      <c r="B2176" s="1">
        <v>21372</v>
      </c>
      <c r="C2176" t="s">
        <v>1205</v>
      </c>
      <c r="D2176" t="s">
        <v>6</v>
      </c>
      <c r="E2176">
        <v>1</v>
      </c>
      <c r="F2176" s="8">
        <v>44211</v>
      </c>
      <c r="G2176">
        <v>2.95</v>
      </c>
      <c r="H2176" s="12">
        <f>bdInfoVentas4[[#This Row],[Cantidad]]*bdInfoVentas4[[#This Row],[Unidad Precio ]]</f>
        <v>2.95</v>
      </c>
      <c r="J2176" t="s">
        <v>63</v>
      </c>
    </row>
    <row r="2177" spans="1:10" x14ac:dyDescent="0.25">
      <c r="A2177">
        <v>2171</v>
      </c>
      <c r="B2177" s="1">
        <v>21369</v>
      </c>
      <c r="C2177" t="s">
        <v>1204</v>
      </c>
      <c r="D2177" t="s">
        <v>4</v>
      </c>
      <c r="E2177">
        <v>1</v>
      </c>
      <c r="F2177" s="8">
        <v>44217</v>
      </c>
      <c r="G2177">
        <v>3.75</v>
      </c>
      <c r="H2177" s="12">
        <f>bdInfoVentas4[[#This Row],[Cantidad]]*bdInfoVentas4[[#This Row],[Unidad Precio ]]</f>
        <v>3.75</v>
      </c>
      <c r="J2177" t="s">
        <v>63</v>
      </c>
    </row>
    <row r="2178" spans="1:10" x14ac:dyDescent="0.25">
      <c r="A2178">
        <v>2172</v>
      </c>
      <c r="B2178" s="1">
        <v>21668</v>
      </c>
      <c r="C2178" t="s">
        <v>1279</v>
      </c>
      <c r="D2178" t="s">
        <v>12</v>
      </c>
      <c r="E2178">
        <v>6</v>
      </c>
      <c r="F2178" s="8">
        <v>44243</v>
      </c>
      <c r="G2178">
        <v>1.25</v>
      </c>
      <c r="H2178" s="12">
        <f>bdInfoVentas4[[#This Row],[Cantidad]]*bdInfoVentas4[[#This Row],[Unidad Precio ]]</f>
        <v>7.5</v>
      </c>
      <c r="I2178">
        <v>16928</v>
      </c>
      <c r="J2178" t="s">
        <v>63</v>
      </c>
    </row>
    <row r="2179" spans="1:10" x14ac:dyDescent="0.25">
      <c r="A2179">
        <v>2173</v>
      </c>
      <c r="B2179" s="1">
        <v>22771</v>
      </c>
      <c r="C2179" t="s">
        <v>112</v>
      </c>
      <c r="D2179" t="s">
        <v>4</v>
      </c>
      <c r="E2179">
        <v>10</v>
      </c>
      <c r="F2179" s="8">
        <v>44207</v>
      </c>
      <c r="G2179">
        <v>1.25</v>
      </c>
      <c r="H2179" s="12">
        <f>bdInfoVentas4[[#This Row],[Cantidad]]*bdInfoVentas4[[#This Row],[Unidad Precio ]]</f>
        <v>12.5</v>
      </c>
      <c r="I2179">
        <v>16928</v>
      </c>
      <c r="J2179" t="s">
        <v>63</v>
      </c>
    </row>
    <row r="2180" spans="1:10" x14ac:dyDescent="0.25">
      <c r="A2180">
        <v>2174</v>
      </c>
      <c r="B2180" s="1">
        <v>22805</v>
      </c>
      <c r="C2180" t="s">
        <v>332</v>
      </c>
      <c r="D2180" t="s">
        <v>12</v>
      </c>
      <c r="E2180">
        <v>9</v>
      </c>
      <c r="F2180" s="8">
        <v>44215</v>
      </c>
      <c r="G2180">
        <v>1.25</v>
      </c>
      <c r="H2180" s="12">
        <f>bdInfoVentas4[[#This Row],[Cantidad]]*bdInfoVentas4[[#This Row],[Unidad Precio ]]</f>
        <v>11.25</v>
      </c>
      <c r="I2180">
        <v>16928</v>
      </c>
      <c r="J2180" t="s">
        <v>63</v>
      </c>
    </row>
    <row r="2181" spans="1:10" x14ac:dyDescent="0.25">
      <c r="A2181">
        <v>2175</v>
      </c>
      <c r="B2181" s="1">
        <v>22772</v>
      </c>
      <c r="C2181" t="s">
        <v>330</v>
      </c>
      <c r="D2181" t="s">
        <v>6</v>
      </c>
      <c r="E2181">
        <v>20</v>
      </c>
      <c r="F2181" s="8">
        <v>44206</v>
      </c>
      <c r="G2181">
        <v>1.25</v>
      </c>
      <c r="H2181" s="12">
        <f>bdInfoVentas4[[#This Row],[Cantidad]]*bdInfoVentas4[[#This Row],[Unidad Precio ]]</f>
        <v>25</v>
      </c>
      <c r="I2181">
        <v>16928</v>
      </c>
      <c r="J2181" t="s">
        <v>63</v>
      </c>
    </row>
    <row r="2182" spans="1:10" x14ac:dyDescent="0.25">
      <c r="A2182">
        <v>2176</v>
      </c>
      <c r="B2182" s="1">
        <v>22774</v>
      </c>
      <c r="C2182" t="s">
        <v>111</v>
      </c>
      <c r="D2182" t="s">
        <v>12</v>
      </c>
      <c r="E2182">
        <v>36</v>
      </c>
      <c r="F2182" s="8">
        <v>44233</v>
      </c>
      <c r="G2182">
        <v>1.25</v>
      </c>
      <c r="H2182" s="12">
        <f>bdInfoVentas4[[#This Row],[Cantidad]]*bdInfoVentas4[[#This Row],[Unidad Precio ]]</f>
        <v>45</v>
      </c>
      <c r="I2182">
        <v>16928</v>
      </c>
      <c r="J2182" t="s">
        <v>63</v>
      </c>
    </row>
    <row r="2183" spans="1:10" x14ac:dyDescent="0.25">
      <c r="A2183">
        <v>2177</v>
      </c>
      <c r="B2183" s="1">
        <v>22773</v>
      </c>
      <c r="C2183" t="s">
        <v>331</v>
      </c>
      <c r="D2183" t="s">
        <v>9</v>
      </c>
      <c r="E2183">
        <v>12</v>
      </c>
      <c r="F2183" s="8">
        <v>44218</v>
      </c>
      <c r="G2183">
        <v>1.25</v>
      </c>
      <c r="H2183" s="12">
        <f>bdInfoVentas4[[#This Row],[Cantidad]]*bdInfoVentas4[[#This Row],[Unidad Precio ]]</f>
        <v>15</v>
      </c>
      <c r="I2183">
        <v>16928</v>
      </c>
      <c r="J2183" t="s">
        <v>63</v>
      </c>
    </row>
    <row r="2184" spans="1:10" x14ac:dyDescent="0.25">
      <c r="A2184">
        <v>2178</v>
      </c>
      <c r="B2184" s="1">
        <v>22867</v>
      </c>
      <c r="C2184" t="s">
        <v>252</v>
      </c>
      <c r="D2184" t="s">
        <v>4</v>
      </c>
      <c r="E2184">
        <v>24</v>
      </c>
      <c r="F2184" s="8">
        <v>44226</v>
      </c>
      <c r="G2184">
        <v>2.1</v>
      </c>
      <c r="H2184" s="12">
        <f>bdInfoVentas4[[#This Row],[Cantidad]]*bdInfoVentas4[[#This Row],[Unidad Precio ]]</f>
        <v>50.400000000000006</v>
      </c>
      <c r="I2184">
        <v>16048</v>
      </c>
      <c r="J2184" t="s">
        <v>63</v>
      </c>
    </row>
    <row r="2185" spans="1:10" x14ac:dyDescent="0.25">
      <c r="A2185">
        <v>2179</v>
      </c>
      <c r="B2185" s="1">
        <v>22866</v>
      </c>
      <c r="C2185" t="s">
        <v>241</v>
      </c>
      <c r="D2185" t="s">
        <v>12</v>
      </c>
      <c r="E2185">
        <v>24</v>
      </c>
      <c r="F2185" s="8">
        <v>44243</v>
      </c>
      <c r="G2185">
        <v>2.1</v>
      </c>
      <c r="H2185" s="12">
        <f>bdInfoVentas4[[#This Row],[Cantidad]]*bdInfoVentas4[[#This Row],[Unidad Precio ]]</f>
        <v>50.400000000000006</v>
      </c>
      <c r="I2185">
        <v>16048</v>
      </c>
      <c r="J2185" t="s">
        <v>63</v>
      </c>
    </row>
    <row r="2186" spans="1:10" x14ac:dyDescent="0.25">
      <c r="A2186">
        <v>2180</v>
      </c>
      <c r="B2186" s="1">
        <v>22865</v>
      </c>
      <c r="C2186" t="s">
        <v>242</v>
      </c>
      <c r="D2186" t="s">
        <v>4</v>
      </c>
      <c r="E2186">
        <v>24</v>
      </c>
      <c r="F2186" s="8">
        <v>44235</v>
      </c>
      <c r="G2186">
        <v>2.1</v>
      </c>
      <c r="H2186" s="12">
        <f>bdInfoVentas4[[#This Row],[Cantidad]]*bdInfoVentas4[[#This Row],[Unidad Precio ]]</f>
        <v>50.400000000000006</v>
      </c>
      <c r="I2186">
        <v>16048</v>
      </c>
      <c r="J2186" t="s">
        <v>63</v>
      </c>
    </row>
    <row r="2187" spans="1:10" x14ac:dyDescent="0.25">
      <c r="A2187">
        <v>2181</v>
      </c>
      <c r="B2187" s="1">
        <v>21231</v>
      </c>
      <c r="C2187" t="s">
        <v>1194</v>
      </c>
      <c r="D2187" t="s">
        <v>6</v>
      </c>
      <c r="E2187">
        <v>12</v>
      </c>
      <c r="F2187" s="8">
        <v>44201</v>
      </c>
      <c r="G2187">
        <v>1.25</v>
      </c>
      <c r="H2187" s="12">
        <f>bdInfoVentas4[[#This Row],[Cantidad]]*bdInfoVentas4[[#This Row],[Unidad Precio ]]</f>
        <v>15</v>
      </c>
      <c r="I2187">
        <v>16048</v>
      </c>
      <c r="J2187" t="s">
        <v>63</v>
      </c>
    </row>
    <row r="2188" spans="1:10" x14ac:dyDescent="0.25">
      <c r="A2188">
        <v>2182</v>
      </c>
      <c r="B2188" s="1">
        <v>22645</v>
      </c>
      <c r="C2188" t="s">
        <v>517</v>
      </c>
      <c r="D2188" t="s">
        <v>9</v>
      </c>
      <c r="E2188">
        <v>12</v>
      </c>
      <c r="F2188" s="8">
        <v>44202</v>
      </c>
      <c r="G2188">
        <v>1.45</v>
      </c>
      <c r="H2188" s="12">
        <f>bdInfoVentas4[[#This Row],[Cantidad]]*bdInfoVentas4[[#This Row],[Unidad Precio ]]</f>
        <v>17.399999999999999</v>
      </c>
      <c r="I2188">
        <v>16048</v>
      </c>
      <c r="J2188" t="s">
        <v>63</v>
      </c>
    </row>
    <row r="2189" spans="1:10" x14ac:dyDescent="0.25">
      <c r="A2189">
        <v>2183</v>
      </c>
      <c r="B2189" s="1">
        <v>22646</v>
      </c>
      <c r="C2189" t="s">
        <v>137</v>
      </c>
      <c r="D2189" t="s">
        <v>9</v>
      </c>
      <c r="E2189">
        <v>12</v>
      </c>
      <c r="F2189" s="8">
        <v>44204</v>
      </c>
      <c r="G2189">
        <v>1.45</v>
      </c>
      <c r="H2189" s="12">
        <f>bdInfoVentas4[[#This Row],[Cantidad]]*bdInfoVentas4[[#This Row],[Unidad Precio ]]</f>
        <v>17.399999999999999</v>
      </c>
      <c r="I2189">
        <v>16048</v>
      </c>
      <c r="J2189" t="s">
        <v>63</v>
      </c>
    </row>
    <row r="2190" spans="1:10" x14ac:dyDescent="0.25">
      <c r="A2190">
        <v>2184</v>
      </c>
      <c r="B2190" s="1">
        <v>22632</v>
      </c>
      <c r="C2190" t="s">
        <v>243</v>
      </c>
      <c r="D2190" t="s">
        <v>4</v>
      </c>
      <c r="E2190">
        <v>24</v>
      </c>
      <c r="F2190" s="8">
        <v>44239</v>
      </c>
      <c r="G2190">
        <v>2.1</v>
      </c>
      <c r="H2190" s="12">
        <f>bdInfoVentas4[[#This Row],[Cantidad]]*bdInfoVentas4[[#This Row],[Unidad Precio ]]</f>
        <v>50.400000000000006</v>
      </c>
      <c r="I2190">
        <v>16048</v>
      </c>
      <c r="J2190" t="s">
        <v>63</v>
      </c>
    </row>
    <row r="2191" spans="1:10" x14ac:dyDescent="0.25">
      <c r="A2191">
        <v>2185</v>
      </c>
      <c r="B2191" s="1">
        <v>22915</v>
      </c>
      <c r="C2191" t="s">
        <v>185</v>
      </c>
      <c r="D2191" t="s">
        <v>9</v>
      </c>
      <c r="E2191">
        <v>12</v>
      </c>
      <c r="F2191" s="8">
        <v>44241</v>
      </c>
      <c r="G2191">
        <v>0.42</v>
      </c>
      <c r="H2191" s="12">
        <f>bdInfoVentas4[[#This Row],[Cantidad]]*bdInfoVentas4[[#This Row],[Unidad Precio ]]</f>
        <v>5.04</v>
      </c>
      <c r="I2191">
        <v>16048</v>
      </c>
      <c r="J2191" t="s">
        <v>63</v>
      </c>
    </row>
    <row r="2192" spans="1:10" x14ac:dyDescent="0.25">
      <c r="A2192">
        <v>2186</v>
      </c>
      <c r="B2192" s="1">
        <v>22171</v>
      </c>
      <c r="C2192" t="s">
        <v>859</v>
      </c>
      <c r="D2192" t="s">
        <v>6</v>
      </c>
      <c r="E2192">
        <v>1</v>
      </c>
      <c r="F2192" s="8">
        <v>44235</v>
      </c>
      <c r="G2192">
        <v>8.5</v>
      </c>
      <c r="H2192" s="12">
        <f>bdInfoVentas4[[#This Row],[Cantidad]]*bdInfoVentas4[[#This Row],[Unidad Precio ]]</f>
        <v>8.5</v>
      </c>
      <c r="I2192">
        <v>16274</v>
      </c>
      <c r="J2192" t="s">
        <v>63</v>
      </c>
    </row>
    <row r="2193" spans="1:10" x14ac:dyDescent="0.25">
      <c r="A2193">
        <v>2187</v>
      </c>
      <c r="B2193" s="1">
        <v>21462</v>
      </c>
      <c r="C2193" t="s">
        <v>1280</v>
      </c>
      <c r="D2193" t="s">
        <v>9</v>
      </c>
      <c r="E2193">
        <v>1</v>
      </c>
      <c r="F2193" s="8">
        <v>44201</v>
      </c>
      <c r="G2193">
        <v>6.75</v>
      </c>
      <c r="H2193" s="12">
        <f>bdInfoVentas4[[#This Row],[Cantidad]]*bdInfoVentas4[[#This Row],[Unidad Precio ]]</f>
        <v>6.75</v>
      </c>
      <c r="I2193">
        <v>16274</v>
      </c>
      <c r="J2193" t="s">
        <v>63</v>
      </c>
    </row>
    <row r="2194" spans="1:10" x14ac:dyDescent="0.25">
      <c r="A2194">
        <v>2188</v>
      </c>
      <c r="B2194" s="1">
        <v>22622</v>
      </c>
      <c r="C2194" t="s">
        <v>26</v>
      </c>
      <c r="D2194" t="s">
        <v>4</v>
      </c>
      <c r="E2194">
        <v>1</v>
      </c>
      <c r="F2194" s="8">
        <v>44231</v>
      </c>
      <c r="G2194">
        <v>9.9499999999999993</v>
      </c>
      <c r="H2194" s="12">
        <f>bdInfoVentas4[[#This Row],[Cantidad]]*bdInfoVentas4[[#This Row],[Unidad Precio ]]</f>
        <v>9.9499999999999993</v>
      </c>
      <c r="I2194">
        <v>16274</v>
      </c>
      <c r="J2194" t="s">
        <v>63</v>
      </c>
    </row>
    <row r="2195" spans="1:10" x14ac:dyDescent="0.25">
      <c r="A2195">
        <v>2189</v>
      </c>
      <c r="B2195" s="1">
        <v>22616</v>
      </c>
      <c r="C2195" t="s">
        <v>480</v>
      </c>
      <c r="D2195" t="s">
        <v>6</v>
      </c>
      <c r="E2195">
        <v>12</v>
      </c>
      <c r="F2195" s="8">
        <v>44203</v>
      </c>
      <c r="G2195">
        <v>0.28999999999999998</v>
      </c>
      <c r="H2195" s="12">
        <f>bdInfoVentas4[[#This Row],[Cantidad]]*bdInfoVentas4[[#This Row],[Unidad Precio ]]</f>
        <v>3.4799999999999995</v>
      </c>
      <c r="I2195">
        <v>16274</v>
      </c>
      <c r="J2195" t="s">
        <v>63</v>
      </c>
    </row>
    <row r="2196" spans="1:10" x14ac:dyDescent="0.25">
      <c r="A2196">
        <v>2190</v>
      </c>
      <c r="B2196" s="1">
        <v>22713</v>
      </c>
      <c r="C2196" t="s">
        <v>623</v>
      </c>
      <c r="D2196" t="s">
        <v>4</v>
      </c>
      <c r="E2196">
        <v>12</v>
      </c>
      <c r="F2196" s="8">
        <v>44212</v>
      </c>
      <c r="G2196">
        <v>0.42</v>
      </c>
      <c r="H2196" s="12">
        <f>bdInfoVentas4[[#This Row],[Cantidad]]*bdInfoVentas4[[#This Row],[Unidad Precio ]]</f>
        <v>5.04</v>
      </c>
      <c r="I2196">
        <v>16274</v>
      </c>
      <c r="J2196" t="s">
        <v>63</v>
      </c>
    </row>
    <row r="2197" spans="1:10" x14ac:dyDescent="0.25">
      <c r="A2197">
        <v>2191</v>
      </c>
      <c r="B2197" s="1">
        <v>22111</v>
      </c>
      <c r="C2197" t="s">
        <v>265</v>
      </c>
      <c r="D2197" t="s">
        <v>9</v>
      </c>
      <c r="E2197">
        <v>1</v>
      </c>
      <c r="F2197" s="8">
        <v>44208</v>
      </c>
      <c r="G2197">
        <v>4.95</v>
      </c>
      <c r="H2197" s="12">
        <f>bdInfoVentas4[[#This Row],[Cantidad]]*bdInfoVentas4[[#This Row],[Unidad Precio ]]</f>
        <v>4.95</v>
      </c>
      <c r="I2197">
        <v>16274</v>
      </c>
      <c r="J2197" t="s">
        <v>63</v>
      </c>
    </row>
    <row r="2198" spans="1:10" x14ac:dyDescent="0.25">
      <c r="A2198">
        <v>2192</v>
      </c>
      <c r="B2198" s="1">
        <v>22496</v>
      </c>
      <c r="C2198" t="s">
        <v>1281</v>
      </c>
      <c r="D2198" t="s">
        <v>12</v>
      </c>
      <c r="E2198">
        <v>1</v>
      </c>
      <c r="F2198" s="8">
        <v>44218</v>
      </c>
      <c r="G2198">
        <v>2.95</v>
      </c>
      <c r="H2198" s="12">
        <f>bdInfoVentas4[[#This Row],[Cantidad]]*bdInfoVentas4[[#This Row],[Unidad Precio ]]</f>
        <v>2.95</v>
      </c>
      <c r="I2198">
        <v>16274</v>
      </c>
      <c r="J2198" t="s">
        <v>63</v>
      </c>
    </row>
    <row r="2199" spans="1:10" x14ac:dyDescent="0.25">
      <c r="A2199">
        <v>2193</v>
      </c>
      <c r="B2199" s="1" t="s">
        <v>1282</v>
      </c>
      <c r="C2199" t="s">
        <v>1283</v>
      </c>
      <c r="D2199" t="s">
        <v>4</v>
      </c>
      <c r="E2199">
        <v>1</v>
      </c>
      <c r="F2199" s="8">
        <v>44197</v>
      </c>
      <c r="G2199">
        <v>3.75</v>
      </c>
      <c r="H2199" s="12">
        <f>bdInfoVentas4[[#This Row],[Cantidad]]*bdInfoVentas4[[#This Row],[Unidad Precio ]]</f>
        <v>3.75</v>
      </c>
      <c r="I2199">
        <v>16274</v>
      </c>
      <c r="J2199" t="s">
        <v>63</v>
      </c>
    </row>
    <row r="2200" spans="1:10" x14ac:dyDescent="0.25">
      <c r="A2200">
        <v>2194</v>
      </c>
      <c r="B2200" s="1">
        <v>22659</v>
      </c>
      <c r="C2200" t="s">
        <v>46</v>
      </c>
      <c r="D2200" t="s">
        <v>4</v>
      </c>
      <c r="E2200">
        <v>1</v>
      </c>
      <c r="F2200" s="8">
        <v>44216</v>
      </c>
      <c r="G2200">
        <v>1.95</v>
      </c>
      <c r="H2200" s="12">
        <f>bdInfoVentas4[[#This Row],[Cantidad]]*bdInfoVentas4[[#This Row],[Unidad Precio ]]</f>
        <v>1.95</v>
      </c>
      <c r="I2200">
        <v>16274</v>
      </c>
      <c r="J2200" t="s">
        <v>63</v>
      </c>
    </row>
    <row r="2201" spans="1:10" x14ac:dyDescent="0.25">
      <c r="A2201">
        <v>2195</v>
      </c>
      <c r="B2201" s="1">
        <v>22494</v>
      </c>
      <c r="C2201" t="s">
        <v>821</v>
      </c>
      <c r="D2201" t="s">
        <v>12</v>
      </c>
      <c r="E2201">
        <v>1</v>
      </c>
      <c r="F2201" s="8">
        <v>44231</v>
      </c>
      <c r="G2201">
        <v>1.25</v>
      </c>
      <c r="H2201" s="12">
        <f>bdInfoVentas4[[#This Row],[Cantidad]]*bdInfoVentas4[[#This Row],[Unidad Precio ]]</f>
        <v>1.25</v>
      </c>
      <c r="I2201">
        <v>16274</v>
      </c>
      <c r="J2201" t="s">
        <v>63</v>
      </c>
    </row>
    <row r="2202" spans="1:10" x14ac:dyDescent="0.25">
      <c r="A2202">
        <v>2196</v>
      </c>
      <c r="B2202" s="1">
        <v>22111</v>
      </c>
      <c r="C2202" t="s">
        <v>265</v>
      </c>
      <c r="D2202" t="s">
        <v>9</v>
      </c>
      <c r="E2202">
        <v>1</v>
      </c>
      <c r="F2202" s="8">
        <v>44240</v>
      </c>
      <c r="G2202">
        <v>4.95</v>
      </c>
      <c r="H2202" s="12">
        <f>bdInfoVentas4[[#This Row],[Cantidad]]*bdInfoVentas4[[#This Row],[Unidad Precio ]]</f>
        <v>4.95</v>
      </c>
      <c r="I2202">
        <v>16274</v>
      </c>
      <c r="J2202" t="s">
        <v>63</v>
      </c>
    </row>
    <row r="2203" spans="1:10" x14ac:dyDescent="0.25">
      <c r="A2203">
        <v>2197</v>
      </c>
      <c r="B2203" s="1">
        <v>22113</v>
      </c>
      <c r="C2203" t="s">
        <v>510</v>
      </c>
      <c r="D2203" t="s">
        <v>12</v>
      </c>
      <c r="E2203">
        <v>1</v>
      </c>
      <c r="F2203" s="8">
        <v>44200</v>
      </c>
      <c r="G2203">
        <v>3.75</v>
      </c>
      <c r="H2203" s="12">
        <f>bdInfoVentas4[[#This Row],[Cantidad]]*bdInfoVentas4[[#This Row],[Unidad Precio ]]</f>
        <v>3.75</v>
      </c>
      <c r="I2203">
        <v>16274</v>
      </c>
      <c r="J2203" t="s">
        <v>63</v>
      </c>
    </row>
    <row r="2204" spans="1:10" x14ac:dyDescent="0.25">
      <c r="A2204">
        <v>2198</v>
      </c>
      <c r="B2204" s="1" t="s">
        <v>1284</v>
      </c>
      <c r="C2204" t="s">
        <v>1285</v>
      </c>
      <c r="D2204" t="s">
        <v>6</v>
      </c>
      <c r="E2204">
        <v>1</v>
      </c>
      <c r="F2204" s="8">
        <v>44228</v>
      </c>
      <c r="G2204">
        <v>3.75</v>
      </c>
      <c r="H2204" s="12">
        <f>bdInfoVentas4[[#This Row],[Cantidad]]*bdInfoVentas4[[#This Row],[Unidad Precio ]]</f>
        <v>3.75</v>
      </c>
      <c r="I2204">
        <v>16274</v>
      </c>
      <c r="J2204" t="s">
        <v>63</v>
      </c>
    </row>
    <row r="2205" spans="1:10" x14ac:dyDescent="0.25">
      <c r="A2205">
        <v>2199</v>
      </c>
      <c r="B2205" s="1">
        <v>22119</v>
      </c>
      <c r="C2205" t="s">
        <v>829</v>
      </c>
      <c r="D2205" t="s">
        <v>12</v>
      </c>
      <c r="E2205">
        <v>1</v>
      </c>
      <c r="F2205" s="8">
        <v>44209</v>
      </c>
      <c r="G2205">
        <v>6.95</v>
      </c>
      <c r="H2205" s="12">
        <f>bdInfoVentas4[[#This Row],[Cantidad]]*bdInfoVentas4[[#This Row],[Unidad Precio ]]</f>
        <v>6.95</v>
      </c>
      <c r="I2205">
        <v>16274</v>
      </c>
      <c r="J2205" t="s">
        <v>63</v>
      </c>
    </row>
    <row r="2206" spans="1:10" x14ac:dyDescent="0.25">
      <c r="A2206">
        <v>2200</v>
      </c>
      <c r="B2206" s="1">
        <v>22121</v>
      </c>
      <c r="C2206" t="s">
        <v>828</v>
      </c>
      <c r="D2206" t="s">
        <v>9</v>
      </c>
      <c r="E2206">
        <v>1</v>
      </c>
      <c r="F2206" s="8">
        <v>44232</v>
      </c>
      <c r="G2206">
        <v>5.95</v>
      </c>
      <c r="H2206" s="12">
        <f>bdInfoVentas4[[#This Row],[Cantidad]]*bdInfoVentas4[[#This Row],[Unidad Precio ]]</f>
        <v>5.95</v>
      </c>
      <c r="I2206">
        <v>16274</v>
      </c>
      <c r="J2206" t="s">
        <v>63</v>
      </c>
    </row>
    <row r="2207" spans="1:10" x14ac:dyDescent="0.25">
      <c r="A2207">
        <v>2201</v>
      </c>
      <c r="B2207" s="1">
        <v>22765</v>
      </c>
      <c r="C2207" t="s">
        <v>1286</v>
      </c>
      <c r="D2207" t="s">
        <v>4</v>
      </c>
      <c r="E2207">
        <v>1</v>
      </c>
      <c r="F2207" s="8">
        <v>44223</v>
      </c>
      <c r="G2207">
        <v>14.95</v>
      </c>
      <c r="H2207" s="12">
        <f>bdInfoVentas4[[#This Row],[Cantidad]]*bdInfoVentas4[[#This Row],[Unidad Precio ]]</f>
        <v>14.95</v>
      </c>
      <c r="I2207">
        <v>16274</v>
      </c>
      <c r="J2207" t="s">
        <v>63</v>
      </c>
    </row>
    <row r="2208" spans="1:10" x14ac:dyDescent="0.25">
      <c r="A2208">
        <v>2202</v>
      </c>
      <c r="B2208" s="1">
        <v>21351</v>
      </c>
      <c r="C2208" t="s">
        <v>1287</v>
      </c>
      <c r="D2208" t="s">
        <v>6</v>
      </c>
      <c r="E2208">
        <v>2</v>
      </c>
      <c r="F2208" s="8">
        <v>44241</v>
      </c>
      <c r="G2208">
        <v>6.75</v>
      </c>
      <c r="H2208" s="12">
        <f>bdInfoVentas4[[#This Row],[Cantidad]]*bdInfoVentas4[[#This Row],[Unidad Precio ]]</f>
        <v>13.5</v>
      </c>
      <c r="I2208">
        <v>16274</v>
      </c>
      <c r="J2208" t="s">
        <v>63</v>
      </c>
    </row>
    <row r="2209" spans="1:10" x14ac:dyDescent="0.25">
      <c r="A2209">
        <v>2203</v>
      </c>
      <c r="B2209" s="1">
        <v>22130</v>
      </c>
      <c r="C2209" t="s">
        <v>470</v>
      </c>
      <c r="D2209" t="s">
        <v>4</v>
      </c>
      <c r="E2209">
        <v>12</v>
      </c>
      <c r="F2209" s="8">
        <v>44242</v>
      </c>
      <c r="G2209">
        <v>0.85</v>
      </c>
      <c r="H2209" s="12">
        <f>bdInfoVentas4[[#This Row],[Cantidad]]*bdInfoVentas4[[#This Row],[Unidad Precio ]]</f>
        <v>10.199999999999999</v>
      </c>
      <c r="I2209">
        <v>16274</v>
      </c>
      <c r="J2209" t="s">
        <v>63</v>
      </c>
    </row>
    <row r="2210" spans="1:10" x14ac:dyDescent="0.25">
      <c r="A2210">
        <v>2204</v>
      </c>
      <c r="B2210" s="1">
        <v>21191</v>
      </c>
      <c r="C2210" t="s">
        <v>1189</v>
      </c>
      <c r="D2210" t="s">
        <v>4</v>
      </c>
      <c r="E2210">
        <v>2</v>
      </c>
      <c r="F2210" s="8">
        <v>44200</v>
      </c>
      <c r="G2210">
        <v>2.1</v>
      </c>
      <c r="H2210" s="12">
        <f>bdInfoVentas4[[#This Row],[Cantidad]]*bdInfoVentas4[[#This Row],[Unidad Precio ]]</f>
        <v>4.2</v>
      </c>
      <c r="I2210">
        <v>16274</v>
      </c>
      <c r="J2210" t="s">
        <v>63</v>
      </c>
    </row>
    <row r="2211" spans="1:10" x14ac:dyDescent="0.25">
      <c r="A2211">
        <v>2205</v>
      </c>
      <c r="B2211" s="1">
        <v>22945</v>
      </c>
      <c r="C2211" t="s">
        <v>580</v>
      </c>
      <c r="D2211" t="s">
        <v>6</v>
      </c>
      <c r="E2211">
        <v>12</v>
      </c>
      <c r="F2211" s="8">
        <v>44217</v>
      </c>
      <c r="G2211">
        <v>0.85</v>
      </c>
      <c r="H2211" s="12">
        <f>bdInfoVentas4[[#This Row],[Cantidad]]*bdInfoVentas4[[#This Row],[Unidad Precio ]]</f>
        <v>10.199999999999999</v>
      </c>
      <c r="I2211">
        <v>16274</v>
      </c>
      <c r="J2211" t="s">
        <v>63</v>
      </c>
    </row>
    <row r="2212" spans="1:10" x14ac:dyDescent="0.25">
      <c r="A2212">
        <v>2206</v>
      </c>
      <c r="B2212" s="1">
        <v>22581</v>
      </c>
      <c r="C2212" t="s">
        <v>1288</v>
      </c>
      <c r="D2212" t="s">
        <v>6</v>
      </c>
      <c r="E2212">
        <v>3</v>
      </c>
      <c r="F2212" s="8">
        <v>44231</v>
      </c>
      <c r="G2212">
        <v>0.85</v>
      </c>
      <c r="H2212" s="12">
        <f>bdInfoVentas4[[#This Row],[Cantidad]]*bdInfoVentas4[[#This Row],[Unidad Precio ]]</f>
        <v>2.5499999999999998</v>
      </c>
      <c r="I2212">
        <v>16274</v>
      </c>
      <c r="J2212" t="s">
        <v>63</v>
      </c>
    </row>
    <row r="2213" spans="1:10" x14ac:dyDescent="0.25">
      <c r="A2213">
        <v>2207</v>
      </c>
      <c r="B2213" s="1">
        <v>22639</v>
      </c>
      <c r="C2213" t="s">
        <v>974</v>
      </c>
      <c r="D2213" t="s">
        <v>9</v>
      </c>
      <c r="E2213">
        <v>1</v>
      </c>
      <c r="F2213" s="8">
        <v>44207</v>
      </c>
      <c r="G2213">
        <v>2.5499999999999998</v>
      </c>
      <c r="H2213" s="12">
        <f>bdInfoVentas4[[#This Row],[Cantidad]]*bdInfoVentas4[[#This Row],[Unidad Precio ]]</f>
        <v>2.5499999999999998</v>
      </c>
      <c r="I2213">
        <v>16274</v>
      </c>
      <c r="J2213" t="s">
        <v>63</v>
      </c>
    </row>
    <row r="2214" spans="1:10" x14ac:dyDescent="0.25">
      <c r="A2214">
        <v>2208</v>
      </c>
      <c r="B2214" s="1">
        <v>22579</v>
      </c>
      <c r="C2214" t="s">
        <v>1289</v>
      </c>
      <c r="D2214" t="s">
        <v>12</v>
      </c>
      <c r="E2214">
        <v>1</v>
      </c>
      <c r="F2214" s="8">
        <v>44239</v>
      </c>
      <c r="G2214">
        <v>0.85</v>
      </c>
      <c r="H2214" s="12">
        <f>bdInfoVentas4[[#This Row],[Cantidad]]*bdInfoVentas4[[#This Row],[Unidad Precio ]]</f>
        <v>0.85</v>
      </c>
      <c r="I2214">
        <v>16274</v>
      </c>
      <c r="J2214" t="s">
        <v>63</v>
      </c>
    </row>
    <row r="2215" spans="1:10" x14ac:dyDescent="0.25">
      <c r="A2215">
        <v>2209</v>
      </c>
      <c r="B2215" s="1">
        <v>22572</v>
      </c>
      <c r="C2215" t="s">
        <v>1290</v>
      </c>
      <c r="D2215" t="s">
        <v>4</v>
      </c>
      <c r="E2215">
        <v>1</v>
      </c>
      <c r="F2215" s="8">
        <v>44206</v>
      </c>
      <c r="G2215">
        <v>0.85</v>
      </c>
      <c r="H2215" s="12">
        <f>bdInfoVentas4[[#This Row],[Cantidad]]*bdInfoVentas4[[#This Row],[Unidad Precio ]]</f>
        <v>0.85</v>
      </c>
      <c r="I2215">
        <v>16274</v>
      </c>
      <c r="J2215" t="s">
        <v>63</v>
      </c>
    </row>
    <row r="2216" spans="1:10" x14ac:dyDescent="0.25">
      <c r="A2216">
        <v>2210</v>
      </c>
      <c r="B2216" s="1">
        <v>21809</v>
      </c>
      <c r="C2216" t="s">
        <v>898</v>
      </c>
      <c r="D2216" t="s">
        <v>4</v>
      </c>
      <c r="E2216">
        <v>1</v>
      </c>
      <c r="F2216" s="8">
        <v>44241</v>
      </c>
      <c r="G2216">
        <v>1.25</v>
      </c>
      <c r="H2216" s="12">
        <f>bdInfoVentas4[[#This Row],[Cantidad]]*bdInfoVentas4[[#This Row],[Unidad Precio ]]</f>
        <v>1.25</v>
      </c>
      <c r="I2216">
        <v>16274</v>
      </c>
      <c r="J2216" t="s">
        <v>63</v>
      </c>
    </row>
    <row r="2217" spans="1:10" x14ac:dyDescent="0.25">
      <c r="A2217">
        <v>2211</v>
      </c>
      <c r="B2217" s="1">
        <v>21818</v>
      </c>
      <c r="C2217" t="s">
        <v>1278</v>
      </c>
      <c r="D2217" t="s">
        <v>9</v>
      </c>
      <c r="E2217">
        <v>1</v>
      </c>
      <c r="F2217" s="8">
        <v>44206</v>
      </c>
      <c r="G2217">
        <v>0.85</v>
      </c>
      <c r="H2217" s="12">
        <f>bdInfoVentas4[[#This Row],[Cantidad]]*bdInfoVentas4[[#This Row],[Unidad Precio ]]</f>
        <v>0.85</v>
      </c>
      <c r="I2217">
        <v>16274</v>
      </c>
      <c r="J2217" t="s">
        <v>63</v>
      </c>
    </row>
    <row r="2218" spans="1:10" x14ac:dyDescent="0.25">
      <c r="A2218">
        <v>2212</v>
      </c>
      <c r="B2218" s="1">
        <v>22571</v>
      </c>
      <c r="C2218" t="s">
        <v>613</v>
      </c>
      <c r="D2218" t="s">
        <v>12</v>
      </c>
      <c r="E2218">
        <v>4</v>
      </c>
      <c r="F2218" s="8">
        <v>44232</v>
      </c>
      <c r="G2218">
        <v>0.85</v>
      </c>
      <c r="H2218" s="12">
        <f>bdInfoVentas4[[#This Row],[Cantidad]]*bdInfoVentas4[[#This Row],[Unidad Precio ]]</f>
        <v>3.4</v>
      </c>
      <c r="I2218">
        <v>16274</v>
      </c>
      <c r="J2218" t="s">
        <v>63</v>
      </c>
    </row>
    <row r="2219" spans="1:10" x14ac:dyDescent="0.25">
      <c r="A2219">
        <v>2213</v>
      </c>
      <c r="B2219" s="1">
        <v>21810</v>
      </c>
      <c r="C2219" t="s">
        <v>701</v>
      </c>
      <c r="D2219" t="s">
        <v>4</v>
      </c>
      <c r="E2219">
        <v>2</v>
      </c>
      <c r="F2219" s="8">
        <v>44230</v>
      </c>
      <c r="G2219">
        <v>1.25</v>
      </c>
      <c r="H2219" s="12">
        <f>bdInfoVentas4[[#This Row],[Cantidad]]*bdInfoVentas4[[#This Row],[Unidad Precio ]]</f>
        <v>2.5</v>
      </c>
      <c r="I2219">
        <v>16274</v>
      </c>
      <c r="J2219" t="s">
        <v>63</v>
      </c>
    </row>
    <row r="2220" spans="1:10" x14ac:dyDescent="0.25">
      <c r="A2220">
        <v>2214</v>
      </c>
      <c r="B2220" s="1">
        <v>21809</v>
      </c>
      <c r="C2220" t="s">
        <v>898</v>
      </c>
      <c r="D2220" t="s">
        <v>4</v>
      </c>
      <c r="E2220">
        <v>1</v>
      </c>
      <c r="F2220" s="8">
        <v>44208</v>
      </c>
      <c r="G2220">
        <v>1.25</v>
      </c>
      <c r="H2220" s="12">
        <f>bdInfoVentas4[[#This Row],[Cantidad]]*bdInfoVentas4[[#This Row],[Unidad Precio ]]</f>
        <v>1.25</v>
      </c>
      <c r="I2220">
        <v>16274</v>
      </c>
      <c r="J2220" t="s">
        <v>63</v>
      </c>
    </row>
    <row r="2221" spans="1:10" x14ac:dyDescent="0.25">
      <c r="A2221">
        <v>2215</v>
      </c>
      <c r="B2221" s="1">
        <v>21147</v>
      </c>
      <c r="C2221" t="s">
        <v>1184</v>
      </c>
      <c r="D2221" t="s">
        <v>12</v>
      </c>
      <c r="E2221">
        <v>2</v>
      </c>
      <c r="F2221" s="8">
        <v>44204</v>
      </c>
      <c r="G2221">
        <v>2.1</v>
      </c>
      <c r="H2221" s="12">
        <f>bdInfoVentas4[[#This Row],[Cantidad]]*bdInfoVentas4[[#This Row],[Unidad Precio ]]</f>
        <v>4.2</v>
      </c>
      <c r="I2221">
        <v>16274</v>
      </c>
      <c r="J2221" t="s">
        <v>63</v>
      </c>
    </row>
    <row r="2222" spans="1:10" x14ac:dyDescent="0.25">
      <c r="A2222">
        <v>2216</v>
      </c>
      <c r="B2222" s="1">
        <v>21811</v>
      </c>
      <c r="C2222" t="s">
        <v>405</v>
      </c>
      <c r="D2222" t="s">
        <v>4</v>
      </c>
      <c r="E2222">
        <v>2</v>
      </c>
      <c r="F2222" s="8">
        <v>44241</v>
      </c>
      <c r="G2222">
        <v>1.25</v>
      </c>
      <c r="H2222" s="12">
        <f>bdInfoVentas4[[#This Row],[Cantidad]]*bdInfoVentas4[[#This Row],[Unidad Precio ]]</f>
        <v>2.5</v>
      </c>
      <c r="I2222">
        <v>16274</v>
      </c>
      <c r="J2222" t="s">
        <v>63</v>
      </c>
    </row>
    <row r="2223" spans="1:10" x14ac:dyDescent="0.25">
      <c r="A2223">
        <v>2217</v>
      </c>
      <c r="B2223" s="1">
        <v>22640</v>
      </c>
      <c r="C2223" t="s">
        <v>1291</v>
      </c>
      <c r="D2223" t="s">
        <v>4</v>
      </c>
      <c r="E2223">
        <v>1</v>
      </c>
      <c r="F2223" s="8">
        <v>44237</v>
      </c>
      <c r="G2223">
        <v>2.5499999999999998</v>
      </c>
      <c r="H2223" s="12">
        <f>bdInfoVentas4[[#This Row],[Cantidad]]*bdInfoVentas4[[#This Row],[Unidad Precio ]]</f>
        <v>2.5499999999999998</v>
      </c>
      <c r="I2223">
        <v>16274</v>
      </c>
      <c r="J2223" t="s">
        <v>63</v>
      </c>
    </row>
    <row r="2224" spans="1:10" x14ac:dyDescent="0.25">
      <c r="A2224">
        <v>2218</v>
      </c>
      <c r="B2224" s="1">
        <v>22641</v>
      </c>
      <c r="C2224" t="s">
        <v>1292</v>
      </c>
      <c r="D2224" t="s">
        <v>6</v>
      </c>
      <c r="E2224">
        <v>2</v>
      </c>
      <c r="F2224" s="8">
        <v>44208</v>
      </c>
      <c r="G2224">
        <v>2.5499999999999998</v>
      </c>
      <c r="H2224" s="12">
        <f>bdInfoVentas4[[#This Row],[Cantidad]]*bdInfoVentas4[[#This Row],[Unidad Precio ]]</f>
        <v>5.0999999999999996</v>
      </c>
      <c r="I2224">
        <v>16274</v>
      </c>
      <c r="J2224" t="s">
        <v>63</v>
      </c>
    </row>
    <row r="2225" spans="1:10" x14ac:dyDescent="0.25">
      <c r="A2225">
        <v>2219</v>
      </c>
      <c r="B2225" s="1">
        <v>22638</v>
      </c>
      <c r="C2225" t="s">
        <v>1293</v>
      </c>
      <c r="D2225" t="s">
        <v>9</v>
      </c>
      <c r="E2225">
        <v>1</v>
      </c>
      <c r="F2225" s="8">
        <v>44203</v>
      </c>
      <c r="G2225">
        <v>2.5499999999999998</v>
      </c>
      <c r="H2225" s="12">
        <f>bdInfoVentas4[[#This Row],[Cantidad]]*bdInfoVentas4[[#This Row],[Unidad Precio ]]</f>
        <v>2.5499999999999998</v>
      </c>
      <c r="I2225">
        <v>16274</v>
      </c>
      <c r="J2225" t="s">
        <v>63</v>
      </c>
    </row>
    <row r="2226" spans="1:10" x14ac:dyDescent="0.25">
      <c r="A2226">
        <v>2220</v>
      </c>
      <c r="B2226" s="1">
        <v>22573</v>
      </c>
      <c r="C2226" t="s">
        <v>585</v>
      </c>
      <c r="D2226" t="s">
        <v>12</v>
      </c>
      <c r="E2226">
        <v>1</v>
      </c>
      <c r="F2226" s="8">
        <v>44198</v>
      </c>
      <c r="G2226">
        <v>0.85</v>
      </c>
      <c r="H2226" s="12">
        <f>bdInfoVentas4[[#This Row],[Cantidad]]*bdInfoVentas4[[#This Row],[Unidad Precio ]]</f>
        <v>0.85</v>
      </c>
      <c r="I2226">
        <v>16274</v>
      </c>
      <c r="J2226" t="s">
        <v>63</v>
      </c>
    </row>
    <row r="2227" spans="1:10" x14ac:dyDescent="0.25">
      <c r="A2227">
        <v>2221</v>
      </c>
      <c r="B2227" s="1">
        <v>22576</v>
      </c>
      <c r="C2227" t="s">
        <v>1294</v>
      </c>
      <c r="D2227" t="s">
        <v>4</v>
      </c>
      <c r="E2227">
        <v>3</v>
      </c>
      <c r="F2227" s="8">
        <v>44218</v>
      </c>
      <c r="G2227">
        <v>0.85</v>
      </c>
      <c r="H2227" s="12">
        <f>bdInfoVentas4[[#This Row],[Cantidad]]*bdInfoVentas4[[#This Row],[Unidad Precio ]]</f>
        <v>2.5499999999999998</v>
      </c>
      <c r="I2227">
        <v>16274</v>
      </c>
      <c r="J2227" t="s">
        <v>63</v>
      </c>
    </row>
    <row r="2228" spans="1:10" x14ac:dyDescent="0.25">
      <c r="A2228">
        <v>2222</v>
      </c>
      <c r="B2228" s="1">
        <v>22603</v>
      </c>
      <c r="C2228" t="s">
        <v>587</v>
      </c>
      <c r="D2228" t="s">
        <v>6</v>
      </c>
      <c r="E2228">
        <v>1</v>
      </c>
      <c r="F2228" s="8">
        <v>44213</v>
      </c>
      <c r="G2228">
        <v>0.85</v>
      </c>
      <c r="H2228" s="12">
        <f>bdInfoVentas4[[#This Row],[Cantidad]]*bdInfoVentas4[[#This Row],[Unidad Precio ]]</f>
        <v>0.85</v>
      </c>
      <c r="I2228">
        <v>16274</v>
      </c>
      <c r="J2228" t="s">
        <v>63</v>
      </c>
    </row>
    <row r="2229" spans="1:10" x14ac:dyDescent="0.25">
      <c r="A2229">
        <v>2223</v>
      </c>
      <c r="B2229" s="1">
        <v>21817</v>
      </c>
      <c r="C2229" t="s">
        <v>1295</v>
      </c>
      <c r="D2229" t="s">
        <v>9</v>
      </c>
      <c r="E2229">
        <v>1</v>
      </c>
      <c r="F2229" s="8">
        <v>44226</v>
      </c>
      <c r="G2229">
        <v>0.85</v>
      </c>
      <c r="H2229" s="12">
        <f>bdInfoVentas4[[#This Row],[Cantidad]]*bdInfoVentas4[[#This Row],[Unidad Precio ]]</f>
        <v>0.85</v>
      </c>
      <c r="I2229">
        <v>16274</v>
      </c>
      <c r="J2229" t="s">
        <v>63</v>
      </c>
    </row>
    <row r="2230" spans="1:10" x14ac:dyDescent="0.25">
      <c r="A2230">
        <v>2224</v>
      </c>
      <c r="B2230" s="1">
        <v>21813</v>
      </c>
      <c r="C2230" t="s">
        <v>1296</v>
      </c>
      <c r="D2230" t="s">
        <v>12</v>
      </c>
      <c r="E2230">
        <v>1</v>
      </c>
      <c r="F2230" s="8">
        <v>44223</v>
      </c>
      <c r="G2230">
        <v>4.95</v>
      </c>
      <c r="H2230" s="12">
        <f>bdInfoVentas4[[#This Row],[Cantidad]]*bdInfoVentas4[[#This Row],[Unidad Precio ]]</f>
        <v>4.95</v>
      </c>
      <c r="I2230">
        <v>16274</v>
      </c>
      <c r="J2230" t="s">
        <v>63</v>
      </c>
    </row>
    <row r="2231" spans="1:10" x14ac:dyDescent="0.25">
      <c r="A2231">
        <v>2225</v>
      </c>
      <c r="B2231" s="1">
        <v>21808</v>
      </c>
      <c r="C2231" t="s">
        <v>1297</v>
      </c>
      <c r="D2231" t="s">
        <v>4</v>
      </c>
      <c r="E2231">
        <v>1</v>
      </c>
      <c r="F2231" s="8">
        <v>44225</v>
      </c>
      <c r="G2231">
        <v>3.75</v>
      </c>
      <c r="H2231" s="12">
        <f>bdInfoVentas4[[#This Row],[Cantidad]]*bdInfoVentas4[[#This Row],[Unidad Precio ]]</f>
        <v>3.75</v>
      </c>
      <c r="I2231">
        <v>16274</v>
      </c>
      <c r="J2231" t="s">
        <v>63</v>
      </c>
    </row>
    <row r="2232" spans="1:10" x14ac:dyDescent="0.25">
      <c r="A2232">
        <v>2226</v>
      </c>
      <c r="B2232" s="1">
        <v>21804</v>
      </c>
      <c r="C2232" t="s">
        <v>666</v>
      </c>
      <c r="D2232" t="s">
        <v>6</v>
      </c>
      <c r="E2232">
        <v>1</v>
      </c>
      <c r="F2232" s="8">
        <v>44226</v>
      </c>
      <c r="G2232">
        <v>3.75</v>
      </c>
      <c r="H2232" s="12">
        <f>bdInfoVentas4[[#This Row],[Cantidad]]*bdInfoVentas4[[#This Row],[Unidad Precio ]]</f>
        <v>3.75</v>
      </c>
      <c r="I2232">
        <v>16274</v>
      </c>
      <c r="J2232" t="s">
        <v>63</v>
      </c>
    </row>
    <row r="2233" spans="1:10" x14ac:dyDescent="0.25">
      <c r="A2233">
        <v>2227</v>
      </c>
      <c r="B2233" s="1">
        <v>21014</v>
      </c>
      <c r="C2233" t="s">
        <v>1298</v>
      </c>
      <c r="D2233" t="s">
        <v>9</v>
      </c>
      <c r="E2233">
        <v>2</v>
      </c>
      <c r="F2233" s="8">
        <v>44222</v>
      </c>
      <c r="G2233">
        <v>0.85</v>
      </c>
      <c r="H2233" s="12">
        <f>bdInfoVentas4[[#This Row],[Cantidad]]*bdInfoVentas4[[#This Row],[Unidad Precio ]]</f>
        <v>1.7</v>
      </c>
      <c r="I2233">
        <v>16274</v>
      </c>
      <c r="J2233" t="s">
        <v>63</v>
      </c>
    </row>
    <row r="2234" spans="1:10" x14ac:dyDescent="0.25">
      <c r="A2234">
        <v>2228</v>
      </c>
      <c r="B2234" s="1">
        <v>21823</v>
      </c>
      <c r="C2234" t="s">
        <v>421</v>
      </c>
      <c r="D2234" t="s">
        <v>9</v>
      </c>
      <c r="E2234">
        <v>4</v>
      </c>
      <c r="F2234" s="8">
        <v>44201</v>
      </c>
      <c r="G2234">
        <v>1.45</v>
      </c>
      <c r="H2234" s="12">
        <f>bdInfoVentas4[[#This Row],[Cantidad]]*bdInfoVentas4[[#This Row],[Unidad Precio ]]</f>
        <v>5.8</v>
      </c>
      <c r="I2234">
        <v>16274</v>
      </c>
      <c r="J2234" t="s">
        <v>63</v>
      </c>
    </row>
    <row r="2235" spans="1:10" x14ac:dyDescent="0.25">
      <c r="A2235">
        <v>2229</v>
      </c>
      <c r="B2235" s="1">
        <v>22086</v>
      </c>
      <c r="C2235" t="s">
        <v>55</v>
      </c>
      <c r="D2235" t="s">
        <v>9</v>
      </c>
      <c r="E2235">
        <v>1</v>
      </c>
      <c r="F2235" s="8">
        <v>44233</v>
      </c>
      <c r="G2235">
        <v>2.95</v>
      </c>
      <c r="H2235" s="12">
        <f>bdInfoVentas4[[#This Row],[Cantidad]]*bdInfoVentas4[[#This Row],[Unidad Precio ]]</f>
        <v>2.95</v>
      </c>
      <c r="I2235">
        <v>16274</v>
      </c>
      <c r="J2235" t="s">
        <v>63</v>
      </c>
    </row>
    <row r="2236" spans="1:10" x14ac:dyDescent="0.25">
      <c r="A2236">
        <v>2230</v>
      </c>
      <c r="B2236" s="1">
        <v>21018</v>
      </c>
      <c r="C2236" t="s">
        <v>1299</v>
      </c>
      <c r="D2236" t="s">
        <v>6</v>
      </c>
      <c r="E2236">
        <v>2</v>
      </c>
      <c r="F2236" s="8">
        <v>44198</v>
      </c>
      <c r="G2236">
        <v>0.85</v>
      </c>
      <c r="H2236" s="12">
        <f>bdInfoVentas4[[#This Row],[Cantidad]]*bdInfoVentas4[[#This Row],[Unidad Precio ]]</f>
        <v>1.7</v>
      </c>
      <c r="I2236">
        <v>16274</v>
      </c>
      <c r="J2236" t="s">
        <v>63</v>
      </c>
    </row>
    <row r="2237" spans="1:10" x14ac:dyDescent="0.25">
      <c r="A2237">
        <v>2231</v>
      </c>
      <c r="B2237" s="1">
        <v>22739</v>
      </c>
      <c r="C2237" t="s">
        <v>461</v>
      </c>
      <c r="D2237" t="s">
        <v>6</v>
      </c>
      <c r="E2237">
        <v>1</v>
      </c>
      <c r="F2237" s="8">
        <v>44225</v>
      </c>
      <c r="G2237">
        <v>1.65</v>
      </c>
      <c r="H2237" s="12">
        <f>bdInfoVentas4[[#This Row],[Cantidad]]*bdInfoVentas4[[#This Row],[Unidad Precio ]]</f>
        <v>1.65</v>
      </c>
      <c r="I2237">
        <v>16274</v>
      </c>
      <c r="J2237" t="s">
        <v>63</v>
      </c>
    </row>
    <row r="2238" spans="1:10" x14ac:dyDescent="0.25">
      <c r="A2238">
        <v>2232</v>
      </c>
      <c r="B2238" s="1">
        <v>22738</v>
      </c>
      <c r="C2238" t="s">
        <v>462</v>
      </c>
      <c r="D2238" t="s">
        <v>9</v>
      </c>
      <c r="E2238">
        <v>1</v>
      </c>
      <c r="F2238" s="8">
        <v>44235</v>
      </c>
      <c r="G2238">
        <v>1.65</v>
      </c>
      <c r="H2238" s="12">
        <f>bdInfoVentas4[[#This Row],[Cantidad]]*bdInfoVentas4[[#This Row],[Unidad Precio ]]</f>
        <v>1.65</v>
      </c>
      <c r="I2238">
        <v>16274</v>
      </c>
      <c r="J2238" t="s">
        <v>63</v>
      </c>
    </row>
    <row r="2239" spans="1:10" x14ac:dyDescent="0.25">
      <c r="A2239">
        <v>2233</v>
      </c>
      <c r="B2239" s="1">
        <v>22635</v>
      </c>
      <c r="C2239" t="s">
        <v>760</v>
      </c>
      <c r="D2239" t="s">
        <v>6</v>
      </c>
      <c r="E2239">
        <v>1</v>
      </c>
      <c r="F2239" s="8">
        <v>44204</v>
      </c>
      <c r="G2239">
        <v>9.9499999999999993</v>
      </c>
      <c r="H2239" s="12">
        <f>bdInfoVentas4[[#This Row],[Cantidad]]*bdInfoVentas4[[#This Row],[Unidad Precio ]]</f>
        <v>9.9499999999999993</v>
      </c>
      <c r="I2239">
        <v>16274</v>
      </c>
      <c r="J2239" t="s">
        <v>63</v>
      </c>
    </row>
    <row r="2240" spans="1:10" x14ac:dyDescent="0.25">
      <c r="A2240">
        <v>2234</v>
      </c>
      <c r="B2240" s="1">
        <v>22731</v>
      </c>
      <c r="C2240" t="s">
        <v>593</v>
      </c>
      <c r="D2240" t="s">
        <v>9</v>
      </c>
      <c r="E2240">
        <v>2</v>
      </c>
      <c r="F2240" s="8">
        <v>44213</v>
      </c>
      <c r="G2240">
        <v>1.25</v>
      </c>
      <c r="H2240" s="12">
        <f>bdInfoVentas4[[#This Row],[Cantidad]]*bdInfoVentas4[[#This Row],[Unidad Precio ]]</f>
        <v>2.5</v>
      </c>
      <c r="I2240">
        <v>16274</v>
      </c>
      <c r="J2240" t="s">
        <v>63</v>
      </c>
    </row>
    <row r="2241" spans="1:10" x14ac:dyDescent="0.25">
      <c r="A2241">
        <v>2235</v>
      </c>
      <c r="B2241" s="1">
        <v>22428</v>
      </c>
      <c r="C2241" t="s">
        <v>168</v>
      </c>
      <c r="D2241" t="s">
        <v>9</v>
      </c>
      <c r="E2241">
        <v>1</v>
      </c>
      <c r="F2241" s="8">
        <v>44209</v>
      </c>
      <c r="G2241">
        <v>6.95</v>
      </c>
      <c r="H2241" s="12">
        <f>bdInfoVentas4[[#This Row],[Cantidad]]*bdInfoVentas4[[#This Row],[Unidad Precio ]]</f>
        <v>6.95</v>
      </c>
      <c r="I2241">
        <v>16274</v>
      </c>
      <c r="J2241" t="s">
        <v>63</v>
      </c>
    </row>
    <row r="2242" spans="1:10" x14ac:dyDescent="0.25">
      <c r="A2242">
        <v>2236</v>
      </c>
      <c r="B2242" s="1">
        <v>22946</v>
      </c>
      <c r="C2242" t="s">
        <v>1300</v>
      </c>
      <c r="D2242" t="s">
        <v>12</v>
      </c>
      <c r="E2242">
        <v>1</v>
      </c>
      <c r="F2242" s="8">
        <v>44220</v>
      </c>
      <c r="G2242">
        <v>16.95</v>
      </c>
      <c r="H2242" s="12">
        <f>bdInfoVentas4[[#This Row],[Cantidad]]*bdInfoVentas4[[#This Row],[Unidad Precio ]]</f>
        <v>16.95</v>
      </c>
      <c r="I2242">
        <v>16274</v>
      </c>
      <c r="J2242" t="s">
        <v>63</v>
      </c>
    </row>
    <row r="2243" spans="1:10" x14ac:dyDescent="0.25">
      <c r="A2243">
        <v>2237</v>
      </c>
      <c r="B2243" s="1">
        <v>22825</v>
      </c>
      <c r="C2243" t="s">
        <v>823</v>
      </c>
      <c r="D2243" t="s">
        <v>12</v>
      </c>
      <c r="E2243">
        <v>1</v>
      </c>
      <c r="F2243" s="8">
        <v>44234</v>
      </c>
      <c r="G2243">
        <v>7.95</v>
      </c>
      <c r="H2243" s="12">
        <f>bdInfoVentas4[[#This Row],[Cantidad]]*bdInfoVentas4[[#This Row],[Unidad Precio ]]</f>
        <v>7.95</v>
      </c>
      <c r="I2243">
        <v>16274</v>
      </c>
      <c r="J2243" t="s">
        <v>63</v>
      </c>
    </row>
    <row r="2244" spans="1:10" x14ac:dyDescent="0.25">
      <c r="A2244">
        <v>2238</v>
      </c>
      <c r="B2244" s="1">
        <v>21871</v>
      </c>
      <c r="C2244" t="s">
        <v>69</v>
      </c>
      <c r="D2244" t="s">
        <v>9</v>
      </c>
      <c r="E2244">
        <v>1</v>
      </c>
      <c r="F2244" s="8">
        <v>44240</v>
      </c>
      <c r="G2244">
        <v>1.25</v>
      </c>
      <c r="H2244" s="12">
        <f>bdInfoVentas4[[#This Row],[Cantidad]]*bdInfoVentas4[[#This Row],[Unidad Precio ]]</f>
        <v>1.25</v>
      </c>
      <c r="I2244">
        <v>16274</v>
      </c>
      <c r="J2244" t="s">
        <v>63</v>
      </c>
    </row>
    <row r="2245" spans="1:10" x14ac:dyDescent="0.25">
      <c r="A2245">
        <v>2239</v>
      </c>
      <c r="B2245" s="1">
        <v>21071</v>
      </c>
      <c r="C2245" t="s">
        <v>70</v>
      </c>
      <c r="D2245" t="s">
        <v>12</v>
      </c>
      <c r="E2245">
        <v>1</v>
      </c>
      <c r="F2245" s="8">
        <v>44208</v>
      </c>
      <c r="G2245">
        <v>1.25</v>
      </c>
      <c r="H2245" s="12">
        <f>bdInfoVentas4[[#This Row],[Cantidad]]*bdInfoVentas4[[#This Row],[Unidad Precio ]]</f>
        <v>1.25</v>
      </c>
      <c r="I2245">
        <v>16274</v>
      </c>
      <c r="J2245" t="s">
        <v>63</v>
      </c>
    </row>
    <row r="2246" spans="1:10" x14ac:dyDescent="0.25">
      <c r="A2246">
        <v>2240</v>
      </c>
      <c r="B2246" s="1" t="s">
        <v>57</v>
      </c>
      <c r="C2246" t="s">
        <v>58</v>
      </c>
      <c r="D2246" t="s">
        <v>12</v>
      </c>
      <c r="E2246">
        <v>1</v>
      </c>
      <c r="F2246" s="8">
        <v>44219</v>
      </c>
      <c r="G2246">
        <v>1.25</v>
      </c>
      <c r="H2246" s="12">
        <f>bdInfoVentas4[[#This Row],[Cantidad]]*bdInfoVentas4[[#This Row],[Unidad Precio ]]</f>
        <v>1.25</v>
      </c>
      <c r="I2246">
        <v>16274</v>
      </c>
      <c r="J2246" t="s">
        <v>63</v>
      </c>
    </row>
    <row r="2247" spans="1:10" x14ac:dyDescent="0.25">
      <c r="A2247">
        <v>2241</v>
      </c>
      <c r="B2247" s="1">
        <v>21340</v>
      </c>
      <c r="C2247" t="s">
        <v>165</v>
      </c>
      <c r="D2247" t="s">
        <v>12</v>
      </c>
      <c r="E2247">
        <v>1</v>
      </c>
      <c r="F2247" s="8">
        <v>44214</v>
      </c>
      <c r="G2247">
        <v>12.75</v>
      </c>
      <c r="H2247" s="12">
        <f>bdInfoVentas4[[#This Row],[Cantidad]]*bdInfoVentas4[[#This Row],[Unidad Precio ]]</f>
        <v>12.75</v>
      </c>
      <c r="I2247">
        <v>16274</v>
      </c>
      <c r="J2247" t="s">
        <v>63</v>
      </c>
    </row>
    <row r="2248" spans="1:10" x14ac:dyDescent="0.25">
      <c r="A2248">
        <v>2242</v>
      </c>
      <c r="B2248" s="1">
        <v>22816</v>
      </c>
      <c r="C2248" t="s">
        <v>984</v>
      </c>
      <c r="D2248" t="s">
        <v>12</v>
      </c>
      <c r="E2248">
        <v>12</v>
      </c>
      <c r="F2248" s="8">
        <v>44235</v>
      </c>
      <c r="G2248">
        <v>0.42</v>
      </c>
      <c r="H2248" s="12">
        <f>bdInfoVentas4[[#This Row],[Cantidad]]*bdInfoVentas4[[#This Row],[Unidad Precio ]]</f>
        <v>5.04</v>
      </c>
      <c r="I2248">
        <v>16274</v>
      </c>
      <c r="J2248" t="s">
        <v>63</v>
      </c>
    </row>
    <row r="2249" spans="1:10" x14ac:dyDescent="0.25">
      <c r="A2249">
        <v>2243</v>
      </c>
      <c r="B2249" s="1">
        <v>22818</v>
      </c>
      <c r="C2249" t="s">
        <v>985</v>
      </c>
      <c r="D2249" t="s">
        <v>4</v>
      </c>
      <c r="E2249">
        <v>12</v>
      </c>
      <c r="F2249" s="8">
        <v>44217</v>
      </c>
      <c r="G2249">
        <v>0.42</v>
      </c>
      <c r="H2249" s="12">
        <f>bdInfoVentas4[[#This Row],[Cantidad]]*bdInfoVentas4[[#This Row],[Unidad Precio ]]</f>
        <v>5.04</v>
      </c>
      <c r="I2249">
        <v>16274</v>
      </c>
      <c r="J2249" t="s">
        <v>63</v>
      </c>
    </row>
    <row r="2250" spans="1:10" x14ac:dyDescent="0.25">
      <c r="A2250">
        <v>2244</v>
      </c>
      <c r="B2250" s="1">
        <v>21591</v>
      </c>
      <c r="C2250" t="s">
        <v>528</v>
      </c>
      <c r="D2250" t="s">
        <v>6</v>
      </c>
      <c r="E2250">
        <v>2</v>
      </c>
      <c r="F2250" s="8">
        <v>44230</v>
      </c>
      <c r="G2250">
        <v>1.25</v>
      </c>
      <c r="H2250" s="12">
        <f>bdInfoVentas4[[#This Row],[Cantidad]]*bdInfoVentas4[[#This Row],[Unidad Precio ]]</f>
        <v>2.5</v>
      </c>
      <c r="I2250">
        <v>16274</v>
      </c>
      <c r="J2250" t="s">
        <v>63</v>
      </c>
    </row>
    <row r="2251" spans="1:10" x14ac:dyDescent="0.25">
      <c r="A2251">
        <v>2245</v>
      </c>
      <c r="B2251" s="1">
        <v>21587</v>
      </c>
      <c r="C2251" t="s">
        <v>311</v>
      </c>
      <c r="D2251" t="s">
        <v>6</v>
      </c>
      <c r="E2251">
        <v>3</v>
      </c>
      <c r="F2251" s="8">
        <v>44233</v>
      </c>
      <c r="G2251">
        <v>2.5499999999999998</v>
      </c>
      <c r="H2251" s="12">
        <f>bdInfoVentas4[[#This Row],[Cantidad]]*bdInfoVentas4[[#This Row],[Unidad Precio ]]</f>
        <v>7.6499999999999995</v>
      </c>
      <c r="I2251">
        <v>16274</v>
      </c>
      <c r="J2251" t="s">
        <v>63</v>
      </c>
    </row>
    <row r="2252" spans="1:10" x14ac:dyDescent="0.25">
      <c r="A2252">
        <v>2246</v>
      </c>
      <c r="B2252" s="1">
        <v>22750</v>
      </c>
      <c r="C2252" t="s">
        <v>479</v>
      </c>
      <c r="D2252" t="s">
        <v>4</v>
      </c>
      <c r="E2252">
        <v>1</v>
      </c>
      <c r="F2252" s="8">
        <v>44201</v>
      </c>
      <c r="G2252">
        <v>3.75</v>
      </c>
      <c r="H2252" s="12">
        <f>bdInfoVentas4[[#This Row],[Cantidad]]*bdInfoVentas4[[#This Row],[Unidad Precio ]]</f>
        <v>3.75</v>
      </c>
      <c r="I2252">
        <v>16274</v>
      </c>
      <c r="J2252" t="s">
        <v>63</v>
      </c>
    </row>
    <row r="2253" spans="1:10" x14ac:dyDescent="0.25">
      <c r="A2253">
        <v>2247</v>
      </c>
      <c r="B2253" s="1">
        <v>22767</v>
      </c>
      <c r="C2253" t="s">
        <v>283</v>
      </c>
      <c r="D2253" t="s">
        <v>4</v>
      </c>
      <c r="E2253">
        <v>1</v>
      </c>
      <c r="F2253" s="8">
        <v>44201</v>
      </c>
      <c r="G2253">
        <v>9.9499999999999993</v>
      </c>
      <c r="H2253" s="12">
        <f>bdInfoVentas4[[#This Row],[Cantidad]]*bdInfoVentas4[[#This Row],[Unidad Precio ]]</f>
        <v>9.9499999999999993</v>
      </c>
      <c r="I2253">
        <v>16274</v>
      </c>
      <c r="J2253" t="s">
        <v>63</v>
      </c>
    </row>
    <row r="2254" spans="1:10" x14ac:dyDescent="0.25">
      <c r="A2254">
        <v>2248</v>
      </c>
      <c r="B2254" s="1">
        <v>22660</v>
      </c>
      <c r="C2254" t="s">
        <v>1301</v>
      </c>
      <c r="D2254" t="s">
        <v>12</v>
      </c>
      <c r="E2254">
        <v>1</v>
      </c>
      <c r="F2254" s="8">
        <v>44224</v>
      </c>
      <c r="G2254">
        <v>7.95</v>
      </c>
      <c r="H2254" s="12">
        <f>bdInfoVentas4[[#This Row],[Cantidad]]*bdInfoVentas4[[#This Row],[Unidad Precio ]]</f>
        <v>7.95</v>
      </c>
      <c r="I2254">
        <v>16274</v>
      </c>
      <c r="J2254" t="s">
        <v>63</v>
      </c>
    </row>
    <row r="2255" spans="1:10" x14ac:dyDescent="0.25">
      <c r="A2255">
        <v>2249</v>
      </c>
      <c r="B2255" s="1" t="s">
        <v>1082</v>
      </c>
      <c r="C2255" t="s">
        <v>1083</v>
      </c>
      <c r="D2255" t="s">
        <v>6</v>
      </c>
      <c r="E2255">
        <v>1</v>
      </c>
      <c r="F2255" s="8">
        <v>44232</v>
      </c>
      <c r="G2255">
        <v>4.95</v>
      </c>
      <c r="H2255" s="12">
        <f>bdInfoVentas4[[#This Row],[Cantidad]]*bdInfoVentas4[[#This Row],[Unidad Precio ]]</f>
        <v>4.95</v>
      </c>
      <c r="I2255">
        <v>16274</v>
      </c>
      <c r="J2255" t="s">
        <v>63</v>
      </c>
    </row>
    <row r="2256" spans="1:10" x14ac:dyDescent="0.25">
      <c r="A2256">
        <v>2250</v>
      </c>
      <c r="B2256" s="1">
        <v>22941</v>
      </c>
      <c r="C2256" t="s">
        <v>191</v>
      </c>
      <c r="D2256" t="s">
        <v>6</v>
      </c>
      <c r="E2256">
        <v>1</v>
      </c>
      <c r="F2256" s="8">
        <v>44243</v>
      </c>
      <c r="G2256">
        <v>8.5</v>
      </c>
      <c r="H2256" s="12">
        <f>bdInfoVentas4[[#This Row],[Cantidad]]*bdInfoVentas4[[#This Row],[Unidad Precio ]]</f>
        <v>8.5</v>
      </c>
      <c r="I2256">
        <v>16274</v>
      </c>
      <c r="J2256" t="s">
        <v>63</v>
      </c>
    </row>
    <row r="2257" spans="1:10" x14ac:dyDescent="0.25">
      <c r="A2257">
        <v>2251</v>
      </c>
      <c r="B2257" s="1" t="s">
        <v>57</v>
      </c>
      <c r="C2257" t="s">
        <v>58</v>
      </c>
      <c r="D2257" t="s">
        <v>12</v>
      </c>
      <c r="E2257">
        <v>1</v>
      </c>
      <c r="F2257" s="8">
        <v>44239</v>
      </c>
      <c r="G2257">
        <v>18.95</v>
      </c>
      <c r="H2257" s="12">
        <f>bdInfoVentas4[[#This Row],[Cantidad]]*bdInfoVentas4[[#This Row],[Unidad Precio ]]</f>
        <v>18.95</v>
      </c>
      <c r="I2257">
        <v>16274</v>
      </c>
      <c r="J2257" t="s">
        <v>63</v>
      </c>
    </row>
    <row r="2258" spans="1:10" x14ac:dyDescent="0.25">
      <c r="A2258">
        <v>2252</v>
      </c>
      <c r="B2258" s="1">
        <v>21761</v>
      </c>
      <c r="C2258" t="s">
        <v>1302</v>
      </c>
      <c r="D2258" t="s">
        <v>12</v>
      </c>
      <c r="E2258">
        <v>1</v>
      </c>
      <c r="F2258" s="8">
        <v>44237</v>
      </c>
      <c r="G2258">
        <v>29.95</v>
      </c>
      <c r="H2258" s="12">
        <f>bdInfoVentas4[[#This Row],[Cantidad]]*bdInfoVentas4[[#This Row],[Unidad Precio ]]</f>
        <v>29.95</v>
      </c>
      <c r="I2258">
        <v>16274</v>
      </c>
      <c r="J2258" t="s">
        <v>63</v>
      </c>
    </row>
    <row r="2259" spans="1:10" x14ac:dyDescent="0.25">
      <c r="A2259">
        <v>2253</v>
      </c>
      <c r="B2259" s="1">
        <v>84836</v>
      </c>
      <c r="C2259" t="s">
        <v>535</v>
      </c>
      <c r="D2259" t="s">
        <v>4</v>
      </c>
      <c r="E2259">
        <v>12</v>
      </c>
      <c r="F2259" s="8">
        <v>44217</v>
      </c>
      <c r="G2259">
        <v>1.25</v>
      </c>
      <c r="H2259" s="12">
        <f>bdInfoVentas4[[#This Row],[Cantidad]]*bdInfoVentas4[[#This Row],[Unidad Precio ]]</f>
        <v>15</v>
      </c>
      <c r="I2259">
        <v>14496</v>
      </c>
      <c r="J2259" t="s">
        <v>63</v>
      </c>
    </row>
    <row r="2260" spans="1:10" x14ac:dyDescent="0.25">
      <c r="A2260">
        <v>2254</v>
      </c>
      <c r="B2260" s="1">
        <v>21781</v>
      </c>
      <c r="C2260" t="s">
        <v>1303</v>
      </c>
      <c r="D2260" t="s">
        <v>6</v>
      </c>
      <c r="E2260">
        <v>2</v>
      </c>
      <c r="F2260" s="8">
        <v>44238</v>
      </c>
      <c r="G2260">
        <v>14.95</v>
      </c>
      <c r="H2260" s="12">
        <f>bdInfoVentas4[[#This Row],[Cantidad]]*bdInfoVentas4[[#This Row],[Unidad Precio ]]</f>
        <v>29.9</v>
      </c>
      <c r="I2260">
        <v>14496</v>
      </c>
      <c r="J2260" t="s">
        <v>63</v>
      </c>
    </row>
    <row r="2261" spans="1:10" x14ac:dyDescent="0.25">
      <c r="A2261">
        <v>2255</v>
      </c>
      <c r="B2261" s="1">
        <v>22457</v>
      </c>
      <c r="C2261" t="s">
        <v>161</v>
      </c>
      <c r="D2261" t="s">
        <v>12</v>
      </c>
      <c r="E2261">
        <v>12</v>
      </c>
      <c r="F2261" s="8">
        <v>44210</v>
      </c>
      <c r="G2261">
        <v>2.95</v>
      </c>
      <c r="H2261" s="12">
        <f>bdInfoVentas4[[#This Row],[Cantidad]]*bdInfoVentas4[[#This Row],[Unidad Precio ]]</f>
        <v>35.400000000000006</v>
      </c>
      <c r="I2261">
        <v>14496</v>
      </c>
      <c r="J2261" t="s">
        <v>63</v>
      </c>
    </row>
    <row r="2262" spans="1:10" x14ac:dyDescent="0.25">
      <c r="A2262">
        <v>2256</v>
      </c>
      <c r="B2262" s="1">
        <v>22113</v>
      </c>
      <c r="C2262" t="s">
        <v>510</v>
      </c>
      <c r="D2262" t="s">
        <v>12</v>
      </c>
      <c r="E2262">
        <v>36</v>
      </c>
      <c r="F2262" s="8">
        <v>44221</v>
      </c>
      <c r="G2262">
        <v>3.39</v>
      </c>
      <c r="H2262" s="12">
        <f>bdInfoVentas4[[#This Row],[Cantidad]]*bdInfoVentas4[[#This Row],[Unidad Precio ]]</f>
        <v>122.04</v>
      </c>
      <c r="I2262">
        <v>14496</v>
      </c>
      <c r="J2262" t="s">
        <v>63</v>
      </c>
    </row>
    <row r="2263" spans="1:10" x14ac:dyDescent="0.25">
      <c r="A2263">
        <v>2257</v>
      </c>
      <c r="B2263" s="1">
        <v>22835</v>
      </c>
      <c r="C2263" t="s">
        <v>262</v>
      </c>
      <c r="D2263" t="s">
        <v>12</v>
      </c>
      <c r="E2263">
        <v>24</v>
      </c>
      <c r="F2263" s="8">
        <v>44213</v>
      </c>
      <c r="G2263">
        <v>4.25</v>
      </c>
      <c r="H2263" s="12">
        <f>bdInfoVentas4[[#This Row],[Cantidad]]*bdInfoVentas4[[#This Row],[Unidad Precio ]]</f>
        <v>102</v>
      </c>
      <c r="I2263">
        <v>14496</v>
      </c>
      <c r="J2263" t="s">
        <v>63</v>
      </c>
    </row>
    <row r="2264" spans="1:10" x14ac:dyDescent="0.25">
      <c r="A2264">
        <v>2258</v>
      </c>
      <c r="B2264" s="1" t="s">
        <v>1062</v>
      </c>
      <c r="C2264" t="s">
        <v>1063</v>
      </c>
      <c r="D2264" t="s">
        <v>6</v>
      </c>
      <c r="E2264">
        <v>6</v>
      </c>
      <c r="F2264" s="8">
        <v>44197</v>
      </c>
      <c r="G2264">
        <v>2.1</v>
      </c>
      <c r="H2264" s="12">
        <f>bdInfoVentas4[[#This Row],[Cantidad]]*bdInfoVentas4[[#This Row],[Unidad Precio ]]</f>
        <v>12.600000000000001</v>
      </c>
      <c r="I2264">
        <v>14696</v>
      </c>
      <c r="J2264" t="s">
        <v>63</v>
      </c>
    </row>
    <row r="2265" spans="1:10" x14ac:dyDescent="0.25">
      <c r="A2265">
        <v>2259</v>
      </c>
      <c r="B2265" s="1">
        <v>22696</v>
      </c>
      <c r="C2265" t="s">
        <v>1304</v>
      </c>
      <c r="D2265" t="s">
        <v>9</v>
      </c>
      <c r="E2265">
        <v>6</v>
      </c>
      <c r="F2265" s="8">
        <v>44221</v>
      </c>
      <c r="G2265">
        <v>1.95</v>
      </c>
      <c r="H2265" s="12">
        <f>bdInfoVentas4[[#This Row],[Cantidad]]*bdInfoVentas4[[#This Row],[Unidad Precio ]]</f>
        <v>11.7</v>
      </c>
      <c r="I2265">
        <v>14696</v>
      </c>
      <c r="J2265" t="s">
        <v>63</v>
      </c>
    </row>
    <row r="2266" spans="1:10" x14ac:dyDescent="0.25">
      <c r="A2266">
        <v>2260</v>
      </c>
      <c r="B2266" s="1">
        <v>21790</v>
      </c>
      <c r="C2266" t="s">
        <v>472</v>
      </c>
      <c r="D2266" t="s">
        <v>12</v>
      </c>
      <c r="E2266">
        <v>12</v>
      </c>
      <c r="F2266" s="8">
        <v>44236</v>
      </c>
      <c r="G2266">
        <v>0.85</v>
      </c>
      <c r="H2266" s="12">
        <f>bdInfoVentas4[[#This Row],[Cantidad]]*bdInfoVentas4[[#This Row],[Unidad Precio ]]</f>
        <v>10.199999999999999</v>
      </c>
      <c r="I2266">
        <v>14696</v>
      </c>
      <c r="J2266" t="s">
        <v>63</v>
      </c>
    </row>
    <row r="2267" spans="1:10" x14ac:dyDescent="0.25">
      <c r="A2267">
        <v>2261</v>
      </c>
      <c r="B2267" s="1">
        <v>84360</v>
      </c>
      <c r="C2267" t="s">
        <v>1305</v>
      </c>
      <c r="D2267" t="s">
        <v>4</v>
      </c>
      <c r="E2267">
        <v>2</v>
      </c>
      <c r="F2267" s="8">
        <v>44237</v>
      </c>
      <c r="G2267">
        <v>5.95</v>
      </c>
      <c r="H2267" s="12">
        <f>bdInfoVentas4[[#This Row],[Cantidad]]*bdInfoVentas4[[#This Row],[Unidad Precio ]]</f>
        <v>11.9</v>
      </c>
      <c r="I2267">
        <v>14696</v>
      </c>
      <c r="J2267" t="s">
        <v>63</v>
      </c>
    </row>
    <row r="2268" spans="1:10" x14ac:dyDescent="0.25">
      <c r="A2268">
        <v>2262</v>
      </c>
      <c r="B2268" s="1">
        <v>35954</v>
      </c>
      <c r="C2268" t="s">
        <v>1306</v>
      </c>
      <c r="D2268" t="s">
        <v>6</v>
      </c>
      <c r="E2268">
        <v>48</v>
      </c>
      <c r="F2268" s="8">
        <v>44210</v>
      </c>
      <c r="G2268">
        <v>0.42</v>
      </c>
      <c r="H2268" s="12">
        <f>bdInfoVentas4[[#This Row],[Cantidad]]*bdInfoVentas4[[#This Row],[Unidad Precio ]]</f>
        <v>20.16</v>
      </c>
      <c r="I2268">
        <v>14696</v>
      </c>
      <c r="J2268" t="s">
        <v>63</v>
      </c>
    </row>
    <row r="2269" spans="1:10" x14ac:dyDescent="0.25">
      <c r="A2269">
        <v>2263</v>
      </c>
      <c r="B2269" s="1">
        <v>35957</v>
      </c>
      <c r="C2269" t="s">
        <v>1009</v>
      </c>
      <c r="D2269" t="s">
        <v>4</v>
      </c>
      <c r="E2269">
        <v>48</v>
      </c>
      <c r="F2269" s="8">
        <v>44233</v>
      </c>
      <c r="G2269">
        <v>0.42</v>
      </c>
      <c r="H2269" s="12">
        <f>bdInfoVentas4[[#This Row],[Cantidad]]*bdInfoVentas4[[#This Row],[Unidad Precio ]]</f>
        <v>20.16</v>
      </c>
      <c r="I2269">
        <v>14696</v>
      </c>
      <c r="J2269" t="s">
        <v>63</v>
      </c>
    </row>
    <row r="2270" spans="1:10" x14ac:dyDescent="0.25">
      <c r="A2270">
        <v>2264</v>
      </c>
      <c r="B2270" s="1" t="s">
        <v>1307</v>
      </c>
      <c r="C2270" t="s">
        <v>1308</v>
      </c>
      <c r="D2270" t="s">
        <v>12</v>
      </c>
      <c r="E2270">
        <v>12</v>
      </c>
      <c r="F2270" s="8">
        <v>44243</v>
      </c>
      <c r="G2270">
        <v>1.45</v>
      </c>
      <c r="H2270" s="12">
        <f>bdInfoVentas4[[#This Row],[Cantidad]]*bdInfoVentas4[[#This Row],[Unidad Precio ]]</f>
        <v>17.399999999999999</v>
      </c>
      <c r="I2270">
        <v>14696</v>
      </c>
      <c r="J2270" t="s">
        <v>63</v>
      </c>
    </row>
    <row r="2271" spans="1:10" x14ac:dyDescent="0.25">
      <c r="A2271">
        <v>2265</v>
      </c>
      <c r="B2271" s="1">
        <v>72816</v>
      </c>
      <c r="C2271" t="s">
        <v>1035</v>
      </c>
      <c r="D2271" t="s">
        <v>6</v>
      </c>
      <c r="E2271">
        <v>12</v>
      </c>
      <c r="F2271" s="8">
        <v>44211</v>
      </c>
      <c r="G2271">
        <v>1.25</v>
      </c>
      <c r="H2271" s="12">
        <f>bdInfoVentas4[[#This Row],[Cantidad]]*bdInfoVentas4[[#This Row],[Unidad Precio ]]</f>
        <v>15</v>
      </c>
      <c r="I2271">
        <v>14696</v>
      </c>
      <c r="J2271" t="s">
        <v>63</v>
      </c>
    </row>
    <row r="2272" spans="1:10" x14ac:dyDescent="0.25">
      <c r="A2272">
        <v>2266</v>
      </c>
      <c r="B2272" s="1">
        <v>84754</v>
      </c>
      <c r="C2272" t="s">
        <v>545</v>
      </c>
      <c r="D2272" t="s">
        <v>6</v>
      </c>
      <c r="E2272">
        <v>12</v>
      </c>
      <c r="F2272" s="8">
        <v>44243</v>
      </c>
      <c r="G2272">
        <v>1.25</v>
      </c>
      <c r="H2272" s="12">
        <f>bdInfoVentas4[[#This Row],[Cantidad]]*bdInfoVentas4[[#This Row],[Unidad Precio ]]</f>
        <v>15</v>
      </c>
      <c r="I2272">
        <v>14696</v>
      </c>
      <c r="J2272" t="s">
        <v>63</v>
      </c>
    </row>
    <row r="2273" spans="1:10" x14ac:dyDescent="0.25">
      <c r="A2273">
        <v>2267</v>
      </c>
      <c r="B2273" s="1">
        <v>22444</v>
      </c>
      <c r="C2273" t="s">
        <v>793</v>
      </c>
      <c r="D2273" t="s">
        <v>6</v>
      </c>
      <c r="E2273">
        <v>24</v>
      </c>
      <c r="F2273" s="8">
        <v>44231</v>
      </c>
      <c r="G2273">
        <v>1.25</v>
      </c>
      <c r="H2273" s="12">
        <f>bdInfoVentas4[[#This Row],[Cantidad]]*bdInfoVentas4[[#This Row],[Unidad Precio ]]</f>
        <v>30</v>
      </c>
      <c r="I2273">
        <v>14696</v>
      </c>
      <c r="J2273" t="s">
        <v>63</v>
      </c>
    </row>
    <row r="2274" spans="1:10" x14ac:dyDescent="0.25">
      <c r="A2274">
        <v>2268</v>
      </c>
      <c r="B2274" s="1" t="s">
        <v>1001</v>
      </c>
      <c r="C2274" t="s">
        <v>1002</v>
      </c>
      <c r="D2274" t="s">
        <v>4</v>
      </c>
      <c r="E2274">
        <v>24</v>
      </c>
      <c r="F2274" s="8">
        <v>44213</v>
      </c>
      <c r="G2274">
        <v>0.65</v>
      </c>
      <c r="H2274" s="12">
        <f>bdInfoVentas4[[#This Row],[Cantidad]]*bdInfoVentas4[[#This Row],[Unidad Precio ]]</f>
        <v>15.600000000000001</v>
      </c>
      <c r="I2274">
        <v>14696</v>
      </c>
      <c r="J2274" t="s">
        <v>63</v>
      </c>
    </row>
    <row r="2275" spans="1:10" x14ac:dyDescent="0.25">
      <c r="A2275">
        <v>2269</v>
      </c>
      <c r="B2275" s="1">
        <v>85045</v>
      </c>
      <c r="C2275" t="s">
        <v>1309</v>
      </c>
      <c r="D2275" t="s">
        <v>4</v>
      </c>
      <c r="E2275">
        <v>4</v>
      </c>
      <c r="F2275" s="8">
        <v>44239</v>
      </c>
      <c r="G2275">
        <v>4.95</v>
      </c>
      <c r="H2275" s="12">
        <f>bdInfoVentas4[[#This Row],[Cantidad]]*bdInfoVentas4[[#This Row],[Unidad Precio ]]</f>
        <v>19.8</v>
      </c>
      <c r="I2275">
        <v>14696</v>
      </c>
      <c r="J2275" t="s">
        <v>63</v>
      </c>
    </row>
    <row r="2276" spans="1:10" x14ac:dyDescent="0.25">
      <c r="A2276">
        <v>2270</v>
      </c>
      <c r="B2276" s="1">
        <v>21352</v>
      </c>
      <c r="C2276" t="s">
        <v>1200</v>
      </c>
      <c r="D2276" t="s">
        <v>4</v>
      </c>
      <c r="E2276">
        <v>2</v>
      </c>
      <c r="F2276" s="8">
        <v>44232</v>
      </c>
      <c r="G2276">
        <v>6.75</v>
      </c>
      <c r="H2276" s="12">
        <f>bdInfoVentas4[[#This Row],[Cantidad]]*bdInfoVentas4[[#This Row],[Unidad Precio ]]</f>
        <v>13.5</v>
      </c>
      <c r="I2276">
        <v>14696</v>
      </c>
      <c r="J2276" t="s">
        <v>63</v>
      </c>
    </row>
    <row r="2277" spans="1:10" x14ac:dyDescent="0.25">
      <c r="A2277">
        <v>2271</v>
      </c>
      <c r="B2277" s="1">
        <v>22065</v>
      </c>
      <c r="C2277" t="s">
        <v>916</v>
      </c>
      <c r="D2277" t="s">
        <v>9</v>
      </c>
      <c r="E2277">
        <v>12</v>
      </c>
      <c r="F2277" s="8">
        <v>44204</v>
      </c>
      <c r="G2277">
        <v>1.45</v>
      </c>
      <c r="H2277" s="12">
        <f>bdInfoVentas4[[#This Row],[Cantidad]]*bdInfoVentas4[[#This Row],[Unidad Precio ]]</f>
        <v>17.399999999999999</v>
      </c>
      <c r="I2277">
        <v>14696</v>
      </c>
      <c r="J2277" t="s">
        <v>63</v>
      </c>
    </row>
    <row r="2278" spans="1:10" x14ac:dyDescent="0.25">
      <c r="A2278">
        <v>2272</v>
      </c>
      <c r="B2278" s="1" t="s">
        <v>1310</v>
      </c>
      <c r="C2278" t="s">
        <v>1311</v>
      </c>
      <c r="D2278" t="s">
        <v>12</v>
      </c>
      <c r="E2278">
        <v>24</v>
      </c>
      <c r="F2278" s="8">
        <v>44231</v>
      </c>
      <c r="G2278">
        <v>0.65</v>
      </c>
      <c r="H2278" s="12">
        <f>bdInfoVentas4[[#This Row],[Cantidad]]*bdInfoVentas4[[#This Row],[Unidad Precio ]]</f>
        <v>15.600000000000001</v>
      </c>
      <c r="I2278">
        <v>14696</v>
      </c>
      <c r="J2278" t="s">
        <v>63</v>
      </c>
    </row>
    <row r="2279" spans="1:10" x14ac:dyDescent="0.25">
      <c r="A2279">
        <v>2273</v>
      </c>
      <c r="B2279" s="1" t="s">
        <v>81</v>
      </c>
      <c r="C2279" t="s">
        <v>82</v>
      </c>
      <c r="D2279" t="s">
        <v>12</v>
      </c>
      <c r="E2279">
        <v>10</v>
      </c>
      <c r="F2279" s="8">
        <v>44207</v>
      </c>
      <c r="G2279">
        <v>1.95</v>
      </c>
      <c r="H2279" s="12">
        <f>bdInfoVentas4[[#This Row],[Cantidad]]*bdInfoVentas4[[#This Row],[Unidad Precio ]]</f>
        <v>19.5</v>
      </c>
      <c r="I2279">
        <v>14696</v>
      </c>
      <c r="J2279" t="s">
        <v>63</v>
      </c>
    </row>
    <row r="2280" spans="1:10" x14ac:dyDescent="0.25">
      <c r="A2280">
        <v>2274</v>
      </c>
      <c r="B2280" s="1">
        <v>22952</v>
      </c>
      <c r="C2280" t="s">
        <v>460</v>
      </c>
      <c r="D2280" t="s">
        <v>12</v>
      </c>
      <c r="E2280">
        <v>24</v>
      </c>
      <c r="F2280" s="8">
        <v>44221</v>
      </c>
      <c r="G2280">
        <v>0.55000000000000004</v>
      </c>
      <c r="H2280" s="12">
        <f>bdInfoVentas4[[#This Row],[Cantidad]]*bdInfoVentas4[[#This Row],[Unidad Precio ]]</f>
        <v>13.200000000000001</v>
      </c>
      <c r="I2280">
        <v>14696</v>
      </c>
      <c r="J2280" t="s">
        <v>63</v>
      </c>
    </row>
    <row r="2281" spans="1:10" x14ac:dyDescent="0.25">
      <c r="A2281">
        <v>2275</v>
      </c>
      <c r="B2281" s="1">
        <v>85048</v>
      </c>
      <c r="C2281" t="s">
        <v>1066</v>
      </c>
      <c r="D2281" t="s">
        <v>12</v>
      </c>
      <c r="E2281">
        <v>2</v>
      </c>
      <c r="F2281" s="8">
        <v>44222</v>
      </c>
      <c r="G2281">
        <v>7.95</v>
      </c>
      <c r="H2281" s="12">
        <f>bdInfoVentas4[[#This Row],[Cantidad]]*bdInfoVentas4[[#This Row],[Unidad Precio ]]</f>
        <v>15.9</v>
      </c>
      <c r="I2281">
        <v>14696</v>
      </c>
      <c r="J2281" t="s">
        <v>63</v>
      </c>
    </row>
    <row r="2282" spans="1:10" x14ac:dyDescent="0.25">
      <c r="A2282">
        <v>2276</v>
      </c>
      <c r="B2282" s="1">
        <v>22589</v>
      </c>
      <c r="C2282" t="s">
        <v>972</v>
      </c>
      <c r="D2282" t="s">
        <v>6</v>
      </c>
      <c r="E2282">
        <v>6</v>
      </c>
      <c r="F2282" s="8">
        <v>44239</v>
      </c>
      <c r="G2282">
        <v>2.5499999999999998</v>
      </c>
      <c r="H2282" s="12">
        <f>bdInfoVentas4[[#This Row],[Cantidad]]*bdInfoVentas4[[#This Row],[Unidad Precio ]]</f>
        <v>15.299999999999999</v>
      </c>
      <c r="I2282">
        <v>16539</v>
      </c>
      <c r="J2282" t="s">
        <v>63</v>
      </c>
    </row>
    <row r="2283" spans="1:10" x14ac:dyDescent="0.25">
      <c r="A2283">
        <v>2277</v>
      </c>
      <c r="B2283" s="1">
        <v>22121</v>
      </c>
      <c r="C2283" t="s">
        <v>828</v>
      </c>
      <c r="D2283" t="s">
        <v>9</v>
      </c>
      <c r="E2283">
        <v>3</v>
      </c>
      <c r="F2283" s="8">
        <v>44238</v>
      </c>
      <c r="G2283">
        <v>5.95</v>
      </c>
      <c r="H2283" s="12">
        <f>bdInfoVentas4[[#This Row],[Cantidad]]*bdInfoVentas4[[#This Row],[Unidad Precio ]]</f>
        <v>17.850000000000001</v>
      </c>
      <c r="I2283">
        <v>16539</v>
      </c>
      <c r="J2283" t="s">
        <v>63</v>
      </c>
    </row>
    <row r="2284" spans="1:10" x14ac:dyDescent="0.25">
      <c r="A2284">
        <v>2278</v>
      </c>
      <c r="B2284" s="1">
        <v>22119</v>
      </c>
      <c r="C2284" t="s">
        <v>829</v>
      </c>
      <c r="D2284" t="s">
        <v>12</v>
      </c>
      <c r="E2284">
        <v>3</v>
      </c>
      <c r="F2284" s="8">
        <v>44220</v>
      </c>
      <c r="G2284">
        <v>6.95</v>
      </c>
      <c r="H2284" s="12">
        <f>bdInfoVentas4[[#This Row],[Cantidad]]*bdInfoVentas4[[#This Row],[Unidad Precio ]]</f>
        <v>20.85</v>
      </c>
      <c r="I2284">
        <v>16539</v>
      </c>
      <c r="J2284" t="s">
        <v>63</v>
      </c>
    </row>
    <row r="2285" spans="1:10" x14ac:dyDescent="0.25">
      <c r="A2285">
        <v>2279</v>
      </c>
      <c r="B2285" s="1">
        <v>22573</v>
      </c>
      <c r="C2285" t="s">
        <v>585</v>
      </c>
      <c r="D2285" t="s">
        <v>12</v>
      </c>
      <c r="E2285">
        <v>24</v>
      </c>
      <c r="F2285" s="8">
        <v>44233</v>
      </c>
      <c r="G2285">
        <v>0.85</v>
      </c>
      <c r="H2285" s="12">
        <f>bdInfoVentas4[[#This Row],[Cantidad]]*bdInfoVentas4[[#This Row],[Unidad Precio ]]</f>
        <v>20.399999999999999</v>
      </c>
      <c r="I2285">
        <v>16539</v>
      </c>
      <c r="J2285" t="s">
        <v>63</v>
      </c>
    </row>
    <row r="2286" spans="1:10" x14ac:dyDescent="0.25">
      <c r="A2286">
        <v>2280</v>
      </c>
      <c r="B2286" s="1">
        <v>22574</v>
      </c>
      <c r="C2286" t="s">
        <v>852</v>
      </c>
      <c r="D2286" t="s">
        <v>6</v>
      </c>
      <c r="E2286">
        <v>24</v>
      </c>
      <c r="F2286" s="8">
        <v>44203</v>
      </c>
      <c r="G2286">
        <v>0.85</v>
      </c>
      <c r="H2286" s="12">
        <f>bdInfoVentas4[[#This Row],[Cantidad]]*bdInfoVentas4[[#This Row],[Unidad Precio ]]</f>
        <v>20.399999999999999</v>
      </c>
      <c r="I2286">
        <v>16539</v>
      </c>
      <c r="J2286" t="s">
        <v>63</v>
      </c>
    </row>
    <row r="2287" spans="1:10" x14ac:dyDescent="0.25">
      <c r="A2287">
        <v>2281</v>
      </c>
      <c r="B2287" s="1">
        <v>22577</v>
      </c>
      <c r="C2287" t="s">
        <v>586</v>
      </c>
      <c r="D2287" t="s">
        <v>4</v>
      </c>
      <c r="E2287">
        <v>24</v>
      </c>
      <c r="F2287" s="8">
        <v>44202</v>
      </c>
      <c r="G2287">
        <v>0.85</v>
      </c>
      <c r="H2287" s="12">
        <f>bdInfoVentas4[[#This Row],[Cantidad]]*bdInfoVentas4[[#This Row],[Unidad Precio ]]</f>
        <v>20.399999999999999</v>
      </c>
      <c r="I2287">
        <v>16539</v>
      </c>
      <c r="J2287" t="s">
        <v>63</v>
      </c>
    </row>
    <row r="2288" spans="1:10" x14ac:dyDescent="0.25">
      <c r="A2288">
        <v>2282</v>
      </c>
      <c r="B2288" s="1">
        <v>22578</v>
      </c>
      <c r="C2288" t="s">
        <v>1312</v>
      </c>
      <c r="D2288" t="s">
        <v>6</v>
      </c>
      <c r="E2288">
        <v>24</v>
      </c>
      <c r="F2288" s="8">
        <v>44229</v>
      </c>
      <c r="G2288">
        <v>0.85</v>
      </c>
      <c r="H2288" s="12">
        <f>bdInfoVentas4[[#This Row],[Cantidad]]*bdInfoVentas4[[#This Row],[Unidad Precio ]]</f>
        <v>20.399999999999999</v>
      </c>
      <c r="I2288">
        <v>16539</v>
      </c>
      <c r="J2288" t="s">
        <v>63</v>
      </c>
    </row>
    <row r="2289" spans="1:10" x14ac:dyDescent="0.25">
      <c r="A2289">
        <v>2283</v>
      </c>
      <c r="B2289" s="1">
        <v>22579</v>
      </c>
      <c r="C2289" t="s">
        <v>1289</v>
      </c>
      <c r="D2289" t="s">
        <v>12</v>
      </c>
      <c r="E2289">
        <v>24</v>
      </c>
      <c r="F2289" s="8">
        <v>44237</v>
      </c>
      <c r="G2289">
        <v>0.85</v>
      </c>
      <c r="H2289" s="12">
        <f>bdInfoVentas4[[#This Row],[Cantidad]]*bdInfoVentas4[[#This Row],[Unidad Precio ]]</f>
        <v>20.399999999999999</v>
      </c>
      <c r="I2289">
        <v>16539</v>
      </c>
      <c r="J2289" t="s">
        <v>63</v>
      </c>
    </row>
    <row r="2290" spans="1:10" x14ac:dyDescent="0.25">
      <c r="A2290">
        <v>2284</v>
      </c>
      <c r="B2290" s="1">
        <v>22593</v>
      </c>
      <c r="C2290" t="s">
        <v>476</v>
      </c>
      <c r="D2290" t="s">
        <v>6</v>
      </c>
      <c r="E2290">
        <v>24</v>
      </c>
      <c r="F2290" s="8">
        <v>44238</v>
      </c>
      <c r="G2290">
        <v>0.85</v>
      </c>
      <c r="H2290" s="12">
        <f>bdInfoVentas4[[#This Row],[Cantidad]]*bdInfoVentas4[[#This Row],[Unidad Precio ]]</f>
        <v>20.399999999999999</v>
      </c>
      <c r="I2290">
        <v>16539</v>
      </c>
      <c r="J2290" t="s">
        <v>63</v>
      </c>
    </row>
    <row r="2291" spans="1:10" x14ac:dyDescent="0.25">
      <c r="A2291">
        <v>2285</v>
      </c>
      <c r="B2291" s="1">
        <v>22594</v>
      </c>
      <c r="C2291" t="s">
        <v>475</v>
      </c>
      <c r="D2291" t="s">
        <v>4</v>
      </c>
      <c r="E2291">
        <v>24</v>
      </c>
      <c r="F2291" s="8">
        <v>44224</v>
      </c>
      <c r="G2291">
        <v>0.85</v>
      </c>
      <c r="H2291" s="12">
        <f>bdInfoVentas4[[#This Row],[Cantidad]]*bdInfoVentas4[[#This Row],[Unidad Precio ]]</f>
        <v>20.399999999999999</v>
      </c>
      <c r="I2291">
        <v>16539</v>
      </c>
      <c r="J2291" t="s">
        <v>63</v>
      </c>
    </row>
    <row r="2292" spans="1:10" x14ac:dyDescent="0.25">
      <c r="A2292">
        <v>2286</v>
      </c>
      <c r="B2292" s="1">
        <v>22595</v>
      </c>
      <c r="C2292" t="s">
        <v>477</v>
      </c>
      <c r="D2292" t="s">
        <v>9</v>
      </c>
      <c r="E2292">
        <v>24</v>
      </c>
      <c r="F2292" s="8">
        <v>44207</v>
      </c>
      <c r="G2292">
        <v>0.85</v>
      </c>
      <c r="H2292" s="12">
        <f>bdInfoVentas4[[#This Row],[Cantidad]]*bdInfoVentas4[[#This Row],[Unidad Precio ]]</f>
        <v>20.399999999999999</v>
      </c>
      <c r="I2292">
        <v>16539</v>
      </c>
      <c r="J2292" t="s">
        <v>63</v>
      </c>
    </row>
    <row r="2293" spans="1:10" x14ac:dyDescent="0.25">
      <c r="A2293">
        <v>2287</v>
      </c>
      <c r="B2293" s="1">
        <v>21810</v>
      </c>
      <c r="C2293" t="s">
        <v>701</v>
      </c>
      <c r="D2293" t="s">
        <v>4</v>
      </c>
      <c r="E2293">
        <v>12</v>
      </c>
      <c r="F2293" s="8">
        <v>44207</v>
      </c>
      <c r="G2293">
        <v>1.25</v>
      </c>
      <c r="H2293" s="12">
        <f>bdInfoVentas4[[#This Row],[Cantidad]]*bdInfoVentas4[[#This Row],[Unidad Precio ]]</f>
        <v>15</v>
      </c>
      <c r="I2293">
        <v>16539</v>
      </c>
      <c r="J2293" t="s">
        <v>63</v>
      </c>
    </row>
    <row r="2294" spans="1:10" x14ac:dyDescent="0.25">
      <c r="A2294">
        <v>2288</v>
      </c>
      <c r="B2294" s="1">
        <v>21811</v>
      </c>
      <c r="C2294" t="s">
        <v>405</v>
      </c>
      <c r="D2294" t="s">
        <v>4</v>
      </c>
      <c r="E2294">
        <v>12</v>
      </c>
      <c r="F2294" s="8">
        <v>44229</v>
      </c>
      <c r="G2294">
        <v>1.25</v>
      </c>
      <c r="H2294" s="12">
        <f>bdInfoVentas4[[#This Row],[Cantidad]]*bdInfoVentas4[[#This Row],[Unidad Precio ]]</f>
        <v>15</v>
      </c>
      <c r="I2294">
        <v>16539</v>
      </c>
      <c r="J2294" t="s">
        <v>63</v>
      </c>
    </row>
    <row r="2295" spans="1:10" x14ac:dyDescent="0.25">
      <c r="A2295">
        <v>2289</v>
      </c>
      <c r="B2295" s="1">
        <v>21817</v>
      </c>
      <c r="C2295" t="s">
        <v>1295</v>
      </c>
      <c r="D2295" t="s">
        <v>9</v>
      </c>
      <c r="E2295">
        <v>12</v>
      </c>
      <c r="F2295" s="8">
        <v>44236</v>
      </c>
      <c r="G2295">
        <v>0.85</v>
      </c>
      <c r="H2295" s="12">
        <f>bdInfoVentas4[[#This Row],[Cantidad]]*bdInfoVentas4[[#This Row],[Unidad Precio ]]</f>
        <v>10.199999999999999</v>
      </c>
      <c r="I2295">
        <v>16539</v>
      </c>
      <c r="J2295" t="s">
        <v>63</v>
      </c>
    </row>
    <row r="2296" spans="1:10" x14ac:dyDescent="0.25">
      <c r="A2296">
        <v>2290</v>
      </c>
      <c r="B2296" s="1">
        <v>22695</v>
      </c>
      <c r="C2296" t="s">
        <v>467</v>
      </c>
      <c r="D2296" t="s">
        <v>12</v>
      </c>
      <c r="E2296">
        <v>12</v>
      </c>
      <c r="F2296" s="8">
        <v>44204</v>
      </c>
      <c r="G2296">
        <v>1.45</v>
      </c>
      <c r="H2296" s="12">
        <f>bdInfoVentas4[[#This Row],[Cantidad]]*bdInfoVentas4[[#This Row],[Unidad Precio ]]</f>
        <v>17.399999999999999</v>
      </c>
      <c r="I2296">
        <v>16539</v>
      </c>
      <c r="J2296" t="s">
        <v>63</v>
      </c>
    </row>
    <row r="2297" spans="1:10" x14ac:dyDescent="0.25">
      <c r="A2297">
        <v>2291</v>
      </c>
      <c r="B2297" s="1">
        <v>22696</v>
      </c>
      <c r="C2297" t="s">
        <v>1304</v>
      </c>
      <c r="D2297" t="s">
        <v>9</v>
      </c>
      <c r="E2297">
        <v>6</v>
      </c>
      <c r="F2297" s="8">
        <v>44235</v>
      </c>
      <c r="G2297">
        <v>1.95</v>
      </c>
      <c r="H2297" s="12">
        <f>bdInfoVentas4[[#This Row],[Cantidad]]*bdInfoVentas4[[#This Row],[Unidad Precio ]]</f>
        <v>11.7</v>
      </c>
      <c r="I2297">
        <v>16539</v>
      </c>
      <c r="J2297" t="s">
        <v>63</v>
      </c>
    </row>
    <row r="2298" spans="1:10" x14ac:dyDescent="0.25">
      <c r="A2298">
        <v>2292</v>
      </c>
      <c r="B2298" s="1">
        <v>21523</v>
      </c>
      <c r="C2298" t="s">
        <v>142</v>
      </c>
      <c r="D2298" t="s">
        <v>4</v>
      </c>
      <c r="E2298">
        <v>10</v>
      </c>
      <c r="F2298" s="8">
        <v>44201</v>
      </c>
      <c r="G2298">
        <v>6.75</v>
      </c>
      <c r="H2298" s="12">
        <f>bdInfoVentas4[[#This Row],[Cantidad]]*bdInfoVentas4[[#This Row],[Unidad Precio ]]</f>
        <v>67.5</v>
      </c>
      <c r="I2298">
        <v>16539</v>
      </c>
      <c r="J2298" t="s">
        <v>63</v>
      </c>
    </row>
    <row r="2299" spans="1:10" x14ac:dyDescent="0.25">
      <c r="A2299">
        <v>2293</v>
      </c>
      <c r="B2299" s="1">
        <v>22469</v>
      </c>
      <c r="C2299" t="s">
        <v>162</v>
      </c>
      <c r="D2299" t="s">
        <v>4</v>
      </c>
      <c r="E2299">
        <v>12</v>
      </c>
      <c r="F2299" s="8">
        <v>44198</v>
      </c>
      <c r="G2299">
        <v>1.65</v>
      </c>
      <c r="H2299" s="12">
        <f>bdInfoVentas4[[#This Row],[Cantidad]]*bdInfoVentas4[[#This Row],[Unidad Precio ]]</f>
        <v>19.799999999999997</v>
      </c>
      <c r="I2299">
        <v>16539</v>
      </c>
      <c r="J2299" t="s">
        <v>63</v>
      </c>
    </row>
    <row r="2300" spans="1:10" x14ac:dyDescent="0.25">
      <c r="A2300">
        <v>2294</v>
      </c>
      <c r="B2300" s="1">
        <v>22855</v>
      </c>
      <c r="C2300" t="s">
        <v>1313</v>
      </c>
      <c r="D2300" t="s">
        <v>6</v>
      </c>
      <c r="E2300">
        <v>12</v>
      </c>
      <c r="F2300" s="8">
        <v>44207</v>
      </c>
      <c r="G2300">
        <v>1.25</v>
      </c>
      <c r="H2300" s="12">
        <f>bdInfoVentas4[[#This Row],[Cantidad]]*bdInfoVentas4[[#This Row],[Unidad Precio ]]</f>
        <v>15</v>
      </c>
      <c r="I2300">
        <v>16539</v>
      </c>
      <c r="J2300" t="s">
        <v>63</v>
      </c>
    </row>
    <row r="2301" spans="1:10" x14ac:dyDescent="0.25">
      <c r="A2301">
        <v>2295</v>
      </c>
      <c r="B2301" s="1">
        <v>21754</v>
      </c>
      <c r="C2301" t="s">
        <v>27</v>
      </c>
      <c r="D2301" t="s">
        <v>6</v>
      </c>
      <c r="E2301">
        <v>6</v>
      </c>
      <c r="F2301" s="8">
        <v>44226</v>
      </c>
      <c r="G2301">
        <v>5.95</v>
      </c>
      <c r="H2301" s="12">
        <f>bdInfoVentas4[[#This Row],[Cantidad]]*bdInfoVentas4[[#This Row],[Unidad Precio ]]</f>
        <v>35.700000000000003</v>
      </c>
      <c r="I2301">
        <v>16539</v>
      </c>
      <c r="J2301" t="s">
        <v>63</v>
      </c>
    </row>
    <row r="2302" spans="1:10" x14ac:dyDescent="0.25">
      <c r="A2302">
        <v>2296</v>
      </c>
      <c r="B2302" s="1">
        <v>21756</v>
      </c>
      <c r="C2302" t="s">
        <v>35</v>
      </c>
      <c r="D2302" t="s">
        <v>6</v>
      </c>
      <c r="E2302">
        <v>3</v>
      </c>
      <c r="F2302" s="8">
        <v>44242</v>
      </c>
      <c r="G2302">
        <v>5.95</v>
      </c>
      <c r="H2302" s="12">
        <f>bdInfoVentas4[[#This Row],[Cantidad]]*bdInfoVentas4[[#This Row],[Unidad Precio ]]</f>
        <v>17.850000000000001</v>
      </c>
      <c r="I2302">
        <v>16539</v>
      </c>
      <c r="J2302" t="s">
        <v>63</v>
      </c>
    </row>
    <row r="2303" spans="1:10" x14ac:dyDescent="0.25">
      <c r="A2303">
        <v>2297</v>
      </c>
      <c r="B2303" s="1">
        <v>84755</v>
      </c>
      <c r="C2303" t="s">
        <v>158</v>
      </c>
      <c r="D2303" t="s">
        <v>4</v>
      </c>
      <c r="E2303">
        <v>16</v>
      </c>
      <c r="F2303" s="8">
        <v>44198</v>
      </c>
      <c r="G2303">
        <v>0.65</v>
      </c>
      <c r="H2303" s="12">
        <f>bdInfoVentas4[[#This Row],[Cantidad]]*bdInfoVentas4[[#This Row],[Unidad Precio ]]</f>
        <v>10.4</v>
      </c>
      <c r="I2303">
        <v>17025</v>
      </c>
      <c r="J2303" t="s">
        <v>63</v>
      </c>
    </row>
    <row r="2304" spans="1:10" x14ac:dyDescent="0.25">
      <c r="A2304">
        <v>2298</v>
      </c>
      <c r="B2304" s="1" t="s">
        <v>365</v>
      </c>
      <c r="C2304" t="s">
        <v>366</v>
      </c>
      <c r="D2304" t="s">
        <v>9</v>
      </c>
      <c r="E2304">
        <v>12</v>
      </c>
      <c r="F2304" s="8">
        <v>44209</v>
      </c>
      <c r="G2304">
        <v>0.95</v>
      </c>
      <c r="H2304" s="12">
        <f>bdInfoVentas4[[#This Row],[Cantidad]]*bdInfoVentas4[[#This Row],[Unidad Precio ]]</f>
        <v>11.399999999999999</v>
      </c>
      <c r="I2304">
        <v>17025</v>
      </c>
      <c r="J2304" t="s">
        <v>63</v>
      </c>
    </row>
    <row r="2305" spans="1:10" x14ac:dyDescent="0.25">
      <c r="A2305">
        <v>2299</v>
      </c>
      <c r="B2305" s="1">
        <v>22178</v>
      </c>
      <c r="C2305" t="s">
        <v>364</v>
      </c>
      <c r="D2305" t="s">
        <v>6</v>
      </c>
      <c r="E2305">
        <v>36</v>
      </c>
      <c r="F2305" s="8">
        <v>44233</v>
      </c>
      <c r="G2305">
        <v>1.25</v>
      </c>
      <c r="H2305" s="12">
        <f>bdInfoVentas4[[#This Row],[Cantidad]]*bdInfoVentas4[[#This Row],[Unidad Precio ]]</f>
        <v>45</v>
      </c>
      <c r="I2305">
        <v>17025</v>
      </c>
      <c r="J2305" t="s">
        <v>63</v>
      </c>
    </row>
    <row r="2306" spans="1:10" x14ac:dyDescent="0.25">
      <c r="A2306">
        <v>2300</v>
      </c>
      <c r="B2306" s="1">
        <v>22791</v>
      </c>
      <c r="C2306" t="s">
        <v>844</v>
      </c>
      <c r="D2306" t="s">
        <v>6</v>
      </c>
      <c r="E2306">
        <v>72</v>
      </c>
      <c r="F2306" s="8">
        <v>44234</v>
      </c>
      <c r="G2306">
        <v>1.06</v>
      </c>
      <c r="H2306" s="12">
        <f>bdInfoVentas4[[#This Row],[Cantidad]]*bdInfoVentas4[[#This Row],[Unidad Precio ]]</f>
        <v>76.320000000000007</v>
      </c>
      <c r="I2306">
        <v>17025</v>
      </c>
      <c r="J2306" t="s">
        <v>63</v>
      </c>
    </row>
    <row r="2307" spans="1:10" x14ac:dyDescent="0.25">
      <c r="A2307">
        <v>2301</v>
      </c>
      <c r="B2307" s="1">
        <v>21756</v>
      </c>
      <c r="C2307" t="s">
        <v>35</v>
      </c>
      <c r="D2307" t="s">
        <v>6</v>
      </c>
      <c r="E2307">
        <v>3</v>
      </c>
      <c r="F2307" s="8">
        <v>44213</v>
      </c>
      <c r="G2307">
        <v>5.95</v>
      </c>
      <c r="H2307" s="12">
        <f>bdInfoVentas4[[#This Row],[Cantidad]]*bdInfoVentas4[[#This Row],[Unidad Precio ]]</f>
        <v>17.850000000000001</v>
      </c>
      <c r="I2307">
        <v>17025</v>
      </c>
      <c r="J2307" t="s">
        <v>63</v>
      </c>
    </row>
    <row r="2308" spans="1:10" x14ac:dyDescent="0.25">
      <c r="A2308">
        <v>2302</v>
      </c>
      <c r="B2308" s="1">
        <v>21864</v>
      </c>
      <c r="C2308" t="s">
        <v>1314</v>
      </c>
      <c r="D2308" t="s">
        <v>6</v>
      </c>
      <c r="E2308">
        <v>72</v>
      </c>
      <c r="F2308" s="8">
        <v>44239</v>
      </c>
      <c r="G2308">
        <v>1.69</v>
      </c>
      <c r="H2308" s="12">
        <f>bdInfoVentas4[[#This Row],[Cantidad]]*bdInfoVentas4[[#This Row],[Unidad Precio ]]</f>
        <v>121.67999999999999</v>
      </c>
      <c r="I2308">
        <v>13777</v>
      </c>
      <c r="J2308" t="s">
        <v>63</v>
      </c>
    </row>
    <row r="2309" spans="1:10" x14ac:dyDescent="0.25">
      <c r="A2309">
        <v>2303</v>
      </c>
      <c r="B2309" s="1">
        <v>21107</v>
      </c>
      <c r="C2309" t="s">
        <v>722</v>
      </c>
      <c r="D2309" t="s">
        <v>6</v>
      </c>
      <c r="E2309">
        <v>72</v>
      </c>
      <c r="F2309" s="8">
        <v>44240</v>
      </c>
      <c r="G2309">
        <v>2.5499999999999998</v>
      </c>
      <c r="H2309" s="12">
        <f>bdInfoVentas4[[#This Row],[Cantidad]]*bdInfoVentas4[[#This Row],[Unidad Precio ]]</f>
        <v>183.6</v>
      </c>
      <c r="I2309">
        <v>13777</v>
      </c>
      <c r="J2309" t="s">
        <v>63</v>
      </c>
    </row>
    <row r="2310" spans="1:10" x14ac:dyDescent="0.25">
      <c r="A2310">
        <v>2304</v>
      </c>
      <c r="B2310" s="1">
        <v>21232</v>
      </c>
      <c r="C2310" t="s">
        <v>259</v>
      </c>
      <c r="D2310" t="s">
        <v>12</v>
      </c>
      <c r="E2310">
        <v>144</v>
      </c>
      <c r="F2310" s="8">
        <v>44217</v>
      </c>
      <c r="G2310">
        <v>1.25</v>
      </c>
      <c r="H2310" s="12">
        <f>bdInfoVentas4[[#This Row],[Cantidad]]*bdInfoVentas4[[#This Row],[Unidad Precio ]]</f>
        <v>180</v>
      </c>
      <c r="I2310">
        <v>13777</v>
      </c>
      <c r="J2310" t="s">
        <v>63</v>
      </c>
    </row>
    <row r="2311" spans="1:10" x14ac:dyDescent="0.25">
      <c r="A2311">
        <v>2305</v>
      </c>
      <c r="B2311" s="1">
        <v>84050</v>
      </c>
      <c r="C2311" t="s">
        <v>813</v>
      </c>
      <c r="D2311" t="s">
        <v>9</v>
      </c>
      <c r="E2311">
        <v>72</v>
      </c>
      <c r="F2311" s="8">
        <v>44213</v>
      </c>
      <c r="G2311">
        <v>1.25</v>
      </c>
      <c r="H2311" s="12">
        <f>bdInfoVentas4[[#This Row],[Cantidad]]*bdInfoVentas4[[#This Row],[Unidad Precio ]]</f>
        <v>90</v>
      </c>
      <c r="I2311">
        <v>13777</v>
      </c>
      <c r="J2311" t="s">
        <v>63</v>
      </c>
    </row>
    <row r="2312" spans="1:10" x14ac:dyDescent="0.25">
      <c r="A2312">
        <v>2306</v>
      </c>
      <c r="B2312" s="1" t="s">
        <v>176</v>
      </c>
      <c r="C2312" t="s">
        <v>177</v>
      </c>
      <c r="D2312" t="s">
        <v>6</v>
      </c>
      <c r="E2312">
        <v>70</v>
      </c>
      <c r="F2312" s="8">
        <v>44208</v>
      </c>
      <c r="G2312">
        <v>1.65</v>
      </c>
      <c r="H2312" s="12">
        <f>bdInfoVentas4[[#This Row],[Cantidad]]*bdInfoVentas4[[#This Row],[Unidad Precio ]]</f>
        <v>115.5</v>
      </c>
      <c r="I2312">
        <v>13777</v>
      </c>
      <c r="J2312" t="s">
        <v>63</v>
      </c>
    </row>
    <row r="2313" spans="1:10" x14ac:dyDescent="0.25">
      <c r="A2313">
        <v>2307</v>
      </c>
      <c r="B2313" s="1" t="s">
        <v>2</v>
      </c>
      <c r="C2313" t="s">
        <v>3</v>
      </c>
      <c r="D2313" t="s">
        <v>4</v>
      </c>
      <c r="E2313">
        <v>128</v>
      </c>
      <c r="F2313" s="8">
        <v>44226</v>
      </c>
      <c r="G2313">
        <v>2.5499999999999998</v>
      </c>
      <c r="H2313" s="12">
        <f>bdInfoVentas4[[#This Row],[Cantidad]]*bdInfoVentas4[[#This Row],[Unidad Precio ]]</f>
        <v>326.39999999999998</v>
      </c>
      <c r="I2313">
        <v>13777</v>
      </c>
      <c r="J2313" t="s">
        <v>63</v>
      </c>
    </row>
    <row r="2314" spans="1:10" x14ac:dyDescent="0.25">
      <c r="A2314">
        <v>2308</v>
      </c>
      <c r="B2314" s="1" t="s">
        <v>1315</v>
      </c>
      <c r="C2314" t="s">
        <v>1316</v>
      </c>
      <c r="D2314" t="s">
        <v>12</v>
      </c>
      <c r="E2314">
        <v>48</v>
      </c>
      <c r="F2314" s="8">
        <v>44240</v>
      </c>
      <c r="G2314">
        <v>4.5999999999999996</v>
      </c>
      <c r="H2314" s="12">
        <f>bdInfoVentas4[[#This Row],[Cantidad]]*bdInfoVentas4[[#This Row],[Unidad Precio ]]</f>
        <v>220.79999999999998</v>
      </c>
      <c r="I2314">
        <v>13777</v>
      </c>
      <c r="J2314" t="s">
        <v>63</v>
      </c>
    </row>
    <row r="2315" spans="1:10" x14ac:dyDescent="0.25">
      <c r="A2315">
        <v>2309</v>
      </c>
      <c r="B2315" s="1">
        <v>22095</v>
      </c>
      <c r="C2315" t="s">
        <v>807</v>
      </c>
      <c r="D2315" t="s">
        <v>12</v>
      </c>
      <c r="E2315">
        <v>252</v>
      </c>
      <c r="F2315" s="8">
        <v>44201</v>
      </c>
      <c r="G2315">
        <v>1.25</v>
      </c>
      <c r="H2315" s="12">
        <f>bdInfoVentas4[[#This Row],[Cantidad]]*bdInfoVentas4[[#This Row],[Unidad Precio ]]</f>
        <v>315</v>
      </c>
      <c r="I2315">
        <v>13777</v>
      </c>
      <c r="J2315" t="s">
        <v>63</v>
      </c>
    </row>
    <row r="2316" spans="1:10" x14ac:dyDescent="0.25">
      <c r="A2316">
        <v>2310</v>
      </c>
      <c r="B2316" s="1">
        <v>22041</v>
      </c>
      <c r="C2316" t="s">
        <v>610</v>
      </c>
      <c r="D2316" t="s">
        <v>12</v>
      </c>
      <c r="E2316">
        <v>144</v>
      </c>
      <c r="F2316" s="8">
        <v>44205</v>
      </c>
      <c r="G2316">
        <v>2.1</v>
      </c>
      <c r="H2316" s="12">
        <f>bdInfoVentas4[[#This Row],[Cantidad]]*bdInfoVentas4[[#This Row],[Unidad Precio ]]</f>
        <v>302.40000000000003</v>
      </c>
      <c r="I2316">
        <v>13777</v>
      </c>
      <c r="J2316" t="s">
        <v>63</v>
      </c>
    </row>
    <row r="2317" spans="1:10" x14ac:dyDescent="0.25">
      <c r="A2317">
        <v>2311</v>
      </c>
      <c r="B2317" s="1">
        <v>85174</v>
      </c>
      <c r="C2317" t="s">
        <v>1317</v>
      </c>
      <c r="D2317" t="s">
        <v>9</v>
      </c>
      <c r="E2317">
        <v>16</v>
      </c>
      <c r="F2317" s="8">
        <v>44237</v>
      </c>
      <c r="G2317">
        <v>4.25</v>
      </c>
      <c r="H2317" s="12">
        <f>bdInfoVentas4[[#This Row],[Cantidad]]*bdInfoVentas4[[#This Row],[Unidad Precio ]]</f>
        <v>68</v>
      </c>
      <c r="I2317">
        <v>13777</v>
      </c>
      <c r="J2317" t="s">
        <v>63</v>
      </c>
    </row>
    <row r="2318" spans="1:10" x14ac:dyDescent="0.25">
      <c r="A2318">
        <v>2312</v>
      </c>
      <c r="B2318" s="1">
        <v>84050</v>
      </c>
      <c r="C2318" t="s">
        <v>813</v>
      </c>
      <c r="D2318" t="s">
        <v>9</v>
      </c>
      <c r="E2318">
        <v>96</v>
      </c>
      <c r="F2318" s="8">
        <v>44203</v>
      </c>
      <c r="G2318">
        <v>1.25</v>
      </c>
      <c r="H2318" s="12">
        <f>bdInfoVentas4[[#This Row],[Cantidad]]*bdInfoVentas4[[#This Row],[Unidad Precio ]]</f>
        <v>120</v>
      </c>
      <c r="I2318">
        <v>13777</v>
      </c>
      <c r="J2318" t="s">
        <v>63</v>
      </c>
    </row>
    <row r="2319" spans="1:10" x14ac:dyDescent="0.25">
      <c r="A2319">
        <v>2313</v>
      </c>
      <c r="B2319" s="1" t="s">
        <v>13</v>
      </c>
      <c r="C2319" t="s">
        <v>14</v>
      </c>
      <c r="D2319" t="s">
        <v>4</v>
      </c>
      <c r="E2319">
        <v>96</v>
      </c>
      <c r="F2319" s="8">
        <v>44209</v>
      </c>
      <c r="G2319">
        <v>2.95</v>
      </c>
      <c r="H2319" s="12">
        <f>bdInfoVentas4[[#This Row],[Cantidad]]*bdInfoVentas4[[#This Row],[Unidad Precio ]]</f>
        <v>283.20000000000005</v>
      </c>
      <c r="I2319">
        <v>13777</v>
      </c>
      <c r="J2319" t="s">
        <v>63</v>
      </c>
    </row>
    <row r="2320" spans="1:10" x14ac:dyDescent="0.25">
      <c r="A2320">
        <v>2314</v>
      </c>
      <c r="B2320" s="1">
        <v>82615</v>
      </c>
      <c r="C2320" t="s">
        <v>1318</v>
      </c>
      <c r="D2320" t="s">
        <v>6</v>
      </c>
      <c r="E2320">
        <v>36</v>
      </c>
      <c r="F2320" s="8">
        <v>44202</v>
      </c>
      <c r="G2320">
        <v>2.5499999999999998</v>
      </c>
      <c r="H2320" s="12">
        <f>bdInfoVentas4[[#This Row],[Cantidad]]*bdInfoVentas4[[#This Row],[Unidad Precio ]]</f>
        <v>91.8</v>
      </c>
      <c r="I2320">
        <v>13777</v>
      </c>
      <c r="J2320" t="s">
        <v>63</v>
      </c>
    </row>
    <row r="2321" spans="1:10" x14ac:dyDescent="0.25">
      <c r="A2321">
        <v>2315</v>
      </c>
      <c r="B2321" s="1">
        <v>21156</v>
      </c>
      <c r="C2321" t="s">
        <v>531</v>
      </c>
      <c r="D2321" t="s">
        <v>4</v>
      </c>
      <c r="E2321">
        <v>12</v>
      </c>
      <c r="F2321" s="8">
        <v>44231</v>
      </c>
      <c r="G2321">
        <v>1.65</v>
      </c>
      <c r="H2321" s="12">
        <f>bdInfoVentas4[[#This Row],[Cantidad]]*bdInfoVentas4[[#This Row],[Unidad Precio ]]</f>
        <v>19.799999999999997</v>
      </c>
      <c r="I2321">
        <v>13777</v>
      </c>
      <c r="J2321" t="s">
        <v>63</v>
      </c>
    </row>
    <row r="2322" spans="1:10" x14ac:dyDescent="0.25">
      <c r="A2322">
        <v>2316</v>
      </c>
      <c r="B2322" s="1">
        <v>20727</v>
      </c>
      <c r="C2322" t="s">
        <v>352</v>
      </c>
      <c r="D2322" t="s">
        <v>6</v>
      </c>
      <c r="E2322">
        <v>60</v>
      </c>
      <c r="F2322" s="8">
        <v>44212</v>
      </c>
      <c r="G2322">
        <v>1.45</v>
      </c>
      <c r="H2322" s="12">
        <f>bdInfoVentas4[[#This Row],[Cantidad]]*bdInfoVentas4[[#This Row],[Unidad Precio ]]</f>
        <v>87</v>
      </c>
      <c r="I2322">
        <v>13777</v>
      </c>
      <c r="J2322" t="s">
        <v>63</v>
      </c>
    </row>
    <row r="2323" spans="1:10" x14ac:dyDescent="0.25">
      <c r="A2323">
        <v>2317</v>
      </c>
      <c r="B2323" s="1" t="s">
        <v>155</v>
      </c>
      <c r="C2323" t="s">
        <v>156</v>
      </c>
      <c r="D2323" t="s">
        <v>9</v>
      </c>
      <c r="E2323">
        <v>120</v>
      </c>
      <c r="F2323" s="8">
        <v>44241</v>
      </c>
      <c r="G2323">
        <v>4.6500000000000004</v>
      </c>
      <c r="H2323" s="12">
        <f>bdInfoVentas4[[#This Row],[Cantidad]]*bdInfoVentas4[[#This Row],[Unidad Precio ]]</f>
        <v>558</v>
      </c>
      <c r="I2323">
        <v>13777</v>
      </c>
      <c r="J2323" t="s">
        <v>63</v>
      </c>
    </row>
    <row r="2324" spans="1:10" x14ac:dyDescent="0.25">
      <c r="A2324">
        <v>2318</v>
      </c>
      <c r="B2324" s="1" t="s">
        <v>176</v>
      </c>
      <c r="C2324" t="s">
        <v>177</v>
      </c>
      <c r="D2324" t="s">
        <v>6</v>
      </c>
      <c r="E2324">
        <v>30</v>
      </c>
      <c r="F2324" s="8">
        <v>44239</v>
      </c>
      <c r="G2324">
        <v>1.65</v>
      </c>
      <c r="H2324" s="12">
        <f>bdInfoVentas4[[#This Row],[Cantidad]]*bdInfoVentas4[[#This Row],[Unidad Precio ]]</f>
        <v>49.5</v>
      </c>
      <c r="I2324">
        <v>13777</v>
      </c>
      <c r="J2324" t="s">
        <v>63</v>
      </c>
    </row>
    <row r="2325" spans="1:10" x14ac:dyDescent="0.25">
      <c r="A2325">
        <v>2319</v>
      </c>
      <c r="B2325" s="1" t="s">
        <v>2</v>
      </c>
      <c r="C2325" t="s">
        <v>3</v>
      </c>
      <c r="D2325" t="s">
        <v>4</v>
      </c>
      <c r="E2325">
        <v>128</v>
      </c>
      <c r="F2325" s="8">
        <v>44241</v>
      </c>
      <c r="G2325">
        <v>2.5499999999999998</v>
      </c>
      <c r="H2325" s="12">
        <f>bdInfoVentas4[[#This Row],[Cantidad]]*bdInfoVentas4[[#This Row],[Unidad Precio ]]</f>
        <v>326.39999999999998</v>
      </c>
      <c r="I2325">
        <v>13777</v>
      </c>
      <c r="J2325" t="s">
        <v>63</v>
      </c>
    </row>
    <row r="2326" spans="1:10" x14ac:dyDescent="0.25">
      <c r="A2326">
        <v>2320</v>
      </c>
      <c r="B2326" s="1">
        <v>22095</v>
      </c>
      <c r="C2326" t="s">
        <v>807</v>
      </c>
      <c r="D2326" t="s">
        <v>12</v>
      </c>
      <c r="E2326">
        <v>72</v>
      </c>
      <c r="F2326" s="8">
        <v>44213</v>
      </c>
      <c r="G2326">
        <v>1.25</v>
      </c>
      <c r="H2326" s="12">
        <f>bdInfoVentas4[[#This Row],[Cantidad]]*bdInfoVentas4[[#This Row],[Unidad Precio ]]</f>
        <v>90</v>
      </c>
      <c r="I2326">
        <v>13777</v>
      </c>
      <c r="J2326" t="s">
        <v>63</v>
      </c>
    </row>
    <row r="2327" spans="1:10" x14ac:dyDescent="0.25">
      <c r="A2327">
        <v>2321</v>
      </c>
      <c r="B2327" s="1">
        <v>85038</v>
      </c>
      <c r="C2327" t="s">
        <v>1319</v>
      </c>
      <c r="D2327" t="s">
        <v>4</v>
      </c>
      <c r="E2327">
        <v>72</v>
      </c>
      <c r="F2327" s="8">
        <v>44243</v>
      </c>
      <c r="G2327">
        <v>1.69</v>
      </c>
      <c r="H2327" s="12">
        <f>bdInfoVentas4[[#This Row],[Cantidad]]*bdInfoVentas4[[#This Row],[Unidad Precio ]]</f>
        <v>121.67999999999999</v>
      </c>
      <c r="I2327">
        <v>13777</v>
      </c>
      <c r="J2327" t="s">
        <v>63</v>
      </c>
    </row>
    <row r="2328" spans="1:10" x14ac:dyDescent="0.25">
      <c r="A2328">
        <v>2322</v>
      </c>
      <c r="B2328" s="1" t="s">
        <v>135</v>
      </c>
      <c r="C2328" t="s">
        <v>136</v>
      </c>
      <c r="D2328" t="s">
        <v>6</v>
      </c>
      <c r="E2328">
        <v>36</v>
      </c>
      <c r="F2328" s="8">
        <v>44204</v>
      </c>
      <c r="G2328">
        <v>4.25</v>
      </c>
      <c r="H2328" s="12">
        <f>bdInfoVentas4[[#This Row],[Cantidad]]*bdInfoVentas4[[#This Row],[Unidad Precio ]]</f>
        <v>153</v>
      </c>
      <c r="I2328">
        <v>13777</v>
      </c>
      <c r="J2328" t="s">
        <v>63</v>
      </c>
    </row>
    <row r="2329" spans="1:10" x14ac:dyDescent="0.25">
      <c r="A2329">
        <v>2323</v>
      </c>
      <c r="B2329" s="1">
        <v>20971</v>
      </c>
      <c r="C2329" t="s">
        <v>1177</v>
      </c>
      <c r="D2329" t="s">
        <v>6</v>
      </c>
      <c r="E2329">
        <v>144</v>
      </c>
      <c r="F2329" s="8">
        <v>44240</v>
      </c>
      <c r="G2329">
        <v>1.06</v>
      </c>
      <c r="H2329" s="12">
        <f>bdInfoVentas4[[#This Row],[Cantidad]]*bdInfoVentas4[[#This Row],[Unidad Precio ]]</f>
        <v>152.64000000000001</v>
      </c>
      <c r="I2329">
        <v>13777</v>
      </c>
      <c r="J2329" t="s">
        <v>63</v>
      </c>
    </row>
    <row r="2330" spans="1:10" x14ac:dyDescent="0.25">
      <c r="A2330">
        <v>2324</v>
      </c>
      <c r="B2330" s="1">
        <v>21354</v>
      </c>
      <c r="C2330" t="s">
        <v>1201</v>
      </c>
      <c r="D2330" t="s">
        <v>6</v>
      </c>
      <c r="E2330">
        <v>12</v>
      </c>
      <c r="F2330" s="8">
        <v>44216</v>
      </c>
      <c r="G2330">
        <v>1.05</v>
      </c>
      <c r="H2330" s="12">
        <f>bdInfoVentas4[[#This Row],[Cantidad]]*bdInfoVentas4[[#This Row],[Unidad Precio ]]</f>
        <v>12.600000000000001</v>
      </c>
      <c r="I2330">
        <v>13777</v>
      </c>
      <c r="J2330" t="s">
        <v>63</v>
      </c>
    </row>
    <row r="2331" spans="1:10" x14ac:dyDescent="0.25">
      <c r="A2331">
        <v>2325</v>
      </c>
      <c r="B2331" s="1">
        <v>21107</v>
      </c>
      <c r="C2331" t="s">
        <v>722</v>
      </c>
      <c r="D2331" t="s">
        <v>6</v>
      </c>
      <c r="E2331">
        <v>48</v>
      </c>
      <c r="F2331" s="8">
        <v>44230</v>
      </c>
      <c r="G2331">
        <v>2.5499999999999998</v>
      </c>
      <c r="H2331" s="12">
        <f>bdInfoVentas4[[#This Row],[Cantidad]]*bdInfoVentas4[[#This Row],[Unidad Precio ]]</f>
        <v>122.39999999999999</v>
      </c>
      <c r="I2331">
        <v>13777</v>
      </c>
      <c r="J2331" t="s">
        <v>63</v>
      </c>
    </row>
    <row r="2332" spans="1:10" x14ac:dyDescent="0.25">
      <c r="A2332">
        <v>2326</v>
      </c>
      <c r="B2332" s="1">
        <v>20725</v>
      </c>
      <c r="C2332" t="s">
        <v>90</v>
      </c>
      <c r="D2332" t="s">
        <v>6</v>
      </c>
      <c r="E2332">
        <v>60</v>
      </c>
      <c r="F2332" s="8">
        <v>44238</v>
      </c>
      <c r="G2332">
        <v>1.45</v>
      </c>
      <c r="H2332" s="12">
        <f>bdInfoVentas4[[#This Row],[Cantidad]]*bdInfoVentas4[[#This Row],[Unidad Precio ]]</f>
        <v>87</v>
      </c>
      <c r="I2332">
        <v>13777</v>
      </c>
      <c r="J2332" t="s">
        <v>63</v>
      </c>
    </row>
    <row r="2333" spans="1:10" x14ac:dyDescent="0.25">
      <c r="A2333">
        <v>2327</v>
      </c>
      <c r="B2333" s="1">
        <v>21232</v>
      </c>
      <c r="C2333" t="s">
        <v>259</v>
      </c>
      <c r="D2333" t="s">
        <v>12</v>
      </c>
      <c r="E2333">
        <v>144</v>
      </c>
      <c r="F2333" s="8">
        <v>44197</v>
      </c>
      <c r="G2333">
        <v>1.25</v>
      </c>
      <c r="H2333" s="12">
        <f>bdInfoVentas4[[#This Row],[Cantidad]]*bdInfoVentas4[[#This Row],[Unidad Precio ]]</f>
        <v>180</v>
      </c>
      <c r="I2333">
        <v>13777</v>
      </c>
      <c r="J2333" t="s">
        <v>63</v>
      </c>
    </row>
    <row r="2334" spans="1:10" x14ac:dyDescent="0.25">
      <c r="A2334">
        <v>2328</v>
      </c>
      <c r="B2334" s="1">
        <v>22646</v>
      </c>
      <c r="C2334" t="s">
        <v>137</v>
      </c>
      <c r="D2334" t="s">
        <v>9</v>
      </c>
      <c r="E2334">
        <v>144</v>
      </c>
      <c r="F2334" s="8">
        <v>44216</v>
      </c>
      <c r="G2334">
        <v>1.25</v>
      </c>
      <c r="H2334" s="12">
        <f>bdInfoVentas4[[#This Row],[Cantidad]]*bdInfoVentas4[[#This Row],[Unidad Precio ]]</f>
        <v>180</v>
      </c>
      <c r="I2334">
        <v>13777</v>
      </c>
      <c r="J2334" t="s">
        <v>63</v>
      </c>
    </row>
    <row r="2335" spans="1:10" x14ac:dyDescent="0.25">
      <c r="A2335">
        <v>2329</v>
      </c>
      <c r="B2335" s="1">
        <v>22147</v>
      </c>
      <c r="C2335" t="s">
        <v>469</v>
      </c>
      <c r="D2335" t="s">
        <v>12</v>
      </c>
      <c r="E2335">
        <v>40</v>
      </c>
      <c r="F2335" s="8">
        <v>44231</v>
      </c>
      <c r="G2335">
        <v>1.25</v>
      </c>
      <c r="H2335" s="12">
        <f>bdInfoVentas4[[#This Row],[Cantidad]]*bdInfoVentas4[[#This Row],[Unidad Precio ]]</f>
        <v>50</v>
      </c>
      <c r="I2335">
        <v>13777</v>
      </c>
      <c r="J2335" t="s">
        <v>63</v>
      </c>
    </row>
    <row r="2336" spans="1:10" x14ac:dyDescent="0.25">
      <c r="A2336">
        <v>2330</v>
      </c>
      <c r="B2336" s="1">
        <v>22837</v>
      </c>
      <c r="C2336" t="s">
        <v>327</v>
      </c>
      <c r="D2336" t="s">
        <v>4</v>
      </c>
      <c r="E2336">
        <v>12</v>
      </c>
      <c r="F2336" s="8">
        <v>44242</v>
      </c>
      <c r="G2336">
        <v>4.6500000000000004</v>
      </c>
      <c r="H2336" s="12">
        <f>bdInfoVentas4[[#This Row],[Cantidad]]*bdInfoVentas4[[#This Row],[Unidad Precio ]]</f>
        <v>55.800000000000004</v>
      </c>
      <c r="I2336">
        <v>17690</v>
      </c>
      <c r="J2336" t="s">
        <v>63</v>
      </c>
    </row>
    <row r="2337" spans="1:10" x14ac:dyDescent="0.25">
      <c r="A2337">
        <v>2331</v>
      </c>
      <c r="B2337" s="1">
        <v>21484</v>
      </c>
      <c r="C2337" t="s">
        <v>227</v>
      </c>
      <c r="D2337" t="s">
        <v>12</v>
      </c>
      <c r="E2337">
        <v>8</v>
      </c>
      <c r="F2337" s="8">
        <v>44233</v>
      </c>
      <c r="G2337">
        <v>3.45</v>
      </c>
      <c r="H2337" s="12">
        <f>bdInfoVentas4[[#This Row],[Cantidad]]*bdInfoVentas4[[#This Row],[Unidad Precio ]]</f>
        <v>27.6</v>
      </c>
      <c r="I2337">
        <v>17690</v>
      </c>
      <c r="J2337" t="s">
        <v>63</v>
      </c>
    </row>
    <row r="2338" spans="1:10" x14ac:dyDescent="0.25">
      <c r="A2338">
        <v>2332</v>
      </c>
      <c r="B2338" s="1">
        <v>22865</v>
      </c>
      <c r="C2338" t="s">
        <v>242</v>
      </c>
      <c r="D2338" t="s">
        <v>4</v>
      </c>
      <c r="E2338">
        <v>24</v>
      </c>
      <c r="F2338" s="8">
        <v>44234</v>
      </c>
      <c r="G2338">
        <v>2.1</v>
      </c>
      <c r="H2338" s="12">
        <f>bdInfoVentas4[[#This Row],[Cantidad]]*bdInfoVentas4[[#This Row],[Unidad Precio ]]</f>
        <v>50.400000000000006</v>
      </c>
      <c r="I2338">
        <v>17690</v>
      </c>
      <c r="J2338" t="s">
        <v>63</v>
      </c>
    </row>
    <row r="2339" spans="1:10" x14ac:dyDescent="0.25">
      <c r="A2339">
        <v>2333</v>
      </c>
      <c r="B2339" s="1">
        <v>22866</v>
      </c>
      <c r="C2339" t="s">
        <v>241</v>
      </c>
      <c r="D2339" t="s">
        <v>12</v>
      </c>
      <c r="E2339">
        <v>24</v>
      </c>
      <c r="F2339" s="8">
        <v>44240</v>
      </c>
      <c r="G2339">
        <v>2.1</v>
      </c>
      <c r="H2339" s="12">
        <f>bdInfoVentas4[[#This Row],[Cantidad]]*bdInfoVentas4[[#This Row],[Unidad Precio ]]</f>
        <v>50.400000000000006</v>
      </c>
      <c r="I2339">
        <v>17690</v>
      </c>
      <c r="J2339" t="s">
        <v>63</v>
      </c>
    </row>
    <row r="2340" spans="1:10" x14ac:dyDescent="0.25">
      <c r="A2340">
        <v>2334</v>
      </c>
      <c r="B2340" s="1">
        <v>22834</v>
      </c>
      <c r="C2340" t="s">
        <v>487</v>
      </c>
      <c r="D2340" t="s">
        <v>6</v>
      </c>
      <c r="E2340">
        <v>24</v>
      </c>
      <c r="F2340" s="8">
        <v>44234</v>
      </c>
      <c r="G2340">
        <v>2.1</v>
      </c>
      <c r="H2340" s="12">
        <f>bdInfoVentas4[[#This Row],[Cantidad]]*bdInfoVentas4[[#This Row],[Unidad Precio ]]</f>
        <v>50.400000000000006</v>
      </c>
      <c r="I2340">
        <v>17690</v>
      </c>
      <c r="J2340" t="s">
        <v>63</v>
      </c>
    </row>
    <row r="2341" spans="1:10" x14ac:dyDescent="0.25">
      <c r="A2341">
        <v>2335</v>
      </c>
      <c r="B2341" s="1">
        <v>22726</v>
      </c>
      <c r="C2341" t="s">
        <v>38</v>
      </c>
      <c r="D2341" t="s">
        <v>4</v>
      </c>
      <c r="E2341">
        <v>4</v>
      </c>
      <c r="F2341" s="8">
        <v>44212</v>
      </c>
      <c r="G2341">
        <v>3.75</v>
      </c>
      <c r="H2341" s="12">
        <f>bdInfoVentas4[[#This Row],[Cantidad]]*bdInfoVentas4[[#This Row],[Unidad Precio ]]</f>
        <v>15</v>
      </c>
      <c r="I2341">
        <v>17690</v>
      </c>
      <c r="J2341" t="s">
        <v>63</v>
      </c>
    </row>
    <row r="2342" spans="1:10" x14ac:dyDescent="0.25">
      <c r="A2342">
        <v>2336</v>
      </c>
      <c r="B2342" s="1">
        <v>22728</v>
      </c>
      <c r="C2342" t="s">
        <v>36</v>
      </c>
      <c r="D2342" t="s">
        <v>9</v>
      </c>
      <c r="E2342">
        <v>4</v>
      </c>
      <c r="F2342" s="8">
        <v>44229</v>
      </c>
      <c r="G2342">
        <v>3.75</v>
      </c>
      <c r="H2342" s="12">
        <f>bdInfoVentas4[[#This Row],[Cantidad]]*bdInfoVentas4[[#This Row],[Unidad Precio ]]</f>
        <v>15</v>
      </c>
      <c r="I2342">
        <v>17690</v>
      </c>
      <c r="J2342" t="s">
        <v>63</v>
      </c>
    </row>
    <row r="2343" spans="1:10" x14ac:dyDescent="0.25">
      <c r="A2343">
        <v>2337</v>
      </c>
      <c r="B2343" s="1">
        <v>22729</v>
      </c>
      <c r="C2343" t="s">
        <v>251</v>
      </c>
      <c r="D2343" t="s">
        <v>6</v>
      </c>
      <c r="E2343">
        <v>4</v>
      </c>
      <c r="F2343" s="8">
        <v>44231</v>
      </c>
      <c r="G2343">
        <v>3.75</v>
      </c>
      <c r="H2343" s="12">
        <f>bdInfoVentas4[[#This Row],[Cantidad]]*bdInfoVentas4[[#This Row],[Unidad Precio ]]</f>
        <v>15</v>
      </c>
      <c r="I2343">
        <v>17690</v>
      </c>
      <c r="J2343" t="s">
        <v>63</v>
      </c>
    </row>
    <row r="2344" spans="1:10" x14ac:dyDescent="0.25">
      <c r="A2344">
        <v>2338</v>
      </c>
      <c r="B2344" s="1">
        <v>21232</v>
      </c>
      <c r="C2344" t="s">
        <v>259</v>
      </c>
      <c r="D2344" t="s">
        <v>12</v>
      </c>
      <c r="E2344">
        <v>216</v>
      </c>
      <c r="F2344" s="8">
        <v>44219</v>
      </c>
      <c r="G2344">
        <v>1.06</v>
      </c>
      <c r="H2344" s="12">
        <f>bdInfoVentas4[[#This Row],[Cantidad]]*bdInfoVentas4[[#This Row],[Unidad Precio ]]</f>
        <v>228.96</v>
      </c>
      <c r="I2344">
        <v>13777</v>
      </c>
      <c r="J2344" t="s">
        <v>63</v>
      </c>
    </row>
    <row r="2345" spans="1:10" x14ac:dyDescent="0.25">
      <c r="A2345">
        <v>2339</v>
      </c>
      <c r="B2345" s="1">
        <v>20727</v>
      </c>
      <c r="C2345" t="s">
        <v>352</v>
      </c>
      <c r="D2345" t="s">
        <v>6</v>
      </c>
      <c r="E2345">
        <v>60</v>
      </c>
      <c r="F2345" s="8">
        <v>44207</v>
      </c>
      <c r="G2345">
        <v>1.45</v>
      </c>
      <c r="H2345" s="12">
        <f>bdInfoVentas4[[#This Row],[Cantidad]]*bdInfoVentas4[[#This Row],[Unidad Precio ]]</f>
        <v>87</v>
      </c>
      <c r="I2345">
        <v>13777</v>
      </c>
      <c r="J2345" t="s">
        <v>63</v>
      </c>
    </row>
    <row r="2346" spans="1:10" x14ac:dyDescent="0.25">
      <c r="A2346">
        <v>2340</v>
      </c>
      <c r="B2346" s="1">
        <v>22966</v>
      </c>
      <c r="C2346" t="s">
        <v>809</v>
      </c>
      <c r="D2346" t="s">
        <v>6</v>
      </c>
      <c r="E2346">
        <v>12</v>
      </c>
      <c r="F2346" s="8">
        <v>44236</v>
      </c>
      <c r="G2346">
        <v>1.25</v>
      </c>
      <c r="H2346" s="12">
        <f>bdInfoVentas4[[#This Row],[Cantidad]]*bdInfoVentas4[[#This Row],[Unidad Precio ]]</f>
        <v>15</v>
      </c>
      <c r="I2346">
        <v>17690</v>
      </c>
      <c r="J2346" t="s">
        <v>63</v>
      </c>
    </row>
    <row r="2347" spans="1:10" x14ac:dyDescent="0.25">
      <c r="A2347">
        <v>2341</v>
      </c>
      <c r="B2347" s="1">
        <v>22965</v>
      </c>
      <c r="C2347" t="s">
        <v>1320</v>
      </c>
      <c r="D2347" t="s">
        <v>4</v>
      </c>
      <c r="E2347">
        <v>6</v>
      </c>
      <c r="F2347" s="8">
        <v>44199</v>
      </c>
      <c r="G2347">
        <v>2.1</v>
      </c>
      <c r="H2347" s="12">
        <f>bdInfoVentas4[[#This Row],[Cantidad]]*bdInfoVentas4[[#This Row],[Unidad Precio ]]</f>
        <v>12.600000000000001</v>
      </c>
      <c r="I2347">
        <v>17690</v>
      </c>
      <c r="J2347" t="s">
        <v>63</v>
      </c>
    </row>
    <row r="2348" spans="1:10" x14ac:dyDescent="0.25">
      <c r="A2348">
        <v>2342</v>
      </c>
      <c r="B2348" s="1">
        <v>22975</v>
      </c>
      <c r="C2348" t="s">
        <v>388</v>
      </c>
      <c r="D2348" t="s">
        <v>12</v>
      </c>
      <c r="E2348">
        <v>12</v>
      </c>
      <c r="F2348" s="8">
        <v>44211</v>
      </c>
      <c r="G2348">
        <v>1.25</v>
      </c>
      <c r="H2348" s="12">
        <f>bdInfoVentas4[[#This Row],[Cantidad]]*bdInfoVentas4[[#This Row],[Unidad Precio ]]</f>
        <v>15</v>
      </c>
      <c r="I2348">
        <v>17690</v>
      </c>
      <c r="J2348" t="s">
        <v>63</v>
      </c>
    </row>
    <row r="2349" spans="1:10" x14ac:dyDescent="0.25">
      <c r="A2349">
        <v>2343</v>
      </c>
      <c r="B2349" s="1">
        <v>22988</v>
      </c>
      <c r="C2349" t="s">
        <v>458</v>
      </c>
      <c r="D2349" t="s">
        <v>12</v>
      </c>
      <c r="E2349">
        <v>12</v>
      </c>
      <c r="F2349" s="8">
        <v>44228</v>
      </c>
      <c r="G2349">
        <v>1.25</v>
      </c>
      <c r="H2349" s="12">
        <f>bdInfoVentas4[[#This Row],[Cantidad]]*bdInfoVentas4[[#This Row],[Unidad Precio ]]</f>
        <v>15</v>
      </c>
      <c r="I2349">
        <v>17690</v>
      </c>
      <c r="J2349" t="s">
        <v>63</v>
      </c>
    </row>
    <row r="2350" spans="1:10" x14ac:dyDescent="0.25">
      <c r="A2350">
        <v>2344</v>
      </c>
      <c r="B2350" s="1">
        <v>22972</v>
      </c>
      <c r="C2350" t="s">
        <v>1321</v>
      </c>
      <c r="D2350" t="s">
        <v>4</v>
      </c>
      <c r="E2350">
        <v>12</v>
      </c>
      <c r="F2350" s="8">
        <v>44220</v>
      </c>
      <c r="G2350">
        <v>1.65</v>
      </c>
      <c r="H2350" s="12">
        <f>bdInfoVentas4[[#This Row],[Cantidad]]*bdInfoVentas4[[#This Row],[Unidad Precio ]]</f>
        <v>19.799999999999997</v>
      </c>
      <c r="I2350">
        <v>17690</v>
      </c>
      <c r="J2350" t="s">
        <v>63</v>
      </c>
    </row>
    <row r="2351" spans="1:10" x14ac:dyDescent="0.25">
      <c r="A2351">
        <v>2345</v>
      </c>
      <c r="B2351" s="1">
        <v>22974</v>
      </c>
      <c r="C2351" t="s">
        <v>753</v>
      </c>
      <c r="D2351" t="s">
        <v>9</v>
      </c>
      <c r="E2351">
        <v>12</v>
      </c>
      <c r="F2351" s="8">
        <v>44219</v>
      </c>
      <c r="G2351">
        <v>1.65</v>
      </c>
      <c r="H2351" s="12">
        <f>bdInfoVentas4[[#This Row],[Cantidad]]*bdInfoVentas4[[#This Row],[Unidad Precio ]]</f>
        <v>19.799999999999997</v>
      </c>
      <c r="I2351">
        <v>17690</v>
      </c>
      <c r="J2351" t="s">
        <v>63</v>
      </c>
    </row>
    <row r="2352" spans="1:10" x14ac:dyDescent="0.25">
      <c r="A2352">
        <v>2346</v>
      </c>
      <c r="B2352" s="1" t="s">
        <v>176</v>
      </c>
      <c r="C2352" t="s">
        <v>177</v>
      </c>
      <c r="D2352" t="s">
        <v>6</v>
      </c>
      <c r="E2352">
        <v>200</v>
      </c>
      <c r="F2352" s="8">
        <v>44220</v>
      </c>
      <c r="G2352">
        <v>1.65</v>
      </c>
      <c r="H2352" s="12">
        <f>bdInfoVentas4[[#This Row],[Cantidad]]*bdInfoVentas4[[#This Row],[Unidad Precio ]]</f>
        <v>330</v>
      </c>
      <c r="I2352">
        <v>13777</v>
      </c>
      <c r="J2352" t="s">
        <v>63</v>
      </c>
    </row>
    <row r="2353" spans="1:10" x14ac:dyDescent="0.25">
      <c r="A2353">
        <v>2347</v>
      </c>
      <c r="B2353" s="1">
        <v>21668</v>
      </c>
      <c r="C2353" t="s">
        <v>1279</v>
      </c>
      <c r="D2353" t="s">
        <v>12</v>
      </c>
      <c r="E2353">
        <v>12</v>
      </c>
      <c r="F2353" s="8">
        <v>44212</v>
      </c>
      <c r="G2353">
        <v>1.25</v>
      </c>
      <c r="H2353" s="12">
        <f>bdInfoVentas4[[#This Row],[Cantidad]]*bdInfoVentas4[[#This Row],[Unidad Precio ]]</f>
        <v>15</v>
      </c>
      <c r="I2353">
        <v>12947</v>
      </c>
      <c r="J2353" t="s">
        <v>63</v>
      </c>
    </row>
    <row r="2354" spans="1:10" x14ac:dyDescent="0.25">
      <c r="A2354">
        <v>2348</v>
      </c>
      <c r="B2354" s="1">
        <v>21672</v>
      </c>
      <c r="C2354" t="s">
        <v>110</v>
      </c>
      <c r="D2354" t="s">
        <v>9</v>
      </c>
      <c r="E2354">
        <v>12</v>
      </c>
      <c r="F2354" s="8">
        <v>44205</v>
      </c>
      <c r="G2354">
        <v>1.25</v>
      </c>
      <c r="H2354" s="12">
        <f>bdInfoVentas4[[#This Row],[Cantidad]]*bdInfoVentas4[[#This Row],[Unidad Precio ]]</f>
        <v>15</v>
      </c>
      <c r="I2354">
        <v>12947</v>
      </c>
      <c r="J2354" t="s">
        <v>63</v>
      </c>
    </row>
    <row r="2355" spans="1:10" x14ac:dyDescent="0.25">
      <c r="A2355">
        <v>2349</v>
      </c>
      <c r="B2355" s="1">
        <v>22771</v>
      </c>
      <c r="C2355" t="s">
        <v>112</v>
      </c>
      <c r="D2355" t="s">
        <v>4</v>
      </c>
      <c r="E2355">
        <v>24</v>
      </c>
      <c r="F2355" s="8">
        <v>44243</v>
      </c>
      <c r="G2355">
        <v>1.25</v>
      </c>
      <c r="H2355" s="12">
        <f>bdInfoVentas4[[#This Row],[Cantidad]]*bdInfoVentas4[[#This Row],[Unidad Precio ]]</f>
        <v>30</v>
      </c>
      <c r="I2355">
        <v>12947</v>
      </c>
      <c r="J2355" t="s">
        <v>63</v>
      </c>
    </row>
    <row r="2356" spans="1:10" x14ac:dyDescent="0.25">
      <c r="A2356">
        <v>2350</v>
      </c>
      <c r="B2356" s="1">
        <v>22530</v>
      </c>
      <c r="C2356" t="s">
        <v>497</v>
      </c>
      <c r="D2356" t="s">
        <v>4</v>
      </c>
      <c r="E2356">
        <v>24</v>
      </c>
      <c r="F2356" s="8">
        <v>44219</v>
      </c>
      <c r="G2356">
        <v>0.42</v>
      </c>
      <c r="H2356" s="12">
        <f>bdInfoVentas4[[#This Row],[Cantidad]]*bdInfoVentas4[[#This Row],[Unidad Precio ]]</f>
        <v>10.08</v>
      </c>
      <c r="I2356">
        <v>12947</v>
      </c>
      <c r="J2356" t="s">
        <v>63</v>
      </c>
    </row>
    <row r="2357" spans="1:10" x14ac:dyDescent="0.25">
      <c r="A2357">
        <v>2351</v>
      </c>
      <c r="B2357" s="1">
        <v>22534</v>
      </c>
      <c r="C2357" t="s">
        <v>495</v>
      </c>
      <c r="D2357" t="s">
        <v>6</v>
      </c>
      <c r="E2357">
        <v>24</v>
      </c>
      <c r="F2357" s="8">
        <v>44214</v>
      </c>
      <c r="G2357">
        <v>0.42</v>
      </c>
      <c r="H2357" s="12">
        <f>bdInfoVentas4[[#This Row],[Cantidad]]*bdInfoVentas4[[#This Row],[Unidad Precio ]]</f>
        <v>10.08</v>
      </c>
      <c r="I2357">
        <v>12947</v>
      </c>
      <c r="J2357" t="s">
        <v>63</v>
      </c>
    </row>
    <row r="2358" spans="1:10" x14ac:dyDescent="0.25">
      <c r="A2358">
        <v>2352</v>
      </c>
      <c r="B2358" s="1">
        <v>21374</v>
      </c>
      <c r="C2358" t="s">
        <v>1322</v>
      </c>
      <c r="D2358" t="s">
        <v>12</v>
      </c>
      <c r="E2358">
        <v>4</v>
      </c>
      <c r="F2358" s="8">
        <v>44218</v>
      </c>
      <c r="G2358">
        <v>3.75</v>
      </c>
      <c r="H2358" s="12">
        <f>bdInfoVentas4[[#This Row],[Cantidad]]*bdInfoVentas4[[#This Row],[Unidad Precio ]]</f>
        <v>15</v>
      </c>
      <c r="I2358">
        <v>12947</v>
      </c>
      <c r="J2358" t="s">
        <v>63</v>
      </c>
    </row>
    <row r="2359" spans="1:10" x14ac:dyDescent="0.25">
      <c r="A2359">
        <v>2353</v>
      </c>
      <c r="B2359" s="1">
        <v>21365</v>
      </c>
      <c r="C2359" t="s">
        <v>1202</v>
      </c>
      <c r="D2359" t="s">
        <v>9</v>
      </c>
      <c r="E2359">
        <v>6</v>
      </c>
      <c r="F2359" s="8">
        <v>44202</v>
      </c>
      <c r="G2359">
        <v>2.95</v>
      </c>
      <c r="H2359" s="12">
        <f>bdInfoVentas4[[#This Row],[Cantidad]]*bdInfoVentas4[[#This Row],[Unidad Precio ]]</f>
        <v>17.700000000000003</v>
      </c>
      <c r="I2359">
        <v>12947</v>
      </c>
      <c r="J2359" t="s">
        <v>63</v>
      </c>
    </row>
    <row r="2360" spans="1:10" x14ac:dyDescent="0.25">
      <c r="A2360">
        <v>2354</v>
      </c>
      <c r="B2360" s="1">
        <v>21479</v>
      </c>
      <c r="C2360" t="s">
        <v>264</v>
      </c>
      <c r="D2360" t="s">
        <v>6</v>
      </c>
      <c r="E2360">
        <v>8</v>
      </c>
      <c r="F2360" s="8">
        <v>44242</v>
      </c>
      <c r="G2360">
        <v>3.75</v>
      </c>
      <c r="H2360" s="12">
        <f>bdInfoVentas4[[#This Row],[Cantidad]]*bdInfoVentas4[[#This Row],[Unidad Precio ]]</f>
        <v>30</v>
      </c>
      <c r="I2360">
        <v>12947</v>
      </c>
      <c r="J2360" t="s">
        <v>63</v>
      </c>
    </row>
    <row r="2361" spans="1:10" x14ac:dyDescent="0.25">
      <c r="A2361">
        <v>2355</v>
      </c>
      <c r="B2361" s="1">
        <v>21481</v>
      </c>
      <c r="C2361" t="s">
        <v>514</v>
      </c>
      <c r="D2361" t="s">
        <v>12</v>
      </c>
      <c r="E2361">
        <v>6</v>
      </c>
      <c r="F2361" s="8">
        <v>44220</v>
      </c>
      <c r="G2361">
        <v>2.95</v>
      </c>
      <c r="H2361" s="12">
        <f>bdInfoVentas4[[#This Row],[Cantidad]]*bdInfoVentas4[[#This Row],[Unidad Precio ]]</f>
        <v>17.700000000000003</v>
      </c>
      <c r="I2361">
        <v>12947</v>
      </c>
      <c r="J2361" t="s">
        <v>63</v>
      </c>
    </row>
    <row r="2362" spans="1:10" x14ac:dyDescent="0.25">
      <c r="A2362">
        <v>2356</v>
      </c>
      <c r="B2362" s="1" t="s">
        <v>1050</v>
      </c>
      <c r="C2362" t="s">
        <v>1051</v>
      </c>
      <c r="D2362" t="s">
        <v>6</v>
      </c>
      <c r="E2362">
        <v>6</v>
      </c>
      <c r="F2362" s="8">
        <v>44198</v>
      </c>
      <c r="G2362">
        <v>2.95</v>
      </c>
      <c r="H2362" s="12">
        <f>bdInfoVentas4[[#This Row],[Cantidad]]*bdInfoVentas4[[#This Row],[Unidad Precio ]]</f>
        <v>17.700000000000003</v>
      </c>
      <c r="I2362">
        <v>12947</v>
      </c>
      <c r="J2362" t="s">
        <v>63</v>
      </c>
    </row>
    <row r="2363" spans="1:10" x14ac:dyDescent="0.25">
      <c r="A2363">
        <v>2357</v>
      </c>
      <c r="B2363" s="1" t="s">
        <v>1047</v>
      </c>
      <c r="C2363" t="s">
        <v>499</v>
      </c>
      <c r="D2363" t="s">
        <v>12</v>
      </c>
      <c r="E2363">
        <v>6</v>
      </c>
      <c r="F2363" s="8">
        <v>44221</v>
      </c>
      <c r="G2363">
        <v>4.6500000000000004</v>
      </c>
      <c r="H2363" s="12">
        <f>bdInfoVentas4[[#This Row],[Cantidad]]*bdInfoVentas4[[#This Row],[Unidad Precio ]]</f>
        <v>27.900000000000002</v>
      </c>
      <c r="I2363">
        <v>12947</v>
      </c>
      <c r="J2363" t="s">
        <v>63</v>
      </c>
    </row>
    <row r="2364" spans="1:10" x14ac:dyDescent="0.25">
      <c r="A2364">
        <v>2358</v>
      </c>
      <c r="B2364" s="1">
        <v>21509</v>
      </c>
      <c r="C2364" t="s">
        <v>1323</v>
      </c>
      <c r="D2364" t="s">
        <v>6</v>
      </c>
      <c r="E2364">
        <v>12</v>
      </c>
      <c r="F2364" s="8">
        <v>44222</v>
      </c>
      <c r="G2364">
        <v>0.42</v>
      </c>
      <c r="H2364" s="12">
        <f>bdInfoVentas4[[#This Row],[Cantidad]]*bdInfoVentas4[[#This Row],[Unidad Precio ]]</f>
        <v>5.04</v>
      </c>
      <c r="I2364">
        <v>12947</v>
      </c>
      <c r="J2364" t="s">
        <v>63</v>
      </c>
    </row>
    <row r="2365" spans="1:10" x14ac:dyDescent="0.25">
      <c r="A2365">
        <v>2359</v>
      </c>
      <c r="B2365" s="1">
        <v>22025</v>
      </c>
      <c r="C2365" t="s">
        <v>1324</v>
      </c>
      <c r="D2365" t="s">
        <v>9</v>
      </c>
      <c r="E2365">
        <v>12</v>
      </c>
      <c r="F2365" s="8">
        <v>44214</v>
      </c>
      <c r="G2365">
        <v>0.42</v>
      </c>
      <c r="H2365" s="12">
        <f>bdInfoVentas4[[#This Row],[Cantidad]]*bdInfoVentas4[[#This Row],[Unidad Precio ]]</f>
        <v>5.04</v>
      </c>
      <c r="I2365">
        <v>12947</v>
      </c>
      <c r="J2365" t="s">
        <v>63</v>
      </c>
    </row>
    <row r="2366" spans="1:10" x14ac:dyDescent="0.25">
      <c r="A2366">
        <v>2360</v>
      </c>
      <c r="B2366" s="1">
        <v>22650</v>
      </c>
      <c r="C2366" t="s">
        <v>518</v>
      </c>
      <c r="D2366" t="s">
        <v>12</v>
      </c>
      <c r="E2366">
        <v>12</v>
      </c>
      <c r="F2366" s="8">
        <v>44241</v>
      </c>
      <c r="G2366">
        <v>1.45</v>
      </c>
      <c r="H2366" s="12">
        <f>bdInfoVentas4[[#This Row],[Cantidad]]*bdInfoVentas4[[#This Row],[Unidad Precio ]]</f>
        <v>17.399999999999999</v>
      </c>
      <c r="I2366">
        <v>12947</v>
      </c>
      <c r="J2366" t="s">
        <v>63</v>
      </c>
    </row>
    <row r="2367" spans="1:10" x14ac:dyDescent="0.25">
      <c r="A2367">
        <v>2361</v>
      </c>
      <c r="B2367" s="1">
        <v>22637</v>
      </c>
      <c r="C2367" t="s">
        <v>115</v>
      </c>
      <c r="D2367" t="s">
        <v>12</v>
      </c>
      <c r="E2367">
        <v>12</v>
      </c>
      <c r="F2367" s="8">
        <v>44236</v>
      </c>
      <c r="G2367">
        <v>2.5499999999999998</v>
      </c>
      <c r="H2367" s="12">
        <f>bdInfoVentas4[[#This Row],[Cantidad]]*bdInfoVentas4[[#This Row],[Unidad Precio ]]</f>
        <v>30.599999999999998</v>
      </c>
      <c r="I2367">
        <v>12947</v>
      </c>
      <c r="J2367" t="s">
        <v>63</v>
      </c>
    </row>
    <row r="2368" spans="1:10" x14ac:dyDescent="0.25">
      <c r="A2368">
        <v>2362</v>
      </c>
      <c r="B2368" s="1">
        <v>22634</v>
      </c>
      <c r="C2368" t="s">
        <v>761</v>
      </c>
      <c r="D2368" t="s">
        <v>9</v>
      </c>
      <c r="E2368">
        <v>2</v>
      </c>
      <c r="F2368" s="8">
        <v>44200</v>
      </c>
      <c r="G2368">
        <v>9.9499999999999993</v>
      </c>
      <c r="H2368" s="12">
        <f>bdInfoVentas4[[#This Row],[Cantidad]]*bdInfoVentas4[[#This Row],[Unidad Precio ]]</f>
        <v>19.899999999999999</v>
      </c>
      <c r="I2368">
        <v>12947</v>
      </c>
      <c r="J2368" t="s">
        <v>63</v>
      </c>
    </row>
    <row r="2369" spans="1:10" x14ac:dyDescent="0.25">
      <c r="A2369">
        <v>2363</v>
      </c>
      <c r="B2369" s="1">
        <v>22635</v>
      </c>
      <c r="C2369" t="s">
        <v>760</v>
      </c>
      <c r="D2369" t="s">
        <v>6</v>
      </c>
      <c r="E2369">
        <v>2</v>
      </c>
      <c r="F2369" s="8">
        <v>44222</v>
      </c>
      <c r="G2369">
        <v>9.9499999999999993</v>
      </c>
      <c r="H2369" s="12">
        <f>bdInfoVentas4[[#This Row],[Cantidad]]*bdInfoVentas4[[#This Row],[Unidad Precio ]]</f>
        <v>19.899999999999999</v>
      </c>
      <c r="I2369">
        <v>12947</v>
      </c>
      <c r="J2369" t="s">
        <v>63</v>
      </c>
    </row>
    <row r="2370" spans="1:10" x14ac:dyDescent="0.25">
      <c r="A2370">
        <v>2364</v>
      </c>
      <c r="B2370" s="1">
        <v>21156</v>
      </c>
      <c r="C2370" t="s">
        <v>531</v>
      </c>
      <c r="D2370" t="s">
        <v>4</v>
      </c>
      <c r="E2370">
        <v>120</v>
      </c>
      <c r="F2370" s="8">
        <v>44228</v>
      </c>
      <c r="G2370">
        <v>1.65</v>
      </c>
      <c r="H2370" s="12">
        <f>bdInfoVentas4[[#This Row],[Cantidad]]*bdInfoVentas4[[#This Row],[Unidad Precio ]]</f>
        <v>198</v>
      </c>
      <c r="I2370">
        <v>13777</v>
      </c>
      <c r="J2370" t="s">
        <v>63</v>
      </c>
    </row>
    <row r="2371" spans="1:10" x14ac:dyDescent="0.25">
      <c r="A2371">
        <v>2365</v>
      </c>
      <c r="B2371" s="1" t="s">
        <v>13</v>
      </c>
      <c r="C2371" t="s">
        <v>14</v>
      </c>
      <c r="D2371" t="s">
        <v>4</v>
      </c>
      <c r="E2371">
        <v>384</v>
      </c>
      <c r="F2371" s="8">
        <v>44203</v>
      </c>
      <c r="G2371">
        <v>2.95</v>
      </c>
      <c r="H2371" s="12">
        <f>bdInfoVentas4[[#This Row],[Cantidad]]*bdInfoVentas4[[#This Row],[Unidad Precio ]]</f>
        <v>1132.8000000000002</v>
      </c>
      <c r="I2371">
        <v>13777</v>
      </c>
      <c r="J2371" t="s">
        <v>63</v>
      </c>
    </row>
    <row r="2372" spans="1:10" x14ac:dyDescent="0.25">
      <c r="A2372">
        <v>2366</v>
      </c>
      <c r="B2372" s="1">
        <v>37449</v>
      </c>
      <c r="C2372" t="s">
        <v>1012</v>
      </c>
      <c r="D2372" t="s">
        <v>4</v>
      </c>
      <c r="E2372">
        <v>2</v>
      </c>
      <c r="F2372" s="8">
        <v>44235</v>
      </c>
      <c r="G2372">
        <v>9.9499999999999993</v>
      </c>
      <c r="H2372" s="12">
        <f>bdInfoVentas4[[#This Row],[Cantidad]]*bdInfoVentas4[[#This Row],[Unidad Precio ]]</f>
        <v>19.899999999999999</v>
      </c>
      <c r="I2372">
        <v>17460</v>
      </c>
      <c r="J2372" t="s">
        <v>63</v>
      </c>
    </row>
    <row r="2373" spans="1:10" x14ac:dyDescent="0.25">
      <c r="A2373">
        <v>2367</v>
      </c>
      <c r="B2373" s="1">
        <v>22846</v>
      </c>
      <c r="C2373" t="s">
        <v>1267</v>
      </c>
      <c r="D2373" t="s">
        <v>6</v>
      </c>
      <c r="E2373">
        <v>8</v>
      </c>
      <c r="F2373" s="8">
        <v>44202</v>
      </c>
      <c r="G2373">
        <v>14.95</v>
      </c>
      <c r="H2373" s="12">
        <f>bdInfoVentas4[[#This Row],[Cantidad]]*bdInfoVentas4[[#This Row],[Unidad Precio ]]</f>
        <v>119.6</v>
      </c>
      <c r="I2373">
        <v>18229</v>
      </c>
      <c r="J2373" t="s">
        <v>63</v>
      </c>
    </row>
    <row r="2374" spans="1:10" x14ac:dyDescent="0.25">
      <c r="A2374">
        <v>2368</v>
      </c>
      <c r="B2374" s="1">
        <v>22848</v>
      </c>
      <c r="C2374" t="s">
        <v>324</v>
      </c>
      <c r="D2374" t="s">
        <v>4</v>
      </c>
      <c r="E2374">
        <v>8</v>
      </c>
      <c r="F2374" s="8">
        <v>44225</v>
      </c>
      <c r="G2374">
        <v>14.95</v>
      </c>
      <c r="H2374" s="12">
        <f>bdInfoVentas4[[#This Row],[Cantidad]]*bdInfoVentas4[[#This Row],[Unidad Precio ]]</f>
        <v>119.6</v>
      </c>
      <c r="I2374">
        <v>18229</v>
      </c>
      <c r="J2374" t="s">
        <v>63</v>
      </c>
    </row>
    <row r="2375" spans="1:10" x14ac:dyDescent="0.25">
      <c r="A2375">
        <v>2369</v>
      </c>
      <c r="B2375" s="1">
        <v>22726</v>
      </c>
      <c r="C2375" t="s">
        <v>38</v>
      </c>
      <c r="D2375" t="s">
        <v>4</v>
      </c>
      <c r="E2375">
        <v>8</v>
      </c>
      <c r="F2375" s="8">
        <v>44209</v>
      </c>
      <c r="G2375">
        <v>3.75</v>
      </c>
      <c r="H2375" s="12">
        <f>bdInfoVentas4[[#This Row],[Cantidad]]*bdInfoVentas4[[#This Row],[Unidad Precio ]]</f>
        <v>30</v>
      </c>
      <c r="I2375">
        <v>18229</v>
      </c>
      <c r="J2375" t="s">
        <v>63</v>
      </c>
    </row>
    <row r="2376" spans="1:10" x14ac:dyDescent="0.25">
      <c r="A2376">
        <v>2370</v>
      </c>
      <c r="B2376" s="1">
        <v>22728</v>
      </c>
      <c r="C2376" t="s">
        <v>36</v>
      </c>
      <c r="D2376" t="s">
        <v>9</v>
      </c>
      <c r="E2376">
        <v>8</v>
      </c>
      <c r="F2376" s="8">
        <v>44210</v>
      </c>
      <c r="G2376">
        <v>3.75</v>
      </c>
      <c r="H2376" s="12">
        <f>bdInfoVentas4[[#This Row],[Cantidad]]*bdInfoVentas4[[#This Row],[Unidad Precio ]]</f>
        <v>30</v>
      </c>
      <c r="I2376">
        <v>18229</v>
      </c>
      <c r="J2376" t="s">
        <v>63</v>
      </c>
    </row>
    <row r="2377" spans="1:10" x14ac:dyDescent="0.25">
      <c r="A2377">
        <v>2371</v>
      </c>
      <c r="B2377" s="1">
        <v>22725</v>
      </c>
      <c r="C2377" t="s">
        <v>1325</v>
      </c>
      <c r="D2377" t="s">
        <v>9</v>
      </c>
      <c r="E2377">
        <v>4</v>
      </c>
      <c r="F2377" s="8">
        <v>44236</v>
      </c>
      <c r="G2377">
        <v>3.75</v>
      </c>
      <c r="H2377" s="12">
        <f>bdInfoVentas4[[#This Row],[Cantidad]]*bdInfoVentas4[[#This Row],[Unidad Precio ]]</f>
        <v>15</v>
      </c>
      <c r="I2377">
        <v>18229</v>
      </c>
      <c r="J2377" t="s">
        <v>63</v>
      </c>
    </row>
    <row r="2378" spans="1:10" x14ac:dyDescent="0.25">
      <c r="A2378">
        <v>2372</v>
      </c>
      <c r="B2378" s="1">
        <v>22729</v>
      </c>
      <c r="C2378" t="s">
        <v>251</v>
      </c>
      <c r="D2378" t="s">
        <v>6</v>
      </c>
      <c r="E2378">
        <v>4</v>
      </c>
      <c r="F2378" s="8">
        <v>44212</v>
      </c>
      <c r="G2378">
        <v>3.75</v>
      </c>
      <c r="H2378" s="12">
        <f>bdInfoVentas4[[#This Row],[Cantidad]]*bdInfoVentas4[[#This Row],[Unidad Precio ]]</f>
        <v>15</v>
      </c>
      <c r="I2378">
        <v>18229</v>
      </c>
      <c r="J2378" t="s">
        <v>63</v>
      </c>
    </row>
    <row r="2379" spans="1:10" x14ac:dyDescent="0.25">
      <c r="A2379">
        <v>2373</v>
      </c>
      <c r="B2379" s="1">
        <v>22730</v>
      </c>
      <c r="C2379" t="s">
        <v>250</v>
      </c>
      <c r="D2379" t="s">
        <v>12</v>
      </c>
      <c r="E2379">
        <v>4</v>
      </c>
      <c r="F2379" s="8">
        <v>44224</v>
      </c>
      <c r="G2379">
        <v>3.75</v>
      </c>
      <c r="H2379" s="12">
        <f>bdInfoVentas4[[#This Row],[Cantidad]]*bdInfoVentas4[[#This Row],[Unidad Precio ]]</f>
        <v>15</v>
      </c>
      <c r="I2379">
        <v>18229</v>
      </c>
      <c r="J2379" t="s">
        <v>63</v>
      </c>
    </row>
    <row r="2380" spans="1:10" x14ac:dyDescent="0.25">
      <c r="A2380">
        <v>2374</v>
      </c>
      <c r="B2380" s="1">
        <v>37448</v>
      </c>
      <c r="C2380" t="s">
        <v>1326</v>
      </c>
      <c r="D2380" t="s">
        <v>6</v>
      </c>
      <c r="E2380">
        <v>12</v>
      </c>
      <c r="F2380" s="8">
        <v>44240</v>
      </c>
      <c r="G2380">
        <v>1.49</v>
      </c>
      <c r="H2380" s="12">
        <f>bdInfoVentas4[[#This Row],[Cantidad]]*bdInfoVentas4[[#This Row],[Unidad Precio ]]</f>
        <v>17.88</v>
      </c>
      <c r="I2380">
        <v>14142</v>
      </c>
      <c r="J2380" t="s">
        <v>63</v>
      </c>
    </row>
    <row r="2381" spans="1:10" x14ac:dyDescent="0.25">
      <c r="A2381">
        <v>2375</v>
      </c>
      <c r="B2381" s="1">
        <v>22744</v>
      </c>
      <c r="C2381" t="s">
        <v>572</v>
      </c>
      <c r="D2381" t="s">
        <v>12</v>
      </c>
      <c r="E2381">
        <v>6</v>
      </c>
      <c r="F2381" s="8">
        <v>44237</v>
      </c>
      <c r="G2381">
        <v>2.95</v>
      </c>
      <c r="H2381" s="12">
        <f>bdInfoVentas4[[#This Row],[Cantidad]]*bdInfoVentas4[[#This Row],[Unidad Precio ]]</f>
        <v>17.700000000000003</v>
      </c>
      <c r="I2381">
        <v>14142</v>
      </c>
      <c r="J2381" t="s">
        <v>63</v>
      </c>
    </row>
    <row r="2382" spans="1:10" x14ac:dyDescent="0.25">
      <c r="A2382">
        <v>2376</v>
      </c>
      <c r="B2382" s="1">
        <v>22743</v>
      </c>
      <c r="C2382" t="s">
        <v>755</v>
      </c>
      <c r="D2382" t="s">
        <v>6</v>
      </c>
      <c r="E2382">
        <v>6</v>
      </c>
      <c r="F2382" s="8">
        <v>44224</v>
      </c>
      <c r="G2382">
        <v>2.95</v>
      </c>
      <c r="H2382" s="12">
        <f>bdInfoVentas4[[#This Row],[Cantidad]]*bdInfoVentas4[[#This Row],[Unidad Precio ]]</f>
        <v>17.700000000000003</v>
      </c>
      <c r="I2382">
        <v>14142</v>
      </c>
      <c r="J2382" t="s">
        <v>63</v>
      </c>
    </row>
    <row r="2383" spans="1:10" x14ac:dyDescent="0.25">
      <c r="A2383">
        <v>2377</v>
      </c>
      <c r="B2383" s="1">
        <v>22646</v>
      </c>
      <c r="C2383" t="s">
        <v>137</v>
      </c>
      <c r="D2383" t="s">
        <v>9</v>
      </c>
      <c r="E2383">
        <v>12</v>
      </c>
      <c r="F2383" s="8">
        <v>44220</v>
      </c>
      <c r="G2383">
        <v>1.45</v>
      </c>
      <c r="H2383" s="12">
        <f>bdInfoVentas4[[#This Row],[Cantidad]]*bdInfoVentas4[[#This Row],[Unidad Precio ]]</f>
        <v>17.399999999999999</v>
      </c>
      <c r="I2383">
        <v>14142</v>
      </c>
      <c r="J2383" t="s">
        <v>63</v>
      </c>
    </row>
    <row r="2384" spans="1:10" x14ac:dyDescent="0.25">
      <c r="A2384">
        <v>2378</v>
      </c>
      <c r="B2384" s="1">
        <v>21232</v>
      </c>
      <c r="C2384" t="s">
        <v>259</v>
      </c>
      <c r="D2384" t="s">
        <v>12</v>
      </c>
      <c r="E2384">
        <v>12</v>
      </c>
      <c r="F2384" s="8">
        <v>44211</v>
      </c>
      <c r="G2384">
        <v>1.25</v>
      </c>
      <c r="H2384" s="12">
        <f>bdInfoVentas4[[#This Row],[Cantidad]]*bdInfoVentas4[[#This Row],[Unidad Precio ]]</f>
        <v>15</v>
      </c>
      <c r="I2384">
        <v>14142</v>
      </c>
      <c r="J2384" t="s">
        <v>63</v>
      </c>
    </row>
    <row r="2385" spans="1:10" x14ac:dyDescent="0.25">
      <c r="A2385">
        <v>2379</v>
      </c>
      <c r="B2385" s="1">
        <v>22466</v>
      </c>
      <c r="C2385" t="s">
        <v>181</v>
      </c>
      <c r="D2385" t="s">
        <v>6</v>
      </c>
      <c r="E2385">
        <v>12</v>
      </c>
      <c r="F2385" s="8">
        <v>44239</v>
      </c>
      <c r="G2385">
        <v>1.95</v>
      </c>
      <c r="H2385" s="12">
        <f>bdInfoVentas4[[#This Row],[Cantidad]]*bdInfoVentas4[[#This Row],[Unidad Precio ]]</f>
        <v>23.4</v>
      </c>
      <c r="I2385">
        <v>14142</v>
      </c>
      <c r="J2385" t="s">
        <v>63</v>
      </c>
    </row>
    <row r="2386" spans="1:10" x14ac:dyDescent="0.25">
      <c r="A2386">
        <v>2380</v>
      </c>
      <c r="B2386" s="1">
        <v>22540</v>
      </c>
      <c r="C2386" t="s">
        <v>52</v>
      </c>
      <c r="D2386" t="s">
        <v>9</v>
      </c>
      <c r="E2386">
        <v>24</v>
      </c>
      <c r="F2386" s="8">
        <v>44223</v>
      </c>
      <c r="G2386">
        <v>0.42</v>
      </c>
      <c r="H2386" s="12">
        <f>bdInfoVentas4[[#This Row],[Cantidad]]*bdInfoVentas4[[#This Row],[Unidad Precio ]]</f>
        <v>10.08</v>
      </c>
      <c r="I2386">
        <v>14142</v>
      </c>
      <c r="J2386" t="s">
        <v>63</v>
      </c>
    </row>
    <row r="2387" spans="1:10" x14ac:dyDescent="0.25">
      <c r="A2387">
        <v>2381</v>
      </c>
      <c r="B2387" s="1">
        <v>22531</v>
      </c>
      <c r="C2387" t="s">
        <v>404</v>
      </c>
      <c r="D2387" t="s">
        <v>12</v>
      </c>
      <c r="E2387">
        <v>24</v>
      </c>
      <c r="F2387" s="8">
        <v>44206</v>
      </c>
      <c r="G2387">
        <v>0.42</v>
      </c>
      <c r="H2387" s="12">
        <f>bdInfoVentas4[[#This Row],[Cantidad]]*bdInfoVentas4[[#This Row],[Unidad Precio ]]</f>
        <v>10.08</v>
      </c>
      <c r="I2387">
        <v>14142</v>
      </c>
      <c r="J2387" t="s">
        <v>63</v>
      </c>
    </row>
    <row r="2388" spans="1:10" x14ac:dyDescent="0.25">
      <c r="A2388">
        <v>2382</v>
      </c>
      <c r="B2388" s="1">
        <v>16237</v>
      </c>
      <c r="C2388" t="s">
        <v>378</v>
      </c>
      <c r="D2388" t="s">
        <v>6</v>
      </c>
      <c r="E2388">
        <v>30</v>
      </c>
      <c r="F2388" s="8">
        <v>44204</v>
      </c>
      <c r="G2388">
        <v>0.21</v>
      </c>
      <c r="H2388" s="12">
        <f>bdInfoVentas4[[#This Row],[Cantidad]]*bdInfoVentas4[[#This Row],[Unidad Precio ]]</f>
        <v>6.3</v>
      </c>
      <c r="I2388">
        <v>14142</v>
      </c>
      <c r="J2388" t="s">
        <v>63</v>
      </c>
    </row>
    <row r="2389" spans="1:10" x14ac:dyDescent="0.25">
      <c r="A2389">
        <v>2383</v>
      </c>
      <c r="B2389" s="1">
        <v>22752</v>
      </c>
      <c r="C2389" t="s">
        <v>15</v>
      </c>
      <c r="D2389" t="s">
        <v>6</v>
      </c>
      <c r="E2389">
        <v>2</v>
      </c>
      <c r="F2389" s="8">
        <v>44219</v>
      </c>
      <c r="G2389">
        <v>8.5</v>
      </c>
      <c r="H2389" s="12">
        <f>bdInfoVentas4[[#This Row],[Cantidad]]*bdInfoVentas4[[#This Row],[Unidad Precio ]]</f>
        <v>17</v>
      </c>
      <c r="I2389">
        <v>14142</v>
      </c>
      <c r="J2389" t="s">
        <v>63</v>
      </c>
    </row>
    <row r="2390" spans="1:10" x14ac:dyDescent="0.25">
      <c r="A2390">
        <v>2384</v>
      </c>
      <c r="B2390" s="1">
        <v>22114</v>
      </c>
      <c r="C2390" t="s">
        <v>78</v>
      </c>
      <c r="D2390" t="s">
        <v>9</v>
      </c>
      <c r="E2390">
        <v>4</v>
      </c>
      <c r="F2390" s="8">
        <v>44235</v>
      </c>
      <c r="G2390">
        <v>3.95</v>
      </c>
      <c r="H2390" s="12">
        <f>bdInfoVentas4[[#This Row],[Cantidad]]*bdInfoVentas4[[#This Row],[Unidad Precio ]]</f>
        <v>15.8</v>
      </c>
      <c r="I2390">
        <v>14142</v>
      </c>
      <c r="J2390" t="s">
        <v>63</v>
      </c>
    </row>
    <row r="2391" spans="1:10" x14ac:dyDescent="0.25">
      <c r="A2391">
        <v>2385</v>
      </c>
      <c r="B2391" s="1">
        <v>21108</v>
      </c>
      <c r="C2391" t="s">
        <v>323</v>
      </c>
      <c r="D2391" t="s">
        <v>12</v>
      </c>
      <c r="E2391">
        <v>9</v>
      </c>
      <c r="F2391" s="8">
        <v>44239</v>
      </c>
      <c r="G2391">
        <v>2.5499999999999998</v>
      </c>
      <c r="H2391" s="12">
        <f>bdInfoVentas4[[#This Row],[Cantidad]]*bdInfoVentas4[[#This Row],[Unidad Precio ]]</f>
        <v>22.95</v>
      </c>
      <c r="I2391">
        <v>14142</v>
      </c>
      <c r="J2391" t="s">
        <v>63</v>
      </c>
    </row>
    <row r="2392" spans="1:10" x14ac:dyDescent="0.25">
      <c r="A2392">
        <v>2386</v>
      </c>
      <c r="B2392" s="1">
        <v>22355</v>
      </c>
      <c r="C2392" t="s">
        <v>874</v>
      </c>
      <c r="D2392" t="s">
        <v>12</v>
      </c>
      <c r="E2392">
        <v>10</v>
      </c>
      <c r="F2392" s="8">
        <v>44224</v>
      </c>
      <c r="G2392">
        <v>0.85</v>
      </c>
      <c r="H2392" s="12">
        <f>bdInfoVentas4[[#This Row],[Cantidad]]*bdInfoVentas4[[#This Row],[Unidad Precio ]]</f>
        <v>8.5</v>
      </c>
      <c r="I2392">
        <v>14142</v>
      </c>
      <c r="J2392" t="s">
        <v>63</v>
      </c>
    </row>
    <row r="2393" spans="1:10" x14ac:dyDescent="0.25">
      <c r="A2393">
        <v>2387</v>
      </c>
      <c r="B2393" s="1">
        <v>22449</v>
      </c>
      <c r="C2393" t="s">
        <v>261</v>
      </c>
      <c r="D2393" t="s">
        <v>6</v>
      </c>
      <c r="E2393">
        <v>6</v>
      </c>
      <c r="F2393" s="8">
        <v>44227</v>
      </c>
      <c r="G2393">
        <v>3.35</v>
      </c>
      <c r="H2393" s="12">
        <f>bdInfoVentas4[[#This Row],[Cantidad]]*bdInfoVentas4[[#This Row],[Unidad Precio ]]</f>
        <v>20.100000000000001</v>
      </c>
      <c r="I2393">
        <v>14142</v>
      </c>
      <c r="J2393" t="s">
        <v>63</v>
      </c>
    </row>
    <row r="2394" spans="1:10" x14ac:dyDescent="0.25">
      <c r="A2394">
        <v>2388</v>
      </c>
      <c r="B2394" s="1">
        <v>22867</v>
      </c>
      <c r="C2394" t="s">
        <v>252</v>
      </c>
      <c r="D2394" t="s">
        <v>4</v>
      </c>
      <c r="E2394">
        <v>12</v>
      </c>
      <c r="F2394" s="8">
        <v>44197</v>
      </c>
      <c r="G2394">
        <v>2.1</v>
      </c>
      <c r="H2394" s="12">
        <f>bdInfoVentas4[[#This Row],[Cantidad]]*bdInfoVentas4[[#This Row],[Unidad Precio ]]</f>
        <v>25.200000000000003</v>
      </c>
      <c r="I2394">
        <v>14142</v>
      </c>
      <c r="J2394" t="s">
        <v>63</v>
      </c>
    </row>
    <row r="2395" spans="1:10" x14ac:dyDescent="0.25">
      <c r="A2395">
        <v>2389</v>
      </c>
      <c r="B2395" s="1">
        <v>21986</v>
      </c>
      <c r="C2395" t="s">
        <v>478</v>
      </c>
      <c r="D2395" t="s">
        <v>12</v>
      </c>
      <c r="E2395">
        <v>24</v>
      </c>
      <c r="F2395" s="8">
        <v>44206</v>
      </c>
      <c r="G2395">
        <v>0.28999999999999998</v>
      </c>
      <c r="H2395" s="12">
        <f>bdInfoVentas4[[#This Row],[Cantidad]]*bdInfoVentas4[[#This Row],[Unidad Precio ]]</f>
        <v>6.9599999999999991</v>
      </c>
      <c r="I2395">
        <v>14142</v>
      </c>
      <c r="J2395" t="s">
        <v>63</v>
      </c>
    </row>
    <row r="2396" spans="1:10" x14ac:dyDescent="0.25">
      <c r="A2396">
        <v>2390</v>
      </c>
      <c r="B2396" s="1">
        <v>21982</v>
      </c>
      <c r="C2396" t="s">
        <v>802</v>
      </c>
      <c r="D2396" t="s">
        <v>12</v>
      </c>
      <c r="E2396">
        <v>24</v>
      </c>
      <c r="F2396" s="8">
        <v>44226</v>
      </c>
      <c r="G2396">
        <v>0.28999999999999998</v>
      </c>
      <c r="H2396" s="12">
        <f>bdInfoVentas4[[#This Row],[Cantidad]]*bdInfoVentas4[[#This Row],[Unidad Precio ]]</f>
        <v>6.9599999999999991</v>
      </c>
      <c r="I2396">
        <v>14142</v>
      </c>
      <c r="J2396" t="s">
        <v>63</v>
      </c>
    </row>
    <row r="2397" spans="1:10" x14ac:dyDescent="0.25">
      <c r="A2397">
        <v>2391</v>
      </c>
      <c r="B2397" s="1">
        <v>22421</v>
      </c>
      <c r="C2397" t="s">
        <v>1327</v>
      </c>
      <c r="D2397" t="s">
        <v>9</v>
      </c>
      <c r="E2397">
        <v>12</v>
      </c>
      <c r="F2397" s="8">
        <v>44206</v>
      </c>
      <c r="G2397">
        <v>0.42</v>
      </c>
      <c r="H2397" s="12">
        <f>bdInfoVentas4[[#This Row],[Cantidad]]*bdInfoVentas4[[#This Row],[Unidad Precio ]]</f>
        <v>5.04</v>
      </c>
      <c r="I2397">
        <v>14142</v>
      </c>
      <c r="J2397" t="s">
        <v>63</v>
      </c>
    </row>
    <row r="2398" spans="1:10" x14ac:dyDescent="0.25">
      <c r="A2398">
        <v>2392</v>
      </c>
      <c r="B2398" s="1">
        <v>17003</v>
      </c>
      <c r="C2398" t="s">
        <v>1143</v>
      </c>
      <c r="D2398" t="s">
        <v>6</v>
      </c>
      <c r="E2398">
        <v>36</v>
      </c>
      <c r="F2398" s="8">
        <v>44200</v>
      </c>
      <c r="G2398">
        <v>0.21</v>
      </c>
      <c r="H2398" s="12">
        <f>bdInfoVentas4[[#This Row],[Cantidad]]*bdInfoVentas4[[#This Row],[Unidad Precio ]]</f>
        <v>7.56</v>
      </c>
      <c r="I2398">
        <v>14142</v>
      </c>
      <c r="J2398" t="s">
        <v>63</v>
      </c>
    </row>
    <row r="2399" spans="1:10" x14ac:dyDescent="0.25">
      <c r="A2399">
        <v>2393</v>
      </c>
      <c r="B2399" s="1">
        <v>21098</v>
      </c>
      <c r="C2399" t="s">
        <v>707</v>
      </c>
      <c r="D2399" t="s">
        <v>9</v>
      </c>
      <c r="E2399">
        <v>12</v>
      </c>
      <c r="F2399" s="8">
        <v>44223</v>
      </c>
      <c r="G2399">
        <v>1.25</v>
      </c>
      <c r="H2399" s="12">
        <f>bdInfoVentas4[[#This Row],[Cantidad]]*bdInfoVentas4[[#This Row],[Unidad Precio ]]</f>
        <v>15</v>
      </c>
      <c r="I2399">
        <v>14142</v>
      </c>
      <c r="J2399" t="s">
        <v>63</v>
      </c>
    </row>
    <row r="2400" spans="1:10" x14ac:dyDescent="0.25">
      <c r="A2400">
        <v>2394</v>
      </c>
      <c r="B2400" s="1">
        <v>22548</v>
      </c>
      <c r="C2400" t="s">
        <v>725</v>
      </c>
      <c r="D2400" t="s">
        <v>6</v>
      </c>
      <c r="E2400">
        <v>12</v>
      </c>
      <c r="F2400" s="8">
        <v>44206</v>
      </c>
      <c r="G2400">
        <v>1.25</v>
      </c>
      <c r="H2400" s="12">
        <f>bdInfoVentas4[[#This Row],[Cantidad]]*bdInfoVentas4[[#This Row],[Unidad Precio ]]</f>
        <v>15</v>
      </c>
      <c r="I2400">
        <v>14142</v>
      </c>
      <c r="J2400" t="s">
        <v>63</v>
      </c>
    </row>
    <row r="2401" spans="1:10" x14ac:dyDescent="0.25">
      <c r="A2401">
        <v>2395</v>
      </c>
      <c r="B2401" s="1">
        <v>21790</v>
      </c>
      <c r="C2401" t="s">
        <v>472</v>
      </c>
      <c r="D2401" t="s">
        <v>12</v>
      </c>
      <c r="E2401">
        <v>12</v>
      </c>
      <c r="F2401" s="8">
        <v>44226</v>
      </c>
      <c r="G2401">
        <v>0.85</v>
      </c>
      <c r="H2401" s="12">
        <f>bdInfoVentas4[[#This Row],[Cantidad]]*bdInfoVentas4[[#This Row],[Unidad Precio ]]</f>
        <v>10.199999999999999</v>
      </c>
      <c r="I2401">
        <v>14142</v>
      </c>
      <c r="J2401" t="s">
        <v>63</v>
      </c>
    </row>
    <row r="2402" spans="1:10" x14ac:dyDescent="0.25">
      <c r="A2402">
        <v>2396</v>
      </c>
      <c r="B2402" s="1">
        <v>22960</v>
      </c>
      <c r="C2402" t="s">
        <v>31</v>
      </c>
      <c r="D2402" t="s">
        <v>6</v>
      </c>
      <c r="E2402">
        <v>6</v>
      </c>
      <c r="F2402" s="8">
        <v>44242</v>
      </c>
      <c r="G2402">
        <v>4.25</v>
      </c>
      <c r="H2402" s="12">
        <f>bdInfoVentas4[[#This Row],[Cantidad]]*bdInfoVentas4[[#This Row],[Unidad Precio ]]</f>
        <v>25.5</v>
      </c>
      <c r="I2402">
        <v>17069</v>
      </c>
      <c r="J2402" t="s">
        <v>63</v>
      </c>
    </row>
    <row r="2403" spans="1:10" x14ac:dyDescent="0.25">
      <c r="A2403">
        <v>2397</v>
      </c>
      <c r="B2403" s="1">
        <v>22961</v>
      </c>
      <c r="C2403" t="s">
        <v>105</v>
      </c>
      <c r="D2403" t="s">
        <v>6</v>
      </c>
      <c r="E2403">
        <v>12</v>
      </c>
      <c r="F2403" s="8">
        <v>44237</v>
      </c>
      <c r="G2403">
        <v>1.45</v>
      </c>
      <c r="H2403" s="12">
        <f>bdInfoVentas4[[#This Row],[Cantidad]]*bdInfoVentas4[[#This Row],[Unidad Precio ]]</f>
        <v>17.399999999999999</v>
      </c>
      <c r="I2403">
        <v>17069</v>
      </c>
      <c r="J2403" t="s">
        <v>63</v>
      </c>
    </row>
    <row r="2404" spans="1:10" x14ac:dyDescent="0.25">
      <c r="A2404">
        <v>2398</v>
      </c>
      <c r="B2404" s="1">
        <v>22962</v>
      </c>
      <c r="C2404" t="s">
        <v>205</v>
      </c>
      <c r="D2404" t="s">
        <v>9</v>
      </c>
      <c r="E2404">
        <v>12</v>
      </c>
      <c r="F2404" s="8">
        <v>44213</v>
      </c>
      <c r="G2404">
        <v>0.85</v>
      </c>
      <c r="H2404" s="12">
        <f>bdInfoVentas4[[#This Row],[Cantidad]]*bdInfoVentas4[[#This Row],[Unidad Precio ]]</f>
        <v>10.199999999999999</v>
      </c>
      <c r="I2404">
        <v>17069</v>
      </c>
      <c r="J2404" t="s">
        <v>63</v>
      </c>
    </row>
    <row r="2405" spans="1:10" x14ac:dyDescent="0.25">
      <c r="A2405">
        <v>2399</v>
      </c>
      <c r="B2405" s="1">
        <v>22963</v>
      </c>
      <c r="C2405" t="s">
        <v>206</v>
      </c>
      <c r="D2405" t="s">
        <v>12</v>
      </c>
      <c r="E2405">
        <v>12</v>
      </c>
      <c r="F2405" s="8">
        <v>44202</v>
      </c>
      <c r="G2405">
        <v>0.85</v>
      </c>
      <c r="H2405" s="12">
        <f>bdInfoVentas4[[#This Row],[Cantidad]]*bdInfoVentas4[[#This Row],[Unidad Precio ]]</f>
        <v>10.199999999999999</v>
      </c>
      <c r="I2405">
        <v>17069</v>
      </c>
      <c r="J2405" t="s">
        <v>63</v>
      </c>
    </row>
    <row r="2406" spans="1:10" x14ac:dyDescent="0.25">
      <c r="A2406">
        <v>2400</v>
      </c>
      <c r="B2406" s="1">
        <v>21777</v>
      </c>
      <c r="C2406" t="s">
        <v>29</v>
      </c>
      <c r="D2406" t="s">
        <v>12</v>
      </c>
      <c r="E2406">
        <v>1</v>
      </c>
      <c r="F2406" s="8">
        <v>44202</v>
      </c>
      <c r="G2406">
        <v>7.95</v>
      </c>
      <c r="H2406" s="12">
        <f>bdInfoVentas4[[#This Row],[Cantidad]]*bdInfoVentas4[[#This Row],[Unidad Precio ]]</f>
        <v>7.95</v>
      </c>
      <c r="I2406">
        <v>17069</v>
      </c>
      <c r="J2406" t="s">
        <v>63</v>
      </c>
    </row>
    <row r="2407" spans="1:10" x14ac:dyDescent="0.25">
      <c r="A2407">
        <v>2401</v>
      </c>
      <c r="B2407" s="1">
        <v>22666</v>
      </c>
      <c r="C2407" t="s">
        <v>816</v>
      </c>
      <c r="D2407" t="s">
        <v>4</v>
      </c>
      <c r="E2407">
        <v>12</v>
      </c>
      <c r="F2407" s="8">
        <v>44230</v>
      </c>
      <c r="G2407">
        <v>2.95</v>
      </c>
      <c r="H2407" s="12">
        <f>bdInfoVentas4[[#This Row],[Cantidad]]*bdInfoVentas4[[#This Row],[Unidad Precio ]]</f>
        <v>35.400000000000006</v>
      </c>
      <c r="I2407">
        <v>17069</v>
      </c>
      <c r="J2407" t="s">
        <v>63</v>
      </c>
    </row>
    <row r="2408" spans="1:10" x14ac:dyDescent="0.25">
      <c r="A2408">
        <v>2402</v>
      </c>
      <c r="B2408" s="1">
        <v>22667</v>
      </c>
      <c r="C2408" t="s">
        <v>815</v>
      </c>
      <c r="D2408" t="s">
        <v>12</v>
      </c>
      <c r="E2408">
        <v>12</v>
      </c>
      <c r="F2408" s="8">
        <v>44240</v>
      </c>
      <c r="G2408">
        <v>2.95</v>
      </c>
      <c r="H2408" s="12">
        <f>bdInfoVentas4[[#This Row],[Cantidad]]*bdInfoVentas4[[#This Row],[Unidad Precio ]]</f>
        <v>35.400000000000006</v>
      </c>
      <c r="I2408">
        <v>17069</v>
      </c>
      <c r="J2408" t="s">
        <v>63</v>
      </c>
    </row>
    <row r="2409" spans="1:10" x14ac:dyDescent="0.25">
      <c r="A2409">
        <v>2403</v>
      </c>
      <c r="B2409" s="1" t="s">
        <v>1328</v>
      </c>
      <c r="C2409" t="s">
        <v>1329</v>
      </c>
      <c r="D2409" t="s">
        <v>9</v>
      </c>
      <c r="E2409">
        <v>6</v>
      </c>
      <c r="F2409" s="8">
        <v>44220</v>
      </c>
      <c r="G2409">
        <v>3.75</v>
      </c>
      <c r="H2409" s="12">
        <f>bdInfoVentas4[[#This Row],[Cantidad]]*bdInfoVentas4[[#This Row],[Unidad Precio ]]</f>
        <v>22.5</v>
      </c>
      <c r="I2409">
        <v>17069</v>
      </c>
      <c r="J2409" t="s">
        <v>63</v>
      </c>
    </row>
    <row r="2410" spans="1:10" x14ac:dyDescent="0.25">
      <c r="A2410">
        <v>2404</v>
      </c>
      <c r="B2410" s="1" t="s">
        <v>85</v>
      </c>
      <c r="C2410" t="s">
        <v>86</v>
      </c>
      <c r="D2410" t="s">
        <v>9</v>
      </c>
      <c r="E2410">
        <v>6</v>
      </c>
      <c r="F2410" s="8">
        <v>44215</v>
      </c>
      <c r="G2410">
        <v>3.75</v>
      </c>
      <c r="H2410" s="12">
        <f>bdInfoVentas4[[#This Row],[Cantidad]]*bdInfoVentas4[[#This Row],[Unidad Precio ]]</f>
        <v>22.5</v>
      </c>
      <c r="I2410">
        <v>17069</v>
      </c>
      <c r="J2410" t="s">
        <v>63</v>
      </c>
    </row>
    <row r="2411" spans="1:10" x14ac:dyDescent="0.25">
      <c r="A2411">
        <v>2405</v>
      </c>
      <c r="B2411" s="1" t="s">
        <v>87</v>
      </c>
      <c r="C2411" t="s">
        <v>88</v>
      </c>
      <c r="D2411" t="s">
        <v>12</v>
      </c>
      <c r="E2411">
        <v>12</v>
      </c>
      <c r="F2411" s="8">
        <v>44221</v>
      </c>
      <c r="G2411">
        <v>3.75</v>
      </c>
      <c r="H2411" s="12">
        <f>bdInfoVentas4[[#This Row],[Cantidad]]*bdInfoVentas4[[#This Row],[Unidad Precio ]]</f>
        <v>45</v>
      </c>
      <c r="I2411">
        <v>17069</v>
      </c>
      <c r="J2411" t="s">
        <v>63</v>
      </c>
    </row>
    <row r="2412" spans="1:10" x14ac:dyDescent="0.25">
      <c r="A2412">
        <v>2406</v>
      </c>
      <c r="B2412" s="1" t="s">
        <v>690</v>
      </c>
      <c r="C2412" t="s">
        <v>691</v>
      </c>
      <c r="D2412" t="s">
        <v>6</v>
      </c>
      <c r="E2412">
        <v>12</v>
      </c>
      <c r="F2412" s="8">
        <v>44207</v>
      </c>
      <c r="G2412">
        <v>3.75</v>
      </c>
      <c r="H2412" s="12">
        <f>bdInfoVentas4[[#This Row],[Cantidad]]*bdInfoVentas4[[#This Row],[Unidad Precio ]]</f>
        <v>45</v>
      </c>
      <c r="I2412">
        <v>17069</v>
      </c>
      <c r="J2412" t="s">
        <v>63</v>
      </c>
    </row>
    <row r="2413" spans="1:10" x14ac:dyDescent="0.25">
      <c r="A2413">
        <v>2407</v>
      </c>
      <c r="B2413" s="1">
        <v>21777</v>
      </c>
      <c r="C2413" t="e">
        <v>#N/A</v>
      </c>
      <c r="D2413" t="s">
        <v>12</v>
      </c>
      <c r="E2413">
        <v>-10</v>
      </c>
      <c r="F2413" s="8">
        <v>44218</v>
      </c>
      <c r="G2413">
        <v>0</v>
      </c>
      <c r="H2413" s="12">
        <f>bdInfoVentas4[[#This Row],[Cantidad]]*bdInfoVentas4[[#This Row],[Unidad Precio ]]</f>
        <v>0</v>
      </c>
      <c r="J2413" t="s">
        <v>63</v>
      </c>
    </row>
    <row r="2414" spans="1:10" x14ac:dyDescent="0.25">
      <c r="A2414">
        <v>2408</v>
      </c>
      <c r="B2414" s="1">
        <v>22969</v>
      </c>
      <c r="C2414" t="s">
        <v>187</v>
      </c>
      <c r="D2414" t="s">
        <v>4</v>
      </c>
      <c r="E2414">
        <v>12</v>
      </c>
      <c r="F2414" s="8">
        <v>44217</v>
      </c>
      <c r="G2414">
        <v>1.45</v>
      </c>
      <c r="H2414" s="12">
        <f>bdInfoVentas4[[#This Row],[Cantidad]]*bdInfoVentas4[[#This Row],[Unidad Precio ]]</f>
        <v>17.399999999999999</v>
      </c>
      <c r="I2414">
        <v>13065</v>
      </c>
      <c r="J2414" t="s">
        <v>63</v>
      </c>
    </row>
    <row r="2415" spans="1:10" x14ac:dyDescent="0.25">
      <c r="A2415">
        <v>2409</v>
      </c>
      <c r="B2415" s="1" t="s">
        <v>2</v>
      </c>
      <c r="C2415" t="s">
        <v>3</v>
      </c>
      <c r="D2415" t="s">
        <v>4</v>
      </c>
      <c r="E2415">
        <v>6</v>
      </c>
      <c r="F2415" s="8">
        <v>44239</v>
      </c>
      <c r="G2415">
        <v>2.95</v>
      </c>
      <c r="H2415" s="12">
        <f>bdInfoVentas4[[#This Row],[Cantidad]]*bdInfoVentas4[[#This Row],[Unidad Precio ]]</f>
        <v>17.700000000000003</v>
      </c>
      <c r="I2415">
        <v>13065</v>
      </c>
      <c r="J2415" t="s">
        <v>63</v>
      </c>
    </row>
    <row r="2416" spans="1:10" x14ac:dyDescent="0.25">
      <c r="A2416">
        <v>2410</v>
      </c>
      <c r="B2416" s="1">
        <v>22112</v>
      </c>
      <c r="C2416" t="s">
        <v>263</v>
      </c>
      <c r="D2416" t="s">
        <v>4</v>
      </c>
      <c r="E2416">
        <v>3</v>
      </c>
      <c r="F2416" s="8">
        <v>44233</v>
      </c>
      <c r="G2416">
        <v>4.95</v>
      </c>
      <c r="H2416" s="12">
        <f>bdInfoVentas4[[#This Row],[Cantidad]]*bdInfoVentas4[[#This Row],[Unidad Precio ]]</f>
        <v>14.850000000000001</v>
      </c>
      <c r="I2416">
        <v>13065</v>
      </c>
      <c r="J2416" t="s">
        <v>63</v>
      </c>
    </row>
    <row r="2417" spans="1:10" x14ac:dyDescent="0.25">
      <c r="A2417">
        <v>2411</v>
      </c>
      <c r="B2417" s="1">
        <v>22114</v>
      </c>
      <c r="C2417" t="s">
        <v>78</v>
      </c>
      <c r="D2417" t="s">
        <v>9</v>
      </c>
      <c r="E2417">
        <v>4</v>
      </c>
      <c r="F2417" s="8">
        <v>44201</v>
      </c>
      <c r="G2417">
        <v>3.95</v>
      </c>
      <c r="H2417" s="12">
        <f>bdInfoVentas4[[#This Row],[Cantidad]]*bdInfoVentas4[[#This Row],[Unidad Precio ]]</f>
        <v>15.8</v>
      </c>
      <c r="I2417">
        <v>13065</v>
      </c>
      <c r="J2417" t="s">
        <v>63</v>
      </c>
    </row>
    <row r="2418" spans="1:10" x14ac:dyDescent="0.25">
      <c r="A2418">
        <v>2412</v>
      </c>
      <c r="B2418" s="1">
        <v>21340</v>
      </c>
      <c r="C2418" t="s">
        <v>165</v>
      </c>
      <c r="D2418" t="s">
        <v>12</v>
      </c>
      <c r="E2418">
        <v>1</v>
      </c>
      <c r="F2418" s="8">
        <v>44211</v>
      </c>
      <c r="G2418">
        <v>12.75</v>
      </c>
      <c r="H2418" s="12">
        <f>bdInfoVentas4[[#This Row],[Cantidad]]*bdInfoVentas4[[#This Row],[Unidad Precio ]]</f>
        <v>12.75</v>
      </c>
      <c r="I2418">
        <v>13065</v>
      </c>
      <c r="J2418" t="s">
        <v>63</v>
      </c>
    </row>
    <row r="2419" spans="1:10" x14ac:dyDescent="0.25">
      <c r="A2419">
        <v>2413</v>
      </c>
      <c r="B2419" s="1">
        <v>22457</v>
      </c>
      <c r="C2419" t="s">
        <v>161</v>
      </c>
      <c r="D2419" t="s">
        <v>12</v>
      </c>
      <c r="E2419">
        <v>6</v>
      </c>
      <c r="F2419" s="8">
        <v>44221</v>
      </c>
      <c r="G2419">
        <v>2.95</v>
      </c>
      <c r="H2419" s="12">
        <f>bdInfoVentas4[[#This Row],[Cantidad]]*bdInfoVentas4[[#This Row],[Unidad Precio ]]</f>
        <v>17.700000000000003</v>
      </c>
      <c r="I2419">
        <v>13065</v>
      </c>
      <c r="J2419" t="s">
        <v>63</v>
      </c>
    </row>
    <row r="2420" spans="1:10" x14ac:dyDescent="0.25">
      <c r="A2420">
        <v>2414</v>
      </c>
      <c r="B2420" s="1">
        <v>21136</v>
      </c>
      <c r="C2420" t="s">
        <v>1330</v>
      </c>
      <c r="D2420" t="s">
        <v>6</v>
      </c>
      <c r="E2420">
        <v>8</v>
      </c>
      <c r="F2420" s="8">
        <v>44209</v>
      </c>
      <c r="G2420">
        <v>1.69</v>
      </c>
      <c r="H2420" s="12">
        <f>bdInfoVentas4[[#This Row],[Cantidad]]*bdInfoVentas4[[#This Row],[Unidad Precio ]]</f>
        <v>13.52</v>
      </c>
      <c r="I2420">
        <v>13065</v>
      </c>
      <c r="J2420" t="s">
        <v>63</v>
      </c>
    </row>
    <row r="2421" spans="1:10" x14ac:dyDescent="0.25">
      <c r="A2421">
        <v>2415</v>
      </c>
      <c r="B2421" s="1">
        <v>22776</v>
      </c>
      <c r="C2421" t="s">
        <v>700</v>
      </c>
      <c r="D2421" t="s">
        <v>9</v>
      </c>
      <c r="E2421">
        <v>1</v>
      </c>
      <c r="F2421" s="8">
        <v>44206</v>
      </c>
      <c r="G2421">
        <v>9.9499999999999993</v>
      </c>
      <c r="H2421" s="12">
        <f>bdInfoVentas4[[#This Row],[Cantidad]]*bdInfoVentas4[[#This Row],[Unidad Precio ]]</f>
        <v>9.9499999999999993</v>
      </c>
      <c r="I2421">
        <v>13065</v>
      </c>
      <c r="J2421" t="s">
        <v>63</v>
      </c>
    </row>
    <row r="2422" spans="1:10" x14ac:dyDescent="0.25">
      <c r="A2422">
        <v>2416</v>
      </c>
      <c r="B2422" s="1">
        <v>21166</v>
      </c>
      <c r="C2422" t="s">
        <v>118</v>
      </c>
      <c r="D2422" t="s">
        <v>9</v>
      </c>
      <c r="E2422">
        <v>12</v>
      </c>
      <c r="F2422" s="8">
        <v>44228</v>
      </c>
      <c r="G2422">
        <v>1.95</v>
      </c>
      <c r="H2422" s="12">
        <f>bdInfoVentas4[[#This Row],[Cantidad]]*bdInfoVentas4[[#This Row],[Unidad Precio ]]</f>
        <v>23.4</v>
      </c>
      <c r="I2422">
        <v>13065</v>
      </c>
      <c r="J2422" t="s">
        <v>63</v>
      </c>
    </row>
    <row r="2423" spans="1:10" x14ac:dyDescent="0.25">
      <c r="A2423">
        <v>2417</v>
      </c>
      <c r="B2423" s="1">
        <v>22794</v>
      </c>
      <c r="C2423" t="s">
        <v>1251</v>
      </c>
      <c r="D2423" t="s">
        <v>4</v>
      </c>
      <c r="E2423">
        <v>2</v>
      </c>
      <c r="F2423" s="8">
        <v>44199</v>
      </c>
      <c r="G2423">
        <v>7.95</v>
      </c>
      <c r="H2423" s="12">
        <f>bdInfoVentas4[[#This Row],[Cantidad]]*bdInfoVentas4[[#This Row],[Unidad Precio ]]</f>
        <v>15.9</v>
      </c>
      <c r="I2423">
        <v>13065</v>
      </c>
      <c r="J2423" t="s">
        <v>63</v>
      </c>
    </row>
    <row r="2424" spans="1:10" x14ac:dyDescent="0.25">
      <c r="A2424">
        <v>2418</v>
      </c>
      <c r="B2424" s="1">
        <v>71477</v>
      </c>
      <c r="C2424" t="s">
        <v>1573</v>
      </c>
      <c r="D2424" t="s">
        <v>6</v>
      </c>
      <c r="E2424">
        <v>4</v>
      </c>
      <c r="F2424" s="8">
        <v>44235</v>
      </c>
      <c r="G2424">
        <v>3.25</v>
      </c>
      <c r="H2424" s="12">
        <f>bdInfoVentas4[[#This Row],[Cantidad]]*bdInfoVentas4[[#This Row],[Unidad Precio ]]</f>
        <v>13</v>
      </c>
      <c r="I2424">
        <v>13065</v>
      </c>
      <c r="J2424" t="s">
        <v>63</v>
      </c>
    </row>
    <row r="2425" spans="1:10" x14ac:dyDescent="0.25">
      <c r="A2425">
        <v>2419</v>
      </c>
      <c r="B2425" s="1">
        <v>22030</v>
      </c>
      <c r="C2425" t="s">
        <v>1331</v>
      </c>
      <c r="D2425" t="s">
        <v>9</v>
      </c>
      <c r="E2425">
        <v>12</v>
      </c>
      <c r="F2425" s="8">
        <v>44207</v>
      </c>
      <c r="G2425">
        <v>0.42</v>
      </c>
      <c r="H2425" s="12">
        <f>bdInfoVentas4[[#This Row],[Cantidad]]*bdInfoVentas4[[#This Row],[Unidad Precio ]]</f>
        <v>5.04</v>
      </c>
      <c r="I2425">
        <v>13065</v>
      </c>
      <c r="J2425" t="s">
        <v>63</v>
      </c>
    </row>
    <row r="2426" spans="1:10" x14ac:dyDescent="0.25">
      <c r="A2426">
        <v>2420</v>
      </c>
      <c r="B2426" s="1">
        <v>22622</v>
      </c>
      <c r="C2426" t="s">
        <v>26</v>
      </c>
      <c r="D2426" t="s">
        <v>4</v>
      </c>
      <c r="E2426">
        <v>2</v>
      </c>
      <c r="F2426" s="8">
        <v>44227</v>
      </c>
      <c r="G2426">
        <v>9.9499999999999993</v>
      </c>
      <c r="H2426" s="12">
        <f>bdInfoVentas4[[#This Row],[Cantidad]]*bdInfoVentas4[[#This Row],[Unidad Precio ]]</f>
        <v>19.899999999999999</v>
      </c>
      <c r="I2426">
        <v>13065</v>
      </c>
      <c r="J2426" t="s">
        <v>63</v>
      </c>
    </row>
    <row r="2427" spans="1:10" x14ac:dyDescent="0.25">
      <c r="A2427">
        <v>2421</v>
      </c>
      <c r="B2427" s="1">
        <v>21055</v>
      </c>
      <c r="C2427" t="s">
        <v>885</v>
      </c>
      <c r="D2427" t="s">
        <v>9</v>
      </c>
      <c r="E2427">
        <v>1</v>
      </c>
      <c r="F2427" s="8">
        <v>44212</v>
      </c>
      <c r="G2427">
        <v>8.9499999999999993</v>
      </c>
      <c r="H2427" s="12">
        <f>bdInfoVentas4[[#This Row],[Cantidad]]*bdInfoVentas4[[#This Row],[Unidad Precio ]]</f>
        <v>8.9499999999999993</v>
      </c>
      <c r="I2427">
        <v>13065</v>
      </c>
      <c r="J2427" t="s">
        <v>63</v>
      </c>
    </row>
    <row r="2428" spans="1:10" x14ac:dyDescent="0.25">
      <c r="A2428">
        <v>2422</v>
      </c>
      <c r="B2428" s="1">
        <v>21427</v>
      </c>
      <c r="C2428" t="s">
        <v>677</v>
      </c>
      <c r="D2428" t="s">
        <v>6</v>
      </c>
      <c r="E2428">
        <v>1</v>
      </c>
      <c r="F2428" s="8">
        <v>44222</v>
      </c>
      <c r="G2428">
        <v>2.1</v>
      </c>
      <c r="H2428" s="12">
        <f>bdInfoVentas4[[#This Row],[Cantidad]]*bdInfoVentas4[[#This Row],[Unidad Precio ]]</f>
        <v>2.1</v>
      </c>
      <c r="I2428">
        <v>14606</v>
      </c>
      <c r="J2428" t="s">
        <v>63</v>
      </c>
    </row>
    <row r="2429" spans="1:10" x14ac:dyDescent="0.25">
      <c r="A2429">
        <v>2423</v>
      </c>
      <c r="B2429" s="1">
        <v>22135</v>
      </c>
      <c r="C2429" t="s">
        <v>925</v>
      </c>
      <c r="D2429" t="s">
        <v>12</v>
      </c>
      <c r="E2429">
        <v>1</v>
      </c>
      <c r="F2429" s="8">
        <v>44208</v>
      </c>
      <c r="G2429">
        <v>0.42</v>
      </c>
      <c r="H2429" s="12">
        <f>bdInfoVentas4[[#This Row],[Cantidad]]*bdInfoVentas4[[#This Row],[Unidad Precio ]]</f>
        <v>0.42</v>
      </c>
      <c r="I2429">
        <v>14606</v>
      </c>
      <c r="J2429" t="s">
        <v>63</v>
      </c>
    </row>
    <row r="2430" spans="1:10" x14ac:dyDescent="0.25">
      <c r="A2430">
        <v>2424</v>
      </c>
      <c r="B2430" s="1" t="s">
        <v>1332</v>
      </c>
      <c r="C2430" t="s">
        <v>1333</v>
      </c>
      <c r="D2430" t="s">
        <v>12</v>
      </c>
      <c r="E2430">
        <v>1</v>
      </c>
      <c r="F2430" s="8">
        <v>44199</v>
      </c>
      <c r="G2430">
        <v>1.25</v>
      </c>
      <c r="H2430" s="12">
        <f>bdInfoVentas4[[#This Row],[Cantidad]]*bdInfoVentas4[[#This Row],[Unidad Precio ]]</f>
        <v>1.25</v>
      </c>
      <c r="I2430">
        <v>14606</v>
      </c>
      <c r="J2430" t="s">
        <v>63</v>
      </c>
    </row>
    <row r="2431" spans="1:10" x14ac:dyDescent="0.25">
      <c r="A2431">
        <v>2425</v>
      </c>
      <c r="B2431" s="1" t="s">
        <v>1334</v>
      </c>
      <c r="C2431" t="s">
        <v>1335</v>
      </c>
      <c r="D2431" t="s">
        <v>4</v>
      </c>
      <c r="E2431">
        <v>1</v>
      </c>
      <c r="F2431" s="8">
        <v>44198</v>
      </c>
      <c r="G2431">
        <v>1.25</v>
      </c>
      <c r="H2431" s="12">
        <f>bdInfoVentas4[[#This Row],[Cantidad]]*bdInfoVentas4[[#This Row],[Unidad Precio ]]</f>
        <v>1.25</v>
      </c>
      <c r="I2431">
        <v>14606</v>
      </c>
      <c r="J2431" t="s">
        <v>63</v>
      </c>
    </row>
    <row r="2432" spans="1:10" x14ac:dyDescent="0.25">
      <c r="A2432">
        <v>2426</v>
      </c>
      <c r="B2432" s="1" t="s">
        <v>1336</v>
      </c>
      <c r="C2432" t="s">
        <v>1337</v>
      </c>
      <c r="D2432" t="s">
        <v>6</v>
      </c>
      <c r="E2432">
        <v>1</v>
      </c>
      <c r="F2432" s="8">
        <v>44208</v>
      </c>
      <c r="G2432">
        <v>1.25</v>
      </c>
      <c r="H2432" s="12">
        <f>bdInfoVentas4[[#This Row],[Cantidad]]*bdInfoVentas4[[#This Row],[Unidad Precio ]]</f>
        <v>1.25</v>
      </c>
      <c r="I2432">
        <v>14606</v>
      </c>
      <c r="J2432" t="s">
        <v>63</v>
      </c>
    </row>
    <row r="2433" spans="1:10" x14ac:dyDescent="0.25">
      <c r="A2433">
        <v>2427</v>
      </c>
      <c r="B2433" s="1" t="s">
        <v>1111</v>
      </c>
      <c r="C2433" t="s">
        <v>1112</v>
      </c>
      <c r="D2433" t="s">
        <v>4</v>
      </c>
      <c r="E2433">
        <v>2</v>
      </c>
      <c r="F2433" s="8">
        <v>44229</v>
      </c>
      <c r="G2433">
        <v>1.25</v>
      </c>
      <c r="H2433" s="12">
        <f>bdInfoVentas4[[#This Row],[Cantidad]]*bdInfoVentas4[[#This Row],[Unidad Precio ]]</f>
        <v>2.5</v>
      </c>
      <c r="I2433">
        <v>14606</v>
      </c>
      <c r="J2433" t="s">
        <v>63</v>
      </c>
    </row>
    <row r="2434" spans="1:10" x14ac:dyDescent="0.25">
      <c r="A2434">
        <v>2428</v>
      </c>
      <c r="B2434" s="1">
        <v>22386</v>
      </c>
      <c r="C2434" t="s">
        <v>80</v>
      </c>
      <c r="D2434" t="s">
        <v>9</v>
      </c>
      <c r="E2434">
        <v>1</v>
      </c>
      <c r="F2434" s="8">
        <v>44206</v>
      </c>
      <c r="G2434">
        <v>1.95</v>
      </c>
      <c r="H2434" s="12">
        <f>bdInfoVentas4[[#This Row],[Cantidad]]*bdInfoVentas4[[#This Row],[Unidad Precio ]]</f>
        <v>1.95</v>
      </c>
      <c r="I2434">
        <v>14606</v>
      </c>
      <c r="J2434" t="s">
        <v>63</v>
      </c>
    </row>
    <row r="2435" spans="1:10" x14ac:dyDescent="0.25">
      <c r="A2435">
        <v>2429</v>
      </c>
      <c r="B2435" s="1">
        <v>22378</v>
      </c>
      <c r="C2435" t="s">
        <v>951</v>
      </c>
      <c r="D2435" t="s">
        <v>9</v>
      </c>
      <c r="E2435">
        <v>1</v>
      </c>
      <c r="F2435" s="8">
        <v>44236</v>
      </c>
      <c r="G2435">
        <v>2.1</v>
      </c>
      <c r="H2435" s="12">
        <f>bdInfoVentas4[[#This Row],[Cantidad]]*bdInfoVentas4[[#This Row],[Unidad Precio ]]</f>
        <v>2.1</v>
      </c>
      <c r="I2435">
        <v>14606</v>
      </c>
      <c r="J2435" t="s">
        <v>63</v>
      </c>
    </row>
    <row r="2436" spans="1:10" x14ac:dyDescent="0.25">
      <c r="A2436">
        <v>2430</v>
      </c>
      <c r="B2436" s="1">
        <v>20750</v>
      </c>
      <c r="C2436" t="s">
        <v>459</v>
      </c>
      <c r="D2436" t="s">
        <v>6</v>
      </c>
      <c r="E2436">
        <v>1</v>
      </c>
      <c r="F2436" s="8">
        <v>44209</v>
      </c>
      <c r="G2436">
        <v>7.95</v>
      </c>
      <c r="H2436" s="12">
        <f>bdInfoVentas4[[#This Row],[Cantidad]]*bdInfoVentas4[[#This Row],[Unidad Precio ]]</f>
        <v>7.95</v>
      </c>
      <c r="I2436">
        <v>14606</v>
      </c>
      <c r="J2436" t="s">
        <v>63</v>
      </c>
    </row>
    <row r="2437" spans="1:10" x14ac:dyDescent="0.25">
      <c r="A2437">
        <v>2431</v>
      </c>
      <c r="B2437" s="1">
        <v>21888</v>
      </c>
      <c r="C2437" t="s">
        <v>904</v>
      </c>
      <c r="D2437" t="s">
        <v>6</v>
      </c>
      <c r="E2437">
        <v>1</v>
      </c>
      <c r="F2437" s="8">
        <v>44209</v>
      </c>
      <c r="G2437">
        <v>3.75</v>
      </c>
      <c r="H2437" s="12">
        <f>bdInfoVentas4[[#This Row],[Cantidad]]*bdInfoVentas4[[#This Row],[Unidad Precio ]]</f>
        <v>3.75</v>
      </c>
      <c r="I2437">
        <v>14606</v>
      </c>
      <c r="J2437" t="s">
        <v>63</v>
      </c>
    </row>
    <row r="2438" spans="1:10" x14ac:dyDescent="0.25">
      <c r="A2438">
        <v>2432</v>
      </c>
      <c r="B2438" s="1">
        <v>22321</v>
      </c>
      <c r="C2438" t="s">
        <v>474</v>
      </c>
      <c r="D2438" t="s">
        <v>12</v>
      </c>
      <c r="E2438">
        <v>1</v>
      </c>
      <c r="F2438" s="8">
        <v>44215</v>
      </c>
      <c r="G2438">
        <v>0.85</v>
      </c>
      <c r="H2438" s="12">
        <f>bdInfoVentas4[[#This Row],[Cantidad]]*bdInfoVentas4[[#This Row],[Unidad Precio ]]</f>
        <v>0.85</v>
      </c>
      <c r="I2438">
        <v>14606</v>
      </c>
      <c r="J2438" t="s">
        <v>63</v>
      </c>
    </row>
    <row r="2439" spans="1:10" x14ac:dyDescent="0.25">
      <c r="A2439">
        <v>2433</v>
      </c>
      <c r="B2439" s="1">
        <v>21789</v>
      </c>
      <c r="C2439" t="s">
        <v>1338</v>
      </c>
      <c r="D2439" t="s">
        <v>4</v>
      </c>
      <c r="E2439">
        <v>1</v>
      </c>
      <c r="F2439" s="8">
        <v>44211</v>
      </c>
      <c r="G2439">
        <v>0.85</v>
      </c>
      <c r="H2439" s="12">
        <f>bdInfoVentas4[[#This Row],[Cantidad]]*bdInfoVentas4[[#This Row],[Unidad Precio ]]</f>
        <v>0.85</v>
      </c>
      <c r="I2439">
        <v>14606</v>
      </c>
      <c r="J2439" t="s">
        <v>63</v>
      </c>
    </row>
    <row r="2440" spans="1:10" x14ac:dyDescent="0.25">
      <c r="A2440">
        <v>2434</v>
      </c>
      <c r="B2440" s="1">
        <v>21238</v>
      </c>
      <c r="C2440" t="s">
        <v>1195</v>
      </c>
      <c r="D2440" t="s">
        <v>12</v>
      </c>
      <c r="E2440">
        <v>1</v>
      </c>
      <c r="F2440" s="8">
        <v>44218</v>
      </c>
      <c r="G2440">
        <v>0.85</v>
      </c>
      <c r="H2440" s="12">
        <f>bdInfoVentas4[[#This Row],[Cantidad]]*bdInfoVentas4[[#This Row],[Unidad Precio ]]</f>
        <v>0.85</v>
      </c>
      <c r="I2440">
        <v>14606</v>
      </c>
      <c r="J2440" t="s">
        <v>63</v>
      </c>
    </row>
    <row r="2441" spans="1:10" x14ac:dyDescent="0.25">
      <c r="A2441">
        <v>2435</v>
      </c>
      <c r="B2441" s="1">
        <v>21629</v>
      </c>
      <c r="C2441" t="s">
        <v>1339</v>
      </c>
      <c r="D2441" t="s">
        <v>9</v>
      </c>
      <c r="E2441">
        <v>1</v>
      </c>
      <c r="F2441" s="8">
        <v>44213</v>
      </c>
      <c r="G2441">
        <v>7.95</v>
      </c>
      <c r="H2441" s="12">
        <f>bdInfoVentas4[[#This Row],[Cantidad]]*bdInfoVentas4[[#This Row],[Unidad Precio ]]</f>
        <v>7.95</v>
      </c>
      <c r="I2441">
        <v>14606</v>
      </c>
      <c r="J2441" t="s">
        <v>63</v>
      </c>
    </row>
    <row r="2442" spans="1:10" x14ac:dyDescent="0.25">
      <c r="A2442">
        <v>2436</v>
      </c>
      <c r="B2442" s="1">
        <v>22379</v>
      </c>
      <c r="C2442" t="s">
        <v>147</v>
      </c>
      <c r="D2442" t="s">
        <v>9</v>
      </c>
      <c r="E2442">
        <v>1</v>
      </c>
      <c r="F2442" s="8">
        <v>44203</v>
      </c>
      <c r="G2442">
        <v>2.1</v>
      </c>
      <c r="H2442" s="12">
        <f>bdInfoVentas4[[#This Row],[Cantidad]]*bdInfoVentas4[[#This Row],[Unidad Precio ]]</f>
        <v>2.1</v>
      </c>
      <c r="I2442">
        <v>14606</v>
      </c>
      <c r="J2442" t="s">
        <v>63</v>
      </c>
    </row>
    <row r="2443" spans="1:10" x14ac:dyDescent="0.25">
      <c r="A2443">
        <v>2437</v>
      </c>
      <c r="B2443" s="1" t="s">
        <v>1033</v>
      </c>
      <c r="C2443" t="s">
        <v>1034</v>
      </c>
      <c r="D2443" t="s">
        <v>4</v>
      </c>
      <c r="E2443">
        <v>2</v>
      </c>
      <c r="F2443" s="8">
        <v>44243</v>
      </c>
      <c r="G2443">
        <v>4.25</v>
      </c>
      <c r="H2443" s="12">
        <f>bdInfoVentas4[[#This Row],[Cantidad]]*bdInfoVentas4[[#This Row],[Unidad Precio ]]</f>
        <v>8.5</v>
      </c>
      <c r="I2443">
        <v>14606</v>
      </c>
      <c r="J2443" t="s">
        <v>63</v>
      </c>
    </row>
    <row r="2444" spans="1:10" x14ac:dyDescent="0.25">
      <c r="A2444">
        <v>2438</v>
      </c>
      <c r="B2444" s="1">
        <v>22497</v>
      </c>
      <c r="C2444" t="s">
        <v>965</v>
      </c>
      <c r="D2444" t="s">
        <v>6</v>
      </c>
      <c r="E2444">
        <v>1</v>
      </c>
      <c r="F2444" s="8">
        <v>44227</v>
      </c>
      <c r="G2444">
        <v>4.25</v>
      </c>
      <c r="H2444" s="12">
        <f>bdInfoVentas4[[#This Row],[Cantidad]]*bdInfoVentas4[[#This Row],[Unidad Precio ]]</f>
        <v>4.25</v>
      </c>
      <c r="I2444">
        <v>14606</v>
      </c>
      <c r="J2444" t="s">
        <v>63</v>
      </c>
    </row>
    <row r="2445" spans="1:10" x14ac:dyDescent="0.25">
      <c r="A2445">
        <v>2439</v>
      </c>
      <c r="B2445" s="1">
        <v>21850</v>
      </c>
      <c r="C2445" t="s">
        <v>1340</v>
      </c>
      <c r="D2445" t="s">
        <v>9</v>
      </c>
      <c r="E2445">
        <v>1</v>
      </c>
      <c r="F2445" s="8">
        <v>44218</v>
      </c>
      <c r="G2445">
        <v>4.95</v>
      </c>
      <c r="H2445" s="12">
        <f>bdInfoVentas4[[#This Row],[Cantidad]]*bdInfoVentas4[[#This Row],[Unidad Precio ]]</f>
        <v>4.95</v>
      </c>
      <c r="I2445">
        <v>14606</v>
      </c>
      <c r="J2445" t="s">
        <v>63</v>
      </c>
    </row>
    <row r="2446" spans="1:10" x14ac:dyDescent="0.25">
      <c r="A2446">
        <v>2440</v>
      </c>
      <c r="B2446" s="1">
        <v>20978</v>
      </c>
      <c r="C2446" t="s">
        <v>1341</v>
      </c>
      <c r="D2446" t="s">
        <v>12</v>
      </c>
      <c r="E2446">
        <v>2</v>
      </c>
      <c r="F2446" s="8">
        <v>44217</v>
      </c>
      <c r="G2446">
        <v>1.25</v>
      </c>
      <c r="H2446" s="12">
        <f>bdInfoVentas4[[#This Row],[Cantidad]]*bdInfoVentas4[[#This Row],[Unidad Precio ]]</f>
        <v>2.5</v>
      </c>
      <c r="I2446">
        <v>14606</v>
      </c>
      <c r="J2446" t="s">
        <v>63</v>
      </c>
    </row>
    <row r="2447" spans="1:10" x14ac:dyDescent="0.25">
      <c r="A2447">
        <v>2441</v>
      </c>
      <c r="B2447" s="1">
        <v>20768</v>
      </c>
      <c r="C2447" t="s">
        <v>1342</v>
      </c>
      <c r="D2447" t="s">
        <v>4</v>
      </c>
      <c r="E2447">
        <v>1</v>
      </c>
      <c r="F2447" s="8">
        <v>44226</v>
      </c>
      <c r="G2447">
        <v>2.5499999999999998</v>
      </c>
      <c r="H2447" s="12">
        <f>bdInfoVentas4[[#This Row],[Cantidad]]*bdInfoVentas4[[#This Row],[Unidad Precio ]]</f>
        <v>2.5499999999999998</v>
      </c>
      <c r="I2447">
        <v>14606</v>
      </c>
      <c r="J2447" t="s">
        <v>63</v>
      </c>
    </row>
    <row r="2448" spans="1:10" x14ac:dyDescent="0.25">
      <c r="A2448">
        <v>2442</v>
      </c>
      <c r="B2448" s="1">
        <v>22081</v>
      </c>
      <c r="C2448" t="s">
        <v>922</v>
      </c>
      <c r="D2448" t="s">
        <v>12</v>
      </c>
      <c r="E2448">
        <v>1</v>
      </c>
      <c r="F2448" s="8">
        <v>44203</v>
      </c>
      <c r="G2448">
        <v>1.65</v>
      </c>
      <c r="H2448" s="12">
        <f>bdInfoVentas4[[#This Row],[Cantidad]]*bdInfoVentas4[[#This Row],[Unidad Precio ]]</f>
        <v>1.65</v>
      </c>
      <c r="I2448">
        <v>14606</v>
      </c>
      <c r="J2448" t="s">
        <v>63</v>
      </c>
    </row>
    <row r="2449" spans="1:10" x14ac:dyDescent="0.25">
      <c r="A2449">
        <v>2443</v>
      </c>
      <c r="B2449" s="1">
        <v>20780</v>
      </c>
      <c r="C2449" t="s">
        <v>1343</v>
      </c>
      <c r="D2449" t="s">
        <v>9</v>
      </c>
      <c r="E2449">
        <v>1</v>
      </c>
      <c r="F2449" s="8">
        <v>44214</v>
      </c>
      <c r="G2449">
        <v>5.49</v>
      </c>
      <c r="H2449" s="12">
        <f>bdInfoVentas4[[#This Row],[Cantidad]]*bdInfoVentas4[[#This Row],[Unidad Precio ]]</f>
        <v>5.49</v>
      </c>
      <c r="I2449">
        <v>14606</v>
      </c>
      <c r="J2449" t="s">
        <v>63</v>
      </c>
    </row>
    <row r="2450" spans="1:10" x14ac:dyDescent="0.25">
      <c r="A2450">
        <v>2444</v>
      </c>
      <c r="B2450" s="1" t="s">
        <v>1259</v>
      </c>
      <c r="C2450" t="s">
        <v>1260</v>
      </c>
      <c r="D2450" t="s">
        <v>4</v>
      </c>
      <c r="E2450">
        <v>12</v>
      </c>
      <c r="F2450" s="8">
        <v>44239</v>
      </c>
      <c r="G2450">
        <v>0.85</v>
      </c>
      <c r="H2450" s="12">
        <f>bdInfoVentas4[[#This Row],[Cantidad]]*bdInfoVentas4[[#This Row],[Unidad Precio ]]</f>
        <v>10.199999999999999</v>
      </c>
      <c r="I2450">
        <v>14606</v>
      </c>
      <c r="J2450" t="s">
        <v>63</v>
      </c>
    </row>
    <row r="2451" spans="1:10" x14ac:dyDescent="0.25">
      <c r="A2451">
        <v>2445</v>
      </c>
      <c r="B2451" s="1">
        <v>21398</v>
      </c>
      <c r="C2451" t="s">
        <v>1344</v>
      </c>
      <c r="D2451" t="s">
        <v>4</v>
      </c>
      <c r="E2451">
        <v>1</v>
      </c>
      <c r="F2451" s="8">
        <v>44206</v>
      </c>
      <c r="G2451">
        <v>2.1</v>
      </c>
      <c r="H2451" s="12">
        <f>bdInfoVentas4[[#This Row],[Cantidad]]*bdInfoVentas4[[#This Row],[Unidad Precio ]]</f>
        <v>2.1</v>
      </c>
      <c r="I2451">
        <v>14606</v>
      </c>
      <c r="J2451" t="s">
        <v>63</v>
      </c>
    </row>
    <row r="2452" spans="1:10" x14ac:dyDescent="0.25">
      <c r="A2452">
        <v>2446</v>
      </c>
      <c r="B2452" s="1">
        <v>22476</v>
      </c>
      <c r="C2452" t="s">
        <v>961</v>
      </c>
      <c r="D2452" t="s">
        <v>9</v>
      </c>
      <c r="E2452">
        <v>2</v>
      </c>
      <c r="F2452" s="8">
        <v>44243</v>
      </c>
      <c r="G2452">
        <v>4.95</v>
      </c>
      <c r="H2452" s="12">
        <f>bdInfoVentas4[[#This Row],[Cantidad]]*bdInfoVentas4[[#This Row],[Unidad Precio ]]</f>
        <v>9.9</v>
      </c>
      <c r="I2452">
        <v>14606</v>
      </c>
      <c r="J2452" t="s">
        <v>63</v>
      </c>
    </row>
    <row r="2453" spans="1:10" x14ac:dyDescent="0.25">
      <c r="A2453">
        <v>2447</v>
      </c>
      <c r="B2453" s="1">
        <v>21643</v>
      </c>
      <c r="C2453" t="s">
        <v>1345</v>
      </c>
      <c r="D2453" t="s">
        <v>9</v>
      </c>
      <c r="E2453">
        <v>3</v>
      </c>
      <c r="F2453" s="8">
        <v>44222</v>
      </c>
      <c r="G2453">
        <v>1.25</v>
      </c>
      <c r="H2453" s="12">
        <f>bdInfoVentas4[[#This Row],[Cantidad]]*bdInfoVentas4[[#This Row],[Unidad Precio ]]</f>
        <v>3.75</v>
      </c>
      <c r="I2453">
        <v>14606</v>
      </c>
      <c r="J2453" t="s">
        <v>63</v>
      </c>
    </row>
    <row r="2454" spans="1:10" x14ac:dyDescent="0.25">
      <c r="A2454">
        <v>2448</v>
      </c>
      <c r="B2454" s="1">
        <v>72741</v>
      </c>
      <c r="C2454" t="s">
        <v>857</v>
      </c>
      <c r="D2454" t="s">
        <v>9</v>
      </c>
      <c r="E2454">
        <v>27</v>
      </c>
      <c r="F2454" s="8">
        <v>44222</v>
      </c>
      <c r="G2454">
        <v>1.45</v>
      </c>
      <c r="H2454" s="12">
        <f>bdInfoVentas4[[#This Row],[Cantidad]]*bdInfoVentas4[[#This Row],[Unidad Precio ]]</f>
        <v>39.15</v>
      </c>
      <c r="I2454">
        <v>14606</v>
      </c>
      <c r="J2454" t="s">
        <v>63</v>
      </c>
    </row>
    <row r="2455" spans="1:10" x14ac:dyDescent="0.25">
      <c r="A2455">
        <v>2449</v>
      </c>
      <c r="B2455" s="1">
        <v>21620</v>
      </c>
      <c r="C2455" t="s">
        <v>1346</v>
      </c>
      <c r="D2455" t="s">
        <v>4</v>
      </c>
      <c r="E2455">
        <v>1</v>
      </c>
      <c r="F2455" s="8">
        <v>44208</v>
      </c>
      <c r="G2455">
        <v>3.75</v>
      </c>
      <c r="H2455" s="12">
        <f>bdInfoVentas4[[#This Row],[Cantidad]]*bdInfoVentas4[[#This Row],[Unidad Precio ]]</f>
        <v>3.75</v>
      </c>
      <c r="I2455">
        <v>14606</v>
      </c>
      <c r="J2455" t="s">
        <v>63</v>
      </c>
    </row>
    <row r="2456" spans="1:10" x14ac:dyDescent="0.25">
      <c r="A2456">
        <v>2450</v>
      </c>
      <c r="B2456" s="1">
        <v>37449</v>
      </c>
      <c r="C2456" t="s">
        <v>1012</v>
      </c>
      <c r="D2456" t="s">
        <v>4</v>
      </c>
      <c r="E2456">
        <v>1</v>
      </c>
      <c r="F2456" s="8">
        <v>44224</v>
      </c>
      <c r="G2456">
        <v>9.9499999999999993</v>
      </c>
      <c r="H2456" s="12">
        <f>bdInfoVentas4[[#This Row],[Cantidad]]*bdInfoVentas4[[#This Row],[Unidad Precio ]]</f>
        <v>9.9499999999999993</v>
      </c>
      <c r="I2456">
        <v>14606</v>
      </c>
      <c r="J2456" t="s">
        <v>63</v>
      </c>
    </row>
    <row r="2457" spans="1:10" x14ac:dyDescent="0.25">
      <c r="A2457">
        <v>2451</v>
      </c>
      <c r="B2457" s="1">
        <v>22260</v>
      </c>
      <c r="C2457" t="s">
        <v>1347</v>
      </c>
      <c r="D2457" t="s">
        <v>9</v>
      </c>
      <c r="E2457">
        <v>5</v>
      </c>
      <c r="F2457" s="8">
        <v>44216</v>
      </c>
      <c r="G2457">
        <v>0.85</v>
      </c>
      <c r="H2457" s="12">
        <f>bdInfoVentas4[[#This Row],[Cantidad]]*bdInfoVentas4[[#This Row],[Unidad Precio ]]</f>
        <v>4.25</v>
      </c>
      <c r="I2457">
        <v>14606</v>
      </c>
      <c r="J2457" t="s">
        <v>63</v>
      </c>
    </row>
    <row r="2458" spans="1:10" x14ac:dyDescent="0.25">
      <c r="A2458">
        <v>2452</v>
      </c>
      <c r="B2458" s="1">
        <v>22136</v>
      </c>
      <c r="C2458" t="s">
        <v>1348</v>
      </c>
      <c r="D2458" t="s">
        <v>12</v>
      </c>
      <c r="E2458">
        <v>1</v>
      </c>
      <c r="F2458" s="8">
        <v>44234</v>
      </c>
      <c r="G2458">
        <v>1.65</v>
      </c>
      <c r="H2458" s="12">
        <f>bdInfoVentas4[[#This Row],[Cantidad]]*bdInfoVentas4[[#This Row],[Unidad Precio ]]</f>
        <v>1.65</v>
      </c>
      <c r="I2458">
        <v>14606</v>
      </c>
      <c r="J2458" t="s">
        <v>63</v>
      </c>
    </row>
    <row r="2459" spans="1:10" x14ac:dyDescent="0.25">
      <c r="A2459">
        <v>2453</v>
      </c>
      <c r="B2459" s="1" t="s">
        <v>1016</v>
      </c>
      <c r="C2459" t="s">
        <v>1017</v>
      </c>
      <c r="D2459" t="s">
        <v>4</v>
      </c>
      <c r="E2459">
        <v>1</v>
      </c>
      <c r="F2459" s="8">
        <v>44217</v>
      </c>
      <c r="G2459">
        <v>1.65</v>
      </c>
      <c r="H2459" s="12">
        <f>bdInfoVentas4[[#This Row],[Cantidad]]*bdInfoVentas4[[#This Row],[Unidad Precio ]]</f>
        <v>1.65</v>
      </c>
      <c r="I2459">
        <v>14606</v>
      </c>
      <c r="J2459" t="s">
        <v>63</v>
      </c>
    </row>
    <row r="2460" spans="1:10" x14ac:dyDescent="0.25">
      <c r="A2460">
        <v>2454</v>
      </c>
      <c r="B2460" s="1">
        <v>21041</v>
      </c>
      <c r="C2460" t="s">
        <v>697</v>
      </c>
      <c r="D2460" t="s">
        <v>12</v>
      </c>
      <c r="E2460">
        <v>1</v>
      </c>
      <c r="F2460" s="8">
        <v>44231</v>
      </c>
      <c r="G2460">
        <v>2.95</v>
      </c>
      <c r="H2460" s="12">
        <f>bdInfoVentas4[[#This Row],[Cantidad]]*bdInfoVentas4[[#This Row],[Unidad Precio ]]</f>
        <v>2.95</v>
      </c>
      <c r="I2460">
        <v>14606</v>
      </c>
      <c r="J2460" t="s">
        <v>63</v>
      </c>
    </row>
    <row r="2461" spans="1:10" x14ac:dyDescent="0.25">
      <c r="A2461">
        <v>2455</v>
      </c>
      <c r="B2461" s="1">
        <v>21035</v>
      </c>
      <c r="C2461" t="s">
        <v>43</v>
      </c>
      <c r="D2461" t="s">
        <v>6</v>
      </c>
      <c r="E2461">
        <v>1</v>
      </c>
      <c r="F2461" s="8">
        <v>44210</v>
      </c>
      <c r="G2461">
        <v>2.95</v>
      </c>
      <c r="H2461" s="12">
        <f>bdInfoVentas4[[#This Row],[Cantidad]]*bdInfoVentas4[[#This Row],[Unidad Precio ]]</f>
        <v>2.95</v>
      </c>
      <c r="I2461">
        <v>14606</v>
      </c>
      <c r="J2461" t="s">
        <v>63</v>
      </c>
    </row>
    <row r="2462" spans="1:10" x14ac:dyDescent="0.25">
      <c r="A2462">
        <v>2456</v>
      </c>
      <c r="B2462" s="1">
        <v>85064</v>
      </c>
      <c r="C2462" t="s">
        <v>1067</v>
      </c>
      <c r="D2462" t="s">
        <v>12</v>
      </c>
      <c r="E2462">
        <v>2</v>
      </c>
      <c r="F2462" s="8">
        <v>44227</v>
      </c>
      <c r="G2462">
        <v>5.45</v>
      </c>
      <c r="H2462" s="12">
        <f>bdInfoVentas4[[#This Row],[Cantidad]]*bdInfoVentas4[[#This Row],[Unidad Precio ]]</f>
        <v>10.9</v>
      </c>
      <c r="I2462">
        <v>14606</v>
      </c>
      <c r="J2462" t="s">
        <v>63</v>
      </c>
    </row>
    <row r="2463" spans="1:10" x14ac:dyDescent="0.25">
      <c r="A2463">
        <v>2457</v>
      </c>
      <c r="B2463" s="1">
        <v>22121</v>
      </c>
      <c r="C2463" t="s">
        <v>828</v>
      </c>
      <c r="D2463" t="s">
        <v>9</v>
      </c>
      <c r="E2463">
        <v>2</v>
      </c>
      <c r="F2463" s="8">
        <v>44228</v>
      </c>
      <c r="G2463">
        <v>5.95</v>
      </c>
      <c r="H2463" s="12">
        <f>bdInfoVentas4[[#This Row],[Cantidad]]*bdInfoVentas4[[#This Row],[Unidad Precio ]]</f>
        <v>11.9</v>
      </c>
      <c r="I2463">
        <v>14606</v>
      </c>
      <c r="J2463" t="s">
        <v>63</v>
      </c>
    </row>
    <row r="2464" spans="1:10" x14ac:dyDescent="0.25">
      <c r="A2464">
        <v>2458</v>
      </c>
      <c r="B2464" s="1">
        <v>21488</v>
      </c>
      <c r="C2464" t="s">
        <v>637</v>
      </c>
      <c r="D2464" t="s">
        <v>9</v>
      </c>
      <c r="E2464">
        <v>1</v>
      </c>
      <c r="F2464" s="8">
        <v>44222</v>
      </c>
      <c r="G2464">
        <v>3.95</v>
      </c>
      <c r="H2464" s="12">
        <f>bdInfoVentas4[[#This Row],[Cantidad]]*bdInfoVentas4[[#This Row],[Unidad Precio ]]</f>
        <v>3.95</v>
      </c>
      <c r="I2464">
        <v>14606</v>
      </c>
      <c r="J2464" t="s">
        <v>63</v>
      </c>
    </row>
    <row r="2465" spans="1:10" x14ac:dyDescent="0.25">
      <c r="A2465">
        <v>2459</v>
      </c>
      <c r="B2465" s="1">
        <v>21484</v>
      </c>
      <c r="C2465" t="s">
        <v>227</v>
      </c>
      <c r="D2465" t="s">
        <v>12</v>
      </c>
      <c r="E2465">
        <v>2</v>
      </c>
      <c r="F2465" s="8">
        <v>44227</v>
      </c>
      <c r="G2465">
        <v>3.45</v>
      </c>
      <c r="H2465" s="12">
        <f>bdInfoVentas4[[#This Row],[Cantidad]]*bdInfoVentas4[[#This Row],[Unidad Precio ]]</f>
        <v>6.9</v>
      </c>
      <c r="I2465">
        <v>14606</v>
      </c>
      <c r="J2465" t="s">
        <v>63</v>
      </c>
    </row>
    <row r="2466" spans="1:10" x14ac:dyDescent="0.25">
      <c r="A2466">
        <v>2460</v>
      </c>
      <c r="B2466" s="1">
        <v>22357</v>
      </c>
      <c r="C2466" t="s">
        <v>512</v>
      </c>
      <c r="D2466" t="s">
        <v>12</v>
      </c>
      <c r="E2466">
        <v>1</v>
      </c>
      <c r="F2466" s="8">
        <v>44238</v>
      </c>
      <c r="G2466">
        <v>4.25</v>
      </c>
      <c r="H2466" s="12">
        <f>bdInfoVentas4[[#This Row],[Cantidad]]*bdInfoVentas4[[#This Row],[Unidad Precio ]]</f>
        <v>4.25</v>
      </c>
      <c r="I2466">
        <v>14606</v>
      </c>
      <c r="J2466" t="s">
        <v>63</v>
      </c>
    </row>
    <row r="2467" spans="1:10" x14ac:dyDescent="0.25">
      <c r="A2467">
        <v>2461</v>
      </c>
      <c r="B2467" s="1">
        <v>21985</v>
      </c>
      <c r="C2467" t="s">
        <v>573</v>
      </c>
      <c r="D2467" t="s">
        <v>4</v>
      </c>
      <c r="E2467">
        <v>4</v>
      </c>
      <c r="F2467" s="8">
        <v>44209</v>
      </c>
      <c r="G2467">
        <v>0.28999999999999998</v>
      </c>
      <c r="H2467" s="12">
        <f>bdInfoVentas4[[#This Row],[Cantidad]]*bdInfoVentas4[[#This Row],[Unidad Precio ]]</f>
        <v>1.1599999999999999</v>
      </c>
      <c r="I2467">
        <v>14606</v>
      </c>
      <c r="J2467" t="s">
        <v>63</v>
      </c>
    </row>
    <row r="2468" spans="1:10" x14ac:dyDescent="0.25">
      <c r="A2468">
        <v>2462</v>
      </c>
      <c r="B2468" s="1">
        <v>10135</v>
      </c>
      <c r="C2468" t="s">
        <v>532</v>
      </c>
      <c r="D2468" t="s">
        <v>6</v>
      </c>
      <c r="E2468">
        <v>1</v>
      </c>
      <c r="F2468" s="8">
        <v>44243</v>
      </c>
      <c r="G2468">
        <v>2.5099999999999998</v>
      </c>
      <c r="H2468" s="12">
        <f>bdInfoVentas4[[#This Row],[Cantidad]]*bdInfoVentas4[[#This Row],[Unidad Precio ]]</f>
        <v>2.5099999999999998</v>
      </c>
      <c r="J2468" t="s">
        <v>63</v>
      </c>
    </row>
    <row r="2469" spans="1:10" x14ac:dyDescent="0.25">
      <c r="A2469">
        <v>2463</v>
      </c>
      <c r="B2469" s="1" t="s">
        <v>1349</v>
      </c>
      <c r="C2469" t="s">
        <v>1350</v>
      </c>
      <c r="D2469" t="s">
        <v>9</v>
      </c>
      <c r="E2469">
        <v>2</v>
      </c>
      <c r="F2469" s="8">
        <v>44239</v>
      </c>
      <c r="G2469">
        <v>0.85</v>
      </c>
      <c r="H2469" s="12">
        <f>bdInfoVentas4[[#This Row],[Cantidad]]*bdInfoVentas4[[#This Row],[Unidad Precio ]]</f>
        <v>1.7</v>
      </c>
      <c r="J2469" t="s">
        <v>63</v>
      </c>
    </row>
    <row r="2470" spans="1:10" x14ac:dyDescent="0.25">
      <c r="A2470">
        <v>2464</v>
      </c>
      <c r="B2470" s="1">
        <v>16236</v>
      </c>
      <c r="C2470" t="s">
        <v>1142</v>
      </c>
      <c r="D2470" t="s">
        <v>9</v>
      </c>
      <c r="E2470">
        <v>1</v>
      </c>
      <c r="F2470" s="8">
        <v>44204</v>
      </c>
      <c r="G2470">
        <v>0.43</v>
      </c>
      <c r="H2470" s="12">
        <f>bdInfoVentas4[[#This Row],[Cantidad]]*bdInfoVentas4[[#This Row],[Unidad Precio ]]</f>
        <v>0.43</v>
      </c>
      <c r="J2470" t="s">
        <v>63</v>
      </c>
    </row>
    <row r="2471" spans="1:10" x14ac:dyDescent="0.25">
      <c r="A2471">
        <v>2465</v>
      </c>
      <c r="B2471" s="1">
        <v>16237</v>
      </c>
      <c r="C2471" t="s">
        <v>378</v>
      </c>
      <c r="D2471" t="s">
        <v>6</v>
      </c>
      <c r="E2471">
        <v>6</v>
      </c>
      <c r="F2471" s="8">
        <v>44202</v>
      </c>
      <c r="G2471">
        <v>0.43</v>
      </c>
      <c r="H2471" s="12">
        <f>bdInfoVentas4[[#This Row],[Cantidad]]*bdInfoVentas4[[#This Row],[Unidad Precio ]]</f>
        <v>2.58</v>
      </c>
      <c r="J2471" t="s">
        <v>63</v>
      </c>
    </row>
    <row r="2472" spans="1:10" x14ac:dyDescent="0.25">
      <c r="A2472">
        <v>2466</v>
      </c>
      <c r="B2472" s="1">
        <v>16238</v>
      </c>
      <c r="C2472" t="s">
        <v>411</v>
      </c>
      <c r="D2472" t="s">
        <v>4</v>
      </c>
      <c r="E2472">
        <v>5</v>
      </c>
      <c r="F2472" s="8">
        <v>44210</v>
      </c>
      <c r="G2472">
        <v>0.43</v>
      </c>
      <c r="H2472" s="12">
        <f>bdInfoVentas4[[#This Row],[Cantidad]]*bdInfoVentas4[[#This Row],[Unidad Precio ]]</f>
        <v>2.15</v>
      </c>
      <c r="J2472" t="s">
        <v>63</v>
      </c>
    </row>
    <row r="2473" spans="1:10" x14ac:dyDescent="0.25">
      <c r="A2473">
        <v>2467</v>
      </c>
      <c r="B2473" s="1" t="s">
        <v>1146</v>
      </c>
      <c r="C2473" t="s">
        <v>1147</v>
      </c>
      <c r="D2473" t="s">
        <v>12</v>
      </c>
      <c r="E2473">
        <v>1</v>
      </c>
      <c r="F2473" s="8">
        <v>44207</v>
      </c>
      <c r="G2473">
        <v>2.5099999999999998</v>
      </c>
      <c r="H2473" s="12">
        <f>bdInfoVentas4[[#This Row],[Cantidad]]*bdInfoVentas4[[#This Row],[Unidad Precio ]]</f>
        <v>2.5099999999999998</v>
      </c>
      <c r="J2473" t="s">
        <v>63</v>
      </c>
    </row>
    <row r="2474" spans="1:10" x14ac:dyDescent="0.25">
      <c r="A2474">
        <v>2468</v>
      </c>
      <c r="B2474" s="1" t="s">
        <v>1148</v>
      </c>
      <c r="C2474" t="s">
        <v>1149</v>
      </c>
      <c r="D2474" t="s">
        <v>4</v>
      </c>
      <c r="E2474">
        <v>1</v>
      </c>
      <c r="F2474" s="8">
        <v>44206</v>
      </c>
      <c r="G2474">
        <v>2.5099999999999998</v>
      </c>
      <c r="H2474" s="12">
        <f>bdInfoVentas4[[#This Row],[Cantidad]]*bdInfoVentas4[[#This Row],[Unidad Precio ]]</f>
        <v>2.5099999999999998</v>
      </c>
      <c r="J2474" t="s">
        <v>63</v>
      </c>
    </row>
    <row r="2475" spans="1:10" x14ac:dyDescent="0.25">
      <c r="A2475">
        <v>2469</v>
      </c>
      <c r="B2475" s="1" t="s">
        <v>1150</v>
      </c>
      <c r="C2475" t="s">
        <v>1151</v>
      </c>
      <c r="D2475" t="s">
        <v>6</v>
      </c>
      <c r="E2475">
        <v>1</v>
      </c>
      <c r="F2475" s="8">
        <v>44236</v>
      </c>
      <c r="G2475">
        <v>2.5099999999999998</v>
      </c>
      <c r="H2475" s="12">
        <f>bdInfoVentas4[[#This Row],[Cantidad]]*bdInfoVentas4[[#This Row],[Unidad Precio ]]</f>
        <v>2.5099999999999998</v>
      </c>
      <c r="J2475" t="s">
        <v>63</v>
      </c>
    </row>
    <row r="2476" spans="1:10" x14ac:dyDescent="0.25">
      <c r="A2476">
        <v>2470</v>
      </c>
      <c r="B2476" s="1" t="s">
        <v>1152</v>
      </c>
      <c r="C2476" t="s">
        <v>1153</v>
      </c>
      <c r="D2476" t="s">
        <v>9</v>
      </c>
      <c r="E2476">
        <v>1</v>
      </c>
      <c r="F2476" s="8">
        <v>44240</v>
      </c>
      <c r="G2476">
        <v>2.5099999999999998</v>
      </c>
      <c r="H2476" s="12">
        <f>bdInfoVentas4[[#This Row],[Cantidad]]*bdInfoVentas4[[#This Row],[Unidad Precio ]]</f>
        <v>2.5099999999999998</v>
      </c>
      <c r="J2476" t="s">
        <v>63</v>
      </c>
    </row>
    <row r="2477" spans="1:10" x14ac:dyDescent="0.25">
      <c r="A2477">
        <v>2471</v>
      </c>
      <c r="B2477" s="1" t="s">
        <v>1154</v>
      </c>
      <c r="C2477" t="s">
        <v>1155</v>
      </c>
      <c r="D2477" t="s">
        <v>12</v>
      </c>
      <c r="E2477">
        <v>1</v>
      </c>
      <c r="F2477" s="8">
        <v>44221</v>
      </c>
      <c r="G2477">
        <v>2.5099999999999998</v>
      </c>
      <c r="H2477" s="12">
        <f>bdInfoVentas4[[#This Row],[Cantidad]]*bdInfoVentas4[[#This Row],[Unidad Precio ]]</f>
        <v>2.5099999999999998</v>
      </c>
      <c r="J2477" t="s">
        <v>63</v>
      </c>
    </row>
    <row r="2478" spans="1:10" x14ac:dyDescent="0.25">
      <c r="A2478">
        <v>2472</v>
      </c>
      <c r="B2478" s="1" t="s">
        <v>1156</v>
      </c>
      <c r="C2478" t="s">
        <v>1157</v>
      </c>
      <c r="D2478" t="s">
        <v>4</v>
      </c>
      <c r="E2478">
        <v>1</v>
      </c>
      <c r="F2478" s="8">
        <v>44203</v>
      </c>
      <c r="G2478">
        <v>2.5099999999999998</v>
      </c>
      <c r="H2478" s="12">
        <f>bdInfoVentas4[[#This Row],[Cantidad]]*bdInfoVentas4[[#This Row],[Unidad Precio ]]</f>
        <v>2.5099999999999998</v>
      </c>
      <c r="J2478" t="s">
        <v>63</v>
      </c>
    </row>
    <row r="2479" spans="1:10" x14ac:dyDescent="0.25">
      <c r="A2479">
        <v>2473</v>
      </c>
      <c r="B2479" s="1" t="s">
        <v>1351</v>
      </c>
      <c r="C2479" t="s">
        <v>1352</v>
      </c>
      <c r="D2479" t="s">
        <v>4</v>
      </c>
      <c r="E2479">
        <v>1</v>
      </c>
      <c r="F2479" s="8">
        <v>44224</v>
      </c>
      <c r="G2479">
        <v>3.36</v>
      </c>
      <c r="H2479" s="12">
        <f>bdInfoVentas4[[#This Row],[Cantidad]]*bdInfoVentas4[[#This Row],[Unidad Precio ]]</f>
        <v>3.36</v>
      </c>
      <c r="J2479" t="s">
        <v>63</v>
      </c>
    </row>
    <row r="2480" spans="1:10" x14ac:dyDescent="0.25">
      <c r="A2480">
        <v>2474</v>
      </c>
      <c r="B2480" s="1" t="s">
        <v>1353</v>
      </c>
      <c r="C2480" t="s">
        <v>1354</v>
      </c>
      <c r="D2480" t="s">
        <v>6</v>
      </c>
      <c r="E2480">
        <v>2</v>
      </c>
      <c r="F2480" s="8">
        <v>44215</v>
      </c>
      <c r="G2480">
        <v>0.43</v>
      </c>
      <c r="H2480" s="12">
        <f>bdInfoVentas4[[#This Row],[Cantidad]]*bdInfoVentas4[[#This Row],[Unidad Precio ]]</f>
        <v>0.86</v>
      </c>
      <c r="J2480" t="s">
        <v>63</v>
      </c>
    </row>
    <row r="2481" spans="1:10" x14ac:dyDescent="0.25">
      <c r="A2481">
        <v>2475</v>
      </c>
      <c r="B2481" s="1" t="s">
        <v>1355</v>
      </c>
      <c r="C2481" t="s">
        <v>1356</v>
      </c>
      <c r="D2481" t="s">
        <v>9</v>
      </c>
      <c r="E2481">
        <v>1</v>
      </c>
      <c r="F2481" s="8">
        <v>44227</v>
      </c>
      <c r="G2481">
        <v>0.43</v>
      </c>
      <c r="H2481" s="12">
        <f>bdInfoVentas4[[#This Row],[Cantidad]]*bdInfoVentas4[[#This Row],[Unidad Precio ]]</f>
        <v>0.43</v>
      </c>
      <c r="J2481" t="s">
        <v>63</v>
      </c>
    </row>
    <row r="2482" spans="1:10" x14ac:dyDescent="0.25">
      <c r="A2482">
        <v>2476</v>
      </c>
      <c r="B2482" s="1">
        <v>20616</v>
      </c>
      <c r="C2482" t="s">
        <v>1247</v>
      </c>
      <c r="D2482" t="s">
        <v>12</v>
      </c>
      <c r="E2482">
        <v>1</v>
      </c>
      <c r="F2482" s="8">
        <v>44230</v>
      </c>
      <c r="G2482">
        <v>4.21</v>
      </c>
      <c r="H2482" s="12">
        <f>bdInfoVentas4[[#This Row],[Cantidad]]*bdInfoVentas4[[#This Row],[Unidad Precio ]]</f>
        <v>4.21</v>
      </c>
      <c r="J2482" t="s">
        <v>63</v>
      </c>
    </row>
    <row r="2483" spans="1:10" x14ac:dyDescent="0.25">
      <c r="A2483">
        <v>2477</v>
      </c>
      <c r="B2483" s="1">
        <v>20617</v>
      </c>
      <c r="C2483" t="s">
        <v>1357</v>
      </c>
      <c r="D2483" t="s">
        <v>4</v>
      </c>
      <c r="E2483">
        <v>1</v>
      </c>
      <c r="F2483" s="8">
        <v>44213</v>
      </c>
      <c r="G2483">
        <v>4.21</v>
      </c>
      <c r="H2483" s="12">
        <f>bdInfoVentas4[[#This Row],[Cantidad]]*bdInfoVentas4[[#This Row],[Unidad Precio ]]</f>
        <v>4.21</v>
      </c>
      <c r="J2483" t="s">
        <v>63</v>
      </c>
    </row>
    <row r="2484" spans="1:10" x14ac:dyDescent="0.25">
      <c r="A2484">
        <v>2478</v>
      </c>
      <c r="B2484" s="1">
        <v>20619</v>
      </c>
      <c r="C2484" t="s">
        <v>1358</v>
      </c>
      <c r="D2484" t="s">
        <v>6</v>
      </c>
      <c r="E2484">
        <v>1</v>
      </c>
      <c r="F2484" s="8">
        <v>44210</v>
      </c>
      <c r="G2484">
        <v>4.21</v>
      </c>
      <c r="H2484" s="12">
        <f>bdInfoVentas4[[#This Row],[Cantidad]]*bdInfoVentas4[[#This Row],[Unidad Precio ]]</f>
        <v>4.21</v>
      </c>
      <c r="J2484" t="s">
        <v>63</v>
      </c>
    </row>
    <row r="2485" spans="1:10" x14ac:dyDescent="0.25">
      <c r="A2485">
        <v>2479</v>
      </c>
      <c r="B2485" s="1">
        <v>20653</v>
      </c>
      <c r="C2485" t="s">
        <v>1359</v>
      </c>
      <c r="D2485" t="s">
        <v>9</v>
      </c>
      <c r="E2485">
        <v>1</v>
      </c>
      <c r="F2485" s="8">
        <v>44233</v>
      </c>
      <c r="G2485">
        <v>2.5099999999999998</v>
      </c>
      <c r="H2485" s="12">
        <f>bdInfoVentas4[[#This Row],[Cantidad]]*bdInfoVentas4[[#This Row],[Unidad Precio ]]</f>
        <v>2.5099999999999998</v>
      </c>
      <c r="J2485" t="s">
        <v>63</v>
      </c>
    </row>
    <row r="2486" spans="1:10" x14ac:dyDescent="0.25">
      <c r="A2486">
        <v>2480</v>
      </c>
      <c r="B2486" s="1">
        <v>20668</v>
      </c>
      <c r="C2486" t="s">
        <v>211</v>
      </c>
      <c r="D2486" t="s">
        <v>12</v>
      </c>
      <c r="E2486">
        <v>6</v>
      </c>
      <c r="F2486" s="8">
        <v>44203</v>
      </c>
      <c r="G2486">
        <v>0.43</v>
      </c>
      <c r="H2486" s="12">
        <f>bdInfoVentas4[[#This Row],[Cantidad]]*bdInfoVentas4[[#This Row],[Unidad Precio ]]</f>
        <v>2.58</v>
      </c>
      <c r="J2486" t="s">
        <v>63</v>
      </c>
    </row>
    <row r="2487" spans="1:10" x14ac:dyDescent="0.25">
      <c r="A2487">
        <v>2481</v>
      </c>
      <c r="B2487" s="1">
        <v>20681</v>
      </c>
      <c r="C2487" t="s">
        <v>1360</v>
      </c>
      <c r="D2487" t="s">
        <v>4</v>
      </c>
      <c r="E2487">
        <v>1</v>
      </c>
      <c r="F2487" s="8">
        <v>44227</v>
      </c>
      <c r="G2487">
        <v>6.77</v>
      </c>
      <c r="H2487" s="12">
        <f>bdInfoVentas4[[#This Row],[Cantidad]]*bdInfoVentas4[[#This Row],[Unidad Precio ]]</f>
        <v>6.77</v>
      </c>
      <c r="J2487" t="s">
        <v>63</v>
      </c>
    </row>
    <row r="2488" spans="1:10" x14ac:dyDescent="0.25">
      <c r="A2488">
        <v>2482</v>
      </c>
      <c r="B2488" s="1">
        <v>20682</v>
      </c>
      <c r="C2488" t="s">
        <v>1361</v>
      </c>
      <c r="D2488" t="s">
        <v>6</v>
      </c>
      <c r="E2488">
        <v>2</v>
      </c>
      <c r="F2488" s="8">
        <v>44223</v>
      </c>
      <c r="G2488">
        <v>6.77</v>
      </c>
      <c r="H2488" s="12">
        <f>bdInfoVentas4[[#This Row],[Cantidad]]*bdInfoVentas4[[#This Row],[Unidad Precio ]]</f>
        <v>13.54</v>
      </c>
      <c r="J2488" t="s">
        <v>63</v>
      </c>
    </row>
    <row r="2489" spans="1:10" x14ac:dyDescent="0.25">
      <c r="A2489">
        <v>2483</v>
      </c>
      <c r="B2489" s="1">
        <v>20696</v>
      </c>
      <c r="C2489" t="s">
        <v>1362</v>
      </c>
      <c r="D2489" t="s">
        <v>9</v>
      </c>
      <c r="E2489">
        <v>1</v>
      </c>
      <c r="F2489" s="8">
        <v>44208</v>
      </c>
      <c r="G2489">
        <v>7.62</v>
      </c>
      <c r="H2489" s="12">
        <f>bdInfoVentas4[[#This Row],[Cantidad]]*bdInfoVentas4[[#This Row],[Unidad Precio ]]</f>
        <v>7.62</v>
      </c>
      <c r="J2489" t="s">
        <v>63</v>
      </c>
    </row>
    <row r="2490" spans="1:10" x14ac:dyDescent="0.25">
      <c r="A2490">
        <v>2484</v>
      </c>
      <c r="B2490" s="1">
        <v>20699</v>
      </c>
      <c r="C2490" t="s">
        <v>1363</v>
      </c>
      <c r="D2490" t="s">
        <v>12</v>
      </c>
      <c r="E2490">
        <v>2</v>
      </c>
      <c r="F2490" s="8">
        <v>44199</v>
      </c>
      <c r="G2490">
        <v>5.0599999999999996</v>
      </c>
      <c r="H2490" s="12">
        <f>bdInfoVentas4[[#This Row],[Cantidad]]*bdInfoVentas4[[#This Row],[Unidad Precio ]]</f>
        <v>10.119999999999999</v>
      </c>
      <c r="J2490" t="s">
        <v>63</v>
      </c>
    </row>
    <row r="2491" spans="1:10" x14ac:dyDescent="0.25">
      <c r="A2491">
        <v>2485</v>
      </c>
      <c r="B2491" s="1">
        <v>20700</v>
      </c>
      <c r="C2491" t="s">
        <v>1364</v>
      </c>
      <c r="D2491" t="s">
        <v>4</v>
      </c>
      <c r="E2491">
        <v>1</v>
      </c>
      <c r="F2491" s="8">
        <v>44208</v>
      </c>
      <c r="G2491">
        <v>10.17</v>
      </c>
      <c r="H2491" s="12">
        <f>bdInfoVentas4[[#This Row],[Cantidad]]*bdInfoVentas4[[#This Row],[Unidad Precio ]]</f>
        <v>10.17</v>
      </c>
      <c r="J2491" t="s">
        <v>63</v>
      </c>
    </row>
    <row r="2492" spans="1:10" x14ac:dyDescent="0.25">
      <c r="A2492">
        <v>2486</v>
      </c>
      <c r="B2492" s="1">
        <v>20717</v>
      </c>
      <c r="C2492" t="s">
        <v>425</v>
      </c>
      <c r="D2492" t="s">
        <v>12</v>
      </c>
      <c r="E2492">
        <v>1</v>
      </c>
      <c r="F2492" s="8">
        <v>44213</v>
      </c>
      <c r="G2492">
        <v>2.5099999999999998</v>
      </c>
      <c r="H2492" s="12">
        <f>bdInfoVentas4[[#This Row],[Cantidad]]*bdInfoVentas4[[#This Row],[Unidad Precio ]]</f>
        <v>2.5099999999999998</v>
      </c>
      <c r="J2492" t="s">
        <v>63</v>
      </c>
    </row>
    <row r="2493" spans="1:10" x14ac:dyDescent="0.25">
      <c r="A2493">
        <v>2487</v>
      </c>
      <c r="B2493" s="1">
        <v>20718</v>
      </c>
      <c r="C2493" t="s">
        <v>1365</v>
      </c>
      <c r="D2493" t="s">
        <v>9</v>
      </c>
      <c r="E2493">
        <v>1</v>
      </c>
      <c r="F2493" s="8">
        <v>44224</v>
      </c>
      <c r="G2493">
        <v>2.5099999999999998</v>
      </c>
      <c r="H2493" s="12">
        <f>bdInfoVentas4[[#This Row],[Cantidad]]*bdInfoVentas4[[#This Row],[Unidad Precio ]]</f>
        <v>2.5099999999999998</v>
      </c>
      <c r="J2493" t="s">
        <v>63</v>
      </c>
    </row>
    <row r="2494" spans="1:10" x14ac:dyDescent="0.25">
      <c r="A2494">
        <v>2488</v>
      </c>
      <c r="B2494" s="1">
        <v>20723</v>
      </c>
      <c r="C2494" t="s">
        <v>84</v>
      </c>
      <c r="D2494" t="s">
        <v>6</v>
      </c>
      <c r="E2494">
        <v>1</v>
      </c>
      <c r="F2494" s="8">
        <v>44229</v>
      </c>
      <c r="G2494">
        <v>1.66</v>
      </c>
      <c r="H2494" s="12">
        <f>bdInfoVentas4[[#This Row],[Cantidad]]*bdInfoVentas4[[#This Row],[Unidad Precio ]]</f>
        <v>1.66</v>
      </c>
      <c r="J2494" t="s">
        <v>63</v>
      </c>
    </row>
    <row r="2495" spans="1:10" x14ac:dyDescent="0.25">
      <c r="A2495">
        <v>2489</v>
      </c>
      <c r="B2495" s="1">
        <v>20724</v>
      </c>
      <c r="C2495" t="s">
        <v>1168</v>
      </c>
      <c r="D2495" t="s">
        <v>4</v>
      </c>
      <c r="E2495">
        <v>1</v>
      </c>
      <c r="F2495" s="8">
        <v>44230</v>
      </c>
      <c r="G2495">
        <v>1.66</v>
      </c>
      <c r="H2495" s="12">
        <f>bdInfoVentas4[[#This Row],[Cantidad]]*bdInfoVentas4[[#This Row],[Unidad Precio ]]</f>
        <v>1.66</v>
      </c>
      <c r="J2495" t="s">
        <v>63</v>
      </c>
    </row>
    <row r="2496" spans="1:10" x14ac:dyDescent="0.25">
      <c r="A2496">
        <v>2490</v>
      </c>
      <c r="B2496" s="1">
        <v>20725</v>
      </c>
      <c r="C2496" t="s">
        <v>90</v>
      </c>
      <c r="D2496" t="s">
        <v>6</v>
      </c>
      <c r="E2496">
        <v>2</v>
      </c>
      <c r="F2496" s="8">
        <v>44212</v>
      </c>
      <c r="G2496">
        <v>4.21</v>
      </c>
      <c r="H2496" s="12">
        <f>bdInfoVentas4[[#This Row],[Cantidad]]*bdInfoVentas4[[#This Row],[Unidad Precio ]]</f>
        <v>8.42</v>
      </c>
      <c r="J2496" t="s">
        <v>63</v>
      </c>
    </row>
    <row r="2497" spans="1:10" x14ac:dyDescent="0.25">
      <c r="A2497">
        <v>2491</v>
      </c>
      <c r="B2497" s="1">
        <v>20727</v>
      </c>
      <c r="C2497" t="s">
        <v>352</v>
      </c>
      <c r="D2497" t="s">
        <v>6</v>
      </c>
      <c r="E2497">
        <v>2</v>
      </c>
      <c r="F2497" s="8">
        <v>44202</v>
      </c>
      <c r="G2497">
        <v>4.21</v>
      </c>
      <c r="H2497" s="12">
        <f>bdInfoVentas4[[#This Row],[Cantidad]]*bdInfoVentas4[[#This Row],[Unidad Precio ]]</f>
        <v>8.42</v>
      </c>
      <c r="J2497" t="s">
        <v>63</v>
      </c>
    </row>
    <row r="2498" spans="1:10" x14ac:dyDescent="0.25">
      <c r="A2498">
        <v>2492</v>
      </c>
      <c r="B2498" s="1">
        <v>20733</v>
      </c>
      <c r="C2498" t="s">
        <v>1169</v>
      </c>
      <c r="D2498" t="s">
        <v>9</v>
      </c>
      <c r="E2498">
        <v>6</v>
      </c>
      <c r="F2498" s="8">
        <v>44242</v>
      </c>
      <c r="G2498">
        <v>0.85</v>
      </c>
      <c r="H2498" s="12">
        <f>bdInfoVentas4[[#This Row],[Cantidad]]*bdInfoVentas4[[#This Row],[Unidad Precio ]]</f>
        <v>5.0999999999999996</v>
      </c>
      <c r="J2498" t="s">
        <v>63</v>
      </c>
    </row>
    <row r="2499" spans="1:10" x14ac:dyDescent="0.25">
      <c r="A2499">
        <v>2493</v>
      </c>
      <c r="B2499" s="1">
        <v>20735</v>
      </c>
      <c r="C2499" t="s">
        <v>1170</v>
      </c>
      <c r="D2499" t="s">
        <v>12</v>
      </c>
      <c r="E2499">
        <v>4</v>
      </c>
      <c r="F2499" s="8">
        <v>44226</v>
      </c>
      <c r="G2499">
        <v>0.85</v>
      </c>
      <c r="H2499" s="12">
        <f>bdInfoVentas4[[#This Row],[Cantidad]]*bdInfoVentas4[[#This Row],[Unidad Precio ]]</f>
        <v>3.4</v>
      </c>
      <c r="J2499" t="s">
        <v>63</v>
      </c>
    </row>
    <row r="2500" spans="1:10" x14ac:dyDescent="0.25">
      <c r="A2500">
        <v>2494</v>
      </c>
      <c r="B2500" s="1">
        <v>20752</v>
      </c>
      <c r="C2500" t="s">
        <v>1366</v>
      </c>
      <c r="D2500" t="s">
        <v>6</v>
      </c>
      <c r="E2500">
        <v>1</v>
      </c>
      <c r="F2500" s="8">
        <v>44211</v>
      </c>
      <c r="G2500">
        <v>4.21</v>
      </c>
      <c r="H2500" s="12">
        <f>bdInfoVentas4[[#This Row],[Cantidad]]*bdInfoVentas4[[#This Row],[Unidad Precio ]]</f>
        <v>4.21</v>
      </c>
      <c r="J2500" t="s">
        <v>63</v>
      </c>
    </row>
    <row r="2501" spans="1:10" x14ac:dyDescent="0.25">
      <c r="A2501">
        <v>2495</v>
      </c>
      <c r="B2501" s="1">
        <v>20754</v>
      </c>
      <c r="C2501" t="s">
        <v>684</v>
      </c>
      <c r="D2501" t="s">
        <v>4</v>
      </c>
      <c r="E2501">
        <v>1</v>
      </c>
      <c r="F2501" s="8">
        <v>44223</v>
      </c>
      <c r="G2501">
        <v>4.21</v>
      </c>
      <c r="H2501" s="12">
        <f>bdInfoVentas4[[#This Row],[Cantidad]]*bdInfoVentas4[[#This Row],[Unidad Precio ]]</f>
        <v>4.21</v>
      </c>
      <c r="J2501" t="s">
        <v>63</v>
      </c>
    </row>
    <row r="2502" spans="1:10" x14ac:dyDescent="0.25">
      <c r="A2502">
        <v>2496</v>
      </c>
      <c r="B2502" s="1">
        <v>20761</v>
      </c>
      <c r="C2502" t="s">
        <v>537</v>
      </c>
      <c r="D2502" t="s">
        <v>12</v>
      </c>
      <c r="E2502">
        <v>1</v>
      </c>
      <c r="F2502" s="8">
        <v>44223</v>
      </c>
      <c r="G2502">
        <v>7.62</v>
      </c>
      <c r="H2502" s="12">
        <f>bdInfoVentas4[[#This Row],[Cantidad]]*bdInfoVentas4[[#This Row],[Unidad Precio ]]</f>
        <v>7.62</v>
      </c>
      <c r="J2502" t="s">
        <v>63</v>
      </c>
    </row>
    <row r="2503" spans="1:10" x14ac:dyDescent="0.25">
      <c r="A2503">
        <v>2497</v>
      </c>
      <c r="B2503" s="1">
        <v>20780</v>
      </c>
      <c r="C2503" t="s">
        <v>1343</v>
      </c>
      <c r="D2503" t="s">
        <v>9</v>
      </c>
      <c r="E2503">
        <v>1</v>
      </c>
      <c r="F2503" s="8">
        <v>44218</v>
      </c>
      <c r="G2503">
        <v>11.02</v>
      </c>
      <c r="H2503" s="12">
        <f>bdInfoVentas4[[#This Row],[Cantidad]]*bdInfoVentas4[[#This Row],[Unidad Precio ]]</f>
        <v>11.02</v>
      </c>
      <c r="J2503" t="s">
        <v>63</v>
      </c>
    </row>
    <row r="2504" spans="1:10" x14ac:dyDescent="0.25">
      <c r="A2504">
        <v>2498</v>
      </c>
      <c r="B2504" s="1">
        <v>20846</v>
      </c>
      <c r="C2504" t="s">
        <v>1367</v>
      </c>
      <c r="D2504" t="s">
        <v>6</v>
      </c>
      <c r="E2504">
        <v>1</v>
      </c>
      <c r="F2504" s="8">
        <v>44210</v>
      </c>
      <c r="G2504">
        <v>2.5099999999999998</v>
      </c>
      <c r="H2504" s="12">
        <f>bdInfoVentas4[[#This Row],[Cantidad]]*bdInfoVentas4[[#This Row],[Unidad Precio ]]</f>
        <v>2.5099999999999998</v>
      </c>
      <c r="J2504" t="s">
        <v>63</v>
      </c>
    </row>
    <row r="2505" spans="1:10" x14ac:dyDescent="0.25">
      <c r="A2505">
        <v>2499</v>
      </c>
      <c r="B2505" s="1">
        <v>20914</v>
      </c>
      <c r="C2505" t="s">
        <v>354</v>
      </c>
      <c r="D2505" t="s">
        <v>12</v>
      </c>
      <c r="E2505">
        <v>1</v>
      </c>
      <c r="F2505" s="8">
        <v>44227</v>
      </c>
      <c r="G2505">
        <v>5.91</v>
      </c>
      <c r="H2505" s="12">
        <f>bdInfoVentas4[[#This Row],[Cantidad]]*bdInfoVentas4[[#This Row],[Unidad Precio ]]</f>
        <v>5.91</v>
      </c>
      <c r="J2505" t="s">
        <v>63</v>
      </c>
    </row>
    <row r="2506" spans="1:10" x14ac:dyDescent="0.25">
      <c r="A2506">
        <v>2500</v>
      </c>
      <c r="B2506" s="1">
        <v>20931</v>
      </c>
      <c r="C2506" t="s">
        <v>1368</v>
      </c>
      <c r="D2506" t="s">
        <v>12</v>
      </c>
      <c r="E2506">
        <v>2</v>
      </c>
      <c r="F2506" s="8">
        <v>44240</v>
      </c>
      <c r="G2506">
        <v>7.62</v>
      </c>
      <c r="H2506" s="12">
        <f>bdInfoVentas4[[#This Row],[Cantidad]]*bdInfoVentas4[[#This Row],[Unidad Precio ]]</f>
        <v>15.24</v>
      </c>
      <c r="J2506" t="s">
        <v>63</v>
      </c>
    </row>
    <row r="2507" spans="1:10" x14ac:dyDescent="0.25">
      <c r="A2507">
        <v>2501</v>
      </c>
      <c r="B2507" s="1">
        <v>20956</v>
      </c>
      <c r="C2507" t="s">
        <v>1175</v>
      </c>
      <c r="D2507" t="s">
        <v>4</v>
      </c>
      <c r="E2507">
        <v>2</v>
      </c>
      <c r="F2507" s="8">
        <v>44243</v>
      </c>
      <c r="G2507">
        <v>2.5099999999999998</v>
      </c>
      <c r="H2507" s="12">
        <f>bdInfoVentas4[[#This Row],[Cantidad]]*bdInfoVentas4[[#This Row],[Unidad Precio ]]</f>
        <v>5.0199999999999996</v>
      </c>
      <c r="J2507" t="s">
        <v>63</v>
      </c>
    </row>
    <row r="2508" spans="1:10" x14ac:dyDescent="0.25">
      <c r="A2508">
        <v>2502</v>
      </c>
      <c r="B2508" s="1">
        <v>20961</v>
      </c>
      <c r="C2508" t="s">
        <v>304</v>
      </c>
      <c r="D2508" t="s">
        <v>12</v>
      </c>
      <c r="E2508">
        <v>1</v>
      </c>
      <c r="F2508" s="8">
        <v>44203</v>
      </c>
      <c r="G2508">
        <v>2.5099999999999998</v>
      </c>
      <c r="H2508" s="12">
        <f>bdInfoVentas4[[#This Row],[Cantidad]]*bdInfoVentas4[[#This Row],[Unidad Precio ]]</f>
        <v>2.5099999999999998</v>
      </c>
      <c r="J2508" t="s">
        <v>63</v>
      </c>
    </row>
    <row r="2509" spans="1:10" x14ac:dyDescent="0.25">
      <c r="A2509">
        <v>2503</v>
      </c>
      <c r="B2509" s="1">
        <v>20966</v>
      </c>
      <c r="C2509" t="s">
        <v>302</v>
      </c>
      <c r="D2509" t="s">
        <v>6</v>
      </c>
      <c r="E2509">
        <v>1</v>
      </c>
      <c r="F2509" s="8">
        <v>44226</v>
      </c>
      <c r="G2509">
        <v>2.5099999999999998</v>
      </c>
      <c r="H2509" s="12">
        <f>bdInfoVentas4[[#This Row],[Cantidad]]*bdInfoVentas4[[#This Row],[Unidad Precio ]]</f>
        <v>2.5099999999999998</v>
      </c>
      <c r="J2509" t="s">
        <v>63</v>
      </c>
    </row>
    <row r="2510" spans="1:10" x14ac:dyDescent="0.25">
      <c r="A2510">
        <v>2504</v>
      </c>
      <c r="B2510" s="1">
        <v>20972</v>
      </c>
      <c r="C2510" t="s">
        <v>696</v>
      </c>
      <c r="D2510" t="s">
        <v>6</v>
      </c>
      <c r="E2510">
        <v>1</v>
      </c>
      <c r="F2510" s="8">
        <v>44208</v>
      </c>
      <c r="G2510">
        <v>2.5099999999999998</v>
      </c>
      <c r="H2510" s="12">
        <f>bdInfoVentas4[[#This Row],[Cantidad]]*bdInfoVentas4[[#This Row],[Unidad Precio ]]</f>
        <v>2.5099999999999998</v>
      </c>
      <c r="J2510" t="s">
        <v>63</v>
      </c>
    </row>
    <row r="2511" spans="1:10" x14ac:dyDescent="0.25">
      <c r="A2511">
        <v>2505</v>
      </c>
      <c r="B2511" s="1">
        <v>20973</v>
      </c>
      <c r="C2511" t="s">
        <v>730</v>
      </c>
      <c r="D2511" t="s">
        <v>4</v>
      </c>
      <c r="E2511">
        <v>15</v>
      </c>
      <c r="F2511" s="8">
        <v>44209</v>
      </c>
      <c r="G2511">
        <v>1.28</v>
      </c>
      <c r="H2511" s="12">
        <f>bdInfoVentas4[[#This Row],[Cantidad]]*bdInfoVentas4[[#This Row],[Unidad Precio ]]</f>
        <v>19.2</v>
      </c>
      <c r="J2511" t="s">
        <v>63</v>
      </c>
    </row>
    <row r="2512" spans="1:10" x14ac:dyDescent="0.25">
      <c r="A2512">
        <v>2506</v>
      </c>
      <c r="B2512" s="1">
        <v>20974</v>
      </c>
      <c r="C2512" t="s">
        <v>729</v>
      </c>
      <c r="D2512" t="s">
        <v>12</v>
      </c>
      <c r="E2512">
        <v>12</v>
      </c>
      <c r="F2512" s="8">
        <v>44231</v>
      </c>
      <c r="G2512">
        <v>1.28</v>
      </c>
      <c r="H2512" s="12">
        <f>bdInfoVentas4[[#This Row],[Cantidad]]*bdInfoVentas4[[#This Row],[Unidad Precio ]]</f>
        <v>15.36</v>
      </c>
      <c r="J2512" t="s">
        <v>63</v>
      </c>
    </row>
    <row r="2513" spans="1:10" x14ac:dyDescent="0.25">
      <c r="A2513">
        <v>2507</v>
      </c>
      <c r="B2513" s="1">
        <v>20975</v>
      </c>
      <c r="C2513" t="s">
        <v>1178</v>
      </c>
      <c r="D2513" t="s">
        <v>4</v>
      </c>
      <c r="E2513">
        <v>18</v>
      </c>
      <c r="F2513" s="8">
        <v>44221</v>
      </c>
      <c r="G2513">
        <v>1.28</v>
      </c>
      <c r="H2513" s="12">
        <f>bdInfoVentas4[[#This Row],[Cantidad]]*bdInfoVentas4[[#This Row],[Unidad Precio ]]</f>
        <v>23.04</v>
      </c>
      <c r="J2513" t="s">
        <v>63</v>
      </c>
    </row>
    <row r="2514" spans="1:10" x14ac:dyDescent="0.25">
      <c r="A2514">
        <v>2508</v>
      </c>
      <c r="B2514" s="1">
        <v>21002</v>
      </c>
      <c r="C2514" t="s">
        <v>1369</v>
      </c>
      <c r="D2514" t="s">
        <v>12</v>
      </c>
      <c r="E2514">
        <v>2</v>
      </c>
      <c r="F2514" s="8">
        <v>44240</v>
      </c>
      <c r="G2514">
        <v>3.36</v>
      </c>
      <c r="H2514" s="12">
        <f>bdInfoVentas4[[#This Row],[Cantidad]]*bdInfoVentas4[[#This Row],[Unidad Precio ]]</f>
        <v>6.72</v>
      </c>
      <c r="J2514" t="s">
        <v>63</v>
      </c>
    </row>
    <row r="2515" spans="1:10" x14ac:dyDescent="0.25">
      <c r="A2515">
        <v>2509</v>
      </c>
      <c r="B2515" s="1">
        <v>21012</v>
      </c>
      <c r="C2515" t="s">
        <v>1182</v>
      </c>
      <c r="D2515" t="s">
        <v>6</v>
      </c>
      <c r="E2515">
        <v>6</v>
      </c>
      <c r="F2515" s="8">
        <v>44200</v>
      </c>
      <c r="G2515">
        <v>2.5099999999999998</v>
      </c>
      <c r="H2515" s="12">
        <f>bdInfoVentas4[[#This Row],[Cantidad]]*bdInfoVentas4[[#This Row],[Unidad Precio ]]</f>
        <v>15.059999999999999</v>
      </c>
      <c r="J2515" t="s">
        <v>63</v>
      </c>
    </row>
    <row r="2516" spans="1:10" x14ac:dyDescent="0.25">
      <c r="A2516">
        <v>2510</v>
      </c>
      <c r="B2516" s="1">
        <v>21015</v>
      </c>
      <c r="C2516" t="s">
        <v>1370</v>
      </c>
      <c r="D2516" t="s">
        <v>6</v>
      </c>
      <c r="E2516">
        <v>1</v>
      </c>
      <c r="F2516" s="8">
        <v>44197</v>
      </c>
      <c r="G2516">
        <v>1.28</v>
      </c>
      <c r="H2516" s="12">
        <f>bdInfoVentas4[[#This Row],[Cantidad]]*bdInfoVentas4[[#This Row],[Unidad Precio ]]</f>
        <v>1.28</v>
      </c>
      <c r="J2516" t="s">
        <v>63</v>
      </c>
    </row>
    <row r="2517" spans="1:10" x14ac:dyDescent="0.25">
      <c r="A2517">
        <v>2511</v>
      </c>
      <c r="B2517" s="1">
        <v>21035</v>
      </c>
      <c r="C2517" t="s">
        <v>43</v>
      </c>
      <c r="D2517" t="s">
        <v>6</v>
      </c>
      <c r="E2517">
        <v>2</v>
      </c>
      <c r="F2517" s="8">
        <v>44223</v>
      </c>
      <c r="G2517">
        <v>5.91</v>
      </c>
      <c r="H2517" s="12">
        <f>bdInfoVentas4[[#This Row],[Cantidad]]*bdInfoVentas4[[#This Row],[Unidad Precio ]]</f>
        <v>11.82</v>
      </c>
      <c r="J2517" t="s">
        <v>63</v>
      </c>
    </row>
    <row r="2518" spans="1:10" x14ac:dyDescent="0.25">
      <c r="A2518">
        <v>2512</v>
      </c>
      <c r="B2518" s="1">
        <v>21055</v>
      </c>
      <c r="C2518" t="s">
        <v>885</v>
      </c>
      <c r="D2518" t="s">
        <v>9</v>
      </c>
      <c r="E2518">
        <v>2</v>
      </c>
      <c r="F2518" s="8">
        <v>44208</v>
      </c>
      <c r="G2518">
        <v>16.98</v>
      </c>
      <c r="H2518" s="12">
        <f>bdInfoVentas4[[#This Row],[Cantidad]]*bdInfoVentas4[[#This Row],[Unidad Precio ]]</f>
        <v>33.96</v>
      </c>
      <c r="J2518" t="s">
        <v>63</v>
      </c>
    </row>
    <row r="2519" spans="1:10" x14ac:dyDescent="0.25">
      <c r="A2519">
        <v>2513</v>
      </c>
      <c r="B2519" s="1">
        <v>21067</v>
      </c>
      <c r="C2519" t="s">
        <v>1371</v>
      </c>
      <c r="D2519" t="s">
        <v>4</v>
      </c>
      <c r="E2519">
        <v>1</v>
      </c>
      <c r="F2519" s="8">
        <v>44232</v>
      </c>
      <c r="G2519">
        <v>2.5099999999999998</v>
      </c>
      <c r="H2519" s="12">
        <f>bdInfoVentas4[[#This Row],[Cantidad]]*bdInfoVentas4[[#This Row],[Unidad Precio ]]</f>
        <v>2.5099999999999998</v>
      </c>
      <c r="J2519" t="s">
        <v>63</v>
      </c>
    </row>
    <row r="2520" spans="1:10" x14ac:dyDescent="0.25">
      <c r="A2520">
        <v>2514</v>
      </c>
      <c r="B2520" s="1">
        <v>21069</v>
      </c>
      <c r="C2520" t="s">
        <v>1183</v>
      </c>
      <c r="D2520" t="s">
        <v>6</v>
      </c>
      <c r="E2520">
        <v>1</v>
      </c>
      <c r="F2520" s="8">
        <v>44226</v>
      </c>
      <c r="G2520">
        <v>2.5099999999999998</v>
      </c>
      <c r="H2520" s="12">
        <f>bdInfoVentas4[[#This Row],[Cantidad]]*bdInfoVentas4[[#This Row],[Unidad Precio ]]</f>
        <v>2.5099999999999998</v>
      </c>
      <c r="J2520" t="s">
        <v>63</v>
      </c>
    </row>
    <row r="2521" spans="1:10" x14ac:dyDescent="0.25">
      <c r="A2521">
        <v>2515</v>
      </c>
      <c r="B2521" s="1">
        <v>21071</v>
      </c>
      <c r="C2521" t="s">
        <v>70</v>
      </c>
      <c r="D2521" t="s">
        <v>12</v>
      </c>
      <c r="E2521">
        <v>1</v>
      </c>
      <c r="F2521" s="8">
        <v>44205</v>
      </c>
      <c r="G2521">
        <v>2.5099999999999998</v>
      </c>
      <c r="H2521" s="12">
        <f>bdInfoVentas4[[#This Row],[Cantidad]]*bdInfoVentas4[[#This Row],[Unidad Precio ]]</f>
        <v>2.5099999999999998</v>
      </c>
      <c r="J2521" t="s">
        <v>63</v>
      </c>
    </row>
    <row r="2522" spans="1:10" x14ac:dyDescent="0.25">
      <c r="A2522">
        <v>2516</v>
      </c>
      <c r="B2522" s="1">
        <v>21098</v>
      </c>
      <c r="C2522" t="s">
        <v>707</v>
      </c>
      <c r="D2522" t="s">
        <v>9</v>
      </c>
      <c r="E2522">
        <v>22</v>
      </c>
      <c r="F2522" s="8">
        <v>44207</v>
      </c>
      <c r="G2522">
        <v>2.5099999999999998</v>
      </c>
      <c r="H2522" s="12">
        <f>bdInfoVentas4[[#This Row],[Cantidad]]*bdInfoVentas4[[#This Row],[Unidad Precio ]]</f>
        <v>55.22</v>
      </c>
      <c r="J2522" t="s">
        <v>63</v>
      </c>
    </row>
    <row r="2523" spans="1:10" x14ac:dyDescent="0.25">
      <c r="A2523">
        <v>2517</v>
      </c>
      <c r="B2523" s="1">
        <v>21108</v>
      </c>
      <c r="C2523" t="s">
        <v>323</v>
      </c>
      <c r="D2523" t="s">
        <v>12</v>
      </c>
      <c r="E2523">
        <v>19</v>
      </c>
      <c r="F2523" s="8">
        <v>44236</v>
      </c>
      <c r="G2523">
        <v>5.0599999999999996</v>
      </c>
      <c r="H2523" s="12">
        <f>bdInfoVentas4[[#This Row],[Cantidad]]*bdInfoVentas4[[#This Row],[Unidad Precio ]]</f>
        <v>96.139999999999986</v>
      </c>
      <c r="J2523" t="s">
        <v>63</v>
      </c>
    </row>
    <row r="2524" spans="1:10" x14ac:dyDescent="0.25">
      <c r="A2524">
        <v>2518</v>
      </c>
      <c r="B2524" s="1">
        <v>21109</v>
      </c>
      <c r="C2524" t="s">
        <v>1372</v>
      </c>
      <c r="D2524" t="s">
        <v>6</v>
      </c>
      <c r="E2524">
        <v>1</v>
      </c>
      <c r="F2524" s="8">
        <v>44211</v>
      </c>
      <c r="G2524">
        <v>13.57</v>
      </c>
      <c r="H2524" s="12">
        <f>bdInfoVentas4[[#This Row],[Cantidad]]*bdInfoVentas4[[#This Row],[Unidad Precio ]]</f>
        <v>13.57</v>
      </c>
      <c r="J2524" t="s">
        <v>63</v>
      </c>
    </row>
    <row r="2525" spans="1:10" x14ac:dyDescent="0.25">
      <c r="A2525">
        <v>2519</v>
      </c>
      <c r="B2525" s="1">
        <v>21110</v>
      </c>
      <c r="C2525" t="s">
        <v>1373</v>
      </c>
      <c r="D2525" t="s">
        <v>9</v>
      </c>
      <c r="E2525">
        <v>2</v>
      </c>
      <c r="F2525" s="8">
        <v>44205</v>
      </c>
      <c r="G2525">
        <v>13.57</v>
      </c>
      <c r="H2525" s="12">
        <f>bdInfoVentas4[[#This Row],[Cantidad]]*bdInfoVentas4[[#This Row],[Unidad Precio ]]</f>
        <v>27.14</v>
      </c>
      <c r="J2525" t="s">
        <v>63</v>
      </c>
    </row>
    <row r="2526" spans="1:10" x14ac:dyDescent="0.25">
      <c r="A2526">
        <v>2520</v>
      </c>
      <c r="B2526" s="1">
        <v>21111</v>
      </c>
      <c r="C2526" t="s">
        <v>687</v>
      </c>
      <c r="D2526" t="s">
        <v>9</v>
      </c>
      <c r="E2526">
        <v>2</v>
      </c>
      <c r="F2526" s="8">
        <v>44215</v>
      </c>
      <c r="G2526">
        <v>5.91</v>
      </c>
      <c r="H2526" s="12">
        <f>bdInfoVentas4[[#This Row],[Cantidad]]*bdInfoVentas4[[#This Row],[Unidad Precio ]]</f>
        <v>11.82</v>
      </c>
      <c r="J2526" t="s">
        <v>63</v>
      </c>
    </row>
    <row r="2527" spans="1:10" x14ac:dyDescent="0.25">
      <c r="A2527">
        <v>2521</v>
      </c>
      <c r="B2527" s="1">
        <v>21128</v>
      </c>
      <c r="C2527" t="s">
        <v>1374</v>
      </c>
      <c r="D2527" t="s">
        <v>4</v>
      </c>
      <c r="E2527">
        <v>1</v>
      </c>
      <c r="F2527" s="8">
        <v>44234</v>
      </c>
      <c r="G2527">
        <v>12.72</v>
      </c>
      <c r="H2527" s="12">
        <f>bdInfoVentas4[[#This Row],[Cantidad]]*bdInfoVentas4[[#This Row],[Unidad Precio ]]</f>
        <v>12.72</v>
      </c>
      <c r="J2527" t="s">
        <v>63</v>
      </c>
    </row>
    <row r="2528" spans="1:10" x14ac:dyDescent="0.25">
      <c r="A2528">
        <v>2522</v>
      </c>
      <c r="B2528" s="1">
        <v>21154</v>
      </c>
      <c r="C2528" t="s">
        <v>522</v>
      </c>
      <c r="D2528" t="s">
        <v>4</v>
      </c>
      <c r="E2528">
        <v>2</v>
      </c>
      <c r="F2528" s="8">
        <v>44236</v>
      </c>
      <c r="G2528">
        <v>2.5099999999999998</v>
      </c>
      <c r="H2528" s="12">
        <f>bdInfoVentas4[[#This Row],[Cantidad]]*bdInfoVentas4[[#This Row],[Unidad Precio ]]</f>
        <v>5.0199999999999996</v>
      </c>
      <c r="J2528" t="s">
        <v>63</v>
      </c>
    </row>
    <row r="2529" spans="1:10" x14ac:dyDescent="0.25">
      <c r="A2529">
        <v>2523</v>
      </c>
      <c r="B2529" s="1">
        <v>21164</v>
      </c>
      <c r="C2529" t="s">
        <v>1375</v>
      </c>
      <c r="D2529" t="s">
        <v>9</v>
      </c>
      <c r="E2529">
        <v>1</v>
      </c>
      <c r="F2529" s="8">
        <v>44223</v>
      </c>
      <c r="G2529">
        <v>5.91</v>
      </c>
      <c r="H2529" s="12">
        <f>bdInfoVentas4[[#This Row],[Cantidad]]*bdInfoVentas4[[#This Row],[Unidad Precio ]]</f>
        <v>5.91</v>
      </c>
      <c r="J2529" t="s">
        <v>63</v>
      </c>
    </row>
    <row r="2530" spans="1:10" x14ac:dyDescent="0.25">
      <c r="A2530">
        <v>2524</v>
      </c>
      <c r="B2530" s="1">
        <v>21165</v>
      </c>
      <c r="C2530" t="s">
        <v>1186</v>
      </c>
      <c r="D2530" t="s">
        <v>9</v>
      </c>
      <c r="E2530">
        <v>3</v>
      </c>
      <c r="F2530" s="8">
        <v>44215</v>
      </c>
      <c r="G2530">
        <v>4.21</v>
      </c>
      <c r="H2530" s="12">
        <f>bdInfoVentas4[[#This Row],[Cantidad]]*bdInfoVentas4[[#This Row],[Unidad Precio ]]</f>
        <v>12.629999999999999</v>
      </c>
      <c r="J2530" t="s">
        <v>63</v>
      </c>
    </row>
    <row r="2531" spans="1:10" x14ac:dyDescent="0.25">
      <c r="A2531">
        <v>2525</v>
      </c>
      <c r="B2531" s="1">
        <v>21174</v>
      </c>
      <c r="C2531" t="s">
        <v>1187</v>
      </c>
      <c r="D2531" t="s">
        <v>6</v>
      </c>
      <c r="E2531">
        <v>4</v>
      </c>
      <c r="F2531" s="8">
        <v>44238</v>
      </c>
      <c r="G2531">
        <v>4.21</v>
      </c>
      <c r="H2531" s="12">
        <f>bdInfoVentas4[[#This Row],[Cantidad]]*bdInfoVentas4[[#This Row],[Unidad Precio ]]</f>
        <v>16.84</v>
      </c>
      <c r="J2531" t="s">
        <v>63</v>
      </c>
    </row>
    <row r="2532" spans="1:10" x14ac:dyDescent="0.25">
      <c r="A2532">
        <v>2526</v>
      </c>
      <c r="B2532" s="1">
        <v>21181</v>
      </c>
      <c r="C2532" t="s">
        <v>1277</v>
      </c>
      <c r="D2532" t="s">
        <v>12</v>
      </c>
      <c r="E2532">
        <v>2</v>
      </c>
      <c r="F2532" s="8">
        <v>44202</v>
      </c>
      <c r="G2532">
        <v>4.21</v>
      </c>
      <c r="H2532" s="12">
        <f>bdInfoVentas4[[#This Row],[Cantidad]]*bdInfoVentas4[[#This Row],[Unidad Precio ]]</f>
        <v>8.42</v>
      </c>
      <c r="J2532" t="s">
        <v>63</v>
      </c>
    </row>
    <row r="2533" spans="1:10" x14ac:dyDescent="0.25">
      <c r="A2533">
        <v>2527</v>
      </c>
      <c r="B2533" s="1">
        <v>21188</v>
      </c>
      <c r="C2533" t="s">
        <v>1376</v>
      </c>
      <c r="D2533" t="s">
        <v>9</v>
      </c>
      <c r="E2533">
        <v>2</v>
      </c>
      <c r="F2533" s="8">
        <v>44240</v>
      </c>
      <c r="G2533">
        <v>5.91</v>
      </c>
      <c r="H2533" s="12">
        <f>bdInfoVentas4[[#This Row],[Cantidad]]*bdInfoVentas4[[#This Row],[Unidad Precio ]]</f>
        <v>11.82</v>
      </c>
      <c r="J2533" t="s">
        <v>63</v>
      </c>
    </row>
    <row r="2534" spans="1:10" x14ac:dyDescent="0.25">
      <c r="A2534">
        <v>2528</v>
      </c>
      <c r="B2534" s="1">
        <v>21191</v>
      </c>
      <c r="C2534" t="s">
        <v>1189</v>
      </c>
      <c r="D2534" t="s">
        <v>4</v>
      </c>
      <c r="E2534">
        <v>5</v>
      </c>
      <c r="F2534" s="8">
        <v>44231</v>
      </c>
      <c r="G2534">
        <v>4.21</v>
      </c>
      <c r="H2534" s="12">
        <f>bdInfoVentas4[[#This Row],[Cantidad]]*bdInfoVentas4[[#This Row],[Unidad Precio ]]</f>
        <v>21.05</v>
      </c>
      <c r="J2534" t="s">
        <v>63</v>
      </c>
    </row>
    <row r="2535" spans="1:10" x14ac:dyDescent="0.25">
      <c r="A2535">
        <v>2529</v>
      </c>
      <c r="B2535" s="1">
        <v>21192</v>
      </c>
      <c r="C2535" t="s">
        <v>708</v>
      </c>
      <c r="D2535" t="s">
        <v>9</v>
      </c>
      <c r="E2535">
        <v>2</v>
      </c>
      <c r="F2535" s="8">
        <v>44242</v>
      </c>
      <c r="G2535">
        <v>3.36</v>
      </c>
      <c r="H2535" s="12">
        <f>bdInfoVentas4[[#This Row],[Cantidad]]*bdInfoVentas4[[#This Row],[Unidad Precio ]]</f>
        <v>6.72</v>
      </c>
      <c r="J2535" t="s">
        <v>63</v>
      </c>
    </row>
    <row r="2536" spans="1:10" x14ac:dyDescent="0.25">
      <c r="A2536">
        <v>2530</v>
      </c>
      <c r="B2536" s="1">
        <v>21208</v>
      </c>
      <c r="C2536" t="s">
        <v>1377</v>
      </c>
      <c r="D2536" t="s">
        <v>6</v>
      </c>
      <c r="E2536">
        <v>1</v>
      </c>
      <c r="F2536" s="8">
        <v>44233</v>
      </c>
      <c r="G2536">
        <v>3.36</v>
      </c>
      <c r="H2536" s="12">
        <f>bdInfoVentas4[[#This Row],[Cantidad]]*bdInfoVentas4[[#This Row],[Unidad Precio ]]</f>
        <v>3.36</v>
      </c>
      <c r="J2536" t="s">
        <v>63</v>
      </c>
    </row>
    <row r="2537" spans="1:10" x14ac:dyDescent="0.25">
      <c r="A2537">
        <v>2531</v>
      </c>
      <c r="B2537" s="1">
        <v>21212</v>
      </c>
      <c r="C2537" t="s">
        <v>93</v>
      </c>
      <c r="D2537" t="s">
        <v>4</v>
      </c>
      <c r="E2537">
        <v>12</v>
      </c>
      <c r="F2537" s="8">
        <v>44235</v>
      </c>
      <c r="G2537">
        <v>1.28</v>
      </c>
      <c r="H2537" s="12">
        <f>bdInfoVentas4[[#This Row],[Cantidad]]*bdInfoVentas4[[#This Row],[Unidad Precio ]]</f>
        <v>15.36</v>
      </c>
      <c r="J2537" t="s">
        <v>63</v>
      </c>
    </row>
    <row r="2538" spans="1:10" x14ac:dyDescent="0.25">
      <c r="A2538">
        <v>2532</v>
      </c>
      <c r="B2538" s="1">
        <v>21213</v>
      </c>
      <c r="C2538" t="s">
        <v>347</v>
      </c>
      <c r="D2538" t="s">
        <v>9</v>
      </c>
      <c r="E2538">
        <v>1</v>
      </c>
      <c r="F2538" s="8">
        <v>44207</v>
      </c>
      <c r="G2538">
        <v>1.28</v>
      </c>
      <c r="H2538" s="12">
        <f>bdInfoVentas4[[#This Row],[Cantidad]]*bdInfoVentas4[[#This Row],[Unidad Precio ]]</f>
        <v>1.28</v>
      </c>
      <c r="J2538" t="s">
        <v>63</v>
      </c>
    </row>
    <row r="2539" spans="1:10" x14ac:dyDescent="0.25">
      <c r="A2539">
        <v>2533</v>
      </c>
      <c r="B2539" s="1">
        <v>21220</v>
      </c>
      <c r="C2539" t="s">
        <v>1378</v>
      </c>
      <c r="D2539" t="s">
        <v>4</v>
      </c>
      <c r="E2539">
        <v>1</v>
      </c>
      <c r="F2539" s="8">
        <v>44217</v>
      </c>
      <c r="G2539">
        <v>2.5099999999999998</v>
      </c>
      <c r="H2539" s="12">
        <f>bdInfoVentas4[[#This Row],[Cantidad]]*bdInfoVentas4[[#This Row],[Unidad Precio ]]</f>
        <v>2.5099999999999998</v>
      </c>
      <c r="J2539" t="s">
        <v>63</v>
      </c>
    </row>
    <row r="2540" spans="1:10" x14ac:dyDescent="0.25">
      <c r="A2540">
        <v>2534</v>
      </c>
      <c r="B2540" s="1">
        <v>21231</v>
      </c>
      <c r="C2540" t="s">
        <v>1194</v>
      </c>
      <c r="D2540" t="s">
        <v>6</v>
      </c>
      <c r="E2540">
        <v>8</v>
      </c>
      <c r="F2540" s="8">
        <v>44208</v>
      </c>
      <c r="G2540">
        <v>2.5099999999999998</v>
      </c>
      <c r="H2540" s="12">
        <f>bdInfoVentas4[[#This Row],[Cantidad]]*bdInfoVentas4[[#This Row],[Unidad Precio ]]</f>
        <v>20.079999999999998</v>
      </c>
      <c r="J2540" t="s">
        <v>63</v>
      </c>
    </row>
    <row r="2541" spans="1:10" x14ac:dyDescent="0.25">
      <c r="A2541">
        <v>2535</v>
      </c>
      <c r="B2541" s="1">
        <v>21232</v>
      </c>
      <c r="C2541" t="s">
        <v>259</v>
      </c>
      <c r="D2541" t="s">
        <v>12</v>
      </c>
      <c r="E2541">
        <v>5</v>
      </c>
      <c r="F2541" s="8">
        <v>44226</v>
      </c>
      <c r="G2541">
        <v>2.5099999999999998</v>
      </c>
      <c r="H2541" s="12">
        <f>bdInfoVentas4[[#This Row],[Cantidad]]*bdInfoVentas4[[#This Row],[Unidad Precio ]]</f>
        <v>12.549999999999999</v>
      </c>
      <c r="J2541" t="s">
        <v>63</v>
      </c>
    </row>
    <row r="2542" spans="1:10" x14ac:dyDescent="0.25">
      <c r="A2542">
        <v>2536</v>
      </c>
      <c r="B2542" s="1">
        <v>21249</v>
      </c>
      <c r="C2542" t="s">
        <v>1196</v>
      </c>
      <c r="D2542" t="s">
        <v>4</v>
      </c>
      <c r="E2542">
        <v>1</v>
      </c>
      <c r="F2542" s="8">
        <v>44213</v>
      </c>
      <c r="G2542">
        <v>5.91</v>
      </c>
      <c r="H2542" s="12">
        <f>bdInfoVentas4[[#This Row],[Cantidad]]*bdInfoVentas4[[#This Row],[Unidad Precio ]]</f>
        <v>5.91</v>
      </c>
      <c r="J2542" t="s">
        <v>63</v>
      </c>
    </row>
    <row r="2543" spans="1:10" x14ac:dyDescent="0.25">
      <c r="A2543">
        <v>2537</v>
      </c>
      <c r="B2543" s="1">
        <v>21257</v>
      </c>
      <c r="C2543" t="s">
        <v>552</v>
      </c>
      <c r="D2543" t="s">
        <v>9</v>
      </c>
      <c r="E2543">
        <v>2</v>
      </c>
      <c r="F2543" s="8">
        <v>44211</v>
      </c>
      <c r="G2543">
        <v>16.13</v>
      </c>
      <c r="H2543" s="12">
        <f>bdInfoVentas4[[#This Row],[Cantidad]]*bdInfoVentas4[[#This Row],[Unidad Precio ]]</f>
        <v>32.26</v>
      </c>
      <c r="J2543" t="s">
        <v>63</v>
      </c>
    </row>
    <row r="2544" spans="1:10" x14ac:dyDescent="0.25">
      <c r="A2544">
        <v>2538</v>
      </c>
      <c r="B2544" s="1">
        <v>21258</v>
      </c>
      <c r="C2544" t="s">
        <v>77</v>
      </c>
      <c r="D2544" t="s">
        <v>6</v>
      </c>
      <c r="E2544">
        <v>3</v>
      </c>
      <c r="F2544" s="8">
        <v>44227</v>
      </c>
      <c r="G2544">
        <v>25.49</v>
      </c>
      <c r="H2544" s="12">
        <f>bdInfoVentas4[[#This Row],[Cantidad]]*bdInfoVentas4[[#This Row],[Unidad Precio ]]</f>
        <v>76.47</v>
      </c>
      <c r="J2544" t="s">
        <v>63</v>
      </c>
    </row>
    <row r="2545" spans="1:10" x14ac:dyDescent="0.25">
      <c r="A2545">
        <v>2539</v>
      </c>
      <c r="B2545" s="1">
        <v>21262</v>
      </c>
      <c r="C2545" t="s">
        <v>1197</v>
      </c>
      <c r="D2545" t="s">
        <v>9</v>
      </c>
      <c r="E2545">
        <v>1</v>
      </c>
      <c r="F2545" s="8">
        <v>44222</v>
      </c>
      <c r="G2545">
        <v>7.62</v>
      </c>
      <c r="H2545" s="12">
        <f>bdInfoVentas4[[#This Row],[Cantidad]]*bdInfoVentas4[[#This Row],[Unidad Precio ]]</f>
        <v>7.62</v>
      </c>
      <c r="J2545" t="s">
        <v>63</v>
      </c>
    </row>
    <row r="2546" spans="1:10" x14ac:dyDescent="0.25">
      <c r="A2546">
        <v>2540</v>
      </c>
      <c r="B2546" s="1">
        <v>21272</v>
      </c>
      <c r="C2546" t="s">
        <v>1379</v>
      </c>
      <c r="D2546" t="s">
        <v>12</v>
      </c>
      <c r="E2546">
        <v>1</v>
      </c>
      <c r="F2546" s="8">
        <v>44210</v>
      </c>
      <c r="G2546">
        <v>2.5099999999999998</v>
      </c>
      <c r="H2546" s="12">
        <f>bdInfoVentas4[[#This Row],[Cantidad]]*bdInfoVentas4[[#This Row],[Unidad Precio ]]</f>
        <v>2.5099999999999998</v>
      </c>
      <c r="J2546" t="s">
        <v>63</v>
      </c>
    </row>
    <row r="2547" spans="1:10" x14ac:dyDescent="0.25">
      <c r="A2547">
        <v>2541</v>
      </c>
      <c r="B2547" s="1">
        <v>21279</v>
      </c>
      <c r="C2547" t="s">
        <v>1380</v>
      </c>
      <c r="D2547" t="s">
        <v>4</v>
      </c>
      <c r="E2547">
        <v>1</v>
      </c>
      <c r="F2547" s="8">
        <v>44224</v>
      </c>
      <c r="G2547">
        <v>5.0599999999999996</v>
      </c>
      <c r="H2547" s="12">
        <f>bdInfoVentas4[[#This Row],[Cantidad]]*bdInfoVentas4[[#This Row],[Unidad Precio ]]</f>
        <v>5.0599999999999996</v>
      </c>
      <c r="J2547" t="s">
        <v>63</v>
      </c>
    </row>
    <row r="2548" spans="1:10" x14ac:dyDescent="0.25">
      <c r="A2548">
        <v>2542</v>
      </c>
      <c r="B2548" s="1">
        <v>21281</v>
      </c>
      <c r="C2548" t="s">
        <v>1381</v>
      </c>
      <c r="D2548" t="s">
        <v>6</v>
      </c>
      <c r="E2548">
        <v>1</v>
      </c>
      <c r="F2548" s="8">
        <v>44220</v>
      </c>
      <c r="G2548">
        <v>5.0599999999999996</v>
      </c>
      <c r="H2548" s="12">
        <f>bdInfoVentas4[[#This Row],[Cantidad]]*bdInfoVentas4[[#This Row],[Unidad Precio ]]</f>
        <v>5.0599999999999996</v>
      </c>
      <c r="J2548" t="s">
        <v>63</v>
      </c>
    </row>
    <row r="2549" spans="1:10" x14ac:dyDescent="0.25">
      <c r="A2549">
        <v>2543</v>
      </c>
      <c r="B2549" s="1">
        <v>21288</v>
      </c>
      <c r="C2549" t="s">
        <v>1382</v>
      </c>
      <c r="D2549" t="s">
        <v>9</v>
      </c>
      <c r="E2549">
        <v>1</v>
      </c>
      <c r="F2549" s="8">
        <v>44202</v>
      </c>
      <c r="G2549">
        <v>5.91</v>
      </c>
      <c r="H2549" s="12">
        <f>bdInfoVentas4[[#This Row],[Cantidad]]*bdInfoVentas4[[#This Row],[Unidad Precio ]]</f>
        <v>5.91</v>
      </c>
      <c r="J2549" t="s">
        <v>63</v>
      </c>
    </row>
    <row r="2550" spans="1:10" x14ac:dyDescent="0.25">
      <c r="A2550">
        <v>2544</v>
      </c>
      <c r="B2550" s="1">
        <v>21313</v>
      </c>
      <c r="C2550" t="s">
        <v>1198</v>
      </c>
      <c r="D2550" t="s">
        <v>12</v>
      </c>
      <c r="E2550">
        <v>8</v>
      </c>
      <c r="F2550" s="8">
        <v>44232</v>
      </c>
      <c r="G2550">
        <v>1.66</v>
      </c>
      <c r="H2550" s="12">
        <f>bdInfoVentas4[[#This Row],[Cantidad]]*bdInfoVentas4[[#This Row],[Unidad Precio ]]</f>
        <v>13.28</v>
      </c>
      <c r="J2550" t="s">
        <v>63</v>
      </c>
    </row>
    <row r="2551" spans="1:10" x14ac:dyDescent="0.25">
      <c r="A2551">
        <v>2545</v>
      </c>
      <c r="B2551" s="1">
        <v>21314</v>
      </c>
      <c r="C2551" t="s">
        <v>249</v>
      </c>
      <c r="D2551" t="s">
        <v>9</v>
      </c>
      <c r="E2551">
        <v>8</v>
      </c>
      <c r="F2551" s="8">
        <v>44220</v>
      </c>
      <c r="G2551">
        <v>4.21</v>
      </c>
      <c r="H2551" s="12">
        <f>bdInfoVentas4[[#This Row],[Cantidad]]*bdInfoVentas4[[#This Row],[Unidad Precio ]]</f>
        <v>33.68</v>
      </c>
      <c r="J2551" t="s">
        <v>63</v>
      </c>
    </row>
    <row r="2552" spans="1:10" x14ac:dyDescent="0.25">
      <c r="A2552">
        <v>2546</v>
      </c>
      <c r="B2552" s="1">
        <v>21340</v>
      </c>
      <c r="C2552" t="s">
        <v>165</v>
      </c>
      <c r="D2552" t="s">
        <v>12</v>
      </c>
      <c r="E2552">
        <v>1</v>
      </c>
      <c r="F2552" s="8">
        <v>44235</v>
      </c>
      <c r="G2552">
        <v>25.49</v>
      </c>
      <c r="H2552" s="12">
        <f>bdInfoVentas4[[#This Row],[Cantidad]]*bdInfoVentas4[[#This Row],[Unidad Precio ]]</f>
        <v>25.49</v>
      </c>
      <c r="J2552" t="s">
        <v>63</v>
      </c>
    </row>
    <row r="2553" spans="1:10" x14ac:dyDescent="0.25">
      <c r="A2553">
        <v>2547</v>
      </c>
      <c r="B2553" s="1">
        <v>21349</v>
      </c>
      <c r="C2553" t="s">
        <v>1199</v>
      </c>
      <c r="D2553" t="s">
        <v>12</v>
      </c>
      <c r="E2553">
        <v>3</v>
      </c>
      <c r="F2553" s="8">
        <v>44242</v>
      </c>
      <c r="G2553">
        <v>13.57</v>
      </c>
      <c r="H2553" s="12">
        <f>bdInfoVentas4[[#This Row],[Cantidad]]*bdInfoVentas4[[#This Row],[Unidad Precio ]]</f>
        <v>40.71</v>
      </c>
      <c r="J2553" t="s">
        <v>63</v>
      </c>
    </row>
    <row r="2554" spans="1:10" x14ac:dyDescent="0.25">
      <c r="A2554">
        <v>2548</v>
      </c>
      <c r="B2554" s="1">
        <v>21352</v>
      </c>
      <c r="C2554" t="s">
        <v>1200</v>
      </c>
      <c r="D2554" t="s">
        <v>4</v>
      </c>
      <c r="E2554">
        <v>7</v>
      </c>
      <c r="F2554" s="8">
        <v>44233</v>
      </c>
      <c r="G2554">
        <v>5.91</v>
      </c>
      <c r="H2554" s="12">
        <f>bdInfoVentas4[[#This Row],[Cantidad]]*bdInfoVentas4[[#This Row],[Unidad Precio ]]</f>
        <v>41.370000000000005</v>
      </c>
      <c r="J2554" t="s">
        <v>63</v>
      </c>
    </row>
    <row r="2555" spans="1:10" x14ac:dyDescent="0.25">
      <c r="A2555">
        <v>2549</v>
      </c>
      <c r="B2555" s="1">
        <v>21356</v>
      </c>
      <c r="C2555" t="s">
        <v>1383</v>
      </c>
      <c r="D2555" t="s">
        <v>4</v>
      </c>
      <c r="E2555">
        <v>1</v>
      </c>
      <c r="F2555" s="8">
        <v>44211</v>
      </c>
      <c r="G2555">
        <v>2.5099999999999998</v>
      </c>
      <c r="H2555" s="12">
        <f>bdInfoVentas4[[#This Row],[Cantidad]]*bdInfoVentas4[[#This Row],[Unidad Precio ]]</f>
        <v>2.5099999999999998</v>
      </c>
      <c r="J2555" t="s">
        <v>63</v>
      </c>
    </row>
    <row r="2556" spans="1:10" x14ac:dyDescent="0.25">
      <c r="A2556">
        <v>2550</v>
      </c>
      <c r="B2556" s="1">
        <v>21429</v>
      </c>
      <c r="C2556" t="s">
        <v>868</v>
      </c>
      <c r="D2556" t="s">
        <v>6</v>
      </c>
      <c r="E2556">
        <v>3</v>
      </c>
      <c r="F2556" s="8">
        <v>44220</v>
      </c>
      <c r="G2556">
        <v>3.36</v>
      </c>
      <c r="H2556" s="12">
        <f>bdInfoVentas4[[#This Row],[Cantidad]]*bdInfoVentas4[[#This Row],[Unidad Precio ]]</f>
        <v>10.08</v>
      </c>
      <c r="J2556" t="s">
        <v>63</v>
      </c>
    </row>
    <row r="2557" spans="1:10" x14ac:dyDescent="0.25">
      <c r="A2557">
        <v>2551</v>
      </c>
      <c r="B2557" s="1">
        <v>21439</v>
      </c>
      <c r="C2557" t="s">
        <v>1384</v>
      </c>
      <c r="D2557" t="s">
        <v>9</v>
      </c>
      <c r="E2557">
        <v>1</v>
      </c>
      <c r="F2557" s="8">
        <v>44240</v>
      </c>
      <c r="G2557">
        <v>2.5099999999999998</v>
      </c>
      <c r="H2557" s="12">
        <f>bdInfoVentas4[[#This Row],[Cantidad]]*bdInfoVentas4[[#This Row],[Unidad Precio ]]</f>
        <v>2.5099999999999998</v>
      </c>
      <c r="J2557" t="s">
        <v>63</v>
      </c>
    </row>
    <row r="2558" spans="1:10" x14ac:dyDescent="0.25">
      <c r="A2558">
        <v>2552</v>
      </c>
      <c r="B2558" s="1">
        <v>21447</v>
      </c>
      <c r="C2558" t="s">
        <v>1385</v>
      </c>
      <c r="D2558" t="s">
        <v>12</v>
      </c>
      <c r="E2558">
        <v>1</v>
      </c>
      <c r="F2558" s="8">
        <v>44209</v>
      </c>
      <c r="G2558">
        <v>2.5099999999999998</v>
      </c>
      <c r="H2558" s="12">
        <f>bdInfoVentas4[[#This Row],[Cantidad]]*bdInfoVentas4[[#This Row],[Unidad Precio ]]</f>
        <v>2.5099999999999998</v>
      </c>
      <c r="J2558" t="s">
        <v>63</v>
      </c>
    </row>
    <row r="2559" spans="1:10" x14ac:dyDescent="0.25">
      <c r="A2559">
        <v>2553</v>
      </c>
      <c r="B2559" s="1">
        <v>21479</v>
      </c>
      <c r="C2559" t="s">
        <v>264</v>
      </c>
      <c r="D2559" t="s">
        <v>6</v>
      </c>
      <c r="E2559">
        <v>8</v>
      </c>
      <c r="F2559" s="8">
        <v>44197</v>
      </c>
      <c r="G2559">
        <v>7.62</v>
      </c>
      <c r="H2559" s="12">
        <f>bdInfoVentas4[[#This Row],[Cantidad]]*bdInfoVentas4[[#This Row],[Unidad Precio ]]</f>
        <v>60.96</v>
      </c>
      <c r="J2559" t="s">
        <v>63</v>
      </c>
    </row>
    <row r="2560" spans="1:10" x14ac:dyDescent="0.25">
      <c r="A2560">
        <v>2554</v>
      </c>
      <c r="B2560" s="1">
        <v>21481</v>
      </c>
      <c r="C2560" t="s">
        <v>514</v>
      </c>
      <c r="D2560" t="s">
        <v>12</v>
      </c>
      <c r="E2560">
        <v>3</v>
      </c>
      <c r="F2560" s="8">
        <v>44219</v>
      </c>
      <c r="G2560">
        <v>5.91</v>
      </c>
      <c r="H2560" s="12">
        <f>bdInfoVentas4[[#This Row],[Cantidad]]*bdInfoVentas4[[#This Row],[Unidad Precio ]]</f>
        <v>17.73</v>
      </c>
      <c r="J2560" t="s">
        <v>63</v>
      </c>
    </row>
    <row r="2561" spans="1:10" x14ac:dyDescent="0.25">
      <c r="A2561">
        <v>2555</v>
      </c>
      <c r="B2561" s="1">
        <v>21484</v>
      </c>
      <c r="C2561" t="s">
        <v>227</v>
      </c>
      <c r="D2561" t="s">
        <v>12</v>
      </c>
      <c r="E2561">
        <v>2</v>
      </c>
      <c r="F2561" s="8">
        <v>44203</v>
      </c>
      <c r="G2561">
        <v>7.62</v>
      </c>
      <c r="H2561" s="12">
        <f>bdInfoVentas4[[#This Row],[Cantidad]]*bdInfoVentas4[[#This Row],[Unidad Precio ]]</f>
        <v>15.24</v>
      </c>
      <c r="J2561" t="s">
        <v>63</v>
      </c>
    </row>
    <row r="2562" spans="1:10" x14ac:dyDescent="0.25">
      <c r="A2562">
        <v>2556</v>
      </c>
      <c r="B2562" s="1">
        <v>21486</v>
      </c>
      <c r="C2562" t="s">
        <v>650</v>
      </c>
      <c r="D2562" t="s">
        <v>12</v>
      </c>
      <c r="E2562">
        <v>7</v>
      </c>
      <c r="F2562" s="8">
        <v>44209</v>
      </c>
      <c r="G2562">
        <v>4.21</v>
      </c>
      <c r="H2562" s="12">
        <f>bdInfoVentas4[[#This Row],[Cantidad]]*bdInfoVentas4[[#This Row],[Unidad Precio ]]</f>
        <v>29.47</v>
      </c>
      <c r="J2562" t="s">
        <v>63</v>
      </c>
    </row>
    <row r="2563" spans="1:10" x14ac:dyDescent="0.25">
      <c r="A2563">
        <v>2557</v>
      </c>
      <c r="B2563" s="1">
        <v>21488</v>
      </c>
      <c r="C2563" t="s">
        <v>637</v>
      </c>
      <c r="D2563" t="s">
        <v>9</v>
      </c>
      <c r="E2563">
        <v>1</v>
      </c>
      <c r="F2563" s="8">
        <v>44219</v>
      </c>
      <c r="G2563">
        <v>8.4700000000000006</v>
      </c>
      <c r="H2563" s="12">
        <f>bdInfoVentas4[[#This Row],[Cantidad]]*bdInfoVentas4[[#This Row],[Unidad Precio ]]</f>
        <v>8.4700000000000006</v>
      </c>
      <c r="J2563" t="s">
        <v>63</v>
      </c>
    </row>
    <row r="2564" spans="1:10" x14ac:dyDescent="0.25">
      <c r="A2564">
        <v>2558</v>
      </c>
      <c r="B2564" s="1">
        <v>21494</v>
      </c>
      <c r="C2564" t="s">
        <v>503</v>
      </c>
      <c r="D2564" t="s">
        <v>9</v>
      </c>
      <c r="E2564">
        <v>2</v>
      </c>
      <c r="F2564" s="8">
        <v>44226</v>
      </c>
      <c r="G2564">
        <v>5.0599999999999996</v>
      </c>
      <c r="H2564" s="12">
        <f>bdInfoVentas4[[#This Row],[Cantidad]]*bdInfoVentas4[[#This Row],[Unidad Precio ]]</f>
        <v>10.119999999999999</v>
      </c>
      <c r="J2564" t="s">
        <v>63</v>
      </c>
    </row>
    <row r="2565" spans="1:10" x14ac:dyDescent="0.25">
      <c r="A2565">
        <v>2559</v>
      </c>
      <c r="B2565" s="1">
        <v>21519</v>
      </c>
      <c r="C2565" t="s">
        <v>782</v>
      </c>
      <c r="D2565" t="s">
        <v>6</v>
      </c>
      <c r="E2565">
        <v>1</v>
      </c>
      <c r="F2565" s="8">
        <v>44224</v>
      </c>
      <c r="G2565">
        <v>0.85</v>
      </c>
      <c r="H2565" s="12">
        <f>bdInfoVentas4[[#This Row],[Cantidad]]*bdInfoVentas4[[#This Row],[Unidad Precio ]]</f>
        <v>0.85</v>
      </c>
      <c r="J2565" t="s">
        <v>63</v>
      </c>
    </row>
    <row r="2566" spans="1:10" x14ac:dyDescent="0.25">
      <c r="A2566">
        <v>2560</v>
      </c>
      <c r="B2566" s="1">
        <v>21520</v>
      </c>
      <c r="C2566" t="s">
        <v>801</v>
      </c>
      <c r="D2566" t="s">
        <v>4</v>
      </c>
      <c r="E2566">
        <v>1</v>
      </c>
      <c r="F2566" s="8">
        <v>44216</v>
      </c>
      <c r="G2566">
        <v>0.85</v>
      </c>
      <c r="H2566" s="12">
        <f>bdInfoVentas4[[#This Row],[Cantidad]]*bdInfoVentas4[[#This Row],[Unidad Precio ]]</f>
        <v>0.85</v>
      </c>
      <c r="J2566" t="s">
        <v>63</v>
      </c>
    </row>
    <row r="2567" spans="1:10" x14ac:dyDescent="0.25">
      <c r="A2567">
        <v>2561</v>
      </c>
      <c r="B2567" s="1">
        <v>21524</v>
      </c>
      <c r="C2567" t="s">
        <v>843</v>
      </c>
      <c r="D2567" t="s">
        <v>4</v>
      </c>
      <c r="E2567">
        <v>1</v>
      </c>
      <c r="F2567" s="8">
        <v>44205</v>
      </c>
      <c r="G2567">
        <v>14.43</v>
      </c>
      <c r="H2567" s="12">
        <f>bdInfoVentas4[[#This Row],[Cantidad]]*bdInfoVentas4[[#This Row],[Unidad Precio ]]</f>
        <v>14.43</v>
      </c>
      <c r="J2567" t="s">
        <v>63</v>
      </c>
    </row>
    <row r="2568" spans="1:10" x14ac:dyDescent="0.25">
      <c r="A2568">
        <v>2562</v>
      </c>
      <c r="B2568" s="1">
        <v>21537</v>
      </c>
      <c r="C2568" t="s">
        <v>1386</v>
      </c>
      <c r="D2568" t="s">
        <v>6</v>
      </c>
      <c r="E2568">
        <v>2</v>
      </c>
      <c r="F2568" s="8">
        <v>44219</v>
      </c>
      <c r="G2568">
        <v>8.4700000000000006</v>
      </c>
      <c r="H2568" s="12">
        <f>bdInfoVentas4[[#This Row],[Cantidad]]*bdInfoVentas4[[#This Row],[Unidad Precio ]]</f>
        <v>16.940000000000001</v>
      </c>
      <c r="J2568" t="s">
        <v>63</v>
      </c>
    </row>
    <row r="2569" spans="1:10" x14ac:dyDescent="0.25">
      <c r="A2569">
        <v>2563</v>
      </c>
      <c r="B2569" s="1">
        <v>21544</v>
      </c>
      <c r="C2569" t="s">
        <v>360</v>
      </c>
      <c r="D2569" t="s">
        <v>6</v>
      </c>
      <c r="E2569">
        <v>1</v>
      </c>
      <c r="F2569" s="8">
        <v>44221</v>
      </c>
      <c r="G2569">
        <v>1.66</v>
      </c>
      <c r="H2569" s="12">
        <f>bdInfoVentas4[[#This Row],[Cantidad]]*bdInfoVentas4[[#This Row],[Unidad Precio ]]</f>
        <v>1.66</v>
      </c>
      <c r="J2569" t="s">
        <v>63</v>
      </c>
    </row>
    <row r="2570" spans="1:10" x14ac:dyDescent="0.25">
      <c r="A2570">
        <v>2564</v>
      </c>
      <c r="B2570" s="1">
        <v>21547</v>
      </c>
      <c r="C2570" t="s">
        <v>1387</v>
      </c>
      <c r="D2570" t="s">
        <v>12</v>
      </c>
      <c r="E2570">
        <v>1</v>
      </c>
      <c r="F2570" s="8">
        <v>44242</v>
      </c>
      <c r="G2570">
        <v>5.91</v>
      </c>
      <c r="H2570" s="12">
        <f>bdInfoVentas4[[#This Row],[Cantidad]]*bdInfoVentas4[[#This Row],[Unidad Precio ]]</f>
        <v>5.91</v>
      </c>
      <c r="J2570" t="s">
        <v>63</v>
      </c>
    </row>
    <row r="2571" spans="1:10" x14ac:dyDescent="0.25">
      <c r="A2571">
        <v>2565</v>
      </c>
      <c r="B2571" s="1">
        <v>21557</v>
      </c>
      <c r="C2571" t="s">
        <v>132</v>
      </c>
      <c r="D2571" t="s">
        <v>12</v>
      </c>
      <c r="E2571">
        <v>1</v>
      </c>
      <c r="F2571" s="8">
        <v>44220</v>
      </c>
      <c r="G2571">
        <v>5.91</v>
      </c>
      <c r="H2571" s="12">
        <f>bdInfoVentas4[[#This Row],[Cantidad]]*bdInfoVentas4[[#This Row],[Unidad Precio ]]</f>
        <v>5.91</v>
      </c>
      <c r="J2571" t="s">
        <v>63</v>
      </c>
    </row>
    <row r="2572" spans="1:10" x14ac:dyDescent="0.25">
      <c r="A2572">
        <v>2566</v>
      </c>
      <c r="B2572" s="1">
        <v>21559</v>
      </c>
      <c r="C2572" t="s">
        <v>91</v>
      </c>
      <c r="D2572" t="s">
        <v>9</v>
      </c>
      <c r="E2572">
        <v>1</v>
      </c>
      <c r="F2572" s="8">
        <v>44210</v>
      </c>
      <c r="G2572">
        <v>5.0599999999999996</v>
      </c>
      <c r="H2572" s="12">
        <f>bdInfoVentas4[[#This Row],[Cantidad]]*bdInfoVentas4[[#This Row],[Unidad Precio ]]</f>
        <v>5.0599999999999996</v>
      </c>
      <c r="J2572" t="s">
        <v>63</v>
      </c>
    </row>
    <row r="2573" spans="1:10" x14ac:dyDescent="0.25">
      <c r="A2573">
        <v>2567</v>
      </c>
      <c r="B2573" s="1">
        <v>21576</v>
      </c>
      <c r="C2573" t="s">
        <v>876</v>
      </c>
      <c r="D2573" t="s">
        <v>6</v>
      </c>
      <c r="E2573">
        <v>1</v>
      </c>
      <c r="F2573" s="8">
        <v>44222</v>
      </c>
      <c r="G2573">
        <v>5.0599999999999996</v>
      </c>
      <c r="H2573" s="12">
        <f>bdInfoVentas4[[#This Row],[Cantidad]]*bdInfoVentas4[[#This Row],[Unidad Precio ]]</f>
        <v>5.0599999999999996</v>
      </c>
      <c r="J2573" t="s">
        <v>63</v>
      </c>
    </row>
    <row r="2574" spans="1:10" x14ac:dyDescent="0.25">
      <c r="A2574">
        <v>2568</v>
      </c>
      <c r="B2574" s="1">
        <v>21594</v>
      </c>
      <c r="C2574" t="s">
        <v>1388</v>
      </c>
      <c r="D2574" t="s">
        <v>12</v>
      </c>
      <c r="E2574">
        <v>1</v>
      </c>
      <c r="F2574" s="8">
        <v>44238</v>
      </c>
      <c r="G2574">
        <v>4.21</v>
      </c>
      <c r="H2574" s="12">
        <f>bdInfoVentas4[[#This Row],[Cantidad]]*bdInfoVentas4[[#This Row],[Unidad Precio ]]</f>
        <v>4.21</v>
      </c>
      <c r="J2574" t="s">
        <v>63</v>
      </c>
    </row>
    <row r="2575" spans="1:10" x14ac:dyDescent="0.25">
      <c r="A2575">
        <v>2569</v>
      </c>
      <c r="B2575" s="1">
        <v>21638</v>
      </c>
      <c r="C2575" t="s">
        <v>1389</v>
      </c>
      <c r="D2575" t="s">
        <v>4</v>
      </c>
      <c r="E2575">
        <v>1</v>
      </c>
      <c r="F2575" s="8">
        <v>44239</v>
      </c>
      <c r="G2575">
        <v>4.21</v>
      </c>
      <c r="H2575" s="12">
        <f>bdInfoVentas4[[#This Row],[Cantidad]]*bdInfoVentas4[[#This Row],[Unidad Precio ]]</f>
        <v>4.21</v>
      </c>
      <c r="J2575" t="s">
        <v>63</v>
      </c>
    </row>
    <row r="2576" spans="1:10" x14ac:dyDescent="0.25">
      <c r="A2576">
        <v>2570</v>
      </c>
      <c r="B2576" s="1">
        <v>21648</v>
      </c>
      <c r="C2576" t="s">
        <v>1390</v>
      </c>
      <c r="D2576" t="s">
        <v>6</v>
      </c>
      <c r="E2576">
        <v>3</v>
      </c>
      <c r="F2576" s="8">
        <v>44238</v>
      </c>
      <c r="G2576">
        <v>2.5099999999999998</v>
      </c>
      <c r="H2576" s="12">
        <f>bdInfoVentas4[[#This Row],[Cantidad]]*bdInfoVentas4[[#This Row],[Unidad Precio ]]</f>
        <v>7.5299999999999994</v>
      </c>
      <c r="J2576" t="s">
        <v>63</v>
      </c>
    </row>
    <row r="2577" spans="1:10" x14ac:dyDescent="0.25">
      <c r="A2577">
        <v>2571</v>
      </c>
      <c r="B2577" s="1">
        <v>21656</v>
      </c>
      <c r="C2577" t="s">
        <v>1391</v>
      </c>
      <c r="D2577" t="s">
        <v>9</v>
      </c>
      <c r="E2577">
        <v>1</v>
      </c>
      <c r="F2577" s="8">
        <v>44232</v>
      </c>
      <c r="G2577">
        <v>3.36</v>
      </c>
      <c r="H2577" s="12">
        <f>bdInfoVentas4[[#This Row],[Cantidad]]*bdInfoVentas4[[#This Row],[Unidad Precio ]]</f>
        <v>3.36</v>
      </c>
      <c r="J2577" t="s">
        <v>63</v>
      </c>
    </row>
    <row r="2578" spans="1:10" x14ac:dyDescent="0.25">
      <c r="A2578">
        <v>2572</v>
      </c>
      <c r="B2578" s="1">
        <v>21658</v>
      </c>
      <c r="C2578" t="s">
        <v>781</v>
      </c>
      <c r="D2578" t="s">
        <v>6</v>
      </c>
      <c r="E2578">
        <v>1</v>
      </c>
      <c r="F2578" s="8">
        <v>44206</v>
      </c>
      <c r="G2578">
        <v>8.4700000000000006</v>
      </c>
      <c r="H2578" s="12">
        <f>bdInfoVentas4[[#This Row],[Cantidad]]*bdInfoVentas4[[#This Row],[Unidad Precio ]]</f>
        <v>8.4700000000000006</v>
      </c>
      <c r="J2578" t="s">
        <v>63</v>
      </c>
    </row>
    <row r="2579" spans="1:10" x14ac:dyDescent="0.25">
      <c r="A2579">
        <v>2573</v>
      </c>
      <c r="B2579" s="1">
        <v>21671</v>
      </c>
      <c r="C2579" t="s">
        <v>1392</v>
      </c>
      <c r="D2579" t="s">
        <v>4</v>
      </c>
      <c r="E2579">
        <v>2</v>
      </c>
      <c r="F2579" s="8">
        <v>44240</v>
      </c>
      <c r="G2579">
        <v>2.5099999999999998</v>
      </c>
      <c r="H2579" s="12">
        <f>bdInfoVentas4[[#This Row],[Cantidad]]*bdInfoVentas4[[#This Row],[Unidad Precio ]]</f>
        <v>5.0199999999999996</v>
      </c>
      <c r="J2579" t="s">
        <v>63</v>
      </c>
    </row>
    <row r="2580" spans="1:10" x14ac:dyDescent="0.25">
      <c r="A2580">
        <v>2574</v>
      </c>
      <c r="B2580" s="1">
        <v>21684</v>
      </c>
      <c r="C2580" t="s">
        <v>1393</v>
      </c>
      <c r="D2580" t="s">
        <v>6</v>
      </c>
      <c r="E2580">
        <v>1</v>
      </c>
      <c r="F2580" s="8">
        <v>44237</v>
      </c>
      <c r="G2580">
        <v>2.5099999999999998</v>
      </c>
      <c r="H2580" s="12">
        <f>bdInfoVentas4[[#This Row],[Cantidad]]*bdInfoVentas4[[#This Row],[Unidad Precio ]]</f>
        <v>2.5099999999999998</v>
      </c>
      <c r="J2580" t="s">
        <v>63</v>
      </c>
    </row>
    <row r="2581" spans="1:10" x14ac:dyDescent="0.25">
      <c r="A2581">
        <v>2575</v>
      </c>
      <c r="B2581" s="1">
        <v>21698</v>
      </c>
      <c r="C2581" t="s">
        <v>1394</v>
      </c>
      <c r="D2581" t="s">
        <v>9</v>
      </c>
      <c r="E2581">
        <v>1</v>
      </c>
      <c r="F2581" s="8">
        <v>44202</v>
      </c>
      <c r="G2581">
        <v>1.66</v>
      </c>
      <c r="H2581" s="12">
        <f>bdInfoVentas4[[#This Row],[Cantidad]]*bdInfoVentas4[[#This Row],[Unidad Precio ]]</f>
        <v>1.66</v>
      </c>
      <c r="J2581" t="s">
        <v>63</v>
      </c>
    </row>
    <row r="2582" spans="1:10" x14ac:dyDescent="0.25">
      <c r="A2582">
        <v>2576</v>
      </c>
      <c r="B2582" s="1">
        <v>21700</v>
      </c>
      <c r="C2582" t="s">
        <v>1395</v>
      </c>
      <c r="D2582" t="s">
        <v>12</v>
      </c>
      <c r="E2582">
        <v>1</v>
      </c>
      <c r="F2582" s="8">
        <v>44212</v>
      </c>
      <c r="G2582">
        <v>8.4700000000000006</v>
      </c>
      <c r="H2582" s="12">
        <f>bdInfoVentas4[[#This Row],[Cantidad]]*bdInfoVentas4[[#This Row],[Unidad Precio ]]</f>
        <v>8.4700000000000006</v>
      </c>
      <c r="J2582" t="s">
        <v>63</v>
      </c>
    </row>
    <row r="2583" spans="1:10" x14ac:dyDescent="0.25">
      <c r="A2583">
        <v>2577</v>
      </c>
      <c r="B2583" s="1">
        <v>21705</v>
      </c>
      <c r="C2583" t="s">
        <v>384</v>
      </c>
      <c r="D2583" t="s">
        <v>9</v>
      </c>
      <c r="E2583">
        <v>2</v>
      </c>
      <c r="F2583" s="8">
        <v>44202</v>
      </c>
      <c r="G2583">
        <v>3.36</v>
      </c>
      <c r="H2583" s="12">
        <f>bdInfoVentas4[[#This Row],[Cantidad]]*bdInfoVentas4[[#This Row],[Unidad Precio ]]</f>
        <v>6.72</v>
      </c>
      <c r="J2583" t="s">
        <v>63</v>
      </c>
    </row>
    <row r="2584" spans="1:10" x14ac:dyDescent="0.25">
      <c r="A2584">
        <v>2578</v>
      </c>
      <c r="B2584" s="1">
        <v>21718</v>
      </c>
      <c r="C2584" t="s">
        <v>507</v>
      </c>
      <c r="D2584" t="s">
        <v>4</v>
      </c>
      <c r="E2584">
        <v>1</v>
      </c>
      <c r="F2584" s="8">
        <v>44205</v>
      </c>
      <c r="G2584">
        <v>2.5099999999999998</v>
      </c>
      <c r="H2584" s="12">
        <f>bdInfoVentas4[[#This Row],[Cantidad]]*bdInfoVentas4[[#This Row],[Unidad Precio ]]</f>
        <v>2.5099999999999998</v>
      </c>
      <c r="J2584" t="s">
        <v>63</v>
      </c>
    </row>
    <row r="2585" spans="1:10" x14ac:dyDescent="0.25">
      <c r="A2585">
        <v>2579</v>
      </c>
      <c r="B2585" s="1">
        <v>21731</v>
      </c>
      <c r="C2585" t="s">
        <v>49</v>
      </c>
      <c r="D2585" t="s">
        <v>12</v>
      </c>
      <c r="E2585">
        <v>1</v>
      </c>
      <c r="F2585" s="8">
        <v>44241</v>
      </c>
      <c r="G2585">
        <v>3.36</v>
      </c>
      <c r="H2585" s="12">
        <f>bdInfoVentas4[[#This Row],[Cantidad]]*bdInfoVentas4[[#This Row],[Unidad Precio ]]</f>
        <v>3.36</v>
      </c>
      <c r="J2585" t="s">
        <v>63</v>
      </c>
    </row>
    <row r="2586" spans="1:10" x14ac:dyDescent="0.25">
      <c r="A2586">
        <v>2580</v>
      </c>
      <c r="B2586" s="1">
        <v>21743</v>
      </c>
      <c r="C2586" t="s">
        <v>306</v>
      </c>
      <c r="D2586" t="s">
        <v>6</v>
      </c>
      <c r="E2586">
        <v>1</v>
      </c>
      <c r="F2586" s="8">
        <v>44226</v>
      </c>
      <c r="G2586">
        <v>5.91</v>
      </c>
      <c r="H2586" s="12">
        <f>bdInfoVentas4[[#This Row],[Cantidad]]*bdInfoVentas4[[#This Row],[Unidad Precio ]]</f>
        <v>5.91</v>
      </c>
      <c r="J2586" t="s">
        <v>63</v>
      </c>
    </row>
    <row r="2587" spans="1:10" x14ac:dyDescent="0.25">
      <c r="A2587">
        <v>2581</v>
      </c>
      <c r="B2587" s="1">
        <v>21745</v>
      </c>
      <c r="C2587" t="s">
        <v>1396</v>
      </c>
      <c r="D2587" t="s">
        <v>4</v>
      </c>
      <c r="E2587">
        <v>1</v>
      </c>
      <c r="F2587" s="8">
        <v>44224</v>
      </c>
      <c r="G2587">
        <v>8.4700000000000006</v>
      </c>
      <c r="H2587" s="12">
        <f>bdInfoVentas4[[#This Row],[Cantidad]]*bdInfoVentas4[[#This Row],[Unidad Precio ]]</f>
        <v>8.4700000000000006</v>
      </c>
      <c r="J2587" t="s">
        <v>63</v>
      </c>
    </row>
    <row r="2588" spans="1:10" x14ac:dyDescent="0.25">
      <c r="A2588">
        <v>2582</v>
      </c>
      <c r="B2588" s="1">
        <v>21754</v>
      </c>
      <c r="C2588" t="s">
        <v>27</v>
      </c>
      <c r="D2588" t="s">
        <v>6</v>
      </c>
      <c r="E2588">
        <v>1</v>
      </c>
      <c r="F2588" s="8">
        <v>44201</v>
      </c>
      <c r="G2588">
        <v>11.87</v>
      </c>
      <c r="H2588" s="12">
        <f>bdInfoVentas4[[#This Row],[Cantidad]]*bdInfoVentas4[[#This Row],[Unidad Precio ]]</f>
        <v>11.87</v>
      </c>
      <c r="J2588" t="s">
        <v>63</v>
      </c>
    </row>
    <row r="2589" spans="1:10" x14ac:dyDescent="0.25">
      <c r="A2589">
        <v>2583</v>
      </c>
      <c r="B2589" s="1">
        <v>21755</v>
      </c>
      <c r="C2589" t="s">
        <v>28</v>
      </c>
      <c r="D2589" t="s">
        <v>9</v>
      </c>
      <c r="E2589">
        <v>1</v>
      </c>
      <c r="F2589" s="8">
        <v>44241</v>
      </c>
      <c r="G2589">
        <v>11.87</v>
      </c>
      <c r="H2589" s="12">
        <f>bdInfoVentas4[[#This Row],[Cantidad]]*bdInfoVentas4[[#This Row],[Unidad Precio ]]</f>
        <v>11.87</v>
      </c>
      <c r="J2589" t="s">
        <v>63</v>
      </c>
    </row>
    <row r="2590" spans="1:10" x14ac:dyDescent="0.25">
      <c r="A2590">
        <v>2584</v>
      </c>
      <c r="B2590" s="1">
        <v>21756</v>
      </c>
      <c r="C2590" t="s">
        <v>35</v>
      </c>
      <c r="D2590" t="s">
        <v>6</v>
      </c>
      <c r="E2590">
        <v>1</v>
      </c>
      <c r="F2590" s="8">
        <v>44216</v>
      </c>
      <c r="G2590">
        <v>11.87</v>
      </c>
      <c r="H2590" s="12">
        <f>bdInfoVentas4[[#This Row],[Cantidad]]*bdInfoVentas4[[#This Row],[Unidad Precio ]]</f>
        <v>11.87</v>
      </c>
      <c r="J2590" t="s">
        <v>63</v>
      </c>
    </row>
    <row r="2591" spans="1:10" x14ac:dyDescent="0.25">
      <c r="A2591">
        <v>2585</v>
      </c>
      <c r="B2591" s="1">
        <v>21773</v>
      </c>
      <c r="C2591" t="s">
        <v>892</v>
      </c>
      <c r="D2591" t="s">
        <v>12</v>
      </c>
      <c r="E2591">
        <v>3</v>
      </c>
      <c r="F2591" s="8">
        <v>44197</v>
      </c>
      <c r="G2591">
        <v>2.5099999999999998</v>
      </c>
      <c r="H2591" s="12">
        <f>bdInfoVentas4[[#This Row],[Cantidad]]*bdInfoVentas4[[#This Row],[Unidad Precio ]]</f>
        <v>7.5299999999999994</v>
      </c>
      <c r="J2591" t="s">
        <v>63</v>
      </c>
    </row>
    <row r="2592" spans="1:10" x14ac:dyDescent="0.25">
      <c r="A2592">
        <v>2586</v>
      </c>
      <c r="B2592" s="1">
        <v>21774</v>
      </c>
      <c r="C2592" t="s">
        <v>893</v>
      </c>
      <c r="D2592" t="s">
        <v>4</v>
      </c>
      <c r="E2592">
        <v>5</v>
      </c>
      <c r="F2592" s="8">
        <v>44230</v>
      </c>
      <c r="G2592">
        <v>2.5099999999999998</v>
      </c>
      <c r="H2592" s="12">
        <f>bdInfoVentas4[[#This Row],[Cantidad]]*bdInfoVentas4[[#This Row],[Unidad Precio ]]</f>
        <v>12.549999999999999</v>
      </c>
      <c r="J2592" t="s">
        <v>63</v>
      </c>
    </row>
    <row r="2593" spans="1:10" x14ac:dyDescent="0.25">
      <c r="A2593">
        <v>2587</v>
      </c>
      <c r="B2593" s="1">
        <v>21775</v>
      </c>
      <c r="C2593" t="s">
        <v>1397</v>
      </c>
      <c r="D2593" t="s">
        <v>9</v>
      </c>
      <c r="E2593">
        <v>3</v>
      </c>
      <c r="F2593" s="8">
        <v>44226</v>
      </c>
      <c r="G2593">
        <v>2.5099999999999998</v>
      </c>
      <c r="H2593" s="12">
        <f>bdInfoVentas4[[#This Row],[Cantidad]]*bdInfoVentas4[[#This Row],[Unidad Precio ]]</f>
        <v>7.5299999999999994</v>
      </c>
      <c r="J2593" t="s">
        <v>63</v>
      </c>
    </row>
    <row r="2594" spans="1:10" x14ac:dyDescent="0.25">
      <c r="A2594">
        <v>2588</v>
      </c>
      <c r="B2594" s="1">
        <v>21777</v>
      </c>
      <c r="C2594" t="s">
        <v>29</v>
      </c>
      <c r="D2594" t="s">
        <v>12</v>
      </c>
      <c r="E2594">
        <v>2</v>
      </c>
      <c r="F2594" s="8">
        <v>44243</v>
      </c>
      <c r="G2594">
        <v>7.95</v>
      </c>
      <c r="H2594" s="12">
        <f>bdInfoVentas4[[#This Row],[Cantidad]]*bdInfoVentas4[[#This Row],[Unidad Precio ]]</f>
        <v>15.9</v>
      </c>
      <c r="J2594" t="s">
        <v>63</v>
      </c>
    </row>
    <row r="2595" spans="1:10" x14ac:dyDescent="0.25">
      <c r="A2595">
        <v>2589</v>
      </c>
      <c r="B2595" s="1">
        <v>21786</v>
      </c>
      <c r="C2595" t="s">
        <v>216</v>
      </c>
      <c r="D2595" t="s">
        <v>12</v>
      </c>
      <c r="E2595">
        <v>7</v>
      </c>
      <c r="F2595" s="8">
        <v>44211</v>
      </c>
      <c r="G2595">
        <v>0.85</v>
      </c>
      <c r="H2595" s="12">
        <f>bdInfoVentas4[[#This Row],[Cantidad]]*bdInfoVentas4[[#This Row],[Unidad Precio ]]</f>
        <v>5.95</v>
      </c>
      <c r="J2595" t="s">
        <v>63</v>
      </c>
    </row>
    <row r="2596" spans="1:10" x14ac:dyDescent="0.25">
      <c r="A2596">
        <v>2590</v>
      </c>
      <c r="B2596" s="1">
        <v>21789</v>
      </c>
      <c r="C2596" t="s">
        <v>1338</v>
      </c>
      <c r="D2596" t="s">
        <v>4</v>
      </c>
      <c r="E2596">
        <v>2</v>
      </c>
      <c r="F2596" s="8">
        <v>44241</v>
      </c>
      <c r="G2596">
        <v>1.66</v>
      </c>
      <c r="H2596" s="12">
        <f>bdInfoVentas4[[#This Row],[Cantidad]]*bdInfoVentas4[[#This Row],[Unidad Precio ]]</f>
        <v>3.32</v>
      </c>
      <c r="J2596" t="s">
        <v>63</v>
      </c>
    </row>
    <row r="2597" spans="1:10" x14ac:dyDescent="0.25">
      <c r="A2597">
        <v>2591</v>
      </c>
      <c r="B2597" s="1">
        <v>21790</v>
      </c>
      <c r="C2597" t="s">
        <v>472</v>
      </c>
      <c r="D2597" t="s">
        <v>12</v>
      </c>
      <c r="E2597">
        <v>5</v>
      </c>
      <c r="F2597" s="8">
        <v>44243</v>
      </c>
      <c r="G2597">
        <v>1.66</v>
      </c>
      <c r="H2597" s="12">
        <f>bdInfoVentas4[[#This Row],[Cantidad]]*bdInfoVentas4[[#This Row],[Unidad Precio ]]</f>
        <v>8.2999999999999989</v>
      </c>
      <c r="J2597" t="s">
        <v>63</v>
      </c>
    </row>
    <row r="2598" spans="1:10" x14ac:dyDescent="0.25">
      <c r="A2598">
        <v>2592</v>
      </c>
      <c r="B2598" s="1">
        <v>21791</v>
      </c>
      <c r="C2598" t="s">
        <v>42</v>
      </c>
      <c r="D2598" t="s">
        <v>4</v>
      </c>
      <c r="E2598">
        <v>1</v>
      </c>
      <c r="F2598" s="8">
        <v>44209</v>
      </c>
      <c r="G2598">
        <v>2.5099999999999998</v>
      </c>
      <c r="H2598" s="12">
        <f>bdInfoVentas4[[#This Row],[Cantidad]]*bdInfoVentas4[[#This Row],[Unidad Precio ]]</f>
        <v>2.5099999999999998</v>
      </c>
      <c r="J2598" t="s">
        <v>63</v>
      </c>
    </row>
    <row r="2599" spans="1:10" x14ac:dyDescent="0.25">
      <c r="A2599">
        <v>2593</v>
      </c>
      <c r="B2599" s="1">
        <v>21801</v>
      </c>
      <c r="C2599" t="s">
        <v>895</v>
      </c>
      <c r="D2599" t="s">
        <v>6</v>
      </c>
      <c r="E2599">
        <v>10</v>
      </c>
      <c r="F2599" s="8">
        <v>44199</v>
      </c>
      <c r="G2599">
        <v>0.43</v>
      </c>
      <c r="H2599" s="12">
        <f>bdInfoVentas4[[#This Row],[Cantidad]]*bdInfoVentas4[[#This Row],[Unidad Precio ]]</f>
        <v>4.3</v>
      </c>
      <c r="J2599" t="s">
        <v>63</v>
      </c>
    </row>
    <row r="2600" spans="1:10" x14ac:dyDescent="0.25">
      <c r="A2600">
        <v>2594</v>
      </c>
      <c r="B2600" s="1">
        <v>21802</v>
      </c>
      <c r="C2600" t="s">
        <v>896</v>
      </c>
      <c r="D2600" t="s">
        <v>9</v>
      </c>
      <c r="E2600">
        <v>17</v>
      </c>
      <c r="F2600" s="8">
        <v>44235</v>
      </c>
      <c r="G2600">
        <v>0.43</v>
      </c>
      <c r="H2600" s="12">
        <f>bdInfoVentas4[[#This Row],[Cantidad]]*bdInfoVentas4[[#This Row],[Unidad Precio ]]</f>
        <v>7.31</v>
      </c>
      <c r="J2600" t="s">
        <v>63</v>
      </c>
    </row>
    <row r="2601" spans="1:10" x14ac:dyDescent="0.25">
      <c r="A2601">
        <v>2595</v>
      </c>
      <c r="B2601" s="1">
        <v>21803</v>
      </c>
      <c r="C2601" t="s">
        <v>897</v>
      </c>
      <c r="D2601" t="s">
        <v>12</v>
      </c>
      <c r="E2601">
        <v>12</v>
      </c>
      <c r="F2601" s="8">
        <v>44233</v>
      </c>
      <c r="G2601">
        <v>0.43</v>
      </c>
      <c r="H2601" s="12">
        <f>bdInfoVentas4[[#This Row],[Cantidad]]*bdInfoVentas4[[#This Row],[Unidad Precio ]]</f>
        <v>5.16</v>
      </c>
      <c r="J2601" t="s">
        <v>63</v>
      </c>
    </row>
    <row r="2602" spans="1:10" x14ac:dyDescent="0.25">
      <c r="A2602">
        <v>2596</v>
      </c>
      <c r="B2602" s="1">
        <v>21809</v>
      </c>
      <c r="C2602" t="s">
        <v>898</v>
      </c>
      <c r="D2602" t="s">
        <v>4</v>
      </c>
      <c r="E2602">
        <v>1</v>
      </c>
      <c r="F2602" s="8">
        <v>44229</v>
      </c>
      <c r="G2602">
        <v>2.5099999999999998</v>
      </c>
      <c r="H2602" s="12">
        <f>bdInfoVentas4[[#This Row],[Cantidad]]*bdInfoVentas4[[#This Row],[Unidad Precio ]]</f>
        <v>2.5099999999999998</v>
      </c>
      <c r="J2602" t="s">
        <v>63</v>
      </c>
    </row>
    <row r="2603" spans="1:10" x14ac:dyDescent="0.25">
      <c r="A2603">
        <v>2597</v>
      </c>
      <c r="B2603" s="1">
        <v>21813</v>
      </c>
      <c r="C2603" t="s">
        <v>1296</v>
      </c>
      <c r="D2603" t="s">
        <v>12</v>
      </c>
      <c r="E2603">
        <v>1</v>
      </c>
      <c r="F2603" s="8">
        <v>44224</v>
      </c>
      <c r="G2603">
        <v>10.17</v>
      </c>
      <c r="H2603" s="12">
        <f>bdInfoVentas4[[#This Row],[Cantidad]]*bdInfoVentas4[[#This Row],[Unidad Precio ]]</f>
        <v>10.17</v>
      </c>
      <c r="J2603" t="s">
        <v>63</v>
      </c>
    </row>
    <row r="2604" spans="1:10" x14ac:dyDescent="0.25">
      <c r="A2604">
        <v>2598</v>
      </c>
      <c r="B2604" s="1">
        <v>21820</v>
      </c>
      <c r="C2604" t="s">
        <v>1398</v>
      </c>
      <c r="D2604" t="s">
        <v>6</v>
      </c>
      <c r="E2604">
        <v>1</v>
      </c>
      <c r="F2604" s="8">
        <v>44225</v>
      </c>
      <c r="G2604">
        <v>7.62</v>
      </c>
      <c r="H2604" s="12">
        <f>bdInfoVentas4[[#This Row],[Cantidad]]*bdInfoVentas4[[#This Row],[Unidad Precio ]]</f>
        <v>7.62</v>
      </c>
      <c r="J2604" t="s">
        <v>63</v>
      </c>
    </row>
    <row r="2605" spans="1:10" x14ac:dyDescent="0.25">
      <c r="A2605">
        <v>2599</v>
      </c>
      <c r="B2605" s="1">
        <v>21821</v>
      </c>
      <c r="C2605" t="s">
        <v>899</v>
      </c>
      <c r="D2605" t="s">
        <v>12</v>
      </c>
      <c r="E2605">
        <v>1</v>
      </c>
      <c r="F2605" s="8">
        <v>44216</v>
      </c>
      <c r="G2605">
        <v>7.62</v>
      </c>
      <c r="H2605" s="12">
        <f>bdInfoVentas4[[#This Row],[Cantidad]]*bdInfoVentas4[[#This Row],[Unidad Precio ]]</f>
        <v>7.62</v>
      </c>
      <c r="J2605" t="s">
        <v>63</v>
      </c>
    </row>
    <row r="2606" spans="1:10" x14ac:dyDescent="0.25">
      <c r="A2606">
        <v>2600</v>
      </c>
      <c r="B2606" s="1">
        <v>21830</v>
      </c>
      <c r="C2606" t="s">
        <v>1399</v>
      </c>
      <c r="D2606" t="s">
        <v>12</v>
      </c>
      <c r="E2606">
        <v>1</v>
      </c>
      <c r="F2606" s="8">
        <v>44236</v>
      </c>
      <c r="G2606">
        <v>0.85</v>
      </c>
      <c r="H2606" s="12">
        <f>bdInfoVentas4[[#This Row],[Cantidad]]*bdInfoVentas4[[#This Row],[Unidad Precio ]]</f>
        <v>0.85</v>
      </c>
      <c r="J2606" t="s">
        <v>63</v>
      </c>
    </row>
    <row r="2607" spans="1:10" x14ac:dyDescent="0.25">
      <c r="A2607">
        <v>2601</v>
      </c>
      <c r="B2607" s="1">
        <v>21832</v>
      </c>
      <c r="C2607" t="s">
        <v>146</v>
      </c>
      <c r="D2607" t="s">
        <v>4</v>
      </c>
      <c r="E2607">
        <v>3</v>
      </c>
      <c r="F2607" s="8">
        <v>44235</v>
      </c>
      <c r="G2607">
        <v>3.36</v>
      </c>
      <c r="H2607" s="12">
        <f>bdInfoVentas4[[#This Row],[Cantidad]]*bdInfoVentas4[[#This Row],[Unidad Precio ]]</f>
        <v>10.08</v>
      </c>
      <c r="J2607" t="s">
        <v>63</v>
      </c>
    </row>
    <row r="2608" spans="1:10" x14ac:dyDescent="0.25">
      <c r="A2608">
        <v>2602</v>
      </c>
      <c r="B2608" s="1">
        <v>21833</v>
      </c>
      <c r="C2608" t="s">
        <v>878</v>
      </c>
      <c r="D2608" t="s">
        <v>9</v>
      </c>
      <c r="E2608">
        <v>2</v>
      </c>
      <c r="F2608" s="8">
        <v>44222</v>
      </c>
      <c r="G2608">
        <v>3.36</v>
      </c>
      <c r="H2608" s="12">
        <f>bdInfoVentas4[[#This Row],[Cantidad]]*bdInfoVentas4[[#This Row],[Unidad Precio ]]</f>
        <v>6.72</v>
      </c>
      <c r="J2608" t="s">
        <v>63</v>
      </c>
    </row>
    <row r="2609" spans="1:10" x14ac:dyDescent="0.25">
      <c r="A2609">
        <v>2603</v>
      </c>
      <c r="B2609" s="1">
        <v>21844</v>
      </c>
      <c r="C2609" t="s">
        <v>256</v>
      </c>
      <c r="D2609" t="s">
        <v>12</v>
      </c>
      <c r="E2609">
        <v>1</v>
      </c>
      <c r="F2609" s="8">
        <v>44210</v>
      </c>
      <c r="G2609">
        <v>5.91</v>
      </c>
      <c r="H2609" s="12">
        <f>bdInfoVentas4[[#This Row],[Cantidad]]*bdInfoVentas4[[#This Row],[Unidad Precio ]]</f>
        <v>5.91</v>
      </c>
      <c r="J2609" t="s">
        <v>63</v>
      </c>
    </row>
    <row r="2610" spans="1:10" x14ac:dyDescent="0.25">
      <c r="A2610">
        <v>2604</v>
      </c>
      <c r="B2610" s="1">
        <v>21846</v>
      </c>
      <c r="C2610" t="s">
        <v>1400</v>
      </c>
      <c r="D2610" t="s">
        <v>12</v>
      </c>
      <c r="E2610">
        <v>4</v>
      </c>
      <c r="F2610" s="8">
        <v>44216</v>
      </c>
      <c r="G2610">
        <v>4.21</v>
      </c>
      <c r="H2610" s="12">
        <f>bdInfoVentas4[[#This Row],[Cantidad]]*bdInfoVentas4[[#This Row],[Unidad Precio ]]</f>
        <v>16.84</v>
      </c>
      <c r="J2610" t="s">
        <v>63</v>
      </c>
    </row>
    <row r="2611" spans="1:10" x14ac:dyDescent="0.25">
      <c r="A2611">
        <v>2605</v>
      </c>
      <c r="B2611" s="1">
        <v>21851</v>
      </c>
      <c r="C2611" t="s">
        <v>901</v>
      </c>
      <c r="D2611" t="s">
        <v>12</v>
      </c>
      <c r="E2611">
        <v>3</v>
      </c>
      <c r="F2611" s="8">
        <v>44233</v>
      </c>
      <c r="G2611">
        <v>4.21</v>
      </c>
      <c r="H2611" s="12">
        <f>bdInfoVentas4[[#This Row],[Cantidad]]*bdInfoVentas4[[#This Row],[Unidad Precio ]]</f>
        <v>12.629999999999999</v>
      </c>
      <c r="J2611" t="s">
        <v>63</v>
      </c>
    </row>
    <row r="2612" spans="1:10" x14ac:dyDescent="0.25">
      <c r="A2612">
        <v>2606</v>
      </c>
      <c r="B2612" s="1">
        <v>21868</v>
      </c>
      <c r="C2612" t="s">
        <v>1401</v>
      </c>
      <c r="D2612" t="s">
        <v>6</v>
      </c>
      <c r="E2612">
        <v>2</v>
      </c>
      <c r="F2612" s="8">
        <v>44223</v>
      </c>
      <c r="G2612">
        <v>3.36</v>
      </c>
      <c r="H2612" s="12">
        <f>bdInfoVentas4[[#This Row],[Cantidad]]*bdInfoVentas4[[#This Row],[Unidad Precio ]]</f>
        <v>6.72</v>
      </c>
      <c r="J2612" t="s">
        <v>63</v>
      </c>
    </row>
    <row r="2613" spans="1:10" x14ac:dyDescent="0.25">
      <c r="A2613">
        <v>2607</v>
      </c>
      <c r="B2613" s="1">
        <v>21871</v>
      </c>
      <c r="C2613" t="s">
        <v>69</v>
      </c>
      <c r="D2613" t="s">
        <v>9</v>
      </c>
      <c r="E2613">
        <v>3</v>
      </c>
      <c r="F2613" s="8">
        <v>44204</v>
      </c>
      <c r="G2613">
        <v>3.36</v>
      </c>
      <c r="H2613" s="12">
        <f>bdInfoVentas4[[#This Row],[Cantidad]]*bdInfoVentas4[[#This Row],[Unidad Precio ]]</f>
        <v>10.08</v>
      </c>
      <c r="J2613" t="s">
        <v>63</v>
      </c>
    </row>
    <row r="2614" spans="1:10" x14ac:dyDescent="0.25">
      <c r="A2614">
        <v>2608</v>
      </c>
      <c r="B2614" s="1">
        <v>21875</v>
      </c>
      <c r="C2614" t="s">
        <v>1402</v>
      </c>
      <c r="D2614" t="s">
        <v>12</v>
      </c>
      <c r="E2614">
        <v>1</v>
      </c>
      <c r="F2614" s="8">
        <v>44206</v>
      </c>
      <c r="G2614">
        <v>3.36</v>
      </c>
      <c r="H2614" s="12">
        <f>bdInfoVentas4[[#This Row],[Cantidad]]*bdInfoVentas4[[#This Row],[Unidad Precio ]]</f>
        <v>3.36</v>
      </c>
      <c r="J2614" t="s">
        <v>63</v>
      </c>
    </row>
    <row r="2615" spans="1:10" x14ac:dyDescent="0.25">
      <c r="A2615">
        <v>2609</v>
      </c>
      <c r="B2615" s="1">
        <v>21879</v>
      </c>
      <c r="C2615" t="s">
        <v>902</v>
      </c>
      <c r="D2615" t="s">
        <v>12</v>
      </c>
      <c r="E2615">
        <v>1</v>
      </c>
      <c r="F2615" s="8">
        <v>44206</v>
      </c>
      <c r="G2615">
        <v>1.66</v>
      </c>
      <c r="H2615" s="12">
        <f>bdInfoVentas4[[#This Row],[Cantidad]]*bdInfoVentas4[[#This Row],[Unidad Precio ]]</f>
        <v>1.66</v>
      </c>
      <c r="J2615" t="s">
        <v>63</v>
      </c>
    </row>
    <row r="2616" spans="1:10" x14ac:dyDescent="0.25">
      <c r="A2616">
        <v>2610</v>
      </c>
      <c r="B2616" s="1">
        <v>21889</v>
      </c>
      <c r="C2616" t="s">
        <v>233</v>
      </c>
      <c r="D2616" t="s">
        <v>6</v>
      </c>
      <c r="E2616">
        <v>2</v>
      </c>
      <c r="F2616" s="8">
        <v>44207</v>
      </c>
      <c r="G2616">
        <v>2.5099999999999998</v>
      </c>
      <c r="H2616" s="12">
        <f>bdInfoVentas4[[#This Row],[Cantidad]]*bdInfoVentas4[[#This Row],[Unidad Precio ]]</f>
        <v>5.0199999999999996</v>
      </c>
      <c r="J2616" t="s">
        <v>63</v>
      </c>
    </row>
    <row r="2617" spans="1:10" x14ac:dyDescent="0.25">
      <c r="A2617">
        <v>2611</v>
      </c>
      <c r="B2617" s="1">
        <v>21891</v>
      </c>
      <c r="C2617" t="s">
        <v>232</v>
      </c>
      <c r="D2617" t="s">
        <v>4</v>
      </c>
      <c r="E2617">
        <v>4</v>
      </c>
      <c r="F2617" s="8">
        <v>44229</v>
      </c>
      <c r="G2617">
        <v>2.5099999999999998</v>
      </c>
      <c r="H2617" s="12">
        <f>bdInfoVentas4[[#This Row],[Cantidad]]*bdInfoVentas4[[#This Row],[Unidad Precio ]]</f>
        <v>10.039999999999999</v>
      </c>
      <c r="J2617" t="s">
        <v>63</v>
      </c>
    </row>
    <row r="2618" spans="1:10" x14ac:dyDescent="0.25">
      <c r="A2618">
        <v>2612</v>
      </c>
      <c r="B2618" s="1">
        <v>21892</v>
      </c>
      <c r="C2618" t="s">
        <v>505</v>
      </c>
      <c r="D2618" t="s">
        <v>6</v>
      </c>
      <c r="E2618">
        <v>1</v>
      </c>
      <c r="F2618" s="8">
        <v>44237</v>
      </c>
      <c r="G2618">
        <v>2.5099999999999998</v>
      </c>
      <c r="H2618" s="12">
        <f>bdInfoVentas4[[#This Row],[Cantidad]]*bdInfoVentas4[[#This Row],[Unidad Precio ]]</f>
        <v>2.5099999999999998</v>
      </c>
      <c r="J2618" t="s">
        <v>63</v>
      </c>
    </row>
    <row r="2619" spans="1:10" x14ac:dyDescent="0.25">
      <c r="A2619">
        <v>2613</v>
      </c>
      <c r="B2619" s="1">
        <v>21896</v>
      </c>
      <c r="C2619" t="s">
        <v>1403</v>
      </c>
      <c r="D2619" t="s">
        <v>4</v>
      </c>
      <c r="E2619">
        <v>1</v>
      </c>
      <c r="F2619" s="8">
        <v>44239</v>
      </c>
      <c r="G2619">
        <v>4.21</v>
      </c>
      <c r="H2619" s="12">
        <f>bdInfoVentas4[[#This Row],[Cantidad]]*bdInfoVentas4[[#This Row],[Unidad Precio ]]</f>
        <v>4.21</v>
      </c>
      <c r="J2619" t="s">
        <v>63</v>
      </c>
    </row>
    <row r="2620" spans="1:10" x14ac:dyDescent="0.25">
      <c r="A2620">
        <v>2614</v>
      </c>
      <c r="B2620" s="1">
        <v>21899</v>
      </c>
      <c r="C2620" t="s">
        <v>1404</v>
      </c>
      <c r="D2620" t="s">
        <v>6</v>
      </c>
      <c r="E2620">
        <v>1</v>
      </c>
      <c r="F2620" s="8">
        <v>44214</v>
      </c>
      <c r="G2620">
        <v>1.66</v>
      </c>
      <c r="H2620" s="12">
        <f>bdInfoVentas4[[#This Row],[Cantidad]]*bdInfoVentas4[[#This Row],[Unidad Precio ]]</f>
        <v>1.66</v>
      </c>
      <c r="J2620" t="s">
        <v>63</v>
      </c>
    </row>
    <row r="2621" spans="1:10" x14ac:dyDescent="0.25">
      <c r="A2621">
        <v>2615</v>
      </c>
      <c r="B2621" s="1">
        <v>21906</v>
      </c>
      <c r="C2621" t="s">
        <v>1405</v>
      </c>
      <c r="D2621" t="s">
        <v>9</v>
      </c>
      <c r="E2621">
        <v>1</v>
      </c>
      <c r="F2621" s="8">
        <v>44234</v>
      </c>
      <c r="G2621">
        <v>13.57</v>
      </c>
      <c r="H2621" s="12">
        <f>bdInfoVentas4[[#This Row],[Cantidad]]*bdInfoVentas4[[#This Row],[Unidad Precio ]]</f>
        <v>13.57</v>
      </c>
      <c r="J2621" t="s">
        <v>63</v>
      </c>
    </row>
    <row r="2622" spans="1:10" x14ac:dyDescent="0.25">
      <c r="A2622">
        <v>2616</v>
      </c>
      <c r="B2622" s="1">
        <v>21908</v>
      </c>
      <c r="C2622" t="s">
        <v>1406</v>
      </c>
      <c r="D2622" t="s">
        <v>12</v>
      </c>
      <c r="E2622">
        <v>1</v>
      </c>
      <c r="F2622" s="8">
        <v>44215</v>
      </c>
      <c r="G2622">
        <v>4.21</v>
      </c>
      <c r="H2622" s="12">
        <f>bdInfoVentas4[[#This Row],[Cantidad]]*bdInfoVentas4[[#This Row],[Unidad Precio ]]</f>
        <v>4.21</v>
      </c>
      <c r="J2622" t="s">
        <v>63</v>
      </c>
    </row>
    <row r="2623" spans="1:10" x14ac:dyDescent="0.25">
      <c r="A2623">
        <v>2617</v>
      </c>
      <c r="B2623" s="1">
        <v>21914</v>
      </c>
      <c r="C2623" t="s">
        <v>359</v>
      </c>
      <c r="D2623" t="s">
        <v>4</v>
      </c>
      <c r="E2623">
        <v>2</v>
      </c>
      <c r="F2623" s="8">
        <v>44205</v>
      </c>
      <c r="G2623">
        <v>2.5099999999999998</v>
      </c>
      <c r="H2623" s="12">
        <f>bdInfoVentas4[[#This Row],[Cantidad]]*bdInfoVentas4[[#This Row],[Unidad Precio ]]</f>
        <v>5.0199999999999996</v>
      </c>
      <c r="J2623" t="s">
        <v>63</v>
      </c>
    </row>
    <row r="2624" spans="1:10" x14ac:dyDescent="0.25">
      <c r="A2624">
        <v>2618</v>
      </c>
      <c r="B2624" s="1">
        <v>21915</v>
      </c>
      <c r="C2624" t="s">
        <v>358</v>
      </c>
      <c r="D2624" t="s">
        <v>12</v>
      </c>
      <c r="E2624">
        <v>3</v>
      </c>
      <c r="F2624" s="8">
        <v>44226</v>
      </c>
      <c r="G2624">
        <v>2.5099999999999998</v>
      </c>
      <c r="H2624" s="12">
        <f>bdInfoVentas4[[#This Row],[Cantidad]]*bdInfoVentas4[[#This Row],[Unidad Precio ]]</f>
        <v>7.5299999999999994</v>
      </c>
      <c r="J2624" t="s">
        <v>63</v>
      </c>
    </row>
    <row r="2625" spans="1:10" x14ac:dyDescent="0.25">
      <c r="A2625">
        <v>2619</v>
      </c>
      <c r="B2625" s="1">
        <v>21929</v>
      </c>
      <c r="C2625" t="s">
        <v>104</v>
      </c>
      <c r="D2625" t="s">
        <v>4</v>
      </c>
      <c r="E2625">
        <v>1</v>
      </c>
      <c r="F2625" s="8">
        <v>44231</v>
      </c>
      <c r="G2625">
        <v>4.21</v>
      </c>
      <c r="H2625" s="12">
        <f>bdInfoVentas4[[#This Row],[Cantidad]]*bdInfoVentas4[[#This Row],[Unidad Precio ]]</f>
        <v>4.21</v>
      </c>
      <c r="J2625" t="s">
        <v>63</v>
      </c>
    </row>
    <row r="2626" spans="1:10" x14ac:dyDescent="0.25">
      <c r="A2626">
        <v>2620</v>
      </c>
      <c r="B2626" s="1">
        <v>21931</v>
      </c>
      <c r="C2626" t="s">
        <v>103</v>
      </c>
      <c r="D2626" t="s">
        <v>12</v>
      </c>
      <c r="E2626">
        <v>1</v>
      </c>
      <c r="F2626" s="8">
        <v>44238</v>
      </c>
      <c r="G2626">
        <v>4.21</v>
      </c>
      <c r="H2626" s="12">
        <f>bdInfoVentas4[[#This Row],[Cantidad]]*bdInfoVentas4[[#This Row],[Unidad Precio ]]</f>
        <v>4.21</v>
      </c>
      <c r="J2626" t="s">
        <v>63</v>
      </c>
    </row>
    <row r="2627" spans="1:10" x14ac:dyDescent="0.25">
      <c r="A2627">
        <v>2621</v>
      </c>
      <c r="B2627" s="1">
        <v>21934</v>
      </c>
      <c r="C2627" t="s">
        <v>116</v>
      </c>
      <c r="D2627" t="s">
        <v>4</v>
      </c>
      <c r="E2627">
        <v>1</v>
      </c>
      <c r="F2627" s="8">
        <v>44215</v>
      </c>
      <c r="G2627">
        <v>3.36</v>
      </c>
      <c r="H2627" s="12">
        <f>bdInfoVentas4[[#This Row],[Cantidad]]*bdInfoVentas4[[#This Row],[Unidad Precio ]]</f>
        <v>3.36</v>
      </c>
      <c r="J2627" t="s">
        <v>63</v>
      </c>
    </row>
    <row r="2628" spans="1:10" x14ac:dyDescent="0.25">
      <c r="A2628">
        <v>2622</v>
      </c>
      <c r="B2628" s="1">
        <v>21935</v>
      </c>
      <c r="C2628" t="s">
        <v>907</v>
      </c>
      <c r="D2628" t="s">
        <v>4</v>
      </c>
      <c r="E2628">
        <v>2</v>
      </c>
      <c r="F2628" s="8">
        <v>44209</v>
      </c>
      <c r="G2628">
        <v>3.36</v>
      </c>
      <c r="H2628" s="12">
        <f>bdInfoVentas4[[#This Row],[Cantidad]]*bdInfoVentas4[[#This Row],[Unidad Precio ]]</f>
        <v>6.72</v>
      </c>
      <c r="J2628" t="s">
        <v>63</v>
      </c>
    </row>
    <row r="2629" spans="1:10" x14ac:dyDescent="0.25">
      <c r="A2629">
        <v>2623</v>
      </c>
      <c r="B2629" s="1">
        <v>21942</v>
      </c>
      <c r="C2629" t="s">
        <v>908</v>
      </c>
      <c r="D2629" t="s">
        <v>6</v>
      </c>
      <c r="E2629">
        <v>2</v>
      </c>
      <c r="F2629" s="8">
        <v>44225</v>
      </c>
      <c r="G2629">
        <v>1.66</v>
      </c>
      <c r="H2629" s="12">
        <f>bdInfoVentas4[[#This Row],[Cantidad]]*bdInfoVentas4[[#This Row],[Unidad Precio ]]</f>
        <v>3.32</v>
      </c>
      <c r="J2629" t="s">
        <v>63</v>
      </c>
    </row>
    <row r="2630" spans="1:10" x14ac:dyDescent="0.25">
      <c r="A2630">
        <v>2624</v>
      </c>
      <c r="B2630" s="1">
        <v>21949</v>
      </c>
      <c r="C2630" t="s">
        <v>910</v>
      </c>
      <c r="D2630" t="s">
        <v>12</v>
      </c>
      <c r="E2630">
        <v>2</v>
      </c>
      <c r="F2630" s="8">
        <v>44219</v>
      </c>
      <c r="G2630">
        <v>2.5099999999999998</v>
      </c>
      <c r="H2630" s="12">
        <f>bdInfoVentas4[[#This Row],[Cantidad]]*bdInfoVentas4[[#This Row],[Unidad Precio ]]</f>
        <v>5.0199999999999996</v>
      </c>
      <c r="J2630" t="s">
        <v>63</v>
      </c>
    </row>
    <row r="2631" spans="1:10" x14ac:dyDescent="0.25">
      <c r="A2631">
        <v>2625</v>
      </c>
      <c r="B2631" s="1">
        <v>21974</v>
      </c>
      <c r="C2631" t="s">
        <v>1407</v>
      </c>
      <c r="D2631" t="s">
        <v>4</v>
      </c>
      <c r="E2631">
        <v>5</v>
      </c>
      <c r="F2631" s="8">
        <v>44222</v>
      </c>
      <c r="G2631">
        <v>2.98</v>
      </c>
      <c r="H2631" s="12">
        <f>bdInfoVentas4[[#This Row],[Cantidad]]*bdInfoVentas4[[#This Row],[Unidad Precio ]]</f>
        <v>14.9</v>
      </c>
      <c r="J2631" t="s">
        <v>63</v>
      </c>
    </row>
    <row r="2632" spans="1:10" x14ac:dyDescent="0.25">
      <c r="A2632">
        <v>2626</v>
      </c>
      <c r="B2632" s="1">
        <v>21975</v>
      </c>
      <c r="C2632" t="s">
        <v>94</v>
      </c>
      <c r="D2632" t="s">
        <v>6</v>
      </c>
      <c r="E2632">
        <v>11</v>
      </c>
      <c r="F2632" s="8">
        <v>44232</v>
      </c>
      <c r="G2632">
        <v>1.28</v>
      </c>
      <c r="H2632" s="12">
        <f>bdInfoVentas4[[#This Row],[Cantidad]]*bdInfoVentas4[[#This Row],[Unidad Precio ]]</f>
        <v>14.08</v>
      </c>
      <c r="J2632" t="s">
        <v>63</v>
      </c>
    </row>
    <row r="2633" spans="1:10" x14ac:dyDescent="0.25">
      <c r="A2633">
        <v>2627</v>
      </c>
      <c r="B2633" s="1">
        <v>21976</v>
      </c>
      <c r="C2633" t="s">
        <v>485</v>
      </c>
      <c r="D2633" t="s">
        <v>9</v>
      </c>
      <c r="E2633">
        <v>1</v>
      </c>
      <c r="F2633" s="8">
        <v>44232</v>
      </c>
      <c r="G2633">
        <v>1.28</v>
      </c>
      <c r="H2633" s="12">
        <f>bdInfoVentas4[[#This Row],[Cantidad]]*bdInfoVentas4[[#This Row],[Unidad Precio ]]</f>
        <v>1.28</v>
      </c>
      <c r="J2633" t="s">
        <v>63</v>
      </c>
    </row>
    <row r="2634" spans="1:10" x14ac:dyDescent="0.25">
      <c r="A2634">
        <v>2628</v>
      </c>
      <c r="B2634" s="1">
        <v>21977</v>
      </c>
      <c r="C2634" t="s">
        <v>95</v>
      </c>
      <c r="D2634" t="s">
        <v>9</v>
      </c>
      <c r="E2634">
        <v>21</v>
      </c>
      <c r="F2634" s="8">
        <v>44241</v>
      </c>
      <c r="G2634">
        <v>1.28</v>
      </c>
      <c r="H2634" s="12">
        <f>bdInfoVentas4[[#This Row],[Cantidad]]*bdInfoVentas4[[#This Row],[Unidad Precio ]]</f>
        <v>26.88</v>
      </c>
      <c r="J2634" t="s">
        <v>63</v>
      </c>
    </row>
    <row r="2635" spans="1:10" x14ac:dyDescent="0.25">
      <c r="A2635">
        <v>2629</v>
      </c>
      <c r="B2635" s="1">
        <v>21981</v>
      </c>
      <c r="C2635" t="s">
        <v>803</v>
      </c>
      <c r="D2635" t="s">
        <v>4</v>
      </c>
      <c r="E2635">
        <v>1</v>
      </c>
      <c r="F2635" s="8">
        <v>44224</v>
      </c>
      <c r="G2635">
        <v>0.85</v>
      </c>
      <c r="H2635" s="12">
        <f>bdInfoVentas4[[#This Row],[Cantidad]]*bdInfoVentas4[[#This Row],[Unidad Precio ]]</f>
        <v>0.85</v>
      </c>
      <c r="J2635" t="s">
        <v>63</v>
      </c>
    </row>
    <row r="2636" spans="1:10" x14ac:dyDescent="0.25">
      <c r="A2636">
        <v>2630</v>
      </c>
      <c r="B2636" s="1">
        <v>21982</v>
      </c>
      <c r="C2636" t="s">
        <v>802</v>
      </c>
      <c r="D2636" t="s">
        <v>12</v>
      </c>
      <c r="E2636">
        <v>2</v>
      </c>
      <c r="F2636" s="8">
        <v>44204</v>
      </c>
      <c r="G2636">
        <v>0.85</v>
      </c>
      <c r="H2636" s="12">
        <f>bdInfoVentas4[[#This Row],[Cantidad]]*bdInfoVentas4[[#This Row],[Unidad Precio ]]</f>
        <v>1.7</v>
      </c>
      <c r="J2636" t="s">
        <v>63</v>
      </c>
    </row>
    <row r="2637" spans="1:10" x14ac:dyDescent="0.25">
      <c r="A2637">
        <v>2631</v>
      </c>
      <c r="B2637" s="1">
        <v>21984</v>
      </c>
      <c r="C2637" t="s">
        <v>224</v>
      </c>
      <c r="D2637" t="s">
        <v>4</v>
      </c>
      <c r="E2637">
        <v>1</v>
      </c>
      <c r="F2637" s="8">
        <v>44236</v>
      </c>
      <c r="G2637">
        <v>0.85</v>
      </c>
      <c r="H2637" s="12">
        <f>bdInfoVentas4[[#This Row],[Cantidad]]*bdInfoVentas4[[#This Row],[Unidad Precio ]]</f>
        <v>0.85</v>
      </c>
      <c r="J2637" t="s">
        <v>63</v>
      </c>
    </row>
    <row r="2638" spans="1:10" x14ac:dyDescent="0.25">
      <c r="A2638">
        <v>2632</v>
      </c>
      <c r="B2638" s="1">
        <v>21985</v>
      </c>
      <c r="C2638" t="s">
        <v>573</v>
      </c>
      <c r="D2638" t="s">
        <v>4</v>
      </c>
      <c r="E2638">
        <v>1</v>
      </c>
      <c r="F2638" s="8">
        <v>44238</v>
      </c>
      <c r="G2638">
        <v>0.85</v>
      </c>
      <c r="H2638" s="12">
        <f>bdInfoVentas4[[#This Row],[Cantidad]]*bdInfoVentas4[[#This Row],[Unidad Precio ]]</f>
        <v>0.85</v>
      </c>
      <c r="J2638" t="s">
        <v>63</v>
      </c>
    </row>
    <row r="2639" spans="1:10" x14ac:dyDescent="0.25">
      <c r="A2639">
        <v>2633</v>
      </c>
      <c r="B2639" s="1">
        <v>21990</v>
      </c>
      <c r="C2639" t="s">
        <v>911</v>
      </c>
      <c r="D2639" t="s">
        <v>12</v>
      </c>
      <c r="E2639">
        <v>2</v>
      </c>
      <c r="F2639" s="8">
        <v>44219</v>
      </c>
      <c r="G2639">
        <v>2.5099999999999998</v>
      </c>
      <c r="H2639" s="12">
        <f>bdInfoVentas4[[#This Row],[Cantidad]]*bdInfoVentas4[[#This Row],[Unidad Precio ]]</f>
        <v>5.0199999999999996</v>
      </c>
      <c r="J2639" t="s">
        <v>63</v>
      </c>
    </row>
    <row r="2640" spans="1:10" x14ac:dyDescent="0.25">
      <c r="A2640">
        <v>2634</v>
      </c>
      <c r="B2640" s="1">
        <v>21991</v>
      </c>
      <c r="C2640" t="s">
        <v>912</v>
      </c>
      <c r="D2640" t="s">
        <v>4</v>
      </c>
      <c r="E2640">
        <v>2</v>
      </c>
      <c r="F2640" s="8">
        <v>44215</v>
      </c>
      <c r="G2640">
        <v>2.5099999999999998</v>
      </c>
      <c r="H2640" s="12">
        <f>bdInfoVentas4[[#This Row],[Cantidad]]*bdInfoVentas4[[#This Row],[Unidad Precio ]]</f>
        <v>5.0199999999999996</v>
      </c>
      <c r="J2640" t="s">
        <v>63</v>
      </c>
    </row>
    <row r="2641" spans="1:10" x14ac:dyDescent="0.25">
      <c r="A2641">
        <v>2635</v>
      </c>
      <c r="B2641" s="1">
        <v>21992</v>
      </c>
      <c r="C2641" t="s">
        <v>577</v>
      </c>
      <c r="D2641" t="s">
        <v>4</v>
      </c>
      <c r="E2641">
        <v>14</v>
      </c>
      <c r="F2641" s="8">
        <v>44240</v>
      </c>
      <c r="G2641">
        <v>2.5099999999999998</v>
      </c>
      <c r="H2641" s="12">
        <f>bdInfoVentas4[[#This Row],[Cantidad]]*bdInfoVentas4[[#This Row],[Unidad Precio ]]</f>
        <v>35.14</v>
      </c>
      <c r="J2641" t="s">
        <v>63</v>
      </c>
    </row>
    <row r="2642" spans="1:10" x14ac:dyDescent="0.25">
      <c r="A2642">
        <v>2636</v>
      </c>
      <c r="B2642" s="1">
        <v>21993</v>
      </c>
      <c r="C2642" t="s">
        <v>913</v>
      </c>
      <c r="D2642" t="s">
        <v>9</v>
      </c>
      <c r="E2642">
        <v>6</v>
      </c>
      <c r="F2642" s="8">
        <v>44209</v>
      </c>
      <c r="G2642">
        <v>2.5099999999999998</v>
      </c>
      <c r="H2642" s="12">
        <f>bdInfoVentas4[[#This Row],[Cantidad]]*bdInfoVentas4[[#This Row],[Unidad Precio ]]</f>
        <v>15.059999999999999</v>
      </c>
      <c r="J2642" t="s">
        <v>63</v>
      </c>
    </row>
    <row r="2643" spans="1:10" x14ac:dyDescent="0.25">
      <c r="A2643">
        <v>2637</v>
      </c>
      <c r="B2643" s="1">
        <v>22064</v>
      </c>
      <c r="C2643" t="s">
        <v>260</v>
      </c>
      <c r="D2643" t="s">
        <v>4</v>
      </c>
      <c r="E2643">
        <v>2</v>
      </c>
      <c r="F2643" s="8">
        <v>44234</v>
      </c>
      <c r="G2643">
        <v>3.36</v>
      </c>
      <c r="H2643" s="12">
        <f>bdInfoVentas4[[#This Row],[Cantidad]]*bdInfoVentas4[[#This Row],[Unidad Precio ]]</f>
        <v>6.72</v>
      </c>
      <c r="J2643" t="s">
        <v>63</v>
      </c>
    </row>
    <row r="2644" spans="1:10" x14ac:dyDescent="0.25">
      <c r="A2644">
        <v>2638</v>
      </c>
      <c r="B2644" s="1">
        <v>22065</v>
      </c>
      <c r="C2644" t="s">
        <v>916</v>
      </c>
      <c r="D2644" t="s">
        <v>9</v>
      </c>
      <c r="E2644">
        <v>1</v>
      </c>
      <c r="F2644" s="8">
        <v>44215</v>
      </c>
      <c r="G2644">
        <v>3.36</v>
      </c>
      <c r="H2644" s="12">
        <f>bdInfoVentas4[[#This Row],[Cantidad]]*bdInfoVentas4[[#This Row],[Unidad Precio ]]</f>
        <v>3.36</v>
      </c>
      <c r="J2644" t="s">
        <v>63</v>
      </c>
    </row>
    <row r="2645" spans="1:10" x14ac:dyDescent="0.25">
      <c r="A2645">
        <v>2639</v>
      </c>
      <c r="B2645" s="1">
        <v>22077</v>
      </c>
      <c r="C2645" t="s">
        <v>438</v>
      </c>
      <c r="D2645" t="s">
        <v>9</v>
      </c>
      <c r="E2645">
        <v>7</v>
      </c>
      <c r="F2645" s="8">
        <v>44231</v>
      </c>
      <c r="G2645">
        <v>3.36</v>
      </c>
      <c r="H2645" s="12">
        <f>bdInfoVentas4[[#This Row],[Cantidad]]*bdInfoVentas4[[#This Row],[Unidad Precio ]]</f>
        <v>23.52</v>
      </c>
      <c r="J2645" t="s">
        <v>63</v>
      </c>
    </row>
    <row r="2646" spans="1:10" x14ac:dyDescent="0.25">
      <c r="A2646">
        <v>2640</v>
      </c>
      <c r="B2646" s="1">
        <v>22078</v>
      </c>
      <c r="C2646" t="s">
        <v>1408</v>
      </c>
      <c r="D2646" t="s">
        <v>12</v>
      </c>
      <c r="E2646">
        <v>1</v>
      </c>
      <c r="F2646" s="8">
        <v>44207</v>
      </c>
      <c r="G2646">
        <v>4.21</v>
      </c>
      <c r="H2646" s="12">
        <f>bdInfoVentas4[[#This Row],[Cantidad]]*bdInfoVentas4[[#This Row],[Unidad Precio ]]</f>
        <v>4.21</v>
      </c>
      <c r="J2646" t="s">
        <v>63</v>
      </c>
    </row>
    <row r="2647" spans="1:10" x14ac:dyDescent="0.25">
      <c r="A2647">
        <v>2641</v>
      </c>
      <c r="B2647" s="1">
        <v>22081</v>
      </c>
      <c r="C2647" t="s">
        <v>922</v>
      </c>
      <c r="D2647" t="s">
        <v>12</v>
      </c>
      <c r="E2647">
        <v>2</v>
      </c>
      <c r="F2647" s="8">
        <v>44225</v>
      </c>
      <c r="G2647">
        <v>3.36</v>
      </c>
      <c r="H2647" s="12">
        <f>bdInfoVentas4[[#This Row],[Cantidad]]*bdInfoVentas4[[#This Row],[Unidad Precio ]]</f>
        <v>6.72</v>
      </c>
      <c r="J2647" t="s">
        <v>63</v>
      </c>
    </row>
    <row r="2648" spans="1:10" x14ac:dyDescent="0.25">
      <c r="A2648">
        <v>2642</v>
      </c>
      <c r="B2648" s="1">
        <v>22082</v>
      </c>
      <c r="C2648" t="s">
        <v>600</v>
      </c>
      <c r="D2648" t="s">
        <v>9</v>
      </c>
      <c r="E2648">
        <v>6</v>
      </c>
      <c r="F2648" s="8">
        <v>44198</v>
      </c>
      <c r="G2648">
        <v>3.36</v>
      </c>
      <c r="H2648" s="12">
        <f>bdInfoVentas4[[#This Row],[Cantidad]]*bdInfoVentas4[[#This Row],[Unidad Precio ]]</f>
        <v>20.16</v>
      </c>
      <c r="J2648" t="s">
        <v>63</v>
      </c>
    </row>
    <row r="2649" spans="1:10" x14ac:dyDescent="0.25">
      <c r="A2649">
        <v>2643</v>
      </c>
      <c r="B2649" s="1">
        <v>22083</v>
      </c>
      <c r="C2649" t="s">
        <v>124</v>
      </c>
      <c r="D2649" t="s">
        <v>12</v>
      </c>
      <c r="E2649">
        <v>2</v>
      </c>
      <c r="F2649" s="8">
        <v>44207</v>
      </c>
      <c r="G2649">
        <v>5.91</v>
      </c>
      <c r="H2649" s="12">
        <f>bdInfoVentas4[[#This Row],[Cantidad]]*bdInfoVentas4[[#This Row],[Unidad Precio ]]</f>
        <v>11.82</v>
      </c>
      <c r="J2649" t="s">
        <v>63</v>
      </c>
    </row>
    <row r="2650" spans="1:10" x14ac:dyDescent="0.25">
      <c r="A2650">
        <v>2644</v>
      </c>
      <c r="B2650" s="1">
        <v>22084</v>
      </c>
      <c r="C2650" t="s">
        <v>1409</v>
      </c>
      <c r="D2650" t="s">
        <v>12</v>
      </c>
      <c r="E2650">
        <v>1</v>
      </c>
      <c r="F2650" s="8">
        <v>44241</v>
      </c>
      <c r="G2650">
        <v>5.91</v>
      </c>
      <c r="H2650" s="12">
        <f>bdInfoVentas4[[#This Row],[Cantidad]]*bdInfoVentas4[[#This Row],[Unidad Precio ]]</f>
        <v>5.91</v>
      </c>
      <c r="J2650" t="s">
        <v>63</v>
      </c>
    </row>
    <row r="2651" spans="1:10" x14ac:dyDescent="0.25">
      <c r="A2651">
        <v>2645</v>
      </c>
      <c r="B2651" s="1">
        <v>22086</v>
      </c>
      <c r="C2651" t="s">
        <v>55</v>
      </c>
      <c r="D2651" t="s">
        <v>9</v>
      </c>
      <c r="E2651">
        <v>22</v>
      </c>
      <c r="F2651" s="8">
        <v>44227</v>
      </c>
      <c r="G2651">
        <v>5.91</v>
      </c>
      <c r="H2651" s="12">
        <f>bdInfoVentas4[[#This Row],[Cantidad]]*bdInfoVentas4[[#This Row],[Unidad Precio ]]</f>
        <v>130.02000000000001</v>
      </c>
      <c r="J2651" t="s">
        <v>63</v>
      </c>
    </row>
    <row r="2652" spans="1:10" x14ac:dyDescent="0.25">
      <c r="A2652">
        <v>2646</v>
      </c>
      <c r="B2652" s="1">
        <v>22090</v>
      </c>
      <c r="C2652" t="s">
        <v>923</v>
      </c>
      <c r="D2652" t="s">
        <v>4</v>
      </c>
      <c r="E2652">
        <v>1</v>
      </c>
      <c r="F2652" s="8">
        <v>44216</v>
      </c>
      <c r="G2652">
        <v>5.91</v>
      </c>
      <c r="H2652" s="12">
        <f>bdInfoVentas4[[#This Row],[Cantidad]]*bdInfoVentas4[[#This Row],[Unidad Precio ]]</f>
        <v>5.91</v>
      </c>
      <c r="J2652" t="s">
        <v>63</v>
      </c>
    </row>
    <row r="2653" spans="1:10" x14ac:dyDescent="0.25">
      <c r="A2653">
        <v>2647</v>
      </c>
      <c r="B2653" s="1">
        <v>22091</v>
      </c>
      <c r="C2653" t="s">
        <v>1410</v>
      </c>
      <c r="D2653" t="s">
        <v>9</v>
      </c>
      <c r="E2653">
        <v>2</v>
      </c>
      <c r="F2653" s="8">
        <v>44217</v>
      </c>
      <c r="G2653">
        <v>2.5099999999999998</v>
      </c>
      <c r="H2653" s="12">
        <f>bdInfoVentas4[[#This Row],[Cantidad]]*bdInfoVentas4[[#This Row],[Unidad Precio ]]</f>
        <v>5.0199999999999996</v>
      </c>
      <c r="J2653" t="s">
        <v>63</v>
      </c>
    </row>
    <row r="2654" spans="1:10" x14ac:dyDescent="0.25">
      <c r="A2654">
        <v>2648</v>
      </c>
      <c r="B2654" s="1">
        <v>22100</v>
      </c>
      <c r="C2654" t="s">
        <v>268</v>
      </c>
      <c r="D2654" t="s">
        <v>4</v>
      </c>
      <c r="E2654">
        <v>1</v>
      </c>
      <c r="F2654" s="8">
        <v>44220</v>
      </c>
      <c r="G2654">
        <v>2.5099999999999998</v>
      </c>
      <c r="H2654" s="12">
        <f>bdInfoVentas4[[#This Row],[Cantidad]]*bdInfoVentas4[[#This Row],[Unidad Precio ]]</f>
        <v>2.5099999999999998</v>
      </c>
      <c r="J2654" t="s">
        <v>63</v>
      </c>
    </row>
    <row r="2655" spans="1:10" x14ac:dyDescent="0.25">
      <c r="A2655">
        <v>2649</v>
      </c>
      <c r="B2655" s="1">
        <v>22109</v>
      </c>
      <c r="C2655" t="s">
        <v>403</v>
      </c>
      <c r="D2655" t="s">
        <v>6</v>
      </c>
      <c r="E2655">
        <v>2</v>
      </c>
      <c r="F2655" s="8">
        <v>44231</v>
      </c>
      <c r="G2655">
        <v>7.62</v>
      </c>
      <c r="H2655" s="12">
        <f>bdInfoVentas4[[#This Row],[Cantidad]]*bdInfoVentas4[[#This Row],[Unidad Precio ]]</f>
        <v>15.24</v>
      </c>
      <c r="J2655" t="s">
        <v>63</v>
      </c>
    </row>
    <row r="2656" spans="1:10" x14ac:dyDescent="0.25">
      <c r="A2656">
        <v>2650</v>
      </c>
      <c r="B2656" s="1">
        <v>22111</v>
      </c>
      <c r="C2656" t="s">
        <v>265</v>
      </c>
      <c r="D2656" t="s">
        <v>9</v>
      </c>
      <c r="E2656">
        <v>3</v>
      </c>
      <c r="F2656" s="8">
        <v>44208</v>
      </c>
      <c r="G2656">
        <v>11.02</v>
      </c>
      <c r="H2656" s="12">
        <f>bdInfoVentas4[[#This Row],[Cantidad]]*bdInfoVentas4[[#This Row],[Unidad Precio ]]</f>
        <v>33.06</v>
      </c>
      <c r="J2656" t="s">
        <v>63</v>
      </c>
    </row>
    <row r="2657" spans="1:10" x14ac:dyDescent="0.25">
      <c r="A2657">
        <v>2651</v>
      </c>
      <c r="B2657" s="1">
        <v>22112</v>
      </c>
      <c r="C2657" t="s">
        <v>263</v>
      </c>
      <c r="D2657" t="s">
        <v>4</v>
      </c>
      <c r="E2657">
        <v>3</v>
      </c>
      <c r="F2657" s="8">
        <v>44233</v>
      </c>
      <c r="G2657">
        <v>11.02</v>
      </c>
      <c r="H2657" s="12">
        <f>bdInfoVentas4[[#This Row],[Cantidad]]*bdInfoVentas4[[#This Row],[Unidad Precio ]]</f>
        <v>33.06</v>
      </c>
      <c r="J2657" t="s">
        <v>63</v>
      </c>
    </row>
    <row r="2658" spans="1:10" x14ac:dyDescent="0.25">
      <c r="A2658">
        <v>2652</v>
      </c>
      <c r="B2658" s="1">
        <v>22114</v>
      </c>
      <c r="C2658" t="s">
        <v>78</v>
      </c>
      <c r="D2658" t="s">
        <v>9</v>
      </c>
      <c r="E2658">
        <v>3</v>
      </c>
      <c r="F2658" s="8">
        <v>44199</v>
      </c>
      <c r="G2658">
        <v>8.4700000000000006</v>
      </c>
      <c r="H2658" s="12">
        <f>bdInfoVentas4[[#This Row],[Cantidad]]*bdInfoVentas4[[#This Row],[Unidad Precio ]]</f>
        <v>25.410000000000004</v>
      </c>
      <c r="J2658" t="s">
        <v>63</v>
      </c>
    </row>
    <row r="2659" spans="1:10" x14ac:dyDescent="0.25">
      <c r="A2659">
        <v>2653</v>
      </c>
      <c r="B2659" s="1">
        <v>22117</v>
      </c>
      <c r="C2659" t="s">
        <v>289</v>
      </c>
      <c r="D2659" t="s">
        <v>9</v>
      </c>
      <c r="E2659">
        <v>1</v>
      </c>
      <c r="F2659" s="8">
        <v>44217</v>
      </c>
      <c r="G2659">
        <v>5.91</v>
      </c>
      <c r="H2659" s="12">
        <f>bdInfoVentas4[[#This Row],[Cantidad]]*bdInfoVentas4[[#This Row],[Unidad Precio ]]</f>
        <v>5.91</v>
      </c>
      <c r="J2659" t="s">
        <v>63</v>
      </c>
    </row>
    <row r="2660" spans="1:10" x14ac:dyDescent="0.25">
      <c r="A2660">
        <v>2654</v>
      </c>
      <c r="B2660" s="1">
        <v>22121</v>
      </c>
      <c r="C2660" t="s">
        <v>828</v>
      </c>
      <c r="D2660" t="s">
        <v>9</v>
      </c>
      <c r="E2660">
        <v>1</v>
      </c>
      <c r="F2660" s="8">
        <v>44211</v>
      </c>
      <c r="G2660">
        <v>11.87</v>
      </c>
      <c r="H2660" s="12">
        <f>bdInfoVentas4[[#This Row],[Cantidad]]*bdInfoVentas4[[#This Row],[Unidad Precio ]]</f>
        <v>11.87</v>
      </c>
      <c r="J2660" t="s">
        <v>63</v>
      </c>
    </row>
    <row r="2661" spans="1:10" x14ac:dyDescent="0.25">
      <c r="A2661">
        <v>2655</v>
      </c>
      <c r="B2661" s="1">
        <v>22124</v>
      </c>
      <c r="C2661" t="s">
        <v>1411</v>
      </c>
      <c r="D2661" t="s">
        <v>9</v>
      </c>
      <c r="E2661">
        <v>2</v>
      </c>
      <c r="F2661" s="8">
        <v>44241</v>
      </c>
      <c r="G2661">
        <v>2.5099999999999998</v>
      </c>
      <c r="H2661" s="12">
        <f>bdInfoVentas4[[#This Row],[Cantidad]]*bdInfoVentas4[[#This Row],[Unidad Precio ]]</f>
        <v>5.0199999999999996</v>
      </c>
      <c r="J2661" t="s">
        <v>63</v>
      </c>
    </row>
    <row r="2662" spans="1:10" x14ac:dyDescent="0.25">
      <c r="A2662">
        <v>2656</v>
      </c>
      <c r="B2662" s="1">
        <v>22134</v>
      </c>
      <c r="C2662" t="s">
        <v>924</v>
      </c>
      <c r="D2662" t="s">
        <v>9</v>
      </c>
      <c r="E2662">
        <v>4</v>
      </c>
      <c r="F2662" s="8">
        <v>44233</v>
      </c>
      <c r="G2662">
        <v>0.85</v>
      </c>
      <c r="H2662" s="12">
        <f>bdInfoVentas4[[#This Row],[Cantidad]]*bdInfoVentas4[[#This Row],[Unidad Precio ]]</f>
        <v>3.4</v>
      </c>
      <c r="J2662" t="s">
        <v>63</v>
      </c>
    </row>
    <row r="2663" spans="1:10" x14ac:dyDescent="0.25">
      <c r="A2663">
        <v>2657</v>
      </c>
      <c r="B2663" s="1">
        <v>22135</v>
      </c>
      <c r="C2663" t="s">
        <v>925</v>
      </c>
      <c r="D2663" t="s">
        <v>12</v>
      </c>
      <c r="E2663">
        <v>4</v>
      </c>
      <c r="F2663" s="8">
        <v>44225</v>
      </c>
      <c r="G2663">
        <v>0.85</v>
      </c>
      <c r="H2663" s="12">
        <f>bdInfoVentas4[[#This Row],[Cantidad]]*bdInfoVentas4[[#This Row],[Unidad Precio ]]</f>
        <v>3.4</v>
      </c>
      <c r="J2663" t="s">
        <v>63</v>
      </c>
    </row>
    <row r="2664" spans="1:10" x14ac:dyDescent="0.25">
      <c r="A2664">
        <v>2658</v>
      </c>
      <c r="B2664" s="1">
        <v>22141</v>
      </c>
      <c r="C2664" t="s">
        <v>441</v>
      </c>
      <c r="D2664" t="s">
        <v>9</v>
      </c>
      <c r="E2664">
        <v>4</v>
      </c>
      <c r="F2664" s="8">
        <v>44216</v>
      </c>
      <c r="G2664">
        <v>4.21</v>
      </c>
      <c r="H2664" s="12">
        <f>bdInfoVentas4[[#This Row],[Cantidad]]*bdInfoVentas4[[#This Row],[Unidad Precio ]]</f>
        <v>16.84</v>
      </c>
      <c r="J2664" t="s">
        <v>63</v>
      </c>
    </row>
    <row r="2665" spans="1:10" x14ac:dyDescent="0.25">
      <c r="A2665">
        <v>2659</v>
      </c>
      <c r="B2665" s="1">
        <v>22142</v>
      </c>
      <c r="C2665" t="s">
        <v>527</v>
      </c>
      <c r="D2665" t="s">
        <v>12</v>
      </c>
      <c r="E2665">
        <v>1</v>
      </c>
      <c r="F2665" s="8">
        <v>44222</v>
      </c>
      <c r="G2665">
        <v>3.36</v>
      </c>
      <c r="H2665" s="12">
        <f>bdInfoVentas4[[#This Row],[Cantidad]]*bdInfoVentas4[[#This Row],[Unidad Precio ]]</f>
        <v>3.36</v>
      </c>
      <c r="J2665" t="s">
        <v>63</v>
      </c>
    </row>
    <row r="2666" spans="1:10" x14ac:dyDescent="0.25">
      <c r="A2666">
        <v>2660</v>
      </c>
      <c r="B2666" s="1">
        <v>22144</v>
      </c>
      <c r="C2666" t="s">
        <v>442</v>
      </c>
      <c r="D2666" t="s">
        <v>12</v>
      </c>
      <c r="E2666">
        <v>2</v>
      </c>
      <c r="F2666" s="8">
        <v>44233</v>
      </c>
      <c r="G2666">
        <v>4.21</v>
      </c>
      <c r="H2666" s="12">
        <f>bdInfoVentas4[[#This Row],[Cantidad]]*bdInfoVentas4[[#This Row],[Unidad Precio ]]</f>
        <v>8.42</v>
      </c>
      <c r="J2666" t="s">
        <v>63</v>
      </c>
    </row>
    <row r="2667" spans="1:10" x14ac:dyDescent="0.25">
      <c r="A2667">
        <v>2661</v>
      </c>
      <c r="B2667" s="1">
        <v>22147</v>
      </c>
      <c r="C2667" t="s">
        <v>469</v>
      </c>
      <c r="D2667" t="s">
        <v>12</v>
      </c>
      <c r="E2667">
        <v>2</v>
      </c>
      <c r="F2667" s="8">
        <v>44231</v>
      </c>
      <c r="G2667">
        <v>3.36</v>
      </c>
      <c r="H2667" s="12">
        <f>bdInfoVentas4[[#This Row],[Cantidad]]*bdInfoVentas4[[#This Row],[Unidad Precio ]]</f>
        <v>6.72</v>
      </c>
      <c r="J2667" t="s">
        <v>63</v>
      </c>
    </row>
    <row r="2668" spans="1:10" x14ac:dyDescent="0.25">
      <c r="A2668">
        <v>2662</v>
      </c>
      <c r="B2668" s="1">
        <v>22149</v>
      </c>
      <c r="C2668" t="s">
        <v>473</v>
      </c>
      <c r="D2668" t="s">
        <v>4</v>
      </c>
      <c r="E2668">
        <v>2</v>
      </c>
      <c r="F2668" s="8">
        <v>44198</v>
      </c>
      <c r="G2668">
        <v>4.21</v>
      </c>
      <c r="H2668" s="12">
        <f>bdInfoVentas4[[#This Row],[Cantidad]]*bdInfoVentas4[[#This Row],[Unidad Precio ]]</f>
        <v>8.42</v>
      </c>
      <c r="J2668" t="s">
        <v>63</v>
      </c>
    </row>
    <row r="2669" spans="1:10" x14ac:dyDescent="0.25">
      <c r="A2669">
        <v>2663</v>
      </c>
      <c r="B2669" s="1">
        <v>22161</v>
      </c>
      <c r="C2669" t="s">
        <v>929</v>
      </c>
      <c r="D2669" t="s">
        <v>12</v>
      </c>
      <c r="E2669">
        <v>7</v>
      </c>
      <c r="F2669" s="8">
        <v>44236</v>
      </c>
      <c r="G2669">
        <v>0.81</v>
      </c>
      <c r="H2669" s="12">
        <f>bdInfoVentas4[[#This Row],[Cantidad]]*bdInfoVentas4[[#This Row],[Unidad Precio ]]</f>
        <v>5.67</v>
      </c>
      <c r="J2669" t="s">
        <v>63</v>
      </c>
    </row>
    <row r="2670" spans="1:10" x14ac:dyDescent="0.25">
      <c r="A2670">
        <v>2664</v>
      </c>
      <c r="B2670" s="1">
        <v>22162</v>
      </c>
      <c r="C2670" t="s">
        <v>930</v>
      </c>
      <c r="D2670" t="s">
        <v>4</v>
      </c>
      <c r="E2670">
        <v>3</v>
      </c>
      <c r="F2670" s="8">
        <v>44199</v>
      </c>
      <c r="G2670">
        <v>3.36</v>
      </c>
      <c r="H2670" s="12">
        <f>bdInfoVentas4[[#This Row],[Cantidad]]*bdInfoVentas4[[#This Row],[Unidad Precio ]]</f>
        <v>10.08</v>
      </c>
      <c r="J2670" t="s">
        <v>63</v>
      </c>
    </row>
    <row r="2671" spans="1:10" x14ac:dyDescent="0.25">
      <c r="A2671">
        <v>2665</v>
      </c>
      <c r="B2671" s="1">
        <v>22165</v>
      </c>
      <c r="C2671" t="s">
        <v>1412</v>
      </c>
      <c r="D2671" t="s">
        <v>4</v>
      </c>
      <c r="E2671">
        <v>1</v>
      </c>
      <c r="F2671" s="8">
        <v>44241</v>
      </c>
      <c r="G2671">
        <v>11.02</v>
      </c>
      <c r="H2671" s="12">
        <f>bdInfoVentas4[[#This Row],[Cantidad]]*bdInfoVentas4[[#This Row],[Unidad Precio ]]</f>
        <v>11.02</v>
      </c>
      <c r="J2671" t="s">
        <v>63</v>
      </c>
    </row>
    <row r="2672" spans="1:10" x14ac:dyDescent="0.25">
      <c r="A2672">
        <v>2666</v>
      </c>
      <c r="B2672" s="1">
        <v>22169</v>
      </c>
      <c r="C2672" t="s">
        <v>931</v>
      </c>
      <c r="D2672" t="s">
        <v>6</v>
      </c>
      <c r="E2672">
        <v>1</v>
      </c>
      <c r="F2672" s="8">
        <v>44215</v>
      </c>
      <c r="G2672">
        <v>16.98</v>
      </c>
      <c r="H2672" s="12">
        <f>bdInfoVentas4[[#This Row],[Cantidad]]*bdInfoVentas4[[#This Row],[Unidad Precio ]]</f>
        <v>16.98</v>
      </c>
      <c r="J2672" t="s">
        <v>63</v>
      </c>
    </row>
    <row r="2673" spans="1:10" x14ac:dyDescent="0.25">
      <c r="A2673">
        <v>2667</v>
      </c>
      <c r="B2673" s="1">
        <v>22174</v>
      </c>
      <c r="C2673" t="s">
        <v>221</v>
      </c>
      <c r="D2673" t="s">
        <v>4</v>
      </c>
      <c r="E2673">
        <v>5</v>
      </c>
      <c r="F2673" s="8">
        <v>44199</v>
      </c>
      <c r="G2673">
        <v>3.36</v>
      </c>
      <c r="H2673" s="12">
        <f>bdInfoVentas4[[#This Row],[Cantidad]]*bdInfoVentas4[[#This Row],[Unidad Precio ]]</f>
        <v>16.8</v>
      </c>
      <c r="J2673" t="s">
        <v>63</v>
      </c>
    </row>
    <row r="2674" spans="1:10" x14ac:dyDescent="0.25">
      <c r="A2674">
        <v>2668</v>
      </c>
      <c r="B2674" s="1">
        <v>22178</v>
      </c>
      <c r="C2674" t="s">
        <v>364</v>
      </c>
      <c r="D2674" t="s">
        <v>6</v>
      </c>
      <c r="E2674">
        <v>8</v>
      </c>
      <c r="F2674" s="8">
        <v>44216</v>
      </c>
      <c r="G2674">
        <v>2.5099999999999998</v>
      </c>
      <c r="H2674" s="12">
        <f>bdInfoVentas4[[#This Row],[Cantidad]]*bdInfoVentas4[[#This Row],[Unidad Precio ]]</f>
        <v>20.079999999999998</v>
      </c>
      <c r="J2674" t="s">
        <v>63</v>
      </c>
    </row>
    <row r="2675" spans="1:10" x14ac:dyDescent="0.25">
      <c r="A2675">
        <v>2669</v>
      </c>
      <c r="B2675" s="1">
        <v>22182</v>
      </c>
      <c r="C2675" t="s">
        <v>932</v>
      </c>
      <c r="D2675" t="s">
        <v>4</v>
      </c>
      <c r="E2675">
        <v>1</v>
      </c>
      <c r="F2675" s="8">
        <v>44219</v>
      </c>
      <c r="G2675">
        <v>4.21</v>
      </c>
      <c r="H2675" s="12">
        <f>bdInfoVentas4[[#This Row],[Cantidad]]*bdInfoVentas4[[#This Row],[Unidad Precio ]]</f>
        <v>4.21</v>
      </c>
      <c r="J2675" t="s">
        <v>63</v>
      </c>
    </row>
    <row r="2676" spans="1:10" x14ac:dyDescent="0.25">
      <c r="A2676">
        <v>2670</v>
      </c>
      <c r="B2676" s="1">
        <v>22183</v>
      </c>
      <c r="C2676" t="s">
        <v>406</v>
      </c>
      <c r="D2676" t="s">
        <v>6</v>
      </c>
      <c r="E2676">
        <v>2</v>
      </c>
      <c r="F2676" s="8">
        <v>44204</v>
      </c>
      <c r="G2676">
        <v>5.91</v>
      </c>
      <c r="H2676" s="12">
        <f>bdInfoVentas4[[#This Row],[Cantidad]]*bdInfoVentas4[[#This Row],[Unidad Precio ]]</f>
        <v>11.82</v>
      </c>
      <c r="J2676" t="s">
        <v>63</v>
      </c>
    </row>
    <row r="2677" spans="1:10" x14ac:dyDescent="0.25">
      <c r="A2677">
        <v>2671</v>
      </c>
      <c r="B2677" s="1">
        <v>22184</v>
      </c>
      <c r="C2677" t="s">
        <v>1413</v>
      </c>
      <c r="D2677" t="s">
        <v>9</v>
      </c>
      <c r="E2677">
        <v>1</v>
      </c>
      <c r="F2677" s="8">
        <v>44234</v>
      </c>
      <c r="G2677">
        <v>8.4700000000000006</v>
      </c>
      <c r="H2677" s="12">
        <f>bdInfoVentas4[[#This Row],[Cantidad]]*bdInfoVentas4[[#This Row],[Unidad Precio ]]</f>
        <v>8.4700000000000006</v>
      </c>
      <c r="J2677" t="s">
        <v>63</v>
      </c>
    </row>
    <row r="2678" spans="1:10" x14ac:dyDescent="0.25">
      <c r="A2678">
        <v>2672</v>
      </c>
      <c r="B2678" s="1">
        <v>22188</v>
      </c>
      <c r="C2678" t="s">
        <v>248</v>
      </c>
      <c r="D2678" t="s">
        <v>4</v>
      </c>
      <c r="E2678">
        <v>2</v>
      </c>
      <c r="F2678" s="8">
        <v>44216</v>
      </c>
      <c r="G2678">
        <v>8.4700000000000006</v>
      </c>
      <c r="H2678" s="12">
        <f>bdInfoVentas4[[#This Row],[Cantidad]]*bdInfoVentas4[[#This Row],[Unidad Precio ]]</f>
        <v>16.940000000000001</v>
      </c>
      <c r="J2678" t="s">
        <v>63</v>
      </c>
    </row>
    <row r="2679" spans="1:10" x14ac:dyDescent="0.25">
      <c r="A2679">
        <v>2673</v>
      </c>
      <c r="B2679" s="1">
        <v>22190</v>
      </c>
      <c r="C2679" t="s">
        <v>933</v>
      </c>
      <c r="D2679" t="s">
        <v>12</v>
      </c>
      <c r="E2679">
        <v>3</v>
      </c>
      <c r="F2679" s="8">
        <v>44211</v>
      </c>
      <c r="G2679">
        <v>2.5099999999999998</v>
      </c>
      <c r="H2679" s="12">
        <f>bdInfoVentas4[[#This Row],[Cantidad]]*bdInfoVentas4[[#This Row],[Unidad Precio ]]</f>
        <v>7.5299999999999994</v>
      </c>
      <c r="J2679" t="s">
        <v>63</v>
      </c>
    </row>
    <row r="2680" spans="1:10" x14ac:dyDescent="0.25">
      <c r="A2680">
        <v>2674</v>
      </c>
      <c r="B2680" s="1">
        <v>22195</v>
      </c>
      <c r="C2680" t="s">
        <v>203</v>
      </c>
      <c r="D2680" t="s">
        <v>6</v>
      </c>
      <c r="E2680">
        <v>4</v>
      </c>
      <c r="F2680" s="8">
        <v>44212</v>
      </c>
      <c r="G2680">
        <v>3.36</v>
      </c>
      <c r="H2680" s="12">
        <f>bdInfoVentas4[[#This Row],[Cantidad]]*bdInfoVentas4[[#This Row],[Unidad Precio ]]</f>
        <v>13.44</v>
      </c>
      <c r="J2680" t="s">
        <v>63</v>
      </c>
    </row>
    <row r="2681" spans="1:10" x14ac:dyDescent="0.25">
      <c r="A2681">
        <v>2675</v>
      </c>
      <c r="B2681" s="1">
        <v>22197</v>
      </c>
      <c r="C2681" t="s">
        <v>212</v>
      </c>
      <c r="D2681" t="s">
        <v>6</v>
      </c>
      <c r="E2681">
        <v>34</v>
      </c>
      <c r="F2681" s="8">
        <v>44201</v>
      </c>
      <c r="G2681">
        <v>1.66</v>
      </c>
      <c r="H2681" s="12">
        <f>bdInfoVentas4[[#This Row],[Cantidad]]*bdInfoVentas4[[#This Row],[Unidad Precio ]]</f>
        <v>56.44</v>
      </c>
      <c r="J2681" t="s">
        <v>63</v>
      </c>
    </row>
    <row r="2682" spans="1:10" x14ac:dyDescent="0.25">
      <c r="A2682">
        <v>2676</v>
      </c>
      <c r="B2682" s="1">
        <v>22198</v>
      </c>
      <c r="C2682" t="s">
        <v>213</v>
      </c>
      <c r="D2682" t="s">
        <v>9</v>
      </c>
      <c r="E2682">
        <v>2</v>
      </c>
      <c r="F2682" s="8">
        <v>44214</v>
      </c>
      <c r="G2682">
        <v>3.36</v>
      </c>
      <c r="H2682" s="12">
        <f>bdInfoVentas4[[#This Row],[Cantidad]]*bdInfoVentas4[[#This Row],[Unidad Precio ]]</f>
        <v>6.72</v>
      </c>
      <c r="J2682" t="s">
        <v>63</v>
      </c>
    </row>
    <row r="2683" spans="1:10" x14ac:dyDescent="0.25">
      <c r="A2683">
        <v>2677</v>
      </c>
      <c r="B2683" s="1">
        <v>22207</v>
      </c>
      <c r="C2683" t="s">
        <v>935</v>
      </c>
      <c r="D2683" t="s">
        <v>6</v>
      </c>
      <c r="E2683">
        <v>1</v>
      </c>
      <c r="F2683" s="8">
        <v>44228</v>
      </c>
      <c r="G2683">
        <v>8.4700000000000006</v>
      </c>
      <c r="H2683" s="12">
        <f>bdInfoVentas4[[#This Row],[Cantidad]]*bdInfoVentas4[[#This Row],[Unidad Precio ]]</f>
        <v>8.4700000000000006</v>
      </c>
      <c r="J2683" t="s">
        <v>63</v>
      </c>
    </row>
    <row r="2684" spans="1:10" x14ac:dyDescent="0.25">
      <c r="A2684">
        <v>2678</v>
      </c>
      <c r="B2684" s="1">
        <v>22208</v>
      </c>
      <c r="C2684" t="s">
        <v>1414</v>
      </c>
      <c r="D2684" t="s">
        <v>6</v>
      </c>
      <c r="E2684">
        <v>1</v>
      </c>
      <c r="F2684" s="8">
        <v>44222</v>
      </c>
      <c r="G2684">
        <v>3.36</v>
      </c>
      <c r="H2684" s="12">
        <f>bdInfoVentas4[[#This Row],[Cantidad]]*bdInfoVentas4[[#This Row],[Unidad Precio ]]</f>
        <v>3.36</v>
      </c>
      <c r="J2684" t="s">
        <v>63</v>
      </c>
    </row>
    <row r="2685" spans="1:10" x14ac:dyDescent="0.25">
      <c r="A2685">
        <v>2679</v>
      </c>
      <c r="B2685" s="1">
        <v>22245</v>
      </c>
      <c r="C2685" t="s">
        <v>1222</v>
      </c>
      <c r="D2685" t="s">
        <v>4</v>
      </c>
      <c r="E2685">
        <v>2</v>
      </c>
      <c r="F2685" s="8">
        <v>44199</v>
      </c>
      <c r="G2685">
        <v>1.66</v>
      </c>
      <c r="H2685" s="12">
        <f>bdInfoVentas4[[#This Row],[Cantidad]]*bdInfoVentas4[[#This Row],[Unidad Precio ]]</f>
        <v>3.32</v>
      </c>
      <c r="J2685" t="s">
        <v>63</v>
      </c>
    </row>
    <row r="2686" spans="1:10" x14ac:dyDescent="0.25">
      <c r="A2686">
        <v>2680</v>
      </c>
      <c r="B2686" s="1">
        <v>22246</v>
      </c>
      <c r="C2686" t="s">
        <v>1415</v>
      </c>
      <c r="D2686" t="s">
        <v>12</v>
      </c>
      <c r="E2686">
        <v>2</v>
      </c>
      <c r="F2686" s="8">
        <v>44203</v>
      </c>
      <c r="G2686">
        <v>4.21</v>
      </c>
      <c r="H2686" s="12">
        <f>bdInfoVentas4[[#This Row],[Cantidad]]*bdInfoVentas4[[#This Row],[Unidad Precio ]]</f>
        <v>8.42</v>
      </c>
      <c r="J2686" t="s">
        <v>63</v>
      </c>
    </row>
    <row r="2687" spans="1:10" x14ac:dyDescent="0.25">
      <c r="A2687">
        <v>2681</v>
      </c>
      <c r="B2687" s="1">
        <v>22260</v>
      </c>
      <c r="C2687" t="s">
        <v>1347</v>
      </c>
      <c r="D2687" t="s">
        <v>9</v>
      </c>
      <c r="E2687">
        <v>2</v>
      </c>
      <c r="F2687" s="8">
        <v>44206</v>
      </c>
      <c r="G2687">
        <v>1.66</v>
      </c>
      <c r="H2687" s="12">
        <f>bdInfoVentas4[[#This Row],[Cantidad]]*bdInfoVentas4[[#This Row],[Unidad Precio ]]</f>
        <v>3.32</v>
      </c>
      <c r="J2687" t="s">
        <v>63</v>
      </c>
    </row>
    <row r="2688" spans="1:10" x14ac:dyDescent="0.25">
      <c r="A2688">
        <v>2682</v>
      </c>
      <c r="B2688" s="1">
        <v>22261</v>
      </c>
      <c r="C2688" t="s">
        <v>128</v>
      </c>
      <c r="D2688" t="s">
        <v>12</v>
      </c>
      <c r="E2688">
        <v>2</v>
      </c>
      <c r="F2688" s="8">
        <v>44233</v>
      </c>
      <c r="G2688">
        <v>1.66</v>
      </c>
      <c r="H2688" s="12">
        <f>bdInfoVentas4[[#This Row],[Cantidad]]*bdInfoVentas4[[#This Row],[Unidad Precio ]]</f>
        <v>3.32</v>
      </c>
      <c r="J2688" t="s">
        <v>63</v>
      </c>
    </row>
    <row r="2689" spans="1:10" x14ac:dyDescent="0.25">
      <c r="A2689">
        <v>2683</v>
      </c>
      <c r="B2689" s="1">
        <v>22262</v>
      </c>
      <c r="C2689" t="s">
        <v>114</v>
      </c>
      <c r="D2689" t="s">
        <v>9</v>
      </c>
      <c r="E2689">
        <v>3</v>
      </c>
      <c r="F2689" s="8">
        <v>44231</v>
      </c>
      <c r="G2689">
        <v>1.66</v>
      </c>
      <c r="H2689" s="12">
        <f>bdInfoVentas4[[#This Row],[Cantidad]]*bdInfoVentas4[[#This Row],[Unidad Precio ]]</f>
        <v>4.9799999999999995</v>
      </c>
      <c r="J2689" t="s">
        <v>63</v>
      </c>
    </row>
    <row r="2690" spans="1:10" x14ac:dyDescent="0.25">
      <c r="A2690">
        <v>2684</v>
      </c>
      <c r="B2690" s="1">
        <v>22276</v>
      </c>
      <c r="C2690" t="s">
        <v>937</v>
      </c>
      <c r="D2690" t="s">
        <v>6</v>
      </c>
      <c r="E2690">
        <v>2</v>
      </c>
      <c r="F2690" s="8">
        <v>44198</v>
      </c>
      <c r="G2690">
        <v>5.91</v>
      </c>
      <c r="H2690" s="12">
        <f>bdInfoVentas4[[#This Row],[Cantidad]]*bdInfoVentas4[[#This Row],[Unidad Precio ]]</f>
        <v>11.82</v>
      </c>
      <c r="J2690" t="s">
        <v>63</v>
      </c>
    </row>
    <row r="2691" spans="1:10" x14ac:dyDescent="0.25">
      <c r="A2691">
        <v>2685</v>
      </c>
      <c r="B2691" s="1">
        <v>22277</v>
      </c>
      <c r="C2691" t="s">
        <v>832</v>
      </c>
      <c r="D2691" t="s">
        <v>12</v>
      </c>
      <c r="E2691">
        <v>2</v>
      </c>
      <c r="F2691" s="8">
        <v>44228</v>
      </c>
      <c r="G2691">
        <v>4.21</v>
      </c>
      <c r="H2691" s="12">
        <f>bdInfoVentas4[[#This Row],[Cantidad]]*bdInfoVentas4[[#This Row],[Unidad Precio ]]</f>
        <v>8.42</v>
      </c>
      <c r="J2691" t="s">
        <v>63</v>
      </c>
    </row>
    <row r="2692" spans="1:10" x14ac:dyDescent="0.25">
      <c r="A2692">
        <v>2686</v>
      </c>
      <c r="B2692" s="1">
        <v>22278</v>
      </c>
      <c r="C2692" t="s">
        <v>1255</v>
      </c>
      <c r="D2692" t="s">
        <v>6</v>
      </c>
      <c r="E2692">
        <v>1</v>
      </c>
      <c r="F2692" s="8">
        <v>44207</v>
      </c>
      <c r="G2692">
        <v>11.02</v>
      </c>
      <c r="H2692" s="12">
        <f>bdInfoVentas4[[#This Row],[Cantidad]]*bdInfoVentas4[[#This Row],[Unidad Precio ]]</f>
        <v>11.02</v>
      </c>
      <c r="J2692" t="s">
        <v>63</v>
      </c>
    </row>
    <row r="2693" spans="1:10" x14ac:dyDescent="0.25">
      <c r="A2693">
        <v>2687</v>
      </c>
      <c r="B2693" s="1">
        <v>22283</v>
      </c>
      <c r="C2693" t="s">
        <v>1416</v>
      </c>
      <c r="D2693" t="s">
        <v>9</v>
      </c>
      <c r="E2693">
        <v>1</v>
      </c>
      <c r="F2693" s="8">
        <v>44213</v>
      </c>
      <c r="G2693">
        <v>16.13</v>
      </c>
      <c r="H2693" s="12">
        <f>bdInfoVentas4[[#This Row],[Cantidad]]*bdInfoVentas4[[#This Row],[Unidad Precio ]]</f>
        <v>16.13</v>
      </c>
      <c r="J2693" t="s">
        <v>63</v>
      </c>
    </row>
    <row r="2694" spans="1:10" x14ac:dyDescent="0.25">
      <c r="A2694">
        <v>2688</v>
      </c>
      <c r="B2694" s="1">
        <v>22294</v>
      </c>
      <c r="C2694" t="s">
        <v>530</v>
      </c>
      <c r="D2694" t="s">
        <v>12</v>
      </c>
      <c r="E2694">
        <v>3</v>
      </c>
      <c r="F2694" s="8">
        <v>44206</v>
      </c>
      <c r="G2694">
        <v>2.5099999999999998</v>
      </c>
      <c r="H2694" s="12">
        <f>bdInfoVentas4[[#This Row],[Cantidad]]*bdInfoVentas4[[#This Row],[Unidad Precio ]]</f>
        <v>7.5299999999999994</v>
      </c>
      <c r="J2694" t="s">
        <v>63</v>
      </c>
    </row>
    <row r="2695" spans="1:10" x14ac:dyDescent="0.25">
      <c r="A2695">
        <v>2689</v>
      </c>
      <c r="B2695" s="1">
        <v>22300</v>
      </c>
      <c r="C2695" t="s">
        <v>939</v>
      </c>
      <c r="D2695" t="s">
        <v>9</v>
      </c>
      <c r="E2695">
        <v>2</v>
      </c>
      <c r="F2695" s="8">
        <v>44235</v>
      </c>
      <c r="G2695">
        <v>5.0599999999999996</v>
      </c>
      <c r="H2695" s="12">
        <f>bdInfoVentas4[[#This Row],[Cantidad]]*bdInfoVentas4[[#This Row],[Unidad Precio ]]</f>
        <v>10.119999999999999</v>
      </c>
      <c r="J2695" t="s">
        <v>63</v>
      </c>
    </row>
    <row r="2696" spans="1:10" x14ac:dyDescent="0.25">
      <c r="A2696">
        <v>2690</v>
      </c>
      <c r="B2696" s="1">
        <v>22301</v>
      </c>
      <c r="C2696" t="s">
        <v>940</v>
      </c>
      <c r="D2696" t="s">
        <v>12</v>
      </c>
      <c r="E2696">
        <v>2</v>
      </c>
      <c r="F2696" s="8">
        <v>44217</v>
      </c>
      <c r="G2696">
        <v>5.0599999999999996</v>
      </c>
      <c r="H2696" s="12">
        <f>bdInfoVentas4[[#This Row],[Cantidad]]*bdInfoVentas4[[#This Row],[Unidad Precio ]]</f>
        <v>10.119999999999999</v>
      </c>
      <c r="J2696" t="s">
        <v>63</v>
      </c>
    </row>
    <row r="2697" spans="1:10" x14ac:dyDescent="0.25">
      <c r="A2697">
        <v>2691</v>
      </c>
      <c r="B2697" s="1">
        <v>22304</v>
      </c>
      <c r="C2697" t="s">
        <v>1417</v>
      </c>
      <c r="D2697" t="s">
        <v>9</v>
      </c>
      <c r="E2697">
        <v>1</v>
      </c>
      <c r="F2697" s="8">
        <v>44212</v>
      </c>
      <c r="G2697">
        <v>5.0599999999999996</v>
      </c>
      <c r="H2697" s="12">
        <f>bdInfoVentas4[[#This Row],[Cantidad]]*bdInfoVentas4[[#This Row],[Unidad Precio ]]</f>
        <v>5.0599999999999996</v>
      </c>
      <c r="J2697" t="s">
        <v>63</v>
      </c>
    </row>
    <row r="2698" spans="1:10" x14ac:dyDescent="0.25">
      <c r="A2698">
        <v>2692</v>
      </c>
      <c r="B2698" s="1">
        <v>22308</v>
      </c>
      <c r="C2698" t="s">
        <v>1418</v>
      </c>
      <c r="D2698" t="s">
        <v>12</v>
      </c>
      <c r="E2698">
        <v>1</v>
      </c>
      <c r="F2698" s="8">
        <v>44229</v>
      </c>
      <c r="G2698">
        <v>5.0599999999999996</v>
      </c>
      <c r="H2698" s="12">
        <f>bdInfoVentas4[[#This Row],[Cantidad]]*bdInfoVentas4[[#This Row],[Unidad Precio ]]</f>
        <v>5.0599999999999996</v>
      </c>
      <c r="J2698" t="s">
        <v>63</v>
      </c>
    </row>
    <row r="2699" spans="1:10" x14ac:dyDescent="0.25">
      <c r="A2699">
        <v>2693</v>
      </c>
      <c r="B2699" s="1">
        <v>22309</v>
      </c>
      <c r="C2699" t="s">
        <v>941</v>
      </c>
      <c r="D2699" t="s">
        <v>4</v>
      </c>
      <c r="E2699">
        <v>1</v>
      </c>
      <c r="F2699" s="8">
        <v>44200</v>
      </c>
      <c r="G2699">
        <v>5.0599999999999996</v>
      </c>
      <c r="H2699" s="12">
        <f>bdInfoVentas4[[#This Row],[Cantidad]]*bdInfoVentas4[[#This Row],[Unidad Precio ]]</f>
        <v>5.0599999999999996</v>
      </c>
      <c r="J2699" t="s">
        <v>63</v>
      </c>
    </row>
    <row r="2700" spans="1:10" x14ac:dyDescent="0.25">
      <c r="A2700">
        <v>2694</v>
      </c>
      <c r="B2700" s="1">
        <v>22310</v>
      </c>
      <c r="C2700" t="s">
        <v>23</v>
      </c>
      <c r="D2700" t="s">
        <v>6</v>
      </c>
      <c r="E2700">
        <v>1</v>
      </c>
      <c r="F2700" s="8">
        <v>44215</v>
      </c>
      <c r="G2700">
        <v>3.36</v>
      </c>
      <c r="H2700" s="12">
        <f>bdInfoVentas4[[#This Row],[Cantidad]]*bdInfoVentas4[[#This Row],[Unidad Precio ]]</f>
        <v>3.36</v>
      </c>
      <c r="J2700" t="s">
        <v>63</v>
      </c>
    </row>
    <row r="2701" spans="1:10" x14ac:dyDescent="0.25">
      <c r="A2701">
        <v>2695</v>
      </c>
      <c r="B2701" s="1">
        <v>22311</v>
      </c>
      <c r="C2701" t="s">
        <v>830</v>
      </c>
      <c r="D2701" t="s">
        <v>12</v>
      </c>
      <c r="E2701">
        <v>2</v>
      </c>
      <c r="F2701" s="8">
        <v>44220</v>
      </c>
      <c r="G2701">
        <v>5.91</v>
      </c>
      <c r="H2701" s="12">
        <f>bdInfoVentas4[[#This Row],[Cantidad]]*bdInfoVentas4[[#This Row],[Unidad Precio ]]</f>
        <v>11.82</v>
      </c>
      <c r="J2701" t="s">
        <v>63</v>
      </c>
    </row>
    <row r="2702" spans="1:10" x14ac:dyDescent="0.25">
      <c r="A2702">
        <v>2696</v>
      </c>
      <c r="B2702" s="1">
        <v>22312</v>
      </c>
      <c r="C2702" t="s">
        <v>608</v>
      </c>
      <c r="D2702" t="s">
        <v>12</v>
      </c>
      <c r="E2702">
        <v>1</v>
      </c>
      <c r="F2702" s="8">
        <v>44243</v>
      </c>
      <c r="G2702">
        <v>5.91</v>
      </c>
      <c r="H2702" s="12">
        <f>bdInfoVentas4[[#This Row],[Cantidad]]*bdInfoVentas4[[#This Row],[Unidad Precio ]]</f>
        <v>5.91</v>
      </c>
      <c r="J2702" t="s">
        <v>63</v>
      </c>
    </row>
    <row r="2703" spans="1:10" x14ac:dyDescent="0.25">
      <c r="A2703">
        <v>2697</v>
      </c>
      <c r="B2703" s="1">
        <v>22314</v>
      </c>
      <c r="C2703" t="s">
        <v>942</v>
      </c>
      <c r="D2703" t="s">
        <v>9</v>
      </c>
      <c r="E2703">
        <v>1</v>
      </c>
      <c r="F2703" s="8">
        <v>44208</v>
      </c>
      <c r="G2703">
        <v>5.91</v>
      </c>
      <c r="H2703" s="12">
        <f>bdInfoVentas4[[#This Row],[Cantidad]]*bdInfoVentas4[[#This Row],[Unidad Precio ]]</f>
        <v>5.91</v>
      </c>
      <c r="J2703" t="s">
        <v>63</v>
      </c>
    </row>
    <row r="2704" spans="1:10" x14ac:dyDescent="0.25">
      <c r="A2704">
        <v>2698</v>
      </c>
      <c r="B2704" s="1">
        <v>22317</v>
      </c>
      <c r="C2704" t="s">
        <v>1419</v>
      </c>
      <c r="D2704" t="s">
        <v>6</v>
      </c>
      <c r="E2704">
        <v>2</v>
      </c>
      <c r="F2704" s="8">
        <v>44233</v>
      </c>
      <c r="G2704">
        <v>5.91</v>
      </c>
      <c r="H2704" s="12">
        <f>bdInfoVentas4[[#This Row],[Cantidad]]*bdInfoVentas4[[#This Row],[Unidad Precio ]]</f>
        <v>11.82</v>
      </c>
      <c r="J2704" t="s">
        <v>63</v>
      </c>
    </row>
    <row r="2705" spans="1:10" x14ac:dyDescent="0.25">
      <c r="A2705">
        <v>2699</v>
      </c>
      <c r="B2705" s="1">
        <v>22324</v>
      </c>
      <c r="C2705" t="s">
        <v>1420</v>
      </c>
      <c r="D2705" t="s">
        <v>9</v>
      </c>
      <c r="E2705">
        <v>1</v>
      </c>
      <c r="F2705" s="8">
        <v>44208</v>
      </c>
      <c r="G2705">
        <v>4.21</v>
      </c>
      <c r="H2705" s="12">
        <f>bdInfoVentas4[[#This Row],[Cantidad]]*bdInfoVentas4[[#This Row],[Unidad Precio ]]</f>
        <v>4.21</v>
      </c>
      <c r="J2705" t="s">
        <v>63</v>
      </c>
    </row>
    <row r="2706" spans="1:10" x14ac:dyDescent="0.25">
      <c r="A2706">
        <v>2700</v>
      </c>
      <c r="B2706" s="1">
        <v>22325</v>
      </c>
      <c r="C2706" t="s">
        <v>1421</v>
      </c>
      <c r="D2706" t="s">
        <v>12</v>
      </c>
      <c r="E2706">
        <v>1</v>
      </c>
      <c r="F2706" s="8">
        <v>44202</v>
      </c>
      <c r="G2706">
        <v>11.87</v>
      </c>
      <c r="H2706" s="12">
        <f>bdInfoVentas4[[#This Row],[Cantidad]]*bdInfoVentas4[[#This Row],[Unidad Precio ]]</f>
        <v>11.87</v>
      </c>
      <c r="J2706" t="s">
        <v>63</v>
      </c>
    </row>
    <row r="2707" spans="1:10" x14ac:dyDescent="0.25">
      <c r="A2707">
        <v>2701</v>
      </c>
      <c r="B2707" s="1">
        <v>22331</v>
      </c>
      <c r="C2707" t="s">
        <v>1422</v>
      </c>
      <c r="D2707" t="s">
        <v>4</v>
      </c>
      <c r="E2707">
        <v>1</v>
      </c>
      <c r="F2707" s="8">
        <v>44217</v>
      </c>
      <c r="G2707">
        <v>3.36</v>
      </c>
      <c r="H2707" s="12">
        <f>bdInfoVentas4[[#This Row],[Cantidad]]*bdInfoVentas4[[#This Row],[Unidad Precio ]]</f>
        <v>3.36</v>
      </c>
      <c r="J2707" t="s">
        <v>63</v>
      </c>
    </row>
    <row r="2708" spans="1:10" x14ac:dyDescent="0.25">
      <c r="A2708">
        <v>2702</v>
      </c>
      <c r="B2708" s="1">
        <v>22342</v>
      </c>
      <c r="C2708" t="s">
        <v>1423</v>
      </c>
      <c r="D2708" t="s">
        <v>6</v>
      </c>
      <c r="E2708">
        <v>1</v>
      </c>
      <c r="F2708" s="8">
        <v>44213</v>
      </c>
      <c r="G2708">
        <v>3.36</v>
      </c>
      <c r="H2708" s="12">
        <f>bdInfoVentas4[[#This Row],[Cantidad]]*bdInfoVentas4[[#This Row],[Unidad Precio ]]</f>
        <v>3.36</v>
      </c>
      <c r="J2708" t="s">
        <v>63</v>
      </c>
    </row>
    <row r="2709" spans="1:10" x14ac:dyDescent="0.25">
      <c r="A2709">
        <v>2703</v>
      </c>
      <c r="B2709" s="1">
        <v>22348</v>
      </c>
      <c r="C2709" t="s">
        <v>946</v>
      </c>
      <c r="D2709" t="s">
        <v>12</v>
      </c>
      <c r="E2709">
        <v>2</v>
      </c>
      <c r="F2709" s="8">
        <v>44225</v>
      </c>
      <c r="G2709">
        <v>1.66</v>
      </c>
      <c r="H2709" s="12">
        <f>bdInfoVentas4[[#This Row],[Cantidad]]*bdInfoVentas4[[#This Row],[Unidad Precio ]]</f>
        <v>3.32</v>
      </c>
      <c r="J2709" t="s">
        <v>63</v>
      </c>
    </row>
    <row r="2710" spans="1:10" x14ac:dyDescent="0.25">
      <c r="A2710">
        <v>2704</v>
      </c>
      <c r="B2710" s="1">
        <v>22350</v>
      </c>
      <c r="C2710" t="s">
        <v>1424</v>
      </c>
      <c r="D2710" t="s">
        <v>12</v>
      </c>
      <c r="E2710">
        <v>2</v>
      </c>
      <c r="F2710" s="8">
        <v>44204</v>
      </c>
      <c r="G2710">
        <v>5.0599999999999996</v>
      </c>
      <c r="H2710" s="12">
        <f>bdInfoVentas4[[#This Row],[Cantidad]]*bdInfoVentas4[[#This Row],[Unidad Precio ]]</f>
        <v>10.119999999999999</v>
      </c>
      <c r="J2710" t="s">
        <v>63</v>
      </c>
    </row>
    <row r="2711" spans="1:10" x14ac:dyDescent="0.25">
      <c r="A2711">
        <v>2705</v>
      </c>
      <c r="B2711" s="1">
        <v>22352</v>
      </c>
      <c r="C2711" t="s">
        <v>92</v>
      </c>
      <c r="D2711" t="s">
        <v>12</v>
      </c>
      <c r="E2711">
        <v>1</v>
      </c>
      <c r="F2711" s="8">
        <v>44231</v>
      </c>
      <c r="G2711">
        <v>5.0599999999999996</v>
      </c>
      <c r="H2711" s="12">
        <f>bdInfoVentas4[[#This Row],[Cantidad]]*bdInfoVentas4[[#This Row],[Unidad Precio ]]</f>
        <v>5.0599999999999996</v>
      </c>
      <c r="J2711" t="s">
        <v>63</v>
      </c>
    </row>
    <row r="2712" spans="1:10" x14ac:dyDescent="0.25">
      <c r="A2712">
        <v>2706</v>
      </c>
      <c r="B2712" s="1">
        <v>22355</v>
      </c>
      <c r="C2712" t="s">
        <v>874</v>
      </c>
      <c r="D2712" t="s">
        <v>12</v>
      </c>
      <c r="E2712">
        <v>2</v>
      </c>
      <c r="F2712" s="8">
        <v>44199</v>
      </c>
      <c r="G2712">
        <v>1.66</v>
      </c>
      <c r="H2712" s="12">
        <f>bdInfoVentas4[[#This Row],[Cantidad]]*bdInfoVentas4[[#This Row],[Unidad Precio ]]</f>
        <v>3.32</v>
      </c>
      <c r="J2712" t="s">
        <v>63</v>
      </c>
    </row>
    <row r="2713" spans="1:10" x14ac:dyDescent="0.25">
      <c r="A2713">
        <v>2707</v>
      </c>
      <c r="B2713" s="1">
        <v>22356</v>
      </c>
      <c r="C2713" t="s">
        <v>947</v>
      </c>
      <c r="D2713" t="s">
        <v>6</v>
      </c>
      <c r="E2713">
        <v>6</v>
      </c>
      <c r="F2713" s="8">
        <v>44238</v>
      </c>
      <c r="G2713">
        <v>1.66</v>
      </c>
      <c r="H2713" s="12">
        <f>bdInfoVentas4[[#This Row],[Cantidad]]*bdInfoVentas4[[#This Row],[Unidad Precio ]]</f>
        <v>9.9599999999999991</v>
      </c>
      <c r="J2713" t="s">
        <v>63</v>
      </c>
    </row>
    <row r="2714" spans="1:10" x14ac:dyDescent="0.25">
      <c r="A2714">
        <v>2708</v>
      </c>
      <c r="B2714" s="1">
        <v>22364</v>
      </c>
      <c r="C2714" t="s">
        <v>770</v>
      </c>
      <c r="D2714" t="s">
        <v>12</v>
      </c>
      <c r="E2714">
        <v>1</v>
      </c>
      <c r="F2714" s="8">
        <v>44206</v>
      </c>
      <c r="G2714">
        <v>5.91</v>
      </c>
      <c r="H2714" s="12">
        <f>bdInfoVentas4[[#This Row],[Cantidad]]*bdInfoVentas4[[#This Row],[Unidad Precio ]]</f>
        <v>5.91</v>
      </c>
      <c r="J2714" t="s">
        <v>63</v>
      </c>
    </row>
    <row r="2715" spans="1:10" x14ac:dyDescent="0.25">
      <c r="A2715">
        <v>2709</v>
      </c>
      <c r="B2715" s="1">
        <v>22371</v>
      </c>
      <c r="C2715" t="s">
        <v>376</v>
      </c>
      <c r="D2715" t="s">
        <v>6</v>
      </c>
      <c r="E2715">
        <v>3</v>
      </c>
      <c r="F2715" s="8">
        <v>44197</v>
      </c>
      <c r="G2715">
        <v>8.4700000000000006</v>
      </c>
      <c r="H2715" s="12">
        <f>bdInfoVentas4[[#This Row],[Cantidad]]*bdInfoVentas4[[#This Row],[Unidad Precio ]]</f>
        <v>25.410000000000004</v>
      </c>
      <c r="J2715" t="s">
        <v>63</v>
      </c>
    </row>
    <row r="2716" spans="1:10" x14ac:dyDescent="0.25">
      <c r="A2716">
        <v>2710</v>
      </c>
      <c r="B2716" s="1">
        <v>22376</v>
      </c>
      <c r="C2716" t="s">
        <v>626</v>
      </c>
      <c r="D2716" t="s">
        <v>4</v>
      </c>
      <c r="E2716">
        <v>2</v>
      </c>
      <c r="F2716" s="8">
        <v>44237</v>
      </c>
      <c r="G2716">
        <v>8.4700000000000006</v>
      </c>
      <c r="H2716" s="12">
        <f>bdInfoVentas4[[#This Row],[Cantidad]]*bdInfoVentas4[[#This Row],[Unidad Precio ]]</f>
        <v>16.940000000000001</v>
      </c>
      <c r="J2716" t="s">
        <v>63</v>
      </c>
    </row>
    <row r="2717" spans="1:10" x14ac:dyDescent="0.25">
      <c r="A2717">
        <v>2711</v>
      </c>
      <c r="B2717" s="1">
        <v>22379</v>
      </c>
      <c r="C2717" t="s">
        <v>147</v>
      </c>
      <c r="D2717" t="s">
        <v>9</v>
      </c>
      <c r="E2717">
        <v>2</v>
      </c>
      <c r="F2717" s="8">
        <v>44203</v>
      </c>
      <c r="G2717">
        <v>4.21</v>
      </c>
      <c r="H2717" s="12">
        <f>bdInfoVentas4[[#This Row],[Cantidad]]*bdInfoVentas4[[#This Row],[Unidad Precio ]]</f>
        <v>8.42</v>
      </c>
      <c r="J2717" t="s">
        <v>63</v>
      </c>
    </row>
    <row r="2718" spans="1:10" x14ac:dyDescent="0.25">
      <c r="A2718">
        <v>2712</v>
      </c>
      <c r="B2718" s="1">
        <v>22381</v>
      </c>
      <c r="C2718" t="s">
        <v>148</v>
      </c>
      <c r="D2718" t="s">
        <v>12</v>
      </c>
      <c r="E2718">
        <v>1</v>
      </c>
      <c r="F2718" s="8">
        <v>44224</v>
      </c>
      <c r="G2718">
        <v>4.21</v>
      </c>
      <c r="H2718" s="12">
        <f>bdInfoVentas4[[#This Row],[Cantidad]]*bdInfoVentas4[[#This Row],[Unidad Precio ]]</f>
        <v>4.21</v>
      </c>
      <c r="J2718" t="s">
        <v>63</v>
      </c>
    </row>
    <row r="2719" spans="1:10" x14ac:dyDescent="0.25">
      <c r="A2719">
        <v>2713</v>
      </c>
      <c r="B2719" s="1">
        <v>22386</v>
      </c>
      <c r="C2719" t="s">
        <v>80</v>
      </c>
      <c r="D2719" t="s">
        <v>9</v>
      </c>
      <c r="E2719">
        <v>3</v>
      </c>
      <c r="F2719" s="8">
        <v>44212</v>
      </c>
      <c r="G2719">
        <v>4.21</v>
      </c>
      <c r="H2719" s="12">
        <f>bdInfoVentas4[[#This Row],[Cantidad]]*bdInfoVentas4[[#This Row],[Unidad Precio ]]</f>
        <v>12.629999999999999</v>
      </c>
      <c r="J2719" t="s">
        <v>63</v>
      </c>
    </row>
    <row r="2720" spans="1:10" x14ac:dyDescent="0.25">
      <c r="A2720">
        <v>2714</v>
      </c>
      <c r="B2720" s="1">
        <v>22393</v>
      </c>
      <c r="C2720" t="s">
        <v>1425</v>
      </c>
      <c r="D2720" t="s">
        <v>6</v>
      </c>
      <c r="E2720">
        <v>1</v>
      </c>
      <c r="F2720" s="8">
        <v>44197</v>
      </c>
      <c r="G2720">
        <v>5.0599999999999996</v>
      </c>
      <c r="H2720" s="12">
        <f>bdInfoVentas4[[#This Row],[Cantidad]]*bdInfoVentas4[[#This Row],[Unidad Precio ]]</f>
        <v>5.0599999999999996</v>
      </c>
      <c r="J2720" t="s">
        <v>63</v>
      </c>
    </row>
    <row r="2721" spans="1:10" x14ac:dyDescent="0.25">
      <c r="A2721">
        <v>2715</v>
      </c>
      <c r="B2721" s="1">
        <v>22396</v>
      </c>
      <c r="C2721" t="s">
        <v>954</v>
      </c>
      <c r="D2721" t="s">
        <v>4</v>
      </c>
      <c r="E2721">
        <v>1</v>
      </c>
      <c r="F2721" s="8">
        <v>44203</v>
      </c>
      <c r="G2721">
        <v>2.5099999999999998</v>
      </c>
      <c r="H2721" s="12">
        <f>bdInfoVentas4[[#This Row],[Cantidad]]*bdInfoVentas4[[#This Row],[Unidad Precio ]]</f>
        <v>2.5099999999999998</v>
      </c>
      <c r="J2721" t="s">
        <v>63</v>
      </c>
    </row>
    <row r="2722" spans="1:10" x14ac:dyDescent="0.25">
      <c r="A2722">
        <v>2716</v>
      </c>
      <c r="B2722" s="1">
        <v>22405</v>
      </c>
      <c r="C2722" t="s">
        <v>1426</v>
      </c>
      <c r="D2722" t="s">
        <v>12</v>
      </c>
      <c r="E2722">
        <v>1</v>
      </c>
      <c r="F2722" s="8">
        <v>44198</v>
      </c>
      <c r="G2722">
        <v>2.5099999999999998</v>
      </c>
      <c r="H2722" s="12">
        <f>bdInfoVentas4[[#This Row],[Cantidad]]*bdInfoVentas4[[#This Row],[Unidad Precio ]]</f>
        <v>2.5099999999999998</v>
      </c>
      <c r="J2722" t="s">
        <v>63</v>
      </c>
    </row>
    <row r="2723" spans="1:10" x14ac:dyDescent="0.25">
      <c r="A2723">
        <v>2717</v>
      </c>
      <c r="B2723" s="1">
        <v>22409</v>
      </c>
      <c r="C2723" t="s">
        <v>1427</v>
      </c>
      <c r="D2723" t="s">
        <v>4</v>
      </c>
      <c r="E2723">
        <v>1</v>
      </c>
      <c r="F2723" s="8">
        <v>44212</v>
      </c>
      <c r="G2723">
        <v>2.5099999999999998</v>
      </c>
      <c r="H2723" s="12">
        <f>bdInfoVentas4[[#This Row],[Cantidad]]*bdInfoVentas4[[#This Row],[Unidad Precio ]]</f>
        <v>2.5099999999999998</v>
      </c>
      <c r="J2723" t="s">
        <v>63</v>
      </c>
    </row>
    <row r="2724" spans="1:10" x14ac:dyDescent="0.25">
      <c r="A2724">
        <v>2718</v>
      </c>
      <c r="B2724" s="1">
        <v>22411</v>
      </c>
      <c r="C2724" t="s">
        <v>108</v>
      </c>
      <c r="D2724" t="s">
        <v>4</v>
      </c>
      <c r="E2724">
        <v>2</v>
      </c>
      <c r="F2724" s="8">
        <v>44204</v>
      </c>
      <c r="G2724">
        <v>4.21</v>
      </c>
      <c r="H2724" s="12">
        <f>bdInfoVentas4[[#This Row],[Cantidad]]*bdInfoVentas4[[#This Row],[Unidad Precio ]]</f>
        <v>8.42</v>
      </c>
      <c r="J2724" t="s">
        <v>63</v>
      </c>
    </row>
    <row r="2725" spans="1:10" x14ac:dyDescent="0.25">
      <c r="A2725">
        <v>2719</v>
      </c>
      <c r="B2725" s="1">
        <v>22413</v>
      </c>
      <c r="C2725" t="s">
        <v>294</v>
      </c>
      <c r="D2725" t="s">
        <v>4</v>
      </c>
      <c r="E2725">
        <v>1</v>
      </c>
      <c r="F2725" s="8">
        <v>44219</v>
      </c>
      <c r="G2725">
        <v>5.91</v>
      </c>
      <c r="H2725" s="12">
        <f>bdInfoVentas4[[#This Row],[Cantidad]]*bdInfoVentas4[[#This Row],[Unidad Precio ]]</f>
        <v>5.91</v>
      </c>
      <c r="J2725" t="s">
        <v>63</v>
      </c>
    </row>
    <row r="2726" spans="1:10" x14ac:dyDescent="0.25">
      <c r="A2726">
        <v>2720</v>
      </c>
      <c r="B2726" s="1">
        <v>22419</v>
      </c>
      <c r="C2726" t="s">
        <v>955</v>
      </c>
      <c r="D2726" t="s">
        <v>9</v>
      </c>
      <c r="E2726">
        <v>7</v>
      </c>
      <c r="F2726" s="8">
        <v>44239</v>
      </c>
      <c r="G2726">
        <v>0.85</v>
      </c>
      <c r="H2726" s="12">
        <f>bdInfoVentas4[[#This Row],[Cantidad]]*bdInfoVentas4[[#This Row],[Unidad Precio ]]</f>
        <v>5.95</v>
      </c>
      <c r="J2726" t="s">
        <v>63</v>
      </c>
    </row>
    <row r="2727" spans="1:10" x14ac:dyDescent="0.25">
      <c r="A2727">
        <v>2721</v>
      </c>
      <c r="B2727" s="1">
        <v>22420</v>
      </c>
      <c r="C2727" t="s">
        <v>1428</v>
      </c>
      <c r="D2727" t="s">
        <v>4</v>
      </c>
      <c r="E2727">
        <v>2</v>
      </c>
      <c r="F2727" s="8">
        <v>44233</v>
      </c>
      <c r="G2727">
        <v>0.85</v>
      </c>
      <c r="H2727" s="12">
        <f>bdInfoVentas4[[#This Row],[Cantidad]]*bdInfoVentas4[[#This Row],[Unidad Precio ]]</f>
        <v>1.7</v>
      </c>
      <c r="J2727" t="s">
        <v>63</v>
      </c>
    </row>
    <row r="2728" spans="1:10" x14ac:dyDescent="0.25">
      <c r="A2728">
        <v>2722</v>
      </c>
      <c r="B2728" s="1">
        <v>22421</v>
      </c>
      <c r="C2728" t="s">
        <v>1327</v>
      </c>
      <c r="D2728" t="s">
        <v>9</v>
      </c>
      <c r="E2728">
        <v>3</v>
      </c>
      <c r="F2728" s="8">
        <v>44215</v>
      </c>
      <c r="G2728">
        <v>0.85</v>
      </c>
      <c r="H2728" s="12">
        <f>bdInfoVentas4[[#This Row],[Cantidad]]*bdInfoVentas4[[#This Row],[Unidad Precio ]]</f>
        <v>2.5499999999999998</v>
      </c>
      <c r="J2728" t="s">
        <v>63</v>
      </c>
    </row>
    <row r="2729" spans="1:10" x14ac:dyDescent="0.25">
      <c r="A2729">
        <v>2723</v>
      </c>
      <c r="B2729" s="1">
        <v>22422</v>
      </c>
      <c r="C2729" t="s">
        <v>956</v>
      </c>
      <c r="D2729" t="s">
        <v>12</v>
      </c>
      <c r="E2729">
        <v>2</v>
      </c>
      <c r="F2729" s="8">
        <v>44226</v>
      </c>
      <c r="G2729">
        <v>1.28</v>
      </c>
      <c r="H2729" s="12">
        <f>bdInfoVentas4[[#This Row],[Cantidad]]*bdInfoVentas4[[#This Row],[Unidad Precio ]]</f>
        <v>2.56</v>
      </c>
      <c r="J2729" t="s">
        <v>63</v>
      </c>
    </row>
    <row r="2730" spans="1:10" x14ac:dyDescent="0.25">
      <c r="A2730">
        <v>2724</v>
      </c>
      <c r="B2730" s="1">
        <v>22423</v>
      </c>
      <c r="C2730" t="s">
        <v>614</v>
      </c>
      <c r="D2730" t="s">
        <v>4</v>
      </c>
      <c r="E2730">
        <v>47</v>
      </c>
      <c r="F2730" s="8">
        <v>44235</v>
      </c>
      <c r="G2730">
        <v>12.72</v>
      </c>
      <c r="H2730" s="12">
        <f>bdInfoVentas4[[#This Row],[Cantidad]]*bdInfoVentas4[[#This Row],[Unidad Precio ]]</f>
        <v>597.84</v>
      </c>
      <c r="J2730" t="s">
        <v>63</v>
      </c>
    </row>
    <row r="2731" spans="1:10" x14ac:dyDescent="0.25">
      <c r="A2731">
        <v>2725</v>
      </c>
      <c r="B2731" s="1">
        <v>22425</v>
      </c>
      <c r="C2731" t="s">
        <v>1429</v>
      </c>
      <c r="D2731" t="s">
        <v>4</v>
      </c>
      <c r="E2731">
        <v>1</v>
      </c>
      <c r="F2731" s="8">
        <v>44208</v>
      </c>
      <c r="G2731">
        <v>10.17</v>
      </c>
      <c r="H2731" s="12">
        <f>bdInfoVentas4[[#This Row],[Cantidad]]*bdInfoVentas4[[#This Row],[Unidad Precio ]]</f>
        <v>10.17</v>
      </c>
      <c r="J2731" t="s">
        <v>63</v>
      </c>
    </row>
    <row r="2732" spans="1:10" x14ac:dyDescent="0.25">
      <c r="A2732">
        <v>2726</v>
      </c>
      <c r="B2732" s="1">
        <v>22427</v>
      </c>
      <c r="C2732" t="s">
        <v>167</v>
      </c>
      <c r="D2732" t="s">
        <v>6</v>
      </c>
      <c r="E2732">
        <v>1</v>
      </c>
      <c r="F2732" s="8">
        <v>44232</v>
      </c>
      <c r="G2732">
        <v>11.87</v>
      </c>
      <c r="H2732" s="12">
        <f>bdInfoVentas4[[#This Row],[Cantidad]]*bdInfoVentas4[[#This Row],[Unidad Precio ]]</f>
        <v>11.87</v>
      </c>
      <c r="J2732" t="s">
        <v>63</v>
      </c>
    </row>
    <row r="2733" spans="1:10" x14ac:dyDescent="0.25">
      <c r="A2733">
        <v>2727</v>
      </c>
      <c r="B2733" s="1">
        <v>22428</v>
      </c>
      <c r="C2733" t="s">
        <v>168</v>
      </c>
      <c r="D2733" t="s">
        <v>9</v>
      </c>
      <c r="E2733">
        <v>1</v>
      </c>
      <c r="F2733" s="8">
        <v>44201</v>
      </c>
      <c r="G2733">
        <v>14.43</v>
      </c>
      <c r="H2733" s="12">
        <f>bdInfoVentas4[[#This Row],[Cantidad]]*bdInfoVentas4[[#This Row],[Unidad Precio ]]</f>
        <v>14.43</v>
      </c>
      <c r="J2733" t="s">
        <v>63</v>
      </c>
    </row>
    <row r="2734" spans="1:10" x14ac:dyDescent="0.25">
      <c r="A2734">
        <v>2728</v>
      </c>
      <c r="B2734" s="1">
        <v>22449</v>
      </c>
      <c r="C2734" t="s">
        <v>261</v>
      </c>
      <c r="D2734" t="s">
        <v>6</v>
      </c>
      <c r="E2734">
        <v>1</v>
      </c>
      <c r="F2734" s="8">
        <v>44203</v>
      </c>
      <c r="G2734">
        <v>6.77</v>
      </c>
      <c r="H2734" s="12">
        <f>bdInfoVentas4[[#This Row],[Cantidad]]*bdInfoVentas4[[#This Row],[Unidad Precio ]]</f>
        <v>6.77</v>
      </c>
      <c r="J2734" t="s">
        <v>63</v>
      </c>
    </row>
    <row r="2735" spans="1:10" x14ac:dyDescent="0.25">
      <c r="A2735">
        <v>2729</v>
      </c>
      <c r="B2735" s="1">
        <v>22451</v>
      </c>
      <c r="C2735" t="s">
        <v>270</v>
      </c>
      <c r="D2735" t="s">
        <v>9</v>
      </c>
      <c r="E2735">
        <v>1</v>
      </c>
      <c r="F2735" s="8">
        <v>44221</v>
      </c>
      <c r="G2735">
        <v>6.77</v>
      </c>
      <c r="H2735" s="12">
        <f>bdInfoVentas4[[#This Row],[Cantidad]]*bdInfoVentas4[[#This Row],[Unidad Precio ]]</f>
        <v>6.77</v>
      </c>
      <c r="J2735" t="s">
        <v>63</v>
      </c>
    </row>
    <row r="2736" spans="1:10" x14ac:dyDescent="0.25">
      <c r="A2736">
        <v>2730</v>
      </c>
      <c r="B2736" s="1">
        <v>22458</v>
      </c>
      <c r="C2736" t="s">
        <v>1430</v>
      </c>
      <c r="D2736" t="s">
        <v>6</v>
      </c>
      <c r="E2736">
        <v>1</v>
      </c>
      <c r="F2736" s="8">
        <v>44234</v>
      </c>
      <c r="G2736">
        <v>5.0599999999999996</v>
      </c>
      <c r="H2736" s="12">
        <f>bdInfoVentas4[[#This Row],[Cantidad]]*bdInfoVentas4[[#This Row],[Unidad Precio ]]</f>
        <v>5.0599999999999996</v>
      </c>
      <c r="J2736" t="s">
        <v>63</v>
      </c>
    </row>
    <row r="2737" spans="1:10" x14ac:dyDescent="0.25">
      <c r="A2737">
        <v>2731</v>
      </c>
      <c r="B2737" s="1">
        <v>22459</v>
      </c>
      <c r="C2737" t="s">
        <v>1431</v>
      </c>
      <c r="D2737" t="s">
        <v>9</v>
      </c>
      <c r="E2737">
        <v>1</v>
      </c>
      <c r="F2737" s="8">
        <v>44197</v>
      </c>
      <c r="G2737">
        <v>5.0599999999999996</v>
      </c>
      <c r="H2737" s="12">
        <f>bdInfoVentas4[[#This Row],[Cantidad]]*bdInfoVentas4[[#This Row],[Unidad Precio ]]</f>
        <v>5.0599999999999996</v>
      </c>
      <c r="J2737" t="s">
        <v>63</v>
      </c>
    </row>
    <row r="2738" spans="1:10" x14ac:dyDescent="0.25">
      <c r="A2738">
        <v>2732</v>
      </c>
      <c r="B2738" s="1">
        <v>22467</v>
      </c>
      <c r="C2738" t="s">
        <v>318</v>
      </c>
      <c r="D2738" t="s">
        <v>4</v>
      </c>
      <c r="E2738">
        <v>1</v>
      </c>
      <c r="F2738" s="8">
        <v>44225</v>
      </c>
      <c r="G2738">
        <v>5.0599999999999996</v>
      </c>
      <c r="H2738" s="12">
        <f>bdInfoVentas4[[#This Row],[Cantidad]]*bdInfoVentas4[[#This Row],[Unidad Precio ]]</f>
        <v>5.0599999999999996</v>
      </c>
      <c r="J2738" t="s">
        <v>63</v>
      </c>
    </row>
    <row r="2739" spans="1:10" x14ac:dyDescent="0.25">
      <c r="A2739">
        <v>2733</v>
      </c>
      <c r="B2739" s="1">
        <v>22469</v>
      </c>
      <c r="C2739" t="s">
        <v>162</v>
      </c>
      <c r="D2739" t="s">
        <v>4</v>
      </c>
      <c r="E2739">
        <v>11</v>
      </c>
      <c r="F2739" s="8">
        <v>44204</v>
      </c>
      <c r="G2739">
        <v>3.36</v>
      </c>
      <c r="H2739" s="12">
        <f>bdInfoVentas4[[#This Row],[Cantidad]]*bdInfoVentas4[[#This Row],[Unidad Precio ]]</f>
        <v>36.96</v>
      </c>
      <c r="J2739" t="s">
        <v>63</v>
      </c>
    </row>
    <row r="2740" spans="1:10" x14ac:dyDescent="0.25">
      <c r="A2740">
        <v>2734</v>
      </c>
      <c r="B2740" s="1">
        <v>22472</v>
      </c>
      <c r="C2740" t="s">
        <v>492</v>
      </c>
      <c r="D2740" t="s">
        <v>6</v>
      </c>
      <c r="E2740">
        <v>3</v>
      </c>
      <c r="F2740" s="8">
        <v>44236</v>
      </c>
      <c r="G2740">
        <v>11.02</v>
      </c>
      <c r="H2740" s="12">
        <f>bdInfoVentas4[[#This Row],[Cantidad]]*bdInfoVentas4[[#This Row],[Unidad Precio ]]</f>
        <v>33.06</v>
      </c>
      <c r="J2740" t="s">
        <v>63</v>
      </c>
    </row>
    <row r="2741" spans="1:10" x14ac:dyDescent="0.25">
      <c r="A2741">
        <v>2735</v>
      </c>
      <c r="B2741" s="1">
        <v>22487</v>
      </c>
      <c r="C2741" t="s">
        <v>768</v>
      </c>
      <c r="D2741" t="s">
        <v>6</v>
      </c>
      <c r="E2741">
        <v>1</v>
      </c>
      <c r="F2741" s="8">
        <v>44231</v>
      </c>
      <c r="G2741">
        <v>20.38</v>
      </c>
      <c r="H2741" s="12">
        <f>bdInfoVentas4[[#This Row],[Cantidad]]*bdInfoVentas4[[#This Row],[Unidad Precio ]]</f>
        <v>20.38</v>
      </c>
      <c r="J2741" t="s">
        <v>63</v>
      </c>
    </row>
    <row r="2742" spans="1:10" x14ac:dyDescent="0.25">
      <c r="A2742">
        <v>2736</v>
      </c>
      <c r="B2742" s="1">
        <v>22489</v>
      </c>
      <c r="C2742" t="s">
        <v>799</v>
      </c>
      <c r="D2742" t="s">
        <v>9</v>
      </c>
      <c r="E2742">
        <v>2</v>
      </c>
      <c r="F2742" s="8">
        <v>44217</v>
      </c>
      <c r="G2742">
        <v>0.85</v>
      </c>
      <c r="H2742" s="12">
        <f>bdInfoVentas4[[#This Row],[Cantidad]]*bdInfoVentas4[[#This Row],[Unidad Precio ]]</f>
        <v>1.7</v>
      </c>
      <c r="J2742" t="s">
        <v>63</v>
      </c>
    </row>
    <row r="2743" spans="1:10" x14ac:dyDescent="0.25">
      <c r="A2743">
        <v>2737</v>
      </c>
      <c r="B2743" s="1">
        <v>22499</v>
      </c>
      <c r="C2743" t="s">
        <v>1432</v>
      </c>
      <c r="D2743" t="s">
        <v>4</v>
      </c>
      <c r="E2743">
        <v>1</v>
      </c>
      <c r="F2743" s="8">
        <v>44238</v>
      </c>
      <c r="G2743">
        <v>12.72</v>
      </c>
      <c r="H2743" s="12">
        <f>bdInfoVentas4[[#This Row],[Cantidad]]*bdInfoVentas4[[#This Row],[Unidad Precio ]]</f>
        <v>12.72</v>
      </c>
      <c r="J2743" t="s">
        <v>63</v>
      </c>
    </row>
    <row r="2744" spans="1:10" x14ac:dyDescent="0.25">
      <c r="A2744">
        <v>2738</v>
      </c>
      <c r="B2744" s="1">
        <v>22501</v>
      </c>
      <c r="C2744" t="s">
        <v>688</v>
      </c>
      <c r="D2744" t="s">
        <v>12</v>
      </c>
      <c r="E2744">
        <v>2</v>
      </c>
      <c r="F2744" s="8">
        <v>44243</v>
      </c>
      <c r="G2744">
        <v>21.23</v>
      </c>
      <c r="H2744" s="12">
        <f>bdInfoVentas4[[#This Row],[Cantidad]]*bdInfoVentas4[[#This Row],[Unidad Precio ]]</f>
        <v>42.46</v>
      </c>
      <c r="J2744" t="s">
        <v>63</v>
      </c>
    </row>
    <row r="2745" spans="1:10" x14ac:dyDescent="0.25">
      <c r="A2745">
        <v>2739</v>
      </c>
      <c r="B2745" s="1">
        <v>22503</v>
      </c>
      <c r="C2745" t="s">
        <v>1433</v>
      </c>
      <c r="D2745" t="s">
        <v>9</v>
      </c>
      <c r="E2745">
        <v>1</v>
      </c>
      <c r="F2745" s="8">
        <v>44224</v>
      </c>
      <c r="G2745">
        <v>59.53</v>
      </c>
      <c r="H2745" s="12">
        <f>bdInfoVentas4[[#This Row],[Cantidad]]*bdInfoVentas4[[#This Row],[Unidad Precio ]]</f>
        <v>59.53</v>
      </c>
      <c r="J2745" t="s">
        <v>63</v>
      </c>
    </row>
    <row r="2746" spans="1:10" x14ac:dyDescent="0.25">
      <c r="A2746">
        <v>2740</v>
      </c>
      <c r="B2746" s="1">
        <v>22508</v>
      </c>
      <c r="C2746" t="s">
        <v>519</v>
      </c>
      <c r="D2746" t="s">
        <v>4</v>
      </c>
      <c r="E2746">
        <v>2</v>
      </c>
      <c r="F2746" s="8">
        <v>44220</v>
      </c>
      <c r="G2746">
        <v>7.62</v>
      </c>
      <c r="H2746" s="12">
        <f>bdInfoVentas4[[#This Row],[Cantidad]]*bdInfoVentas4[[#This Row],[Unidad Precio ]]</f>
        <v>15.24</v>
      </c>
      <c r="J2746" t="s">
        <v>63</v>
      </c>
    </row>
    <row r="2747" spans="1:10" x14ac:dyDescent="0.25">
      <c r="A2747">
        <v>2741</v>
      </c>
      <c r="B2747" s="1">
        <v>22530</v>
      </c>
      <c r="C2747" t="s">
        <v>497</v>
      </c>
      <c r="D2747" t="s">
        <v>4</v>
      </c>
      <c r="E2747">
        <v>3</v>
      </c>
      <c r="F2747" s="8">
        <v>44201</v>
      </c>
      <c r="G2747">
        <v>0.85</v>
      </c>
      <c r="H2747" s="12">
        <f>bdInfoVentas4[[#This Row],[Cantidad]]*bdInfoVentas4[[#This Row],[Unidad Precio ]]</f>
        <v>2.5499999999999998</v>
      </c>
      <c r="J2747" t="s">
        <v>63</v>
      </c>
    </row>
    <row r="2748" spans="1:10" x14ac:dyDescent="0.25">
      <c r="A2748">
        <v>2742</v>
      </c>
      <c r="B2748" s="1">
        <v>22531</v>
      </c>
      <c r="C2748" t="s">
        <v>404</v>
      </c>
      <c r="D2748" t="s">
        <v>12</v>
      </c>
      <c r="E2748">
        <v>1</v>
      </c>
      <c r="F2748" s="8">
        <v>44232</v>
      </c>
      <c r="G2748">
        <v>0.85</v>
      </c>
      <c r="H2748" s="12">
        <f>bdInfoVentas4[[#This Row],[Cantidad]]*bdInfoVentas4[[#This Row],[Unidad Precio ]]</f>
        <v>0.85</v>
      </c>
      <c r="J2748" t="s">
        <v>63</v>
      </c>
    </row>
    <row r="2749" spans="1:10" x14ac:dyDescent="0.25">
      <c r="A2749">
        <v>2743</v>
      </c>
      <c r="B2749" s="1">
        <v>22534</v>
      </c>
      <c r="C2749" t="s">
        <v>495</v>
      </c>
      <c r="D2749" t="s">
        <v>6</v>
      </c>
      <c r="E2749">
        <v>1</v>
      </c>
      <c r="F2749" s="8">
        <v>44205</v>
      </c>
      <c r="G2749">
        <v>0.85</v>
      </c>
      <c r="H2749" s="12">
        <f>bdInfoVentas4[[#This Row],[Cantidad]]*bdInfoVentas4[[#This Row],[Unidad Precio ]]</f>
        <v>0.85</v>
      </c>
      <c r="J2749" t="s">
        <v>63</v>
      </c>
    </row>
    <row r="2750" spans="1:10" x14ac:dyDescent="0.25">
      <c r="A2750">
        <v>2744</v>
      </c>
      <c r="B2750" s="1">
        <v>22536</v>
      </c>
      <c r="C2750" t="s">
        <v>1434</v>
      </c>
      <c r="D2750" t="s">
        <v>12</v>
      </c>
      <c r="E2750">
        <v>1</v>
      </c>
      <c r="F2750" s="8">
        <v>44219</v>
      </c>
      <c r="G2750">
        <v>0.85</v>
      </c>
      <c r="H2750" s="12">
        <f>bdInfoVentas4[[#This Row],[Cantidad]]*bdInfoVentas4[[#This Row],[Unidad Precio ]]</f>
        <v>0.85</v>
      </c>
      <c r="J2750" t="s">
        <v>63</v>
      </c>
    </row>
    <row r="2751" spans="1:10" x14ac:dyDescent="0.25">
      <c r="A2751">
        <v>2745</v>
      </c>
      <c r="B2751" s="1">
        <v>22537</v>
      </c>
      <c r="C2751" t="s">
        <v>355</v>
      </c>
      <c r="D2751" t="s">
        <v>12</v>
      </c>
      <c r="E2751">
        <v>1</v>
      </c>
      <c r="F2751" s="8">
        <v>44219</v>
      </c>
      <c r="G2751">
        <v>0.85</v>
      </c>
      <c r="H2751" s="12">
        <f>bdInfoVentas4[[#This Row],[Cantidad]]*bdInfoVentas4[[#This Row],[Unidad Precio ]]</f>
        <v>0.85</v>
      </c>
      <c r="J2751" t="s">
        <v>63</v>
      </c>
    </row>
    <row r="2752" spans="1:10" x14ac:dyDescent="0.25">
      <c r="A2752">
        <v>2746</v>
      </c>
      <c r="B2752" s="1">
        <v>22539</v>
      </c>
      <c r="C2752" t="s">
        <v>797</v>
      </c>
      <c r="D2752" t="s">
        <v>6</v>
      </c>
      <c r="E2752">
        <v>1</v>
      </c>
      <c r="F2752" s="8">
        <v>44211</v>
      </c>
      <c r="G2752">
        <v>0.85</v>
      </c>
      <c r="H2752" s="12">
        <f>bdInfoVentas4[[#This Row],[Cantidad]]*bdInfoVentas4[[#This Row],[Unidad Precio ]]</f>
        <v>0.85</v>
      </c>
      <c r="J2752" t="s">
        <v>63</v>
      </c>
    </row>
    <row r="2753" spans="1:10" x14ac:dyDescent="0.25">
      <c r="A2753">
        <v>2747</v>
      </c>
      <c r="B2753" s="1">
        <v>22544</v>
      </c>
      <c r="C2753" t="s">
        <v>53</v>
      </c>
      <c r="D2753" t="s">
        <v>12</v>
      </c>
      <c r="E2753">
        <v>1</v>
      </c>
      <c r="F2753" s="8">
        <v>44204</v>
      </c>
      <c r="G2753">
        <v>0.85</v>
      </c>
      <c r="H2753" s="12">
        <f>bdInfoVentas4[[#This Row],[Cantidad]]*bdInfoVentas4[[#This Row],[Unidad Precio ]]</f>
        <v>0.85</v>
      </c>
      <c r="J2753" t="s">
        <v>63</v>
      </c>
    </row>
    <row r="2754" spans="1:10" x14ac:dyDescent="0.25">
      <c r="A2754">
        <v>2748</v>
      </c>
      <c r="B2754" s="1">
        <v>22547</v>
      </c>
      <c r="C2754" t="s">
        <v>795</v>
      </c>
      <c r="D2754" t="s">
        <v>6</v>
      </c>
      <c r="E2754">
        <v>1</v>
      </c>
      <c r="F2754" s="8">
        <v>44231</v>
      </c>
      <c r="G2754">
        <v>0.85</v>
      </c>
      <c r="H2754" s="12">
        <f>bdInfoVentas4[[#This Row],[Cantidad]]*bdInfoVentas4[[#This Row],[Unidad Precio ]]</f>
        <v>0.85</v>
      </c>
      <c r="J2754" t="s">
        <v>63</v>
      </c>
    </row>
    <row r="2755" spans="1:10" x14ac:dyDescent="0.25">
      <c r="A2755">
        <v>2749</v>
      </c>
      <c r="B2755" s="1">
        <v>22553</v>
      </c>
      <c r="C2755" t="s">
        <v>229</v>
      </c>
      <c r="D2755" t="s">
        <v>6</v>
      </c>
      <c r="E2755">
        <v>1</v>
      </c>
      <c r="F2755" s="8">
        <v>44213</v>
      </c>
      <c r="G2755">
        <v>3.36</v>
      </c>
      <c r="H2755" s="12">
        <f>bdInfoVentas4[[#This Row],[Cantidad]]*bdInfoVentas4[[#This Row],[Unidad Precio ]]</f>
        <v>3.36</v>
      </c>
      <c r="J2755" t="s">
        <v>63</v>
      </c>
    </row>
    <row r="2756" spans="1:10" x14ac:dyDescent="0.25">
      <c r="A2756">
        <v>2750</v>
      </c>
      <c r="B2756" s="1">
        <v>22557</v>
      </c>
      <c r="C2756" t="s">
        <v>228</v>
      </c>
      <c r="D2756" t="s">
        <v>4</v>
      </c>
      <c r="E2756">
        <v>1</v>
      </c>
      <c r="F2756" s="8">
        <v>44243</v>
      </c>
      <c r="G2756">
        <v>3.36</v>
      </c>
      <c r="H2756" s="12">
        <f>bdInfoVentas4[[#This Row],[Cantidad]]*bdInfoVentas4[[#This Row],[Unidad Precio ]]</f>
        <v>3.36</v>
      </c>
      <c r="J2756" t="s">
        <v>63</v>
      </c>
    </row>
    <row r="2757" spans="1:10" x14ac:dyDescent="0.25">
      <c r="A2757">
        <v>2751</v>
      </c>
      <c r="B2757" s="1">
        <v>22560</v>
      </c>
      <c r="C2757" t="s">
        <v>971</v>
      </c>
      <c r="D2757" t="s">
        <v>4</v>
      </c>
      <c r="E2757">
        <v>1</v>
      </c>
      <c r="F2757" s="8">
        <v>44206</v>
      </c>
      <c r="G2757">
        <v>2.5099999999999998</v>
      </c>
      <c r="H2757" s="12">
        <f>bdInfoVentas4[[#This Row],[Cantidad]]*bdInfoVentas4[[#This Row],[Unidad Precio ]]</f>
        <v>2.5099999999999998</v>
      </c>
      <c r="J2757" t="s">
        <v>63</v>
      </c>
    </row>
    <row r="2758" spans="1:10" x14ac:dyDescent="0.25">
      <c r="A2758">
        <v>2752</v>
      </c>
      <c r="B2758" s="1">
        <v>22561</v>
      </c>
      <c r="C2758" t="s">
        <v>798</v>
      </c>
      <c r="D2758" t="s">
        <v>6</v>
      </c>
      <c r="E2758">
        <v>1</v>
      </c>
      <c r="F2758" s="8">
        <v>44217</v>
      </c>
      <c r="G2758">
        <v>3.36</v>
      </c>
      <c r="H2758" s="12">
        <f>bdInfoVentas4[[#This Row],[Cantidad]]*bdInfoVentas4[[#This Row],[Unidad Precio ]]</f>
        <v>3.36</v>
      </c>
      <c r="J2758" t="s">
        <v>63</v>
      </c>
    </row>
    <row r="2759" spans="1:10" x14ac:dyDescent="0.25">
      <c r="A2759">
        <v>2753</v>
      </c>
      <c r="B2759" s="1">
        <v>22565</v>
      </c>
      <c r="C2759" t="s">
        <v>491</v>
      </c>
      <c r="D2759" t="s">
        <v>4</v>
      </c>
      <c r="E2759">
        <v>1</v>
      </c>
      <c r="F2759" s="8">
        <v>44200</v>
      </c>
      <c r="G2759">
        <v>1.66</v>
      </c>
      <c r="H2759" s="12">
        <f>bdInfoVentas4[[#This Row],[Cantidad]]*bdInfoVentas4[[#This Row],[Unidad Precio ]]</f>
        <v>1.66</v>
      </c>
      <c r="J2759" t="s">
        <v>63</v>
      </c>
    </row>
    <row r="2760" spans="1:10" x14ac:dyDescent="0.25">
      <c r="A2760">
        <v>2754</v>
      </c>
      <c r="B2760" s="1">
        <v>22566</v>
      </c>
      <c r="C2760" t="s">
        <v>490</v>
      </c>
      <c r="D2760" t="s">
        <v>12</v>
      </c>
      <c r="E2760">
        <v>1</v>
      </c>
      <c r="F2760" s="8">
        <v>44227</v>
      </c>
      <c r="G2760">
        <v>1.66</v>
      </c>
      <c r="H2760" s="12">
        <f>bdInfoVentas4[[#This Row],[Cantidad]]*bdInfoVentas4[[#This Row],[Unidad Precio ]]</f>
        <v>1.66</v>
      </c>
      <c r="J2760" t="s">
        <v>63</v>
      </c>
    </row>
    <row r="2761" spans="1:10" x14ac:dyDescent="0.25">
      <c r="A2761">
        <v>2755</v>
      </c>
      <c r="B2761" s="1">
        <v>22569</v>
      </c>
      <c r="C2761" t="s">
        <v>449</v>
      </c>
      <c r="D2761" t="s">
        <v>6</v>
      </c>
      <c r="E2761">
        <v>2</v>
      </c>
      <c r="F2761" s="8">
        <v>44204</v>
      </c>
      <c r="G2761">
        <v>7.62</v>
      </c>
      <c r="H2761" s="12">
        <f>bdInfoVentas4[[#This Row],[Cantidad]]*bdInfoVentas4[[#This Row],[Unidad Precio ]]</f>
        <v>15.24</v>
      </c>
      <c r="J2761" t="s">
        <v>63</v>
      </c>
    </row>
    <row r="2762" spans="1:10" x14ac:dyDescent="0.25">
      <c r="A2762">
        <v>2756</v>
      </c>
      <c r="B2762" s="1">
        <v>22570</v>
      </c>
      <c r="C2762" t="s">
        <v>448</v>
      </c>
      <c r="D2762" t="s">
        <v>4</v>
      </c>
      <c r="E2762">
        <v>1</v>
      </c>
      <c r="F2762" s="8">
        <v>44205</v>
      </c>
      <c r="G2762">
        <v>7.62</v>
      </c>
      <c r="H2762" s="12">
        <f>bdInfoVentas4[[#This Row],[Cantidad]]*bdInfoVentas4[[#This Row],[Unidad Precio ]]</f>
        <v>7.62</v>
      </c>
      <c r="J2762" t="s">
        <v>63</v>
      </c>
    </row>
    <row r="2763" spans="1:10" x14ac:dyDescent="0.25">
      <c r="A2763">
        <v>2757</v>
      </c>
      <c r="B2763" s="1">
        <v>22571</v>
      </c>
      <c r="C2763" t="s">
        <v>613</v>
      </c>
      <c r="D2763" t="s">
        <v>12</v>
      </c>
      <c r="E2763">
        <v>1</v>
      </c>
      <c r="F2763" s="8">
        <v>44198</v>
      </c>
      <c r="G2763">
        <v>1.66</v>
      </c>
      <c r="H2763" s="12">
        <f>bdInfoVentas4[[#This Row],[Cantidad]]*bdInfoVentas4[[#This Row],[Unidad Precio ]]</f>
        <v>1.66</v>
      </c>
      <c r="J2763" t="s">
        <v>63</v>
      </c>
    </row>
    <row r="2764" spans="1:10" x14ac:dyDescent="0.25">
      <c r="A2764">
        <v>2758</v>
      </c>
      <c r="B2764" s="1">
        <v>22580</v>
      </c>
      <c r="C2764" t="s">
        <v>468</v>
      </c>
      <c r="D2764" t="s">
        <v>6</v>
      </c>
      <c r="E2764">
        <v>1</v>
      </c>
      <c r="F2764" s="8">
        <v>44208</v>
      </c>
      <c r="G2764">
        <v>11.87</v>
      </c>
      <c r="H2764" s="12">
        <f>bdInfoVentas4[[#This Row],[Cantidad]]*bdInfoVentas4[[#This Row],[Unidad Precio ]]</f>
        <v>11.87</v>
      </c>
      <c r="J2764" t="s">
        <v>63</v>
      </c>
    </row>
    <row r="2765" spans="1:10" x14ac:dyDescent="0.25">
      <c r="A2765">
        <v>2759</v>
      </c>
      <c r="B2765" s="1">
        <v>22581</v>
      </c>
      <c r="C2765" t="s">
        <v>1288</v>
      </c>
      <c r="D2765" t="s">
        <v>6</v>
      </c>
      <c r="E2765">
        <v>1</v>
      </c>
      <c r="F2765" s="8">
        <v>44220</v>
      </c>
      <c r="G2765">
        <v>1.66</v>
      </c>
      <c r="H2765" s="12">
        <f>bdInfoVentas4[[#This Row],[Cantidad]]*bdInfoVentas4[[#This Row],[Unidad Precio ]]</f>
        <v>1.66</v>
      </c>
      <c r="J2765" t="s">
        <v>63</v>
      </c>
    </row>
    <row r="2766" spans="1:10" x14ac:dyDescent="0.25">
      <c r="A2766">
        <v>2760</v>
      </c>
      <c r="B2766" s="1">
        <v>22582</v>
      </c>
      <c r="C2766" t="s">
        <v>595</v>
      </c>
      <c r="D2766" t="s">
        <v>4</v>
      </c>
      <c r="E2766">
        <v>2</v>
      </c>
      <c r="F2766" s="8">
        <v>44219</v>
      </c>
      <c r="G2766">
        <v>5.0599999999999996</v>
      </c>
      <c r="H2766" s="12">
        <f>bdInfoVentas4[[#This Row],[Cantidad]]*bdInfoVentas4[[#This Row],[Unidad Precio ]]</f>
        <v>10.119999999999999</v>
      </c>
      <c r="J2766" t="s">
        <v>63</v>
      </c>
    </row>
    <row r="2767" spans="1:10" x14ac:dyDescent="0.25">
      <c r="A2767">
        <v>2761</v>
      </c>
      <c r="B2767" s="1">
        <v>22583</v>
      </c>
      <c r="C2767" t="s">
        <v>669</v>
      </c>
      <c r="D2767" t="s">
        <v>6</v>
      </c>
      <c r="E2767">
        <v>1</v>
      </c>
      <c r="F2767" s="8">
        <v>44202</v>
      </c>
      <c r="G2767">
        <v>5.0599999999999996</v>
      </c>
      <c r="H2767" s="12">
        <f>bdInfoVentas4[[#This Row],[Cantidad]]*bdInfoVentas4[[#This Row],[Unidad Precio ]]</f>
        <v>5.0599999999999996</v>
      </c>
      <c r="J2767" t="s">
        <v>63</v>
      </c>
    </row>
    <row r="2768" spans="1:10" x14ac:dyDescent="0.25">
      <c r="A2768">
        <v>2762</v>
      </c>
      <c r="B2768" s="1">
        <v>22584</v>
      </c>
      <c r="C2768" t="s">
        <v>749</v>
      </c>
      <c r="D2768" t="s">
        <v>6</v>
      </c>
      <c r="E2768">
        <v>1</v>
      </c>
      <c r="F2768" s="8">
        <v>44197</v>
      </c>
      <c r="G2768">
        <v>5.0599999999999996</v>
      </c>
      <c r="H2768" s="12">
        <f>bdInfoVentas4[[#This Row],[Cantidad]]*bdInfoVentas4[[#This Row],[Unidad Precio ]]</f>
        <v>5.0599999999999996</v>
      </c>
      <c r="J2768" t="s">
        <v>63</v>
      </c>
    </row>
    <row r="2769" spans="1:10" x14ac:dyDescent="0.25">
      <c r="A2769">
        <v>2763</v>
      </c>
      <c r="B2769" s="1">
        <v>22586</v>
      </c>
      <c r="C2769" t="s">
        <v>1435</v>
      </c>
      <c r="D2769" t="s">
        <v>9</v>
      </c>
      <c r="E2769">
        <v>1</v>
      </c>
      <c r="F2769" s="8">
        <v>44217</v>
      </c>
      <c r="G2769">
        <v>1.66</v>
      </c>
      <c r="H2769" s="12">
        <f>bdInfoVentas4[[#This Row],[Cantidad]]*bdInfoVentas4[[#This Row],[Unidad Precio ]]</f>
        <v>1.66</v>
      </c>
      <c r="J2769" t="s">
        <v>63</v>
      </c>
    </row>
    <row r="2770" spans="1:10" x14ac:dyDescent="0.25">
      <c r="A2770">
        <v>2764</v>
      </c>
      <c r="B2770" s="1">
        <v>22587</v>
      </c>
      <c r="C2770" t="s">
        <v>489</v>
      </c>
      <c r="D2770" t="s">
        <v>9</v>
      </c>
      <c r="E2770">
        <v>2</v>
      </c>
      <c r="F2770" s="8">
        <v>44209</v>
      </c>
      <c r="G2770">
        <v>1.66</v>
      </c>
      <c r="H2770" s="12">
        <f>bdInfoVentas4[[#This Row],[Cantidad]]*bdInfoVentas4[[#This Row],[Unidad Precio ]]</f>
        <v>3.32</v>
      </c>
      <c r="J2770" t="s">
        <v>63</v>
      </c>
    </row>
    <row r="2771" spans="1:10" x14ac:dyDescent="0.25">
      <c r="A2771">
        <v>2765</v>
      </c>
      <c r="B2771" s="1">
        <v>22588</v>
      </c>
      <c r="C2771" t="s">
        <v>646</v>
      </c>
      <c r="D2771" t="s">
        <v>6</v>
      </c>
      <c r="E2771">
        <v>5</v>
      </c>
      <c r="F2771" s="8">
        <v>44218</v>
      </c>
      <c r="G2771">
        <v>5.0599999999999996</v>
      </c>
      <c r="H2771" s="12">
        <f>bdInfoVentas4[[#This Row],[Cantidad]]*bdInfoVentas4[[#This Row],[Unidad Precio ]]</f>
        <v>25.299999999999997</v>
      </c>
      <c r="J2771" t="s">
        <v>63</v>
      </c>
    </row>
    <row r="2772" spans="1:10" x14ac:dyDescent="0.25">
      <c r="A2772">
        <v>2766</v>
      </c>
      <c r="B2772" s="1">
        <v>22589</v>
      </c>
      <c r="C2772" t="s">
        <v>972</v>
      </c>
      <c r="D2772" t="s">
        <v>6</v>
      </c>
      <c r="E2772">
        <v>2</v>
      </c>
      <c r="F2772" s="8">
        <v>44206</v>
      </c>
      <c r="G2772">
        <v>5.0599999999999996</v>
      </c>
      <c r="H2772" s="12">
        <f>bdInfoVentas4[[#This Row],[Cantidad]]*bdInfoVentas4[[#This Row],[Unidad Precio ]]</f>
        <v>10.119999999999999</v>
      </c>
      <c r="J2772" t="s">
        <v>63</v>
      </c>
    </row>
    <row r="2773" spans="1:10" x14ac:dyDescent="0.25">
      <c r="A2773">
        <v>2767</v>
      </c>
      <c r="B2773" s="1">
        <v>22600</v>
      </c>
      <c r="C2773" t="s">
        <v>851</v>
      </c>
      <c r="D2773" t="s">
        <v>4</v>
      </c>
      <c r="E2773">
        <v>2</v>
      </c>
      <c r="F2773" s="8">
        <v>44239</v>
      </c>
      <c r="G2773">
        <v>1.66</v>
      </c>
      <c r="H2773" s="12">
        <f>bdInfoVentas4[[#This Row],[Cantidad]]*bdInfoVentas4[[#This Row],[Unidad Precio ]]</f>
        <v>3.32</v>
      </c>
      <c r="J2773" t="s">
        <v>63</v>
      </c>
    </row>
    <row r="2774" spans="1:10" x14ac:dyDescent="0.25">
      <c r="A2774">
        <v>2768</v>
      </c>
      <c r="B2774" s="1">
        <v>22601</v>
      </c>
      <c r="C2774" t="s">
        <v>850</v>
      </c>
      <c r="D2774" t="s">
        <v>9</v>
      </c>
      <c r="E2774">
        <v>3</v>
      </c>
      <c r="F2774" s="8">
        <v>44224</v>
      </c>
      <c r="G2774">
        <v>1.66</v>
      </c>
      <c r="H2774" s="12">
        <f>bdInfoVentas4[[#This Row],[Cantidad]]*bdInfoVentas4[[#This Row],[Unidad Precio ]]</f>
        <v>4.9799999999999995</v>
      </c>
      <c r="J2774" t="s">
        <v>63</v>
      </c>
    </row>
    <row r="2775" spans="1:10" x14ac:dyDescent="0.25">
      <c r="A2775">
        <v>2769</v>
      </c>
      <c r="B2775" s="1">
        <v>22602</v>
      </c>
      <c r="C2775" t="s">
        <v>1436</v>
      </c>
      <c r="D2775" t="s">
        <v>4</v>
      </c>
      <c r="E2775">
        <v>1</v>
      </c>
      <c r="F2775" s="8">
        <v>44206</v>
      </c>
      <c r="G2775">
        <v>1.66</v>
      </c>
      <c r="H2775" s="12">
        <f>bdInfoVentas4[[#This Row],[Cantidad]]*bdInfoVentas4[[#This Row],[Unidad Precio ]]</f>
        <v>1.66</v>
      </c>
      <c r="J2775" t="s">
        <v>63</v>
      </c>
    </row>
    <row r="2776" spans="1:10" x14ac:dyDescent="0.25">
      <c r="A2776">
        <v>2770</v>
      </c>
      <c r="B2776" s="1">
        <v>22603</v>
      </c>
      <c r="C2776" t="s">
        <v>587</v>
      </c>
      <c r="D2776" t="s">
        <v>6</v>
      </c>
      <c r="E2776">
        <v>1</v>
      </c>
      <c r="F2776" s="8">
        <v>44199</v>
      </c>
      <c r="G2776">
        <v>1.66</v>
      </c>
      <c r="H2776" s="12">
        <f>bdInfoVentas4[[#This Row],[Cantidad]]*bdInfoVentas4[[#This Row],[Unidad Precio ]]</f>
        <v>1.66</v>
      </c>
      <c r="J2776" t="s">
        <v>63</v>
      </c>
    </row>
    <row r="2777" spans="1:10" x14ac:dyDescent="0.25">
      <c r="A2777">
        <v>2771</v>
      </c>
      <c r="B2777" s="1">
        <v>22619</v>
      </c>
      <c r="C2777" t="s">
        <v>231</v>
      </c>
      <c r="D2777" t="s">
        <v>12</v>
      </c>
      <c r="E2777">
        <v>1</v>
      </c>
      <c r="F2777" s="8">
        <v>44220</v>
      </c>
      <c r="G2777">
        <v>7.62</v>
      </c>
      <c r="H2777" s="12">
        <f>bdInfoVentas4[[#This Row],[Cantidad]]*bdInfoVentas4[[#This Row],[Unidad Precio ]]</f>
        <v>7.62</v>
      </c>
      <c r="J2777" t="s">
        <v>63</v>
      </c>
    </row>
    <row r="2778" spans="1:10" x14ac:dyDescent="0.25">
      <c r="A2778">
        <v>2772</v>
      </c>
      <c r="B2778" s="1">
        <v>22620</v>
      </c>
      <c r="C2778" t="s">
        <v>383</v>
      </c>
      <c r="D2778" t="s">
        <v>4</v>
      </c>
      <c r="E2778">
        <v>2</v>
      </c>
      <c r="F2778" s="8">
        <v>44203</v>
      </c>
      <c r="G2778">
        <v>2.5099999999999998</v>
      </c>
      <c r="H2778" s="12">
        <f>bdInfoVentas4[[#This Row],[Cantidad]]*bdInfoVentas4[[#This Row],[Unidad Precio ]]</f>
        <v>5.0199999999999996</v>
      </c>
      <c r="J2778" t="s">
        <v>63</v>
      </c>
    </row>
    <row r="2779" spans="1:10" x14ac:dyDescent="0.25">
      <c r="A2779">
        <v>2773</v>
      </c>
      <c r="B2779" s="1">
        <v>22622</v>
      </c>
      <c r="C2779" t="s">
        <v>26</v>
      </c>
      <c r="D2779" t="s">
        <v>4</v>
      </c>
      <c r="E2779">
        <v>1</v>
      </c>
      <c r="F2779" s="8">
        <v>44202</v>
      </c>
      <c r="G2779">
        <v>21.23</v>
      </c>
      <c r="H2779" s="12">
        <f>bdInfoVentas4[[#This Row],[Cantidad]]*bdInfoVentas4[[#This Row],[Unidad Precio ]]</f>
        <v>21.23</v>
      </c>
      <c r="J2779" t="s">
        <v>63</v>
      </c>
    </row>
    <row r="2780" spans="1:10" x14ac:dyDescent="0.25">
      <c r="A2780">
        <v>2774</v>
      </c>
      <c r="B2780" s="1">
        <v>22624</v>
      </c>
      <c r="C2780" t="s">
        <v>737</v>
      </c>
      <c r="D2780" t="s">
        <v>4</v>
      </c>
      <c r="E2780">
        <v>1</v>
      </c>
      <c r="F2780" s="8">
        <v>44212</v>
      </c>
      <c r="G2780">
        <v>16.98</v>
      </c>
      <c r="H2780" s="12">
        <f>bdInfoVentas4[[#This Row],[Cantidad]]*bdInfoVentas4[[#This Row],[Unidad Precio ]]</f>
        <v>16.98</v>
      </c>
      <c r="J2780" t="s">
        <v>63</v>
      </c>
    </row>
    <row r="2781" spans="1:10" x14ac:dyDescent="0.25">
      <c r="A2781">
        <v>2775</v>
      </c>
      <c r="B2781" s="1">
        <v>22625</v>
      </c>
      <c r="C2781" t="s">
        <v>736</v>
      </c>
      <c r="D2781" t="s">
        <v>12</v>
      </c>
      <c r="E2781">
        <v>1</v>
      </c>
      <c r="F2781" s="8">
        <v>44237</v>
      </c>
      <c r="G2781">
        <v>16.98</v>
      </c>
      <c r="H2781" s="12">
        <f>bdInfoVentas4[[#This Row],[Cantidad]]*bdInfoVentas4[[#This Row],[Unidad Precio ]]</f>
        <v>16.98</v>
      </c>
      <c r="J2781" t="s">
        <v>63</v>
      </c>
    </row>
    <row r="2782" spans="1:10" x14ac:dyDescent="0.25">
      <c r="A2782">
        <v>2776</v>
      </c>
      <c r="B2782" s="1">
        <v>22631</v>
      </c>
      <c r="C2782" t="s">
        <v>47</v>
      </c>
      <c r="D2782" t="s">
        <v>6</v>
      </c>
      <c r="E2782">
        <v>1</v>
      </c>
      <c r="F2782" s="8">
        <v>44239</v>
      </c>
      <c r="G2782">
        <v>4.21</v>
      </c>
      <c r="H2782" s="12">
        <f>bdInfoVentas4[[#This Row],[Cantidad]]*bdInfoVentas4[[#This Row],[Unidad Precio ]]</f>
        <v>4.21</v>
      </c>
      <c r="J2782" t="s">
        <v>63</v>
      </c>
    </row>
    <row r="2783" spans="1:10" x14ac:dyDescent="0.25">
      <c r="A2783">
        <v>2777</v>
      </c>
      <c r="B2783" s="1">
        <v>22632</v>
      </c>
      <c r="C2783" t="s">
        <v>243</v>
      </c>
      <c r="D2783" t="s">
        <v>4</v>
      </c>
      <c r="E2783">
        <v>1</v>
      </c>
      <c r="F2783" s="8">
        <v>44225</v>
      </c>
      <c r="G2783">
        <v>4.21</v>
      </c>
      <c r="H2783" s="12">
        <f>bdInfoVentas4[[#This Row],[Cantidad]]*bdInfoVentas4[[#This Row],[Unidad Precio ]]</f>
        <v>4.21</v>
      </c>
      <c r="J2783" t="s">
        <v>63</v>
      </c>
    </row>
    <row r="2784" spans="1:10" x14ac:dyDescent="0.25">
      <c r="A2784">
        <v>2778</v>
      </c>
      <c r="B2784" s="1">
        <v>22637</v>
      </c>
      <c r="C2784" t="s">
        <v>115</v>
      </c>
      <c r="D2784" t="s">
        <v>12</v>
      </c>
      <c r="E2784">
        <v>1</v>
      </c>
      <c r="F2784" s="8">
        <v>44243</v>
      </c>
      <c r="G2784">
        <v>5.0599999999999996</v>
      </c>
      <c r="H2784" s="12">
        <f>bdInfoVentas4[[#This Row],[Cantidad]]*bdInfoVentas4[[#This Row],[Unidad Precio ]]</f>
        <v>5.0599999999999996</v>
      </c>
      <c r="J2784" t="s">
        <v>63</v>
      </c>
    </row>
    <row r="2785" spans="1:10" x14ac:dyDescent="0.25">
      <c r="A2785">
        <v>2779</v>
      </c>
      <c r="B2785" s="1">
        <v>22645</v>
      </c>
      <c r="C2785" t="s">
        <v>517</v>
      </c>
      <c r="D2785" t="s">
        <v>9</v>
      </c>
      <c r="E2785">
        <v>1</v>
      </c>
      <c r="F2785" s="8">
        <v>44221</v>
      </c>
      <c r="G2785">
        <v>3.36</v>
      </c>
      <c r="H2785" s="12">
        <f>bdInfoVentas4[[#This Row],[Cantidad]]*bdInfoVentas4[[#This Row],[Unidad Precio ]]</f>
        <v>3.36</v>
      </c>
      <c r="J2785" t="s">
        <v>63</v>
      </c>
    </row>
    <row r="2786" spans="1:10" x14ac:dyDescent="0.25">
      <c r="A2786">
        <v>2780</v>
      </c>
      <c r="B2786" s="1">
        <v>22649</v>
      </c>
      <c r="C2786" t="s">
        <v>1437</v>
      </c>
      <c r="D2786" t="s">
        <v>12</v>
      </c>
      <c r="E2786">
        <v>2</v>
      </c>
      <c r="F2786" s="8">
        <v>44243</v>
      </c>
      <c r="G2786">
        <v>11.02</v>
      </c>
      <c r="H2786" s="12">
        <f>bdInfoVentas4[[#This Row],[Cantidad]]*bdInfoVentas4[[#This Row],[Unidad Precio ]]</f>
        <v>22.04</v>
      </c>
      <c r="J2786" t="s">
        <v>63</v>
      </c>
    </row>
    <row r="2787" spans="1:10" x14ac:dyDescent="0.25">
      <c r="A2787">
        <v>2781</v>
      </c>
      <c r="B2787" s="1">
        <v>22651</v>
      </c>
      <c r="C2787" t="s">
        <v>622</v>
      </c>
      <c r="D2787" t="s">
        <v>12</v>
      </c>
      <c r="E2787">
        <v>1</v>
      </c>
      <c r="F2787" s="8">
        <v>44221</v>
      </c>
      <c r="G2787">
        <v>1.66</v>
      </c>
      <c r="H2787" s="12">
        <f>bdInfoVentas4[[#This Row],[Cantidad]]*bdInfoVentas4[[#This Row],[Unidad Precio ]]</f>
        <v>1.66</v>
      </c>
      <c r="J2787" t="s">
        <v>63</v>
      </c>
    </row>
    <row r="2788" spans="1:10" x14ac:dyDescent="0.25">
      <c r="A2788">
        <v>2782</v>
      </c>
      <c r="B2788" s="1">
        <v>22659</v>
      </c>
      <c r="C2788" t="s">
        <v>46</v>
      </c>
      <c r="D2788" t="s">
        <v>4</v>
      </c>
      <c r="E2788">
        <v>1</v>
      </c>
      <c r="F2788" s="8">
        <v>44224</v>
      </c>
      <c r="G2788">
        <v>4.21</v>
      </c>
      <c r="H2788" s="12">
        <f>bdInfoVentas4[[#This Row],[Cantidad]]*bdInfoVentas4[[#This Row],[Unidad Precio ]]</f>
        <v>4.21</v>
      </c>
      <c r="J2788" t="s">
        <v>63</v>
      </c>
    </row>
    <row r="2789" spans="1:10" x14ac:dyDescent="0.25">
      <c r="A2789">
        <v>2783</v>
      </c>
      <c r="B2789" s="1">
        <v>22663</v>
      </c>
      <c r="C2789" t="s">
        <v>170</v>
      </c>
      <c r="D2789" t="s">
        <v>12</v>
      </c>
      <c r="E2789">
        <v>3</v>
      </c>
      <c r="F2789" s="8">
        <v>44214</v>
      </c>
      <c r="G2789">
        <v>4.21</v>
      </c>
      <c r="H2789" s="12">
        <f>bdInfoVentas4[[#This Row],[Cantidad]]*bdInfoVentas4[[#This Row],[Unidad Precio ]]</f>
        <v>12.629999999999999</v>
      </c>
      <c r="J2789" t="s">
        <v>63</v>
      </c>
    </row>
    <row r="2790" spans="1:10" x14ac:dyDescent="0.25">
      <c r="A2790">
        <v>2784</v>
      </c>
      <c r="B2790" s="1">
        <v>22664</v>
      </c>
      <c r="C2790" t="s">
        <v>392</v>
      </c>
      <c r="D2790" t="s">
        <v>4</v>
      </c>
      <c r="E2790">
        <v>3</v>
      </c>
      <c r="F2790" s="8">
        <v>44231</v>
      </c>
      <c r="G2790">
        <v>4.21</v>
      </c>
      <c r="H2790" s="12">
        <f>bdInfoVentas4[[#This Row],[Cantidad]]*bdInfoVentas4[[#This Row],[Unidad Precio ]]</f>
        <v>12.629999999999999</v>
      </c>
      <c r="J2790" t="s">
        <v>63</v>
      </c>
    </row>
    <row r="2791" spans="1:10" x14ac:dyDescent="0.25">
      <c r="A2791">
        <v>2785</v>
      </c>
      <c r="B2791" s="1">
        <v>22665</v>
      </c>
      <c r="C2791" t="s">
        <v>817</v>
      </c>
      <c r="D2791" t="s">
        <v>6</v>
      </c>
      <c r="E2791">
        <v>1</v>
      </c>
      <c r="F2791" s="8">
        <v>44217</v>
      </c>
      <c r="G2791">
        <v>5.91</v>
      </c>
      <c r="H2791" s="12">
        <f>bdInfoVentas4[[#This Row],[Cantidad]]*bdInfoVentas4[[#This Row],[Unidad Precio ]]</f>
        <v>5.91</v>
      </c>
      <c r="J2791" t="s">
        <v>63</v>
      </c>
    </row>
    <row r="2792" spans="1:10" x14ac:dyDescent="0.25">
      <c r="A2792">
        <v>2786</v>
      </c>
      <c r="B2792" s="1">
        <v>22666</v>
      </c>
      <c r="C2792" t="s">
        <v>816</v>
      </c>
      <c r="D2792" t="s">
        <v>4</v>
      </c>
      <c r="E2792">
        <v>1</v>
      </c>
      <c r="F2792" s="8">
        <v>44223</v>
      </c>
      <c r="G2792">
        <v>5.91</v>
      </c>
      <c r="H2792" s="12">
        <f>bdInfoVentas4[[#This Row],[Cantidad]]*bdInfoVentas4[[#This Row],[Unidad Precio ]]</f>
        <v>5.91</v>
      </c>
      <c r="J2792" t="s">
        <v>63</v>
      </c>
    </row>
    <row r="2793" spans="1:10" x14ac:dyDescent="0.25">
      <c r="A2793">
        <v>2787</v>
      </c>
      <c r="B2793" s="1">
        <v>22668</v>
      </c>
      <c r="C2793" t="s">
        <v>1438</v>
      </c>
      <c r="D2793" t="s">
        <v>9</v>
      </c>
      <c r="E2793">
        <v>1</v>
      </c>
      <c r="F2793" s="8">
        <v>44218</v>
      </c>
      <c r="G2793">
        <v>5.91</v>
      </c>
      <c r="H2793" s="12">
        <f>bdInfoVentas4[[#This Row],[Cantidad]]*bdInfoVentas4[[#This Row],[Unidad Precio ]]</f>
        <v>5.91</v>
      </c>
      <c r="J2793" t="s">
        <v>63</v>
      </c>
    </row>
    <row r="2794" spans="1:10" x14ac:dyDescent="0.25">
      <c r="A2794">
        <v>2788</v>
      </c>
      <c r="B2794" s="1">
        <v>22669</v>
      </c>
      <c r="C2794" t="s">
        <v>975</v>
      </c>
      <c r="D2794" t="s">
        <v>4</v>
      </c>
      <c r="E2794">
        <v>3</v>
      </c>
      <c r="F2794" s="8">
        <v>44234</v>
      </c>
      <c r="G2794">
        <v>5.91</v>
      </c>
      <c r="H2794" s="12">
        <f>bdInfoVentas4[[#This Row],[Cantidad]]*bdInfoVentas4[[#This Row],[Unidad Precio ]]</f>
        <v>17.73</v>
      </c>
      <c r="J2794" t="s">
        <v>63</v>
      </c>
    </row>
    <row r="2795" spans="1:10" x14ac:dyDescent="0.25">
      <c r="A2795">
        <v>2789</v>
      </c>
      <c r="B2795" s="1">
        <v>22673</v>
      </c>
      <c r="C2795" t="s">
        <v>1439</v>
      </c>
      <c r="D2795" t="s">
        <v>4</v>
      </c>
      <c r="E2795">
        <v>1</v>
      </c>
      <c r="F2795" s="8">
        <v>44223</v>
      </c>
      <c r="G2795">
        <v>2.5099999999999998</v>
      </c>
      <c r="H2795" s="12">
        <f>bdInfoVentas4[[#This Row],[Cantidad]]*bdInfoVentas4[[#This Row],[Unidad Precio ]]</f>
        <v>2.5099999999999998</v>
      </c>
      <c r="J2795" t="s">
        <v>63</v>
      </c>
    </row>
    <row r="2796" spans="1:10" x14ac:dyDescent="0.25">
      <c r="A2796">
        <v>2790</v>
      </c>
      <c r="B2796" s="1">
        <v>22678</v>
      </c>
      <c r="C2796" t="s">
        <v>1244</v>
      </c>
      <c r="D2796" t="s">
        <v>12</v>
      </c>
      <c r="E2796">
        <v>1</v>
      </c>
      <c r="F2796" s="8">
        <v>44216</v>
      </c>
      <c r="G2796">
        <v>2.5099999999999998</v>
      </c>
      <c r="H2796" s="12">
        <f>bdInfoVentas4[[#This Row],[Cantidad]]*bdInfoVentas4[[#This Row],[Unidad Precio ]]</f>
        <v>2.5099999999999998</v>
      </c>
      <c r="J2796" t="s">
        <v>63</v>
      </c>
    </row>
    <row r="2797" spans="1:10" x14ac:dyDescent="0.25">
      <c r="A2797">
        <v>2791</v>
      </c>
      <c r="B2797" s="1">
        <v>22692</v>
      </c>
      <c r="C2797" t="s">
        <v>1440</v>
      </c>
      <c r="D2797" t="s">
        <v>9</v>
      </c>
      <c r="E2797">
        <v>1</v>
      </c>
      <c r="F2797" s="8">
        <v>44241</v>
      </c>
      <c r="G2797">
        <v>7.95</v>
      </c>
      <c r="H2797" s="12">
        <f>bdInfoVentas4[[#This Row],[Cantidad]]*bdInfoVentas4[[#This Row],[Unidad Precio ]]</f>
        <v>7.95</v>
      </c>
      <c r="J2797" t="s">
        <v>63</v>
      </c>
    </row>
    <row r="2798" spans="1:10" x14ac:dyDescent="0.25">
      <c r="A2798">
        <v>2792</v>
      </c>
      <c r="B2798" s="1">
        <v>22694</v>
      </c>
      <c r="C2798" t="s">
        <v>471</v>
      </c>
      <c r="D2798" t="s">
        <v>9</v>
      </c>
      <c r="E2798">
        <v>1</v>
      </c>
      <c r="F2798" s="8">
        <v>44230</v>
      </c>
      <c r="G2798">
        <v>4.21</v>
      </c>
      <c r="H2798" s="12">
        <f>bdInfoVentas4[[#This Row],[Cantidad]]*bdInfoVentas4[[#This Row],[Unidad Precio ]]</f>
        <v>4.21</v>
      </c>
      <c r="J2798" t="s">
        <v>63</v>
      </c>
    </row>
    <row r="2799" spans="1:10" x14ac:dyDescent="0.25">
      <c r="A2799">
        <v>2793</v>
      </c>
      <c r="B2799" s="1">
        <v>22696</v>
      </c>
      <c r="C2799" t="s">
        <v>1304</v>
      </c>
      <c r="D2799" t="s">
        <v>9</v>
      </c>
      <c r="E2799">
        <v>1</v>
      </c>
      <c r="F2799" s="8">
        <v>44235</v>
      </c>
      <c r="G2799">
        <v>4.21</v>
      </c>
      <c r="H2799" s="12">
        <f>bdInfoVentas4[[#This Row],[Cantidad]]*bdInfoVentas4[[#This Row],[Unidad Precio ]]</f>
        <v>4.21</v>
      </c>
      <c r="J2799" t="s">
        <v>63</v>
      </c>
    </row>
    <row r="2800" spans="1:10" x14ac:dyDescent="0.25">
      <c r="A2800">
        <v>2794</v>
      </c>
      <c r="B2800" s="1">
        <v>22697</v>
      </c>
      <c r="C2800" t="s">
        <v>723</v>
      </c>
      <c r="D2800" t="s">
        <v>9</v>
      </c>
      <c r="E2800">
        <v>3</v>
      </c>
      <c r="F2800" s="8">
        <v>44207</v>
      </c>
      <c r="G2800">
        <v>5.91</v>
      </c>
      <c r="H2800" s="12">
        <f>bdInfoVentas4[[#This Row],[Cantidad]]*bdInfoVentas4[[#This Row],[Unidad Precio ]]</f>
        <v>17.73</v>
      </c>
      <c r="J2800" t="s">
        <v>63</v>
      </c>
    </row>
    <row r="2801" spans="1:10" x14ac:dyDescent="0.25">
      <c r="A2801">
        <v>2795</v>
      </c>
      <c r="B2801" s="1">
        <v>22699</v>
      </c>
      <c r="C2801" t="s">
        <v>718</v>
      </c>
      <c r="D2801" t="s">
        <v>6</v>
      </c>
      <c r="E2801">
        <v>4</v>
      </c>
      <c r="F2801" s="8">
        <v>44208</v>
      </c>
      <c r="G2801">
        <v>5.91</v>
      </c>
      <c r="H2801" s="12">
        <f>bdInfoVentas4[[#This Row],[Cantidad]]*bdInfoVentas4[[#This Row],[Unidad Precio ]]</f>
        <v>23.64</v>
      </c>
      <c r="J2801" t="s">
        <v>63</v>
      </c>
    </row>
    <row r="2802" spans="1:10" x14ac:dyDescent="0.25">
      <c r="A2802">
        <v>2796</v>
      </c>
      <c r="B2802" s="1">
        <v>22712</v>
      </c>
      <c r="C2802" t="s">
        <v>634</v>
      </c>
      <c r="D2802" t="s">
        <v>6</v>
      </c>
      <c r="E2802">
        <v>1</v>
      </c>
      <c r="F2802" s="8">
        <v>44203</v>
      </c>
      <c r="G2802">
        <v>0.85</v>
      </c>
      <c r="H2802" s="12">
        <f>bdInfoVentas4[[#This Row],[Cantidad]]*bdInfoVentas4[[#This Row],[Unidad Precio ]]</f>
        <v>0.85</v>
      </c>
      <c r="J2802" t="s">
        <v>63</v>
      </c>
    </row>
    <row r="2803" spans="1:10" x14ac:dyDescent="0.25">
      <c r="A2803">
        <v>2797</v>
      </c>
      <c r="B2803" s="1">
        <v>22713</v>
      </c>
      <c r="C2803" t="s">
        <v>623</v>
      </c>
      <c r="D2803" t="s">
        <v>4</v>
      </c>
      <c r="E2803">
        <v>4</v>
      </c>
      <c r="F2803" s="8">
        <v>44214</v>
      </c>
      <c r="G2803">
        <v>0.85</v>
      </c>
      <c r="H2803" s="12">
        <f>bdInfoVentas4[[#This Row],[Cantidad]]*bdInfoVentas4[[#This Row],[Unidad Precio ]]</f>
        <v>3.4</v>
      </c>
      <c r="J2803" t="s">
        <v>63</v>
      </c>
    </row>
    <row r="2804" spans="1:10" x14ac:dyDescent="0.25">
      <c r="A2804">
        <v>2798</v>
      </c>
      <c r="B2804" s="1">
        <v>22726</v>
      </c>
      <c r="C2804" t="s">
        <v>38</v>
      </c>
      <c r="D2804" t="s">
        <v>4</v>
      </c>
      <c r="E2804">
        <v>2</v>
      </c>
      <c r="F2804" s="8">
        <v>44227</v>
      </c>
      <c r="G2804">
        <v>7.62</v>
      </c>
      <c r="H2804" s="12">
        <f>bdInfoVentas4[[#This Row],[Cantidad]]*bdInfoVentas4[[#This Row],[Unidad Precio ]]</f>
        <v>15.24</v>
      </c>
      <c r="J2804" t="s">
        <v>63</v>
      </c>
    </row>
    <row r="2805" spans="1:10" x14ac:dyDescent="0.25">
      <c r="A2805">
        <v>2799</v>
      </c>
      <c r="B2805" s="1">
        <v>22734</v>
      </c>
      <c r="C2805" t="s">
        <v>977</v>
      </c>
      <c r="D2805" t="s">
        <v>12</v>
      </c>
      <c r="E2805">
        <v>1</v>
      </c>
      <c r="F2805" s="8">
        <v>44236</v>
      </c>
      <c r="G2805">
        <v>5.0599999999999996</v>
      </c>
      <c r="H2805" s="12">
        <f>bdInfoVentas4[[#This Row],[Cantidad]]*bdInfoVentas4[[#This Row],[Unidad Precio ]]</f>
        <v>5.0599999999999996</v>
      </c>
      <c r="J2805" t="s">
        <v>63</v>
      </c>
    </row>
    <row r="2806" spans="1:10" x14ac:dyDescent="0.25">
      <c r="A2806">
        <v>2800</v>
      </c>
      <c r="B2806" s="1">
        <v>22735</v>
      </c>
      <c r="C2806" t="s">
        <v>579</v>
      </c>
      <c r="D2806" t="s">
        <v>12</v>
      </c>
      <c r="E2806">
        <v>3</v>
      </c>
      <c r="F2806" s="8">
        <v>44228</v>
      </c>
      <c r="G2806">
        <v>3.36</v>
      </c>
      <c r="H2806" s="12">
        <f>bdInfoVentas4[[#This Row],[Cantidad]]*bdInfoVentas4[[#This Row],[Unidad Precio ]]</f>
        <v>10.08</v>
      </c>
      <c r="J2806" t="s">
        <v>63</v>
      </c>
    </row>
    <row r="2807" spans="1:10" x14ac:dyDescent="0.25">
      <c r="A2807">
        <v>2801</v>
      </c>
      <c r="B2807" s="1">
        <v>22737</v>
      </c>
      <c r="C2807" t="s">
        <v>570</v>
      </c>
      <c r="D2807" t="s">
        <v>6</v>
      </c>
      <c r="E2807">
        <v>2</v>
      </c>
      <c r="F2807" s="8">
        <v>44239</v>
      </c>
      <c r="G2807">
        <v>3.36</v>
      </c>
      <c r="H2807" s="12">
        <f>bdInfoVentas4[[#This Row],[Cantidad]]*bdInfoVentas4[[#This Row],[Unidad Precio ]]</f>
        <v>6.72</v>
      </c>
      <c r="J2807" t="s">
        <v>63</v>
      </c>
    </row>
    <row r="2808" spans="1:10" x14ac:dyDescent="0.25">
      <c r="A2808">
        <v>2802</v>
      </c>
      <c r="B2808" s="1">
        <v>22738</v>
      </c>
      <c r="C2808" t="s">
        <v>462</v>
      </c>
      <c r="D2808" t="s">
        <v>9</v>
      </c>
      <c r="E2808">
        <v>1</v>
      </c>
      <c r="F2808" s="8">
        <v>44243</v>
      </c>
      <c r="G2808">
        <v>3.36</v>
      </c>
      <c r="H2808" s="12">
        <f>bdInfoVentas4[[#This Row],[Cantidad]]*bdInfoVentas4[[#This Row],[Unidad Precio ]]</f>
        <v>3.36</v>
      </c>
      <c r="J2808" t="s">
        <v>63</v>
      </c>
    </row>
    <row r="2809" spans="1:10" x14ac:dyDescent="0.25">
      <c r="A2809">
        <v>2803</v>
      </c>
      <c r="B2809" s="1">
        <v>22739</v>
      </c>
      <c r="C2809" t="s">
        <v>461</v>
      </c>
      <c r="D2809" t="s">
        <v>6</v>
      </c>
      <c r="E2809">
        <v>7</v>
      </c>
      <c r="F2809" s="8">
        <v>44215</v>
      </c>
      <c r="G2809">
        <v>3.36</v>
      </c>
      <c r="H2809" s="12">
        <f>bdInfoVentas4[[#This Row],[Cantidad]]*bdInfoVentas4[[#This Row],[Unidad Precio ]]</f>
        <v>23.52</v>
      </c>
      <c r="J2809" t="s">
        <v>63</v>
      </c>
    </row>
    <row r="2810" spans="1:10" x14ac:dyDescent="0.25">
      <c r="A2810">
        <v>2804</v>
      </c>
      <c r="B2810" s="1">
        <v>22741</v>
      </c>
      <c r="C2810" t="s">
        <v>978</v>
      </c>
      <c r="D2810" t="s">
        <v>4</v>
      </c>
      <c r="E2810">
        <v>3</v>
      </c>
      <c r="F2810" s="8">
        <v>44201</v>
      </c>
      <c r="G2810">
        <v>1.66</v>
      </c>
      <c r="H2810" s="12">
        <f>bdInfoVentas4[[#This Row],[Cantidad]]*bdInfoVentas4[[#This Row],[Unidad Precio ]]</f>
        <v>4.9799999999999995</v>
      </c>
      <c r="J2810" t="s">
        <v>63</v>
      </c>
    </row>
    <row r="2811" spans="1:10" x14ac:dyDescent="0.25">
      <c r="A2811">
        <v>2805</v>
      </c>
      <c r="B2811" s="1">
        <v>22742</v>
      </c>
      <c r="C2811" t="s">
        <v>602</v>
      </c>
      <c r="D2811" t="s">
        <v>4</v>
      </c>
      <c r="E2811">
        <v>1</v>
      </c>
      <c r="F2811" s="8">
        <v>44238</v>
      </c>
      <c r="G2811">
        <v>5.91</v>
      </c>
      <c r="H2811" s="12">
        <f>bdInfoVentas4[[#This Row],[Cantidad]]*bdInfoVentas4[[#This Row],[Unidad Precio ]]</f>
        <v>5.91</v>
      </c>
      <c r="J2811" t="s">
        <v>63</v>
      </c>
    </row>
    <row r="2812" spans="1:10" x14ac:dyDescent="0.25">
      <c r="A2812">
        <v>2806</v>
      </c>
      <c r="B2812" s="1">
        <v>22745</v>
      </c>
      <c r="C2812" t="s">
        <v>20</v>
      </c>
      <c r="D2812" t="s">
        <v>9</v>
      </c>
      <c r="E2812">
        <v>1</v>
      </c>
      <c r="F2812" s="8">
        <v>44223</v>
      </c>
      <c r="G2812">
        <v>4.21</v>
      </c>
      <c r="H2812" s="12">
        <f>bdInfoVentas4[[#This Row],[Cantidad]]*bdInfoVentas4[[#This Row],[Unidad Precio ]]</f>
        <v>4.21</v>
      </c>
      <c r="J2812" t="s">
        <v>63</v>
      </c>
    </row>
    <row r="2813" spans="1:10" x14ac:dyDescent="0.25">
      <c r="A2813">
        <v>2807</v>
      </c>
      <c r="B2813" s="1">
        <v>22746</v>
      </c>
      <c r="C2813" t="s">
        <v>1441</v>
      </c>
      <c r="D2813" t="s">
        <v>9</v>
      </c>
      <c r="E2813">
        <v>2</v>
      </c>
      <c r="F2813" s="8">
        <v>44208</v>
      </c>
      <c r="G2813">
        <v>4.21</v>
      </c>
      <c r="H2813" s="12">
        <f>bdInfoVentas4[[#This Row],[Cantidad]]*bdInfoVentas4[[#This Row],[Unidad Precio ]]</f>
        <v>8.42</v>
      </c>
      <c r="J2813" t="s">
        <v>63</v>
      </c>
    </row>
    <row r="2814" spans="1:10" x14ac:dyDescent="0.25">
      <c r="A2814">
        <v>2808</v>
      </c>
      <c r="B2814" s="1">
        <v>22747</v>
      </c>
      <c r="C2814" t="s">
        <v>1442</v>
      </c>
      <c r="D2814" t="s">
        <v>12</v>
      </c>
      <c r="E2814">
        <v>1</v>
      </c>
      <c r="F2814" s="8">
        <v>44207</v>
      </c>
      <c r="G2814">
        <v>4.21</v>
      </c>
      <c r="H2814" s="12">
        <f>bdInfoVentas4[[#This Row],[Cantidad]]*bdInfoVentas4[[#This Row],[Unidad Precio ]]</f>
        <v>4.21</v>
      </c>
      <c r="J2814" t="s">
        <v>63</v>
      </c>
    </row>
    <row r="2815" spans="1:10" x14ac:dyDescent="0.25">
      <c r="A2815">
        <v>2809</v>
      </c>
      <c r="B2815" s="1">
        <v>22748</v>
      </c>
      <c r="C2815" t="s">
        <v>21</v>
      </c>
      <c r="D2815" t="s">
        <v>12</v>
      </c>
      <c r="E2815">
        <v>1</v>
      </c>
      <c r="F2815" s="8">
        <v>44219</v>
      </c>
      <c r="G2815">
        <v>4.21</v>
      </c>
      <c r="H2815" s="12">
        <f>bdInfoVentas4[[#This Row],[Cantidad]]*bdInfoVentas4[[#This Row],[Unidad Precio ]]</f>
        <v>4.21</v>
      </c>
      <c r="J2815" t="s">
        <v>63</v>
      </c>
    </row>
    <row r="2816" spans="1:10" x14ac:dyDescent="0.25">
      <c r="A2816">
        <v>2810</v>
      </c>
      <c r="B2816" s="1">
        <v>22749</v>
      </c>
      <c r="C2816" t="s">
        <v>22</v>
      </c>
      <c r="D2816" t="s">
        <v>4</v>
      </c>
      <c r="E2816">
        <v>2</v>
      </c>
      <c r="F2816" s="8">
        <v>44215</v>
      </c>
      <c r="G2816">
        <v>7.62</v>
      </c>
      <c r="H2816" s="12">
        <f>bdInfoVentas4[[#This Row],[Cantidad]]*bdInfoVentas4[[#This Row],[Unidad Precio ]]</f>
        <v>15.24</v>
      </c>
      <c r="J2816" t="s">
        <v>63</v>
      </c>
    </row>
    <row r="2817" spans="1:10" x14ac:dyDescent="0.25">
      <c r="A2817">
        <v>2811</v>
      </c>
      <c r="B2817" s="1">
        <v>22751</v>
      </c>
      <c r="C2817" t="s">
        <v>446</v>
      </c>
      <c r="D2817" t="s">
        <v>9</v>
      </c>
      <c r="E2817">
        <v>1</v>
      </c>
      <c r="F2817" s="8">
        <v>44222</v>
      </c>
      <c r="G2817">
        <v>7.62</v>
      </c>
      <c r="H2817" s="12">
        <f>bdInfoVentas4[[#This Row],[Cantidad]]*bdInfoVentas4[[#This Row],[Unidad Precio ]]</f>
        <v>7.62</v>
      </c>
      <c r="J2817" t="s">
        <v>63</v>
      </c>
    </row>
    <row r="2818" spans="1:10" x14ac:dyDescent="0.25">
      <c r="A2818">
        <v>2812</v>
      </c>
      <c r="B2818" s="1">
        <v>22754</v>
      </c>
      <c r="C2818" t="s">
        <v>658</v>
      </c>
      <c r="D2818" t="s">
        <v>9</v>
      </c>
      <c r="E2818">
        <v>2</v>
      </c>
      <c r="F2818" s="8">
        <v>44221</v>
      </c>
      <c r="G2818">
        <v>1.66</v>
      </c>
      <c r="H2818" s="12">
        <f>bdInfoVentas4[[#This Row],[Cantidad]]*bdInfoVentas4[[#This Row],[Unidad Precio ]]</f>
        <v>3.32</v>
      </c>
      <c r="J2818" t="s">
        <v>63</v>
      </c>
    </row>
    <row r="2819" spans="1:10" x14ac:dyDescent="0.25">
      <c r="A2819">
        <v>2813</v>
      </c>
      <c r="B2819" s="1">
        <v>22756</v>
      </c>
      <c r="C2819" t="s">
        <v>1443</v>
      </c>
      <c r="D2819" t="s">
        <v>4</v>
      </c>
      <c r="E2819">
        <v>1</v>
      </c>
      <c r="F2819" s="8">
        <v>44214</v>
      </c>
      <c r="G2819">
        <v>2.5099999999999998</v>
      </c>
      <c r="H2819" s="12">
        <f>bdInfoVentas4[[#This Row],[Cantidad]]*bdInfoVentas4[[#This Row],[Unidad Precio ]]</f>
        <v>2.5099999999999998</v>
      </c>
      <c r="J2819" t="s">
        <v>63</v>
      </c>
    </row>
    <row r="2820" spans="1:10" x14ac:dyDescent="0.25">
      <c r="A2820">
        <v>2814</v>
      </c>
      <c r="B2820" s="1">
        <v>22758</v>
      </c>
      <c r="C2820" t="s">
        <v>981</v>
      </c>
      <c r="D2820" t="s">
        <v>9</v>
      </c>
      <c r="E2820">
        <v>2</v>
      </c>
      <c r="F2820" s="8">
        <v>44198</v>
      </c>
      <c r="G2820">
        <v>2.5099999999999998</v>
      </c>
      <c r="H2820" s="12">
        <f>bdInfoVentas4[[#This Row],[Cantidad]]*bdInfoVentas4[[#This Row],[Unidad Precio ]]</f>
        <v>5.0199999999999996</v>
      </c>
      <c r="J2820" t="s">
        <v>63</v>
      </c>
    </row>
    <row r="2821" spans="1:10" x14ac:dyDescent="0.25">
      <c r="A2821">
        <v>2815</v>
      </c>
      <c r="B2821" s="1">
        <v>22759</v>
      </c>
      <c r="C2821" t="s">
        <v>435</v>
      </c>
      <c r="D2821" t="s">
        <v>12</v>
      </c>
      <c r="E2821">
        <v>5</v>
      </c>
      <c r="F2821" s="8">
        <v>44211</v>
      </c>
      <c r="G2821">
        <v>3.36</v>
      </c>
      <c r="H2821" s="12">
        <f>bdInfoVentas4[[#This Row],[Cantidad]]*bdInfoVentas4[[#This Row],[Unidad Precio ]]</f>
        <v>16.8</v>
      </c>
      <c r="J2821" t="s">
        <v>63</v>
      </c>
    </row>
    <row r="2822" spans="1:10" x14ac:dyDescent="0.25">
      <c r="A2822">
        <v>2816</v>
      </c>
      <c r="B2822" s="1">
        <v>22775</v>
      </c>
      <c r="C2822" t="s">
        <v>481</v>
      </c>
      <c r="D2822" t="s">
        <v>9</v>
      </c>
      <c r="E2822">
        <v>3</v>
      </c>
      <c r="F2822" s="8">
        <v>44232</v>
      </c>
      <c r="G2822">
        <v>2.5099999999999998</v>
      </c>
      <c r="H2822" s="12">
        <f>bdInfoVentas4[[#This Row],[Cantidad]]*bdInfoVentas4[[#This Row],[Unidad Precio ]]</f>
        <v>7.5299999999999994</v>
      </c>
      <c r="J2822" t="s">
        <v>63</v>
      </c>
    </row>
    <row r="2823" spans="1:10" x14ac:dyDescent="0.25">
      <c r="A2823">
        <v>2817</v>
      </c>
      <c r="B2823" s="1">
        <v>22781</v>
      </c>
      <c r="C2823" t="s">
        <v>838</v>
      </c>
      <c r="D2823" t="s">
        <v>6</v>
      </c>
      <c r="E2823">
        <v>1</v>
      </c>
      <c r="F2823" s="8">
        <v>44240</v>
      </c>
      <c r="G2823">
        <v>15.28</v>
      </c>
      <c r="H2823" s="12">
        <f>bdInfoVentas4[[#This Row],[Cantidad]]*bdInfoVentas4[[#This Row],[Unidad Precio ]]</f>
        <v>15.28</v>
      </c>
      <c r="J2823" t="s">
        <v>63</v>
      </c>
    </row>
    <row r="2824" spans="1:10" x14ac:dyDescent="0.25">
      <c r="A2824">
        <v>2818</v>
      </c>
      <c r="B2824" s="1">
        <v>22788</v>
      </c>
      <c r="C2824" t="s">
        <v>1444</v>
      </c>
      <c r="D2824" t="s">
        <v>6</v>
      </c>
      <c r="E2824">
        <v>1</v>
      </c>
      <c r="F2824" s="8">
        <v>44197</v>
      </c>
      <c r="G2824">
        <v>20.38</v>
      </c>
      <c r="H2824" s="12">
        <f>bdInfoVentas4[[#This Row],[Cantidad]]*bdInfoVentas4[[#This Row],[Unidad Precio ]]</f>
        <v>20.38</v>
      </c>
      <c r="J2824" t="s">
        <v>63</v>
      </c>
    </row>
    <row r="2825" spans="1:10" x14ac:dyDescent="0.25">
      <c r="A2825">
        <v>2819</v>
      </c>
      <c r="B2825" s="1">
        <v>22791</v>
      </c>
      <c r="C2825" t="s">
        <v>844</v>
      </c>
      <c r="D2825" t="s">
        <v>6</v>
      </c>
      <c r="E2825">
        <v>4</v>
      </c>
      <c r="F2825" s="8">
        <v>44219</v>
      </c>
      <c r="G2825">
        <v>2.5099999999999998</v>
      </c>
      <c r="H2825" s="12">
        <f>bdInfoVentas4[[#This Row],[Cantidad]]*bdInfoVentas4[[#This Row],[Unidad Precio ]]</f>
        <v>10.039999999999999</v>
      </c>
      <c r="J2825" t="s">
        <v>63</v>
      </c>
    </row>
    <row r="2826" spans="1:10" x14ac:dyDescent="0.25">
      <c r="A2826">
        <v>2820</v>
      </c>
      <c r="B2826" s="1">
        <v>22792</v>
      </c>
      <c r="C2826" t="s">
        <v>983</v>
      </c>
      <c r="D2826" t="s">
        <v>12</v>
      </c>
      <c r="E2826">
        <v>4</v>
      </c>
      <c r="F2826" s="8">
        <v>44237</v>
      </c>
      <c r="G2826">
        <v>1.66</v>
      </c>
      <c r="H2826" s="12">
        <f>bdInfoVentas4[[#This Row],[Cantidad]]*bdInfoVentas4[[#This Row],[Unidad Precio ]]</f>
        <v>6.64</v>
      </c>
      <c r="J2826" t="s">
        <v>63</v>
      </c>
    </row>
    <row r="2827" spans="1:10" x14ac:dyDescent="0.25">
      <c r="A2827">
        <v>2821</v>
      </c>
      <c r="B2827" s="1">
        <v>22794</v>
      </c>
      <c r="C2827" t="s">
        <v>1251</v>
      </c>
      <c r="D2827" t="s">
        <v>4</v>
      </c>
      <c r="E2827">
        <v>1</v>
      </c>
      <c r="F2827" s="8">
        <v>44242</v>
      </c>
      <c r="G2827">
        <v>16.13</v>
      </c>
      <c r="H2827" s="12">
        <f>bdInfoVentas4[[#This Row],[Cantidad]]*bdInfoVentas4[[#This Row],[Unidad Precio ]]</f>
        <v>16.13</v>
      </c>
      <c r="J2827" t="s">
        <v>63</v>
      </c>
    </row>
    <row r="2828" spans="1:10" x14ac:dyDescent="0.25">
      <c r="A2828">
        <v>2822</v>
      </c>
      <c r="B2828" s="1">
        <v>22795</v>
      </c>
      <c r="C2828" t="s">
        <v>1254</v>
      </c>
      <c r="D2828" t="s">
        <v>12</v>
      </c>
      <c r="E2828">
        <v>3</v>
      </c>
      <c r="F2828" s="8">
        <v>44212</v>
      </c>
      <c r="G2828">
        <v>13.57</v>
      </c>
      <c r="H2828" s="12">
        <f>bdInfoVentas4[[#This Row],[Cantidad]]*bdInfoVentas4[[#This Row],[Unidad Precio ]]</f>
        <v>40.71</v>
      </c>
      <c r="J2828" t="s">
        <v>63</v>
      </c>
    </row>
    <row r="2829" spans="1:10" x14ac:dyDescent="0.25">
      <c r="A2829">
        <v>2823</v>
      </c>
      <c r="B2829" s="1">
        <v>22798</v>
      </c>
      <c r="C2829" t="s">
        <v>149</v>
      </c>
      <c r="D2829" t="s">
        <v>4</v>
      </c>
      <c r="E2829">
        <v>2</v>
      </c>
      <c r="F2829" s="8">
        <v>44205</v>
      </c>
      <c r="G2829">
        <v>5.91</v>
      </c>
      <c r="H2829" s="12">
        <f>bdInfoVentas4[[#This Row],[Cantidad]]*bdInfoVentas4[[#This Row],[Unidad Precio ]]</f>
        <v>11.82</v>
      </c>
      <c r="J2829" t="s">
        <v>63</v>
      </c>
    </row>
    <row r="2830" spans="1:10" x14ac:dyDescent="0.25">
      <c r="A2830">
        <v>2824</v>
      </c>
      <c r="B2830" s="1">
        <v>22800</v>
      </c>
      <c r="C2830" t="s">
        <v>836</v>
      </c>
      <c r="D2830" t="s">
        <v>12</v>
      </c>
      <c r="E2830">
        <v>2</v>
      </c>
      <c r="F2830" s="8">
        <v>44213</v>
      </c>
      <c r="G2830">
        <v>7.62</v>
      </c>
      <c r="H2830" s="12">
        <f>bdInfoVentas4[[#This Row],[Cantidad]]*bdInfoVentas4[[#This Row],[Unidad Precio ]]</f>
        <v>15.24</v>
      </c>
      <c r="J2830" t="s">
        <v>63</v>
      </c>
    </row>
    <row r="2831" spans="1:10" x14ac:dyDescent="0.25">
      <c r="A2831">
        <v>2825</v>
      </c>
      <c r="B2831" s="1">
        <v>22801</v>
      </c>
      <c r="C2831" t="s">
        <v>837</v>
      </c>
      <c r="D2831" t="s">
        <v>4</v>
      </c>
      <c r="E2831">
        <v>2</v>
      </c>
      <c r="F2831" s="8">
        <v>44219</v>
      </c>
      <c r="G2831">
        <v>7.62</v>
      </c>
      <c r="H2831" s="12">
        <f>bdInfoVentas4[[#This Row],[Cantidad]]*bdInfoVentas4[[#This Row],[Unidad Precio ]]</f>
        <v>15.24</v>
      </c>
      <c r="J2831" t="s">
        <v>63</v>
      </c>
    </row>
    <row r="2832" spans="1:10" x14ac:dyDescent="0.25">
      <c r="A2832">
        <v>2826</v>
      </c>
      <c r="B2832" s="1">
        <v>22805</v>
      </c>
      <c r="C2832" t="s">
        <v>332</v>
      </c>
      <c r="D2832" t="s">
        <v>12</v>
      </c>
      <c r="E2832">
        <v>4</v>
      </c>
      <c r="F2832" s="8">
        <v>44243</v>
      </c>
      <c r="G2832">
        <v>2.5099999999999998</v>
      </c>
      <c r="H2832" s="12">
        <f>bdInfoVentas4[[#This Row],[Cantidad]]*bdInfoVentas4[[#This Row],[Unidad Precio ]]</f>
        <v>10.039999999999999</v>
      </c>
      <c r="J2832" t="s">
        <v>63</v>
      </c>
    </row>
    <row r="2833" spans="1:10" x14ac:dyDescent="0.25">
      <c r="A2833">
        <v>2827</v>
      </c>
      <c r="B2833" s="1">
        <v>22810</v>
      </c>
      <c r="C2833" t="s">
        <v>299</v>
      </c>
      <c r="D2833" t="s">
        <v>9</v>
      </c>
      <c r="E2833">
        <v>1</v>
      </c>
      <c r="F2833" s="8">
        <v>44200</v>
      </c>
      <c r="G2833">
        <v>5.91</v>
      </c>
      <c r="H2833" s="12">
        <f>bdInfoVentas4[[#This Row],[Cantidad]]*bdInfoVentas4[[#This Row],[Unidad Precio ]]</f>
        <v>5.91</v>
      </c>
      <c r="J2833" t="s">
        <v>63</v>
      </c>
    </row>
    <row r="2834" spans="1:10" x14ac:dyDescent="0.25">
      <c r="A2834">
        <v>2828</v>
      </c>
      <c r="B2834" s="1">
        <v>22812</v>
      </c>
      <c r="C2834" t="s">
        <v>380</v>
      </c>
      <c r="D2834" t="s">
        <v>12</v>
      </c>
      <c r="E2834">
        <v>3</v>
      </c>
      <c r="F2834" s="8">
        <v>44219</v>
      </c>
      <c r="G2834">
        <v>4.21</v>
      </c>
      <c r="H2834" s="12">
        <f>bdInfoVentas4[[#This Row],[Cantidad]]*bdInfoVentas4[[#This Row],[Unidad Precio ]]</f>
        <v>12.629999999999999</v>
      </c>
      <c r="J2834" t="s">
        <v>63</v>
      </c>
    </row>
    <row r="2835" spans="1:10" x14ac:dyDescent="0.25">
      <c r="A2835">
        <v>2829</v>
      </c>
      <c r="B2835" s="1">
        <v>22813</v>
      </c>
      <c r="C2835" t="s">
        <v>361</v>
      </c>
      <c r="D2835" t="s">
        <v>9</v>
      </c>
      <c r="E2835">
        <v>2</v>
      </c>
      <c r="F2835" s="8">
        <v>44241</v>
      </c>
      <c r="G2835">
        <v>4.21</v>
      </c>
      <c r="H2835" s="12">
        <f>bdInfoVentas4[[#This Row],[Cantidad]]*bdInfoVentas4[[#This Row],[Unidad Precio ]]</f>
        <v>8.42</v>
      </c>
      <c r="J2835" t="s">
        <v>63</v>
      </c>
    </row>
    <row r="2836" spans="1:10" x14ac:dyDescent="0.25">
      <c r="A2836">
        <v>2830</v>
      </c>
      <c r="B2836" s="1">
        <v>22814</v>
      </c>
      <c r="C2836" t="s">
        <v>800</v>
      </c>
      <c r="D2836" t="s">
        <v>12</v>
      </c>
      <c r="E2836">
        <v>5</v>
      </c>
      <c r="F2836" s="8">
        <v>44197</v>
      </c>
      <c r="G2836">
        <v>0.85</v>
      </c>
      <c r="H2836" s="12">
        <f>bdInfoVentas4[[#This Row],[Cantidad]]*bdInfoVentas4[[#This Row],[Unidad Precio ]]</f>
        <v>4.25</v>
      </c>
      <c r="J2836" t="s">
        <v>63</v>
      </c>
    </row>
    <row r="2837" spans="1:10" x14ac:dyDescent="0.25">
      <c r="A2837">
        <v>2831</v>
      </c>
      <c r="B2837" s="1">
        <v>22831</v>
      </c>
      <c r="C2837" t="s">
        <v>1445</v>
      </c>
      <c r="D2837" t="s">
        <v>9</v>
      </c>
      <c r="E2837">
        <v>1</v>
      </c>
      <c r="F2837" s="8">
        <v>44201</v>
      </c>
      <c r="G2837">
        <v>5.91</v>
      </c>
      <c r="H2837" s="12">
        <f>bdInfoVentas4[[#This Row],[Cantidad]]*bdInfoVentas4[[#This Row],[Unidad Precio ]]</f>
        <v>5.91</v>
      </c>
      <c r="J2837" t="s">
        <v>63</v>
      </c>
    </row>
    <row r="2838" spans="1:10" x14ac:dyDescent="0.25">
      <c r="A2838">
        <v>2832</v>
      </c>
      <c r="B2838" s="1">
        <v>22834</v>
      </c>
      <c r="C2838" t="s">
        <v>487</v>
      </c>
      <c r="D2838" t="s">
        <v>6</v>
      </c>
      <c r="E2838">
        <v>3</v>
      </c>
      <c r="F2838" s="8">
        <v>44207</v>
      </c>
      <c r="G2838">
        <v>4.21</v>
      </c>
      <c r="H2838" s="12">
        <f>bdInfoVentas4[[#This Row],[Cantidad]]*bdInfoVentas4[[#This Row],[Unidad Precio ]]</f>
        <v>12.629999999999999</v>
      </c>
      <c r="J2838" t="s">
        <v>63</v>
      </c>
    </row>
    <row r="2839" spans="1:10" x14ac:dyDescent="0.25">
      <c r="A2839">
        <v>2833</v>
      </c>
      <c r="B2839" s="1">
        <v>22835</v>
      </c>
      <c r="C2839" t="s">
        <v>262</v>
      </c>
      <c r="D2839" t="s">
        <v>12</v>
      </c>
      <c r="E2839">
        <v>5</v>
      </c>
      <c r="F2839" s="8">
        <v>44204</v>
      </c>
      <c r="G2839">
        <v>9.32</v>
      </c>
      <c r="H2839" s="12">
        <f>bdInfoVentas4[[#This Row],[Cantidad]]*bdInfoVentas4[[#This Row],[Unidad Precio ]]</f>
        <v>46.6</v>
      </c>
      <c r="J2839" t="s">
        <v>63</v>
      </c>
    </row>
    <row r="2840" spans="1:10" x14ac:dyDescent="0.25">
      <c r="A2840">
        <v>2834</v>
      </c>
      <c r="B2840" s="1">
        <v>22837</v>
      </c>
      <c r="C2840" t="s">
        <v>327</v>
      </c>
      <c r="D2840" t="s">
        <v>4</v>
      </c>
      <c r="E2840">
        <v>3</v>
      </c>
      <c r="F2840" s="8">
        <v>44232</v>
      </c>
      <c r="G2840">
        <v>9.32</v>
      </c>
      <c r="H2840" s="12">
        <f>bdInfoVentas4[[#This Row],[Cantidad]]*bdInfoVentas4[[#This Row],[Unidad Precio ]]</f>
        <v>27.96</v>
      </c>
      <c r="J2840" t="s">
        <v>63</v>
      </c>
    </row>
    <row r="2841" spans="1:10" x14ac:dyDescent="0.25">
      <c r="A2841">
        <v>2835</v>
      </c>
      <c r="B2841" s="1">
        <v>22841</v>
      </c>
      <c r="C2841" t="s">
        <v>1446</v>
      </c>
      <c r="D2841" t="s">
        <v>9</v>
      </c>
      <c r="E2841">
        <v>1</v>
      </c>
      <c r="F2841" s="8">
        <v>44234</v>
      </c>
      <c r="G2841">
        <v>16.13</v>
      </c>
      <c r="H2841" s="12">
        <f>bdInfoVentas4[[#This Row],[Cantidad]]*bdInfoVentas4[[#This Row],[Unidad Precio ]]</f>
        <v>16.13</v>
      </c>
      <c r="J2841" t="s">
        <v>63</v>
      </c>
    </row>
    <row r="2842" spans="1:10" x14ac:dyDescent="0.25">
      <c r="A2842">
        <v>2836</v>
      </c>
      <c r="B2842" s="1">
        <v>22844</v>
      </c>
      <c r="C2842" t="s">
        <v>987</v>
      </c>
      <c r="D2842" t="s">
        <v>4</v>
      </c>
      <c r="E2842">
        <v>1</v>
      </c>
      <c r="F2842" s="8">
        <v>44226</v>
      </c>
      <c r="G2842">
        <v>16.98</v>
      </c>
      <c r="H2842" s="12">
        <f>bdInfoVentas4[[#This Row],[Cantidad]]*bdInfoVentas4[[#This Row],[Unidad Precio ]]</f>
        <v>16.98</v>
      </c>
      <c r="J2842" t="s">
        <v>63</v>
      </c>
    </row>
    <row r="2843" spans="1:10" x14ac:dyDescent="0.25">
      <c r="A2843">
        <v>2837</v>
      </c>
      <c r="B2843" s="1">
        <v>22854</v>
      </c>
      <c r="C2843" t="s">
        <v>689</v>
      </c>
      <c r="D2843" t="s">
        <v>4</v>
      </c>
      <c r="E2843">
        <v>1</v>
      </c>
      <c r="F2843" s="8">
        <v>44240</v>
      </c>
      <c r="G2843">
        <v>11.02</v>
      </c>
      <c r="H2843" s="12">
        <f>bdInfoVentas4[[#This Row],[Cantidad]]*bdInfoVentas4[[#This Row],[Unidad Precio ]]</f>
        <v>11.02</v>
      </c>
      <c r="J2843" t="s">
        <v>63</v>
      </c>
    </row>
    <row r="2844" spans="1:10" x14ac:dyDescent="0.25">
      <c r="A2844">
        <v>2838</v>
      </c>
      <c r="B2844" s="1">
        <v>22855</v>
      </c>
      <c r="C2844" t="s">
        <v>1313</v>
      </c>
      <c r="D2844" t="s">
        <v>6</v>
      </c>
      <c r="E2844">
        <v>1</v>
      </c>
      <c r="F2844" s="8">
        <v>44231</v>
      </c>
      <c r="G2844">
        <v>2.5099999999999998</v>
      </c>
      <c r="H2844" s="12">
        <f>bdInfoVentas4[[#This Row],[Cantidad]]*bdInfoVentas4[[#This Row],[Unidad Precio ]]</f>
        <v>2.5099999999999998</v>
      </c>
      <c r="J2844" t="s">
        <v>63</v>
      </c>
    </row>
    <row r="2845" spans="1:10" x14ac:dyDescent="0.25">
      <c r="A2845">
        <v>2839</v>
      </c>
      <c r="B2845" s="1">
        <v>22862</v>
      </c>
      <c r="C2845" t="s">
        <v>989</v>
      </c>
      <c r="D2845" t="s">
        <v>9</v>
      </c>
      <c r="E2845">
        <v>1</v>
      </c>
      <c r="F2845" s="8">
        <v>44218</v>
      </c>
      <c r="G2845">
        <v>8.4700000000000006</v>
      </c>
      <c r="H2845" s="12">
        <f>bdInfoVentas4[[#This Row],[Cantidad]]*bdInfoVentas4[[#This Row],[Unidad Precio ]]</f>
        <v>8.4700000000000006</v>
      </c>
      <c r="J2845" t="s">
        <v>63</v>
      </c>
    </row>
    <row r="2846" spans="1:10" x14ac:dyDescent="0.25">
      <c r="A2846">
        <v>2840</v>
      </c>
      <c r="B2846" s="1">
        <v>22863</v>
      </c>
      <c r="C2846" t="s">
        <v>1447</v>
      </c>
      <c r="D2846" t="s">
        <v>12</v>
      </c>
      <c r="E2846">
        <v>1</v>
      </c>
      <c r="F2846" s="8">
        <v>44238</v>
      </c>
      <c r="G2846">
        <v>5.91</v>
      </c>
      <c r="H2846" s="12">
        <f>bdInfoVentas4[[#This Row],[Cantidad]]*bdInfoVentas4[[#This Row],[Unidad Precio ]]</f>
        <v>5.91</v>
      </c>
      <c r="J2846" t="s">
        <v>63</v>
      </c>
    </row>
    <row r="2847" spans="1:10" x14ac:dyDescent="0.25">
      <c r="A2847">
        <v>2841</v>
      </c>
      <c r="B2847" s="1">
        <v>22865</v>
      </c>
      <c r="C2847" t="s">
        <v>242</v>
      </c>
      <c r="D2847" t="s">
        <v>4</v>
      </c>
      <c r="E2847">
        <v>7</v>
      </c>
      <c r="F2847" s="8">
        <v>44219</v>
      </c>
      <c r="G2847">
        <v>4.21</v>
      </c>
      <c r="H2847" s="12">
        <f>bdInfoVentas4[[#This Row],[Cantidad]]*bdInfoVentas4[[#This Row],[Unidad Precio ]]</f>
        <v>29.47</v>
      </c>
      <c r="J2847" t="s">
        <v>63</v>
      </c>
    </row>
    <row r="2848" spans="1:10" x14ac:dyDescent="0.25">
      <c r="A2848">
        <v>2842</v>
      </c>
      <c r="B2848" s="1">
        <v>22866</v>
      </c>
      <c r="C2848" t="s">
        <v>241</v>
      </c>
      <c r="D2848" t="s">
        <v>12</v>
      </c>
      <c r="E2848">
        <v>4</v>
      </c>
      <c r="F2848" s="8">
        <v>44218</v>
      </c>
      <c r="G2848">
        <v>4.21</v>
      </c>
      <c r="H2848" s="12">
        <f>bdInfoVentas4[[#This Row],[Cantidad]]*bdInfoVentas4[[#This Row],[Unidad Precio ]]</f>
        <v>16.84</v>
      </c>
      <c r="J2848" t="s">
        <v>63</v>
      </c>
    </row>
    <row r="2849" spans="1:10" x14ac:dyDescent="0.25">
      <c r="A2849">
        <v>2843</v>
      </c>
      <c r="B2849" s="1">
        <v>22867</v>
      </c>
      <c r="C2849" t="s">
        <v>252</v>
      </c>
      <c r="D2849" t="s">
        <v>4</v>
      </c>
      <c r="E2849">
        <v>2</v>
      </c>
      <c r="F2849" s="8">
        <v>44212</v>
      </c>
      <c r="G2849">
        <v>4.21</v>
      </c>
      <c r="H2849" s="12">
        <f>bdInfoVentas4[[#This Row],[Cantidad]]*bdInfoVentas4[[#This Row],[Unidad Precio ]]</f>
        <v>8.42</v>
      </c>
      <c r="J2849" t="s">
        <v>63</v>
      </c>
    </row>
    <row r="2850" spans="1:10" x14ac:dyDescent="0.25">
      <c r="A2850">
        <v>2844</v>
      </c>
      <c r="B2850" s="1">
        <v>22870</v>
      </c>
      <c r="C2850" t="s">
        <v>1448</v>
      </c>
      <c r="D2850" t="s">
        <v>12</v>
      </c>
      <c r="E2850">
        <v>1</v>
      </c>
      <c r="F2850" s="8">
        <v>44219</v>
      </c>
      <c r="G2850">
        <v>4.21</v>
      </c>
      <c r="H2850" s="12">
        <f>bdInfoVentas4[[#This Row],[Cantidad]]*bdInfoVentas4[[#This Row],[Unidad Precio ]]</f>
        <v>4.21</v>
      </c>
      <c r="J2850" t="s">
        <v>63</v>
      </c>
    </row>
    <row r="2851" spans="1:10" x14ac:dyDescent="0.25">
      <c r="A2851">
        <v>2845</v>
      </c>
      <c r="B2851" s="1">
        <v>22890</v>
      </c>
      <c r="C2851" t="s">
        <v>1449</v>
      </c>
      <c r="D2851" t="s">
        <v>4</v>
      </c>
      <c r="E2851">
        <v>1</v>
      </c>
      <c r="F2851" s="8">
        <v>44222</v>
      </c>
      <c r="G2851">
        <v>20.38</v>
      </c>
      <c r="H2851" s="12">
        <f>bdInfoVentas4[[#This Row],[Cantidad]]*bdInfoVentas4[[#This Row],[Unidad Precio ]]</f>
        <v>20.38</v>
      </c>
      <c r="J2851" t="s">
        <v>63</v>
      </c>
    </row>
    <row r="2852" spans="1:10" x14ac:dyDescent="0.25">
      <c r="A2852">
        <v>2846</v>
      </c>
      <c r="B2852" s="1">
        <v>22895</v>
      </c>
      <c r="C2852" t="s">
        <v>638</v>
      </c>
      <c r="D2852" t="s">
        <v>4</v>
      </c>
      <c r="E2852">
        <v>5</v>
      </c>
      <c r="F2852" s="8">
        <v>44231</v>
      </c>
      <c r="G2852">
        <v>5.91</v>
      </c>
      <c r="H2852" s="12">
        <f>bdInfoVentas4[[#This Row],[Cantidad]]*bdInfoVentas4[[#This Row],[Unidad Precio ]]</f>
        <v>29.55</v>
      </c>
      <c r="J2852" t="s">
        <v>63</v>
      </c>
    </row>
    <row r="2853" spans="1:10" x14ac:dyDescent="0.25">
      <c r="A2853">
        <v>2847</v>
      </c>
      <c r="B2853" s="1">
        <v>22897</v>
      </c>
      <c r="C2853" t="s">
        <v>1450</v>
      </c>
      <c r="D2853" t="s">
        <v>9</v>
      </c>
      <c r="E2853">
        <v>1</v>
      </c>
      <c r="F2853" s="8">
        <v>44201</v>
      </c>
      <c r="G2853">
        <v>2.98</v>
      </c>
      <c r="H2853" s="12">
        <f>bdInfoVentas4[[#This Row],[Cantidad]]*bdInfoVentas4[[#This Row],[Unidad Precio ]]</f>
        <v>2.98</v>
      </c>
      <c r="J2853" t="s">
        <v>63</v>
      </c>
    </row>
    <row r="2854" spans="1:10" x14ac:dyDescent="0.25">
      <c r="A2854">
        <v>2848</v>
      </c>
      <c r="B2854" s="1">
        <v>22898</v>
      </c>
      <c r="C2854" t="s">
        <v>1451</v>
      </c>
      <c r="D2854" t="s">
        <v>12</v>
      </c>
      <c r="E2854">
        <v>2</v>
      </c>
      <c r="F2854" s="8">
        <v>44234</v>
      </c>
      <c r="G2854">
        <v>4.21</v>
      </c>
      <c r="H2854" s="12">
        <f>bdInfoVentas4[[#This Row],[Cantidad]]*bdInfoVentas4[[#This Row],[Unidad Precio ]]</f>
        <v>8.42</v>
      </c>
      <c r="J2854" t="s">
        <v>63</v>
      </c>
    </row>
    <row r="2855" spans="1:10" x14ac:dyDescent="0.25">
      <c r="A2855">
        <v>2849</v>
      </c>
      <c r="B2855" s="1">
        <v>22900</v>
      </c>
      <c r="C2855" t="s">
        <v>50</v>
      </c>
      <c r="D2855" t="s">
        <v>4</v>
      </c>
      <c r="E2855">
        <v>1</v>
      </c>
      <c r="F2855" s="8">
        <v>44239</v>
      </c>
      <c r="G2855">
        <v>5.91</v>
      </c>
      <c r="H2855" s="12">
        <f>bdInfoVentas4[[#This Row],[Cantidad]]*bdInfoVentas4[[#This Row],[Unidad Precio ]]</f>
        <v>5.91</v>
      </c>
      <c r="J2855" t="s">
        <v>63</v>
      </c>
    </row>
    <row r="2856" spans="1:10" x14ac:dyDescent="0.25">
      <c r="A2856">
        <v>2850</v>
      </c>
      <c r="B2856" s="1">
        <v>22904</v>
      </c>
      <c r="C2856" t="s">
        <v>671</v>
      </c>
      <c r="D2856" t="s">
        <v>12</v>
      </c>
      <c r="E2856">
        <v>1</v>
      </c>
      <c r="F2856" s="8">
        <v>44205</v>
      </c>
      <c r="G2856">
        <v>5.91</v>
      </c>
      <c r="H2856" s="12">
        <f>bdInfoVentas4[[#This Row],[Cantidad]]*bdInfoVentas4[[#This Row],[Unidad Precio ]]</f>
        <v>5.91</v>
      </c>
      <c r="J2856" t="s">
        <v>63</v>
      </c>
    </row>
    <row r="2857" spans="1:10" x14ac:dyDescent="0.25">
      <c r="A2857">
        <v>2851</v>
      </c>
      <c r="B2857" s="1">
        <v>22906</v>
      </c>
      <c r="C2857" t="s">
        <v>657</v>
      </c>
      <c r="D2857" t="s">
        <v>6</v>
      </c>
      <c r="E2857">
        <v>1</v>
      </c>
      <c r="F2857" s="8">
        <v>44239</v>
      </c>
      <c r="G2857">
        <v>3.36</v>
      </c>
      <c r="H2857" s="12">
        <f>bdInfoVentas4[[#This Row],[Cantidad]]*bdInfoVentas4[[#This Row],[Unidad Precio ]]</f>
        <v>3.36</v>
      </c>
      <c r="J2857" t="s">
        <v>63</v>
      </c>
    </row>
    <row r="2858" spans="1:10" x14ac:dyDescent="0.25">
      <c r="A2858">
        <v>2852</v>
      </c>
      <c r="B2858" s="1">
        <v>22909</v>
      </c>
      <c r="C2858" t="s">
        <v>463</v>
      </c>
      <c r="D2858" t="s">
        <v>4</v>
      </c>
      <c r="E2858">
        <v>7</v>
      </c>
      <c r="F2858" s="8">
        <v>44222</v>
      </c>
      <c r="G2858">
        <v>1.66</v>
      </c>
      <c r="H2858" s="12">
        <f>bdInfoVentas4[[#This Row],[Cantidad]]*bdInfoVentas4[[#This Row],[Unidad Precio ]]</f>
        <v>11.62</v>
      </c>
      <c r="J2858" t="s">
        <v>63</v>
      </c>
    </row>
    <row r="2859" spans="1:10" x14ac:dyDescent="0.25">
      <c r="A2859">
        <v>2853</v>
      </c>
      <c r="B2859" s="1">
        <v>22910</v>
      </c>
      <c r="C2859" t="s">
        <v>210</v>
      </c>
      <c r="D2859" t="s">
        <v>9</v>
      </c>
      <c r="E2859">
        <v>10</v>
      </c>
      <c r="F2859" s="8">
        <v>44225</v>
      </c>
      <c r="G2859">
        <v>5.91</v>
      </c>
      <c r="H2859" s="12">
        <f>bdInfoVentas4[[#This Row],[Cantidad]]*bdInfoVentas4[[#This Row],[Unidad Precio ]]</f>
        <v>59.1</v>
      </c>
      <c r="J2859" t="s">
        <v>63</v>
      </c>
    </row>
    <row r="2860" spans="1:10" x14ac:dyDescent="0.25">
      <c r="A2860">
        <v>2854</v>
      </c>
      <c r="B2860" s="1">
        <v>22915</v>
      </c>
      <c r="C2860" t="s">
        <v>185</v>
      </c>
      <c r="D2860" t="s">
        <v>9</v>
      </c>
      <c r="E2860">
        <v>1</v>
      </c>
      <c r="F2860" s="8">
        <v>44210</v>
      </c>
      <c r="G2860">
        <v>5.0599999999999996</v>
      </c>
      <c r="H2860" s="12">
        <f>bdInfoVentas4[[#This Row],[Cantidad]]*bdInfoVentas4[[#This Row],[Unidad Precio ]]</f>
        <v>5.0599999999999996</v>
      </c>
      <c r="J2860" t="s">
        <v>63</v>
      </c>
    </row>
    <row r="2861" spans="1:10" x14ac:dyDescent="0.25">
      <c r="A2861">
        <v>2855</v>
      </c>
      <c r="B2861" s="1">
        <v>22916</v>
      </c>
      <c r="C2861" t="s">
        <v>664</v>
      </c>
      <c r="D2861" t="s">
        <v>9</v>
      </c>
      <c r="E2861">
        <v>1</v>
      </c>
      <c r="F2861" s="8">
        <v>44218</v>
      </c>
      <c r="G2861">
        <v>1.66</v>
      </c>
      <c r="H2861" s="12">
        <f>bdInfoVentas4[[#This Row],[Cantidad]]*bdInfoVentas4[[#This Row],[Unidad Precio ]]</f>
        <v>1.66</v>
      </c>
      <c r="J2861" t="s">
        <v>63</v>
      </c>
    </row>
    <row r="2862" spans="1:10" x14ac:dyDescent="0.25">
      <c r="A2862">
        <v>2856</v>
      </c>
      <c r="B2862" s="1">
        <v>22917</v>
      </c>
      <c r="C2862" t="s">
        <v>660</v>
      </c>
      <c r="D2862" t="s">
        <v>9</v>
      </c>
      <c r="E2862">
        <v>1</v>
      </c>
      <c r="F2862" s="8">
        <v>44240</v>
      </c>
      <c r="G2862">
        <v>1.66</v>
      </c>
      <c r="H2862" s="12">
        <f>bdInfoVentas4[[#This Row],[Cantidad]]*bdInfoVentas4[[#This Row],[Unidad Precio ]]</f>
        <v>1.66</v>
      </c>
      <c r="J2862" t="s">
        <v>63</v>
      </c>
    </row>
    <row r="2863" spans="1:10" x14ac:dyDescent="0.25">
      <c r="A2863">
        <v>2857</v>
      </c>
      <c r="B2863" s="1">
        <v>22918</v>
      </c>
      <c r="C2863" t="s">
        <v>663</v>
      </c>
      <c r="D2863" t="s">
        <v>6</v>
      </c>
      <c r="E2863">
        <v>1</v>
      </c>
      <c r="F2863" s="8">
        <v>44219</v>
      </c>
      <c r="G2863">
        <v>1.66</v>
      </c>
      <c r="H2863" s="12">
        <f>bdInfoVentas4[[#This Row],[Cantidad]]*bdInfoVentas4[[#This Row],[Unidad Precio ]]</f>
        <v>1.66</v>
      </c>
      <c r="J2863" t="s">
        <v>63</v>
      </c>
    </row>
    <row r="2864" spans="1:10" x14ac:dyDescent="0.25">
      <c r="A2864">
        <v>2858</v>
      </c>
      <c r="B2864" s="1">
        <v>22919</v>
      </c>
      <c r="C2864" t="s">
        <v>659</v>
      </c>
      <c r="D2864" t="s">
        <v>6</v>
      </c>
      <c r="E2864">
        <v>1</v>
      </c>
      <c r="F2864" s="8">
        <v>44229</v>
      </c>
      <c r="G2864">
        <v>1.66</v>
      </c>
      <c r="H2864" s="12">
        <f>bdInfoVentas4[[#This Row],[Cantidad]]*bdInfoVentas4[[#This Row],[Unidad Precio ]]</f>
        <v>1.66</v>
      </c>
      <c r="J2864" t="s">
        <v>63</v>
      </c>
    </row>
    <row r="2865" spans="1:10" x14ac:dyDescent="0.25">
      <c r="A2865">
        <v>2859</v>
      </c>
      <c r="B2865" s="1">
        <v>22920</v>
      </c>
      <c r="C2865" t="s">
        <v>661</v>
      </c>
      <c r="D2865" t="s">
        <v>12</v>
      </c>
      <c r="E2865">
        <v>1</v>
      </c>
      <c r="F2865" s="8">
        <v>44240</v>
      </c>
      <c r="G2865">
        <v>1.66</v>
      </c>
      <c r="H2865" s="12">
        <f>bdInfoVentas4[[#This Row],[Cantidad]]*bdInfoVentas4[[#This Row],[Unidad Precio ]]</f>
        <v>1.66</v>
      </c>
      <c r="J2865" t="s">
        <v>63</v>
      </c>
    </row>
    <row r="2866" spans="1:10" x14ac:dyDescent="0.25">
      <c r="A2866">
        <v>2860</v>
      </c>
      <c r="B2866" s="1">
        <v>22921</v>
      </c>
      <c r="C2866" t="s">
        <v>662</v>
      </c>
      <c r="D2866" t="s">
        <v>4</v>
      </c>
      <c r="E2866">
        <v>1</v>
      </c>
      <c r="F2866" s="8">
        <v>44217</v>
      </c>
      <c r="G2866">
        <v>1.66</v>
      </c>
      <c r="H2866" s="12">
        <f>bdInfoVentas4[[#This Row],[Cantidad]]*bdInfoVentas4[[#This Row],[Unidad Precio ]]</f>
        <v>1.66</v>
      </c>
      <c r="J2866" t="s">
        <v>63</v>
      </c>
    </row>
    <row r="2867" spans="1:10" x14ac:dyDescent="0.25">
      <c r="A2867">
        <v>2861</v>
      </c>
      <c r="B2867" s="1">
        <v>22940</v>
      </c>
      <c r="C2867" t="s">
        <v>434</v>
      </c>
      <c r="D2867" t="s">
        <v>6</v>
      </c>
      <c r="E2867">
        <v>3</v>
      </c>
      <c r="F2867" s="8">
        <v>44243</v>
      </c>
      <c r="G2867">
        <v>8.4700000000000006</v>
      </c>
      <c r="H2867" s="12">
        <f>bdInfoVentas4[[#This Row],[Cantidad]]*bdInfoVentas4[[#This Row],[Unidad Precio ]]</f>
        <v>25.410000000000004</v>
      </c>
      <c r="J2867" t="s">
        <v>63</v>
      </c>
    </row>
    <row r="2868" spans="1:10" x14ac:dyDescent="0.25">
      <c r="A2868">
        <v>2862</v>
      </c>
      <c r="B2868" s="1">
        <v>22941</v>
      </c>
      <c r="C2868" t="s">
        <v>191</v>
      </c>
      <c r="D2868" t="s">
        <v>6</v>
      </c>
      <c r="E2868">
        <v>4</v>
      </c>
      <c r="F2868" s="8">
        <v>44214</v>
      </c>
      <c r="G2868">
        <v>16.98</v>
      </c>
      <c r="H2868" s="12">
        <f>bdInfoVentas4[[#This Row],[Cantidad]]*bdInfoVentas4[[#This Row],[Unidad Precio ]]</f>
        <v>67.92</v>
      </c>
      <c r="J2868" t="s">
        <v>63</v>
      </c>
    </row>
    <row r="2869" spans="1:10" x14ac:dyDescent="0.25">
      <c r="A2869">
        <v>2863</v>
      </c>
      <c r="B2869" s="1">
        <v>22944</v>
      </c>
      <c r="C2869" t="s">
        <v>1452</v>
      </c>
      <c r="D2869" t="s">
        <v>9</v>
      </c>
      <c r="E2869">
        <v>1</v>
      </c>
      <c r="F2869" s="8">
        <v>44226</v>
      </c>
      <c r="G2869">
        <v>16.13</v>
      </c>
      <c r="H2869" s="12">
        <f>bdInfoVentas4[[#This Row],[Cantidad]]*bdInfoVentas4[[#This Row],[Unidad Precio ]]</f>
        <v>16.13</v>
      </c>
      <c r="J2869" t="s">
        <v>63</v>
      </c>
    </row>
    <row r="2870" spans="1:10" x14ac:dyDescent="0.25">
      <c r="A2870">
        <v>2864</v>
      </c>
      <c r="B2870" s="1">
        <v>22945</v>
      </c>
      <c r="C2870" t="s">
        <v>580</v>
      </c>
      <c r="D2870" t="s">
        <v>6</v>
      </c>
      <c r="E2870">
        <v>2</v>
      </c>
      <c r="F2870" s="8">
        <v>44240</v>
      </c>
      <c r="G2870">
        <v>11.02</v>
      </c>
      <c r="H2870" s="12">
        <f>bdInfoVentas4[[#This Row],[Cantidad]]*bdInfoVentas4[[#This Row],[Unidad Precio ]]</f>
        <v>22.04</v>
      </c>
      <c r="J2870" t="s">
        <v>63</v>
      </c>
    </row>
    <row r="2871" spans="1:10" x14ac:dyDescent="0.25">
      <c r="A2871">
        <v>2865</v>
      </c>
      <c r="B2871" s="1">
        <v>22946</v>
      </c>
      <c r="C2871" t="s">
        <v>1300</v>
      </c>
      <c r="D2871" t="s">
        <v>12</v>
      </c>
      <c r="E2871">
        <v>1</v>
      </c>
      <c r="F2871" s="8">
        <v>44199</v>
      </c>
      <c r="G2871">
        <v>34</v>
      </c>
      <c r="H2871" s="12">
        <f>bdInfoVentas4[[#This Row],[Cantidad]]*bdInfoVentas4[[#This Row],[Unidad Precio ]]</f>
        <v>34</v>
      </c>
      <c r="J2871" t="s">
        <v>63</v>
      </c>
    </row>
    <row r="2872" spans="1:10" x14ac:dyDescent="0.25">
      <c r="A2872">
        <v>2866</v>
      </c>
      <c r="B2872" s="1">
        <v>22947</v>
      </c>
      <c r="C2872" t="s">
        <v>763</v>
      </c>
      <c r="D2872" t="s">
        <v>9</v>
      </c>
      <c r="E2872">
        <v>1</v>
      </c>
      <c r="F2872" s="8">
        <v>44229</v>
      </c>
      <c r="G2872">
        <v>34</v>
      </c>
      <c r="H2872" s="12">
        <f>bdInfoVentas4[[#This Row],[Cantidad]]*bdInfoVentas4[[#This Row],[Unidad Precio ]]</f>
        <v>34</v>
      </c>
      <c r="J2872" t="s">
        <v>63</v>
      </c>
    </row>
    <row r="2873" spans="1:10" x14ac:dyDescent="0.25">
      <c r="A2873">
        <v>2867</v>
      </c>
      <c r="B2873" s="1">
        <v>22948</v>
      </c>
      <c r="C2873" t="s">
        <v>992</v>
      </c>
      <c r="D2873" t="s">
        <v>6</v>
      </c>
      <c r="E2873">
        <v>2</v>
      </c>
      <c r="F2873" s="8">
        <v>44220</v>
      </c>
      <c r="G2873">
        <v>6.77</v>
      </c>
      <c r="H2873" s="12">
        <f>bdInfoVentas4[[#This Row],[Cantidad]]*bdInfoVentas4[[#This Row],[Unidad Precio ]]</f>
        <v>13.54</v>
      </c>
      <c r="J2873" t="s">
        <v>63</v>
      </c>
    </row>
    <row r="2874" spans="1:10" x14ac:dyDescent="0.25">
      <c r="A2874">
        <v>2868</v>
      </c>
      <c r="B2874" s="1">
        <v>22951</v>
      </c>
      <c r="C2874" t="s">
        <v>486</v>
      </c>
      <c r="D2874" t="s">
        <v>12</v>
      </c>
      <c r="E2874">
        <v>2</v>
      </c>
      <c r="F2874" s="8">
        <v>44198</v>
      </c>
      <c r="G2874">
        <v>1.28</v>
      </c>
      <c r="H2874" s="12">
        <f>bdInfoVentas4[[#This Row],[Cantidad]]*bdInfoVentas4[[#This Row],[Unidad Precio ]]</f>
        <v>2.56</v>
      </c>
      <c r="J2874" t="s">
        <v>63</v>
      </c>
    </row>
    <row r="2875" spans="1:10" x14ac:dyDescent="0.25">
      <c r="A2875">
        <v>2869</v>
      </c>
      <c r="B2875" s="1">
        <v>22952</v>
      </c>
      <c r="C2875" t="s">
        <v>460</v>
      </c>
      <c r="D2875" t="s">
        <v>12</v>
      </c>
      <c r="E2875">
        <v>7</v>
      </c>
      <c r="F2875" s="8">
        <v>44225</v>
      </c>
      <c r="G2875">
        <v>1.28</v>
      </c>
      <c r="H2875" s="12">
        <f>bdInfoVentas4[[#This Row],[Cantidad]]*bdInfoVentas4[[#This Row],[Unidad Precio ]]</f>
        <v>8.9600000000000009</v>
      </c>
      <c r="J2875" t="s">
        <v>63</v>
      </c>
    </row>
    <row r="2876" spans="1:10" x14ac:dyDescent="0.25">
      <c r="A2876">
        <v>2870</v>
      </c>
      <c r="B2876" s="1">
        <v>22961</v>
      </c>
      <c r="C2876" t="s">
        <v>105</v>
      </c>
      <c r="D2876" t="s">
        <v>6</v>
      </c>
      <c r="E2876">
        <v>1</v>
      </c>
      <c r="F2876" s="8">
        <v>44212</v>
      </c>
      <c r="G2876">
        <v>3.36</v>
      </c>
      <c r="H2876" s="12">
        <f>bdInfoVentas4[[#This Row],[Cantidad]]*bdInfoVentas4[[#This Row],[Unidad Precio ]]</f>
        <v>3.36</v>
      </c>
      <c r="J2876" t="s">
        <v>63</v>
      </c>
    </row>
    <row r="2877" spans="1:10" x14ac:dyDescent="0.25">
      <c r="A2877">
        <v>2871</v>
      </c>
      <c r="B2877" s="1">
        <v>22968</v>
      </c>
      <c r="C2877" t="s">
        <v>207</v>
      </c>
      <c r="D2877" t="s">
        <v>4</v>
      </c>
      <c r="E2877">
        <v>3</v>
      </c>
      <c r="F2877" s="8">
        <v>44200</v>
      </c>
      <c r="G2877">
        <v>20.38</v>
      </c>
      <c r="H2877" s="12">
        <f>bdInfoVentas4[[#This Row],[Cantidad]]*bdInfoVentas4[[#This Row],[Unidad Precio ]]</f>
        <v>61.14</v>
      </c>
      <c r="J2877" t="s">
        <v>63</v>
      </c>
    </row>
    <row r="2878" spans="1:10" x14ac:dyDescent="0.25">
      <c r="A2878">
        <v>2872</v>
      </c>
      <c r="B2878" s="1">
        <v>22969</v>
      </c>
      <c r="C2878" t="s">
        <v>187</v>
      </c>
      <c r="D2878" t="s">
        <v>4</v>
      </c>
      <c r="E2878">
        <v>9</v>
      </c>
      <c r="F2878" s="8">
        <v>44239</v>
      </c>
      <c r="G2878">
        <v>3.36</v>
      </c>
      <c r="H2878" s="12">
        <f>bdInfoVentas4[[#This Row],[Cantidad]]*bdInfoVentas4[[#This Row],[Unidad Precio ]]</f>
        <v>30.24</v>
      </c>
      <c r="J2878" t="s">
        <v>63</v>
      </c>
    </row>
    <row r="2879" spans="1:10" x14ac:dyDescent="0.25">
      <c r="A2879">
        <v>2873</v>
      </c>
      <c r="B2879" s="1">
        <v>22972</v>
      </c>
      <c r="C2879" t="s">
        <v>389</v>
      </c>
      <c r="D2879" t="s">
        <v>4</v>
      </c>
      <c r="E2879">
        <v>1</v>
      </c>
      <c r="F2879" s="8">
        <v>44197</v>
      </c>
      <c r="G2879">
        <v>3.36</v>
      </c>
      <c r="H2879" s="12">
        <f>bdInfoVentas4[[#This Row],[Cantidad]]*bdInfoVentas4[[#This Row],[Unidad Precio ]]</f>
        <v>3.36</v>
      </c>
      <c r="J2879" t="s">
        <v>63</v>
      </c>
    </row>
    <row r="2880" spans="1:10" x14ac:dyDescent="0.25">
      <c r="A2880">
        <v>2874</v>
      </c>
      <c r="B2880" s="1">
        <v>22973</v>
      </c>
      <c r="C2880" t="s">
        <v>743</v>
      </c>
      <c r="D2880" t="s">
        <v>4</v>
      </c>
      <c r="E2880">
        <v>1</v>
      </c>
      <c r="F2880" s="8">
        <v>44208</v>
      </c>
      <c r="G2880">
        <v>3.36</v>
      </c>
      <c r="H2880" s="12">
        <f>bdInfoVentas4[[#This Row],[Cantidad]]*bdInfoVentas4[[#This Row],[Unidad Precio ]]</f>
        <v>3.36</v>
      </c>
      <c r="J2880" t="s">
        <v>63</v>
      </c>
    </row>
    <row r="2881" spans="1:10" x14ac:dyDescent="0.25">
      <c r="A2881">
        <v>2875</v>
      </c>
      <c r="B2881" s="1">
        <v>22974</v>
      </c>
      <c r="C2881" t="s">
        <v>753</v>
      </c>
      <c r="D2881" t="s">
        <v>9</v>
      </c>
      <c r="E2881">
        <v>1</v>
      </c>
      <c r="F2881" s="8">
        <v>44228</v>
      </c>
      <c r="G2881">
        <v>3.36</v>
      </c>
      <c r="H2881" s="12">
        <f>bdInfoVentas4[[#This Row],[Cantidad]]*bdInfoVentas4[[#This Row],[Unidad Precio ]]</f>
        <v>3.36</v>
      </c>
      <c r="J2881" t="s">
        <v>63</v>
      </c>
    </row>
    <row r="2882" spans="1:10" x14ac:dyDescent="0.25">
      <c r="A2882">
        <v>2876</v>
      </c>
      <c r="B2882" s="1">
        <v>22975</v>
      </c>
      <c r="C2882" t="s">
        <v>388</v>
      </c>
      <c r="D2882" t="s">
        <v>12</v>
      </c>
      <c r="E2882">
        <v>2</v>
      </c>
      <c r="F2882" s="8">
        <v>44222</v>
      </c>
      <c r="G2882">
        <v>2.5099999999999998</v>
      </c>
      <c r="H2882" s="12">
        <f>bdInfoVentas4[[#This Row],[Cantidad]]*bdInfoVentas4[[#This Row],[Unidad Precio ]]</f>
        <v>5.0199999999999996</v>
      </c>
      <c r="J2882" t="s">
        <v>63</v>
      </c>
    </row>
    <row r="2883" spans="1:10" x14ac:dyDescent="0.25">
      <c r="A2883">
        <v>2877</v>
      </c>
      <c r="B2883" s="1">
        <v>22976</v>
      </c>
      <c r="C2883" t="s">
        <v>994</v>
      </c>
      <c r="D2883" t="s">
        <v>12</v>
      </c>
      <c r="E2883">
        <v>2</v>
      </c>
      <c r="F2883" s="8">
        <v>44234</v>
      </c>
      <c r="G2883">
        <v>2.5099999999999998</v>
      </c>
      <c r="H2883" s="12">
        <f>bdInfoVentas4[[#This Row],[Cantidad]]*bdInfoVentas4[[#This Row],[Unidad Precio ]]</f>
        <v>5.0199999999999996</v>
      </c>
      <c r="J2883" t="s">
        <v>63</v>
      </c>
    </row>
    <row r="2884" spans="1:10" x14ac:dyDescent="0.25">
      <c r="A2884">
        <v>2878</v>
      </c>
      <c r="B2884" s="1">
        <v>22977</v>
      </c>
      <c r="C2884" t="s">
        <v>1453</v>
      </c>
      <c r="D2884" t="s">
        <v>6</v>
      </c>
      <c r="E2884">
        <v>1</v>
      </c>
      <c r="F2884" s="8">
        <v>44225</v>
      </c>
      <c r="G2884">
        <v>2.5099999999999998</v>
      </c>
      <c r="H2884" s="12">
        <f>bdInfoVentas4[[#This Row],[Cantidad]]*bdInfoVentas4[[#This Row],[Unidad Precio ]]</f>
        <v>2.5099999999999998</v>
      </c>
      <c r="J2884" t="s">
        <v>63</v>
      </c>
    </row>
    <row r="2885" spans="1:10" x14ac:dyDescent="0.25">
      <c r="A2885">
        <v>2879</v>
      </c>
      <c r="B2885" s="1">
        <v>22988</v>
      </c>
      <c r="C2885" t="s">
        <v>458</v>
      </c>
      <c r="D2885" t="s">
        <v>12</v>
      </c>
      <c r="E2885">
        <v>7</v>
      </c>
      <c r="F2885" s="8">
        <v>44205</v>
      </c>
      <c r="G2885">
        <v>2.5099999999999998</v>
      </c>
      <c r="H2885" s="12">
        <f>bdInfoVentas4[[#This Row],[Cantidad]]*bdInfoVentas4[[#This Row],[Unidad Precio ]]</f>
        <v>17.57</v>
      </c>
      <c r="J2885" t="s">
        <v>63</v>
      </c>
    </row>
    <row r="2886" spans="1:10" x14ac:dyDescent="0.25">
      <c r="A2886">
        <v>2880</v>
      </c>
      <c r="B2886" s="1" t="s">
        <v>995</v>
      </c>
      <c r="C2886" t="s">
        <v>996</v>
      </c>
      <c r="D2886" t="s">
        <v>6</v>
      </c>
      <c r="E2886">
        <v>1</v>
      </c>
      <c r="F2886" s="8">
        <v>44221</v>
      </c>
      <c r="G2886">
        <v>0.84</v>
      </c>
      <c r="H2886" s="12">
        <f>bdInfoVentas4[[#This Row],[Cantidad]]*bdInfoVentas4[[#This Row],[Unidad Precio ]]</f>
        <v>0.84</v>
      </c>
      <c r="J2886" t="s">
        <v>63</v>
      </c>
    </row>
    <row r="2887" spans="1:10" x14ac:dyDescent="0.25">
      <c r="A2887">
        <v>2881</v>
      </c>
      <c r="B2887" s="1" t="s">
        <v>999</v>
      </c>
      <c r="C2887" t="s">
        <v>1000</v>
      </c>
      <c r="D2887" t="s">
        <v>12</v>
      </c>
      <c r="E2887">
        <v>1</v>
      </c>
      <c r="F2887" s="8">
        <v>44229</v>
      </c>
      <c r="G2887">
        <v>2.5099999999999998</v>
      </c>
      <c r="H2887" s="12">
        <f>bdInfoVentas4[[#This Row],[Cantidad]]*bdInfoVentas4[[#This Row],[Unidad Precio ]]</f>
        <v>2.5099999999999998</v>
      </c>
      <c r="J2887" t="s">
        <v>63</v>
      </c>
    </row>
    <row r="2888" spans="1:10" x14ac:dyDescent="0.25">
      <c r="A2888">
        <v>2882</v>
      </c>
      <c r="B2888" s="1" t="s">
        <v>1310</v>
      </c>
      <c r="C2888" t="s">
        <v>1311</v>
      </c>
      <c r="D2888" t="s">
        <v>12</v>
      </c>
      <c r="E2888">
        <v>1</v>
      </c>
      <c r="F2888" s="8">
        <v>44218</v>
      </c>
      <c r="G2888">
        <v>6.77</v>
      </c>
      <c r="H2888" s="12">
        <f>bdInfoVentas4[[#This Row],[Cantidad]]*bdInfoVentas4[[#This Row],[Unidad Precio ]]</f>
        <v>6.77</v>
      </c>
      <c r="J2888" t="s">
        <v>63</v>
      </c>
    </row>
    <row r="2889" spans="1:10" x14ac:dyDescent="0.25">
      <c r="A2889">
        <v>2883</v>
      </c>
      <c r="B2889" s="1" t="s">
        <v>1003</v>
      </c>
      <c r="C2889" t="s">
        <v>1004</v>
      </c>
      <c r="D2889" t="s">
        <v>6</v>
      </c>
      <c r="E2889">
        <v>1</v>
      </c>
      <c r="F2889" s="8">
        <v>44208</v>
      </c>
      <c r="G2889">
        <v>5.91</v>
      </c>
      <c r="H2889" s="12">
        <f>bdInfoVentas4[[#This Row],[Cantidad]]*bdInfoVentas4[[#This Row],[Unidad Precio ]]</f>
        <v>5.91</v>
      </c>
      <c r="J2889" t="s">
        <v>63</v>
      </c>
    </row>
    <row r="2890" spans="1:10" x14ac:dyDescent="0.25">
      <c r="A2890">
        <v>2884</v>
      </c>
      <c r="B2890" s="1" t="s">
        <v>1454</v>
      </c>
      <c r="C2890" t="s">
        <v>1455</v>
      </c>
      <c r="D2890" t="s">
        <v>12</v>
      </c>
      <c r="E2890">
        <v>1</v>
      </c>
      <c r="F2890" s="8">
        <v>44208</v>
      </c>
      <c r="G2890">
        <v>19.53</v>
      </c>
      <c r="H2890" s="12">
        <f>bdInfoVentas4[[#This Row],[Cantidad]]*bdInfoVentas4[[#This Row],[Unidad Precio ]]</f>
        <v>19.53</v>
      </c>
      <c r="J2890" t="s">
        <v>63</v>
      </c>
    </row>
    <row r="2891" spans="1:10" x14ac:dyDescent="0.25">
      <c r="A2891">
        <v>2885</v>
      </c>
      <c r="B2891" s="1" t="s">
        <v>1456</v>
      </c>
      <c r="C2891" t="s">
        <v>1457</v>
      </c>
      <c r="D2891" t="s">
        <v>4</v>
      </c>
      <c r="E2891">
        <v>1</v>
      </c>
      <c r="F2891" s="8">
        <v>44221</v>
      </c>
      <c r="G2891">
        <v>1.66</v>
      </c>
      <c r="H2891" s="12">
        <f>bdInfoVentas4[[#This Row],[Cantidad]]*bdInfoVentas4[[#This Row],[Unidad Precio ]]</f>
        <v>1.66</v>
      </c>
      <c r="J2891" t="s">
        <v>63</v>
      </c>
    </row>
    <row r="2892" spans="1:10" x14ac:dyDescent="0.25">
      <c r="A2892">
        <v>2886</v>
      </c>
      <c r="B2892" s="1" t="s">
        <v>1458</v>
      </c>
      <c r="C2892" t="s">
        <v>1459</v>
      </c>
      <c r="D2892" t="s">
        <v>6</v>
      </c>
      <c r="E2892">
        <v>1</v>
      </c>
      <c r="F2892" s="8">
        <v>44197</v>
      </c>
      <c r="G2892">
        <v>1.66</v>
      </c>
      <c r="H2892" s="12">
        <f>bdInfoVentas4[[#This Row],[Cantidad]]*bdInfoVentas4[[#This Row],[Unidad Precio ]]</f>
        <v>1.66</v>
      </c>
      <c r="J2892" t="s">
        <v>63</v>
      </c>
    </row>
    <row r="2893" spans="1:10" x14ac:dyDescent="0.25">
      <c r="A2893">
        <v>2887</v>
      </c>
      <c r="B2893" s="1">
        <v>35957</v>
      </c>
      <c r="C2893" t="s">
        <v>1009</v>
      </c>
      <c r="D2893" t="s">
        <v>4</v>
      </c>
      <c r="E2893">
        <v>5</v>
      </c>
      <c r="F2893" s="8">
        <v>44210</v>
      </c>
      <c r="G2893">
        <v>1.66</v>
      </c>
      <c r="H2893" s="12">
        <f>bdInfoVentas4[[#This Row],[Cantidad]]*bdInfoVentas4[[#This Row],[Unidad Precio ]]</f>
        <v>8.2999999999999989</v>
      </c>
      <c r="J2893" t="s">
        <v>63</v>
      </c>
    </row>
    <row r="2894" spans="1:10" x14ac:dyDescent="0.25">
      <c r="A2894">
        <v>2888</v>
      </c>
      <c r="B2894" s="1">
        <v>35961</v>
      </c>
      <c r="C2894" t="s">
        <v>1010</v>
      </c>
      <c r="D2894" t="s">
        <v>6</v>
      </c>
      <c r="E2894">
        <v>4</v>
      </c>
      <c r="F2894" s="8">
        <v>44214</v>
      </c>
      <c r="G2894">
        <v>1.66</v>
      </c>
      <c r="H2894" s="12">
        <f>bdInfoVentas4[[#This Row],[Cantidad]]*bdInfoVentas4[[#This Row],[Unidad Precio ]]</f>
        <v>6.64</v>
      </c>
      <c r="J2894" t="s">
        <v>63</v>
      </c>
    </row>
    <row r="2895" spans="1:10" x14ac:dyDescent="0.25">
      <c r="A2895">
        <v>2889</v>
      </c>
      <c r="B2895" s="1">
        <v>35964</v>
      </c>
      <c r="C2895" t="s">
        <v>1460</v>
      </c>
      <c r="D2895" t="s">
        <v>4</v>
      </c>
      <c r="E2895">
        <v>1</v>
      </c>
      <c r="F2895" s="8">
        <v>44197</v>
      </c>
      <c r="G2895">
        <v>1.66</v>
      </c>
      <c r="H2895" s="12">
        <f>bdInfoVentas4[[#This Row],[Cantidad]]*bdInfoVentas4[[#This Row],[Unidad Precio ]]</f>
        <v>1.66</v>
      </c>
      <c r="J2895" t="s">
        <v>63</v>
      </c>
    </row>
    <row r="2896" spans="1:10" x14ac:dyDescent="0.25">
      <c r="A2896">
        <v>2890</v>
      </c>
      <c r="B2896" s="1">
        <v>35965</v>
      </c>
      <c r="C2896" t="s">
        <v>1461</v>
      </c>
      <c r="D2896" t="s">
        <v>6</v>
      </c>
      <c r="E2896">
        <v>4</v>
      </c>
      <c r="F2896" s="8">
        <v>44205</v>
      </c>
      <c r="G2896">
        <v>3.36</v>
      </c>
      <c r="H2896" s="12">
        <f>bdInfoVentas4[[#This Row],[Cantidad]]*bdInfoVentas4[[#This Row],[Unidad Precio ]]</f>
        <v>13.44</v>
      </c>
      <c r="J2896" t="s">
        <v>63</v>
      </c>
    </row>
    <row r="2897" spans="1:10" x14ac:dyDescent="0.25">
      <c r="A2897">
        <v>2891</v>
      </c>
      <c r="B2897" s="1">
        <v>35967</v>
      </c>
      <c r="C2897" t="s">
        <v>1462</v>
      </c>
      <c r="D2897" t="s">
        <v>9</v>
      </c>
      <c r="E2897">
        <v>3</v>
      </c>
      <c r="F2897" s="8">
        <v>44237</v>
      </c>
      <c r="G2897">
        <v>1.66</v>
      </c>
      <c r="H2897" s="12">
        <f>bdInfoVentas4[[#This Row],[Cantidad]]*bdInfoVentas4[[#This Row],[Unidad Precio ]]</f>
        <v>4.9799999999999995</v>
      </c>
      <c r="J2897" t="s">
        <v>63</v>
      </c>
    </row>
    <row r="2898" spans="1:10" x14ac:dyDescent="0.25">
      <c r="A2898">
        <v>2892</v>
      </c>
      <c r="B2898" s="1">
        <v>37370</v>
      </c>
      <c r="C2898" t="s">
        <v>68</v>
      </c>
      <c r="D2898" t="s">
        <v>6</v>
      </c>
      <c r="E2898">
        <v>1</v>
      </c>
      <c r="F2898" s="8">
        <v>44243</v>
      </c>
      <c r="G2898">
        <v>16.13</v>
      </c>
      <c r="H2898" s="12">
        <f>bdInfoVentas4[[#This Row],[Cantidad]]*bdInfoVentas4[[#This Row],[Unidad Precio ]]</f>
        <v>16.13</v>
      </c>
      <c r="J2898" t="s">
        <v>63</v>
      </c>
    </row>
    <row r="2899" spans="1:10" x14ac:dyDescent="0.25">
      <c r="A2899">
        <v>2893</v>
      </c>
      <c r="B2899" s="1" t="s">
        <v>122</v>
      </c>
      <c r="C2899" t="s">
        <v>123</v>
      </c>
      <c r="D2899" t="s">
        <v>6</v>
      </c>
      <c r="E2899">
        <v>1</v>
      </c>
      <c r="F2899" s="8">
        <v>44202</v>
      </c>
      <c r="G2899">
        <v>5.91</v>
      </c>
      <c r="H2899" s="12">
        <f>bdInfoVentas4[[#This Row],[Cantidad]]*bdInfoVentas4[[#This Row],[Unidad Precio ]]</f>
        <v>5.91</v>
      </c>
      <c r="J2899" t="s">
        <v>63</v>
      </c>
    </row>
    <row r="2900" spans="1:10" x14ac:dyDescent="0.25">
      <c r="A2900">
        <v>2894</v>
      </c>
      <c r="B2900" s="1">
        <v>37446</v>
      </c>
      <c r="C2900" t="s">
        <v>1273</v>
      </c>
      <c r="D2900" t="s">
        <v>4</v>
      </c>
      <c r="E2900">
        <v>1</v>
      </c>
      <c r="F2900" s="8">
        <v>44219</v>
      </c>
      <c r="G2900">
        <v>3.36</v>
      </c>
      <c r="H2900" s="12">
        <f>bdInfoVentas4[[#This Row],[Cantidad]]*bdInfoVentas4[[#This Row],[Unidad Precio ]]</f>
        <v>3.36</v>
      </c>
      <c r="J2900" t="s">
        <v>63</v>
      </c>
    </row>
    <row r="2901" spans="1:10" x14ac:dyDescent="0.25">
      <c r="A2901">
        <v>2895</v>
      </c>
      <c r="B2901" s="1">
        <v>37450</v>
      </c>
      <c r="C2901" t="s">
        <v>1463</v>
      </c>
      <c r="D2901" t="s">
        <v>9</v>
      </c>
      <c r="E2901">
        <v>1</v>
      </c>
      <c r="F2901" s="8">
        <v>44214</v>
      </c>
      <c r="G2901">
        <v>5.91</v>
      </c>
      <c r="H2901" s="12">
        <f>bdInfoVentas4[[#This Row],[Cantidad]]*bdInfoVentas4[[#This Row],[Unidad Precio ]]</f>
        <v>5.91</v>
      </c>
      <c r="J2901" t="s">
        <v>63</v>
      </c>
    </row>
    <row r="2902" spans="1:10" x14ac:dyDescent="0.25">
      <c r="A2902">
        <v>2896</v>
      </c>
      <c r="B2902" s="1" t="s">
        <v>1464</v>
      </c>
      <c r="C2902" t="s">
        <v>1465</v>
      </c>
      <c r="D2902" t="s">
        <v>12</v>
      </c>
      <c r="E2902">
        <v>1</v>
      </c>
      <c r="F2902" s="8">
        <v>44227</v>
      </c>
      <c r="G2902">
        <v>3.36</v>
      </c>
      <c r="H2902" s="12">
        <f>bdInfoVentas4[[#This Row],[Cantidad]]*bdInfoVentas4[[#This Row],[Unidad Precio ]]</f>
        <v>3.36</v>
      </c>
      <c r="J2902" t="s">
        <v>63</v>
      </c>
    </row>
    <row r="2903" spans="1:10" x14ac:dyDescent="0.25">
      <c r="A2903">
        <v>2897</v>
      </c>
      <c r="B2903" s="1" t="s">
        <v>1466</v>
      </c>
      <c r="C2903" t="s">
        <v>1467</v>
      </c>
      <c r="D2903" t="s">
        <v>4</v>
      </c>
      <c r="E2903">
        <v>1</v>
      </c>
      <c r="F2903" s="8">
        <v>44211</v>
      </c>
      <c r="G2903">
        <v>11.02</v>
      </c>
      <c r="H2903" s="12">
        <f>bdInfoVentas4[[#This Row],[Cantidad]]*bdInfoVentas4[[#This Row],[Unidad Precio ]]</f>
        <v>11.02</v>
      </c>
      <c r="J2903" t="s">
        <v>63</v>
      </c>
    </row>
    <row r="2904" spans="1:10" x14ac:dyDescent="0.25">
      <c r="A2904">
        <v>2898</v>
      </c>
      <c r="B2904" s="1" t="s">
        <v>1468</v>
      </c>
      <c r="C2904" t="s">
        <v>1469</v>
      </c>
      <c r="D2904" t="s">
        <v>6</v>
      </c>
      <c r="E2904">
        <v>1</v>
      </c>
      <c r="F2904" s="8">
        <v>44241</v>
      </c>
      <c r="G2904">
        <v>4.21</v>
      </c>
      <c r="H2904" s="12">
        <f>bdInfoVentas4[[#This Row],[Cantidad]]*bdInfoVentas4[[#This Row],[Unidad Precio ]]</f>
        <v>4.21</v>
      </c>
      <c r="J2904" t="s">
        <v>63</v>
      </c>
    </row>
    <row r="2905" spans="1:10" x14ac:dyDescent="0.25">
      <c r="A2905">
        <v>2899</v>
      </c>
      <c r="B2905" s="1" t="s">
        <v>616</v>
      </c>
      <c r="C2905" t="s">
        <v>617</v>
      </c>
      <c r="D2905" t="s">
        <v>9</v>
      </c>
      <c r="E2905">
        <v>1</v>
      </c>
      <c r="F2905" s="8">
        <v>44199</v>
      </c>
      <c r="G2905">
        <v>5.91</v>
      </c>
      <c r="H2905" s="12">
        <f>bdInfoVentas4[[#This Row],[Cantidad]]*bdInfoVentas4[[#This Row],[Unidad Precio ]]</f>
        <v>5.91</v>
      </c>
      <c r="J2905" t="s">
        <v>63</v>
      </c>
    </row>
    <row r="2906" spans="1:10" x14ac:dyDescent="0.25">
      <c r="A2906">
        <v>2900</v>
      </c>
      <c r="B2906" s="1" t="s">
        <v>1470</v>
      </c>
      <c r="C2906" t="s">
        <v>1471</v>
      </c>
      <c r="D2906" t="s">
        <v>12</v>
      </c>
      <c r="E2906">
        <v>1</v>
      </c>
      <c r="F2906" s="8">
        <v>44223</v>
      </c>
      <c r="G2906">
        <v>8.4700000000000006</v>
      </c>
      <c r="H2906" s="12">
        <f>bdInfoVentas4[[#This Row],[Cantidad]]*bdInfoVentas4[[#This Row],[Unidad Precio ]]</f>
        <v>8.4700000000000006</v>
      </c>
      <c r="J2906" t="s">
        <v>63</v>
      </c>
    </row>
    <row r="2907" spans="1:10" x14ac:dyDescent="0.25">
      <c r="A2907">
        <v>2901</v>
      </c>
      <c r="B2907" s="1" t="s">
        <v>1472</v>
      </c>
      <c r="C2907" t="s">
        <v>1473</v>
      </c>
      <c r="D2907" t="s">
        <v>4</v>
      </c>
      <c r="E2907">
        <v>1</v>
      </c>
      <c r="F2907" s="8">
        <v>44198</v>
      </c>
      <c r="G2907">
        <v>12.72</v>
      </c>
      <c r="H2907" s="12">
        <f>bdInfoVentas4[[#This Row],[Cantidad]]*bdInfoVentas4[[#This Row],[Unidad Precio ]]</f>
        <v>12.72</v>
      </c>
      <c r="J2907" t="s">
        <v>63</v>
      </c>
    </row>
    <row r="2908" spans="1:10" x14ac:dyDescent="0.25">
      <c r="A2908">
        <v>2902</v>
      </c>
      <c r="B2908" s="1" t="s">
        <v>1474</v>
      </c>
      <c r="C2908" t="s">
        <v>1475</v>
      </c>
      <c r="D2908" t="s">
        <v>6</v>
      </c>
      <c r="E2908">
        <v>1</v>
      </c>
      <c r="F2908" s="8">
        <v>44219</v>
      </c>
      <c r="G2908">
        <v>11.02</v>
      </c>
      <c r="H2908" s="12">
        <f>bdInfoVentas4[[#This Row],[Cantidad]]*bdInfoVentas4[[#This Row],[Unidad Precio ]]</f>
        <v>11.02</v>
      </c>
      <c r="J2908" t="s">
        <v>63</v>
      </c>
    </row>
    <row r="2909" spans="1:10" x14ac:dyDescent="0.25">
      <c r="A2909">
        <v>2903</v>
      </c>
      <c r="B2909" s="1" t="s">
        <v>1476</v>
      </c>
      <c r="C2909" t="s">
        <v>1477</v>
      </c>
      <c r="D2909" t="s">
        <v>9</v>
      </c>
      <c r="E2909">
        <v>1</v>
      </c>
      <c r="F2909" s="8">
        <v>44203</v>
      </c>
      <c r="G2909">
        <v>11.02</v>
      </c>
      <c r="H2909" s="12">
        <f>bdInfoVentas4[[#This Row],[Cantidad]]*bdInfoVentas4[[#This Row],[Unidad Precio ]]</f>
        <v>11.02</v>
      </c>
      <c r="J2909" t="s">
        <v>63</v>
      </c>
    </row>
    <row r="2910" spans="1:10" x14ac:dyDescent="0.25">
      <c r="A2910">
        <v>2904</v>
      </c>
      <c r="B2910" s="1" t="s">
        <v>1016</v>
      </c>
      <c r="C2910" t="s">
        <v>1017</v>
      </c>
      <c r="D2910" t="s">
        <v>4</v>
      </c>
      <c r="E2910">
        <v>22</v>
      </c>
      <c r="F2910" s="8">
        <v>44240</v>
      </c>
      <c r="G2910">
        <v>1.66</v>
      </c>
      <c r="H2910" s="12">
        <f>bdInfoVentas4[[#This Row],[Cantidad]]*bdInfoVentas4[[#This Row],[Unidad Precio ]]</f>
        <v>36.519999999999996</v>
      </c>
      <c r="J2910" t="s">
        <v>63</v>
      </c>
    </row>
    <row r="2911" spans="1:10" x14ac:dyDescent="0.25">
      <c r="A2911">
        <v>2905</v>
      </c>
      <c r="B2911" s="1" t="s">
        <v>1018</v>
      </c>
      <c r="C2911" t="s">
        <v>1019</v>
      </c>
      <c r="D2911" t="s">
        <v>6</v>
      </c>
      <c r="E2911">
        <v>3</v>
      </c>
      <c r="F2911" s="8">
        <v>44214</v>
      </c>
      <c r="G2911">
        <v>4.21</v>
      </c>
      <c r="H2911" s="12">
        <f>bdInfoVentas4[[#This Row],[Cantidad]]*bdInfoVentas4[[#This Row],[Unidad Precio ]]</f>
        <v>12.629999999999999</v>
      </c>
      <c r="J2911" t="s">
        <v>63</v>
      </c>
    </row>
    <row r="2912" spans="1:10" x14ac:dyDescent="0.25">
      <c r="A2912">
        <v>2906</v>
      </c>
      <c r="B2912" s="1" t="s">
        <v>1020</v>
      </c>
      <c r="C2912" t="s">
        <v>1021</v>
      </c>
      <c r="D2912" t="s">
        <v>9</v>
      </c>
      <c r="E2912">
        <v>3</v>
      </c>
      <c r="F2912" s="8">
        <v>44201</v>
      </c>
      <c r="G2912">
        <v>0.85</v>
      </c>
      <c r="H2912" s="12">
        <f>bdInfoVentas4[[#This Row],[Cantidad]]*bdInfoVentas4[[#This Row],[Unidad Precio ]]</f>
        <v>2.5499999999999998</v>
      </c>
      <c r="J2912" t="s">
        <v>63</v>
      </c>
    </row>
    <row r="2913" spans="1:10" x14ac:dyDescent="0.25">
      <c r="A2913">
        <v>2907</v>
      </c>
      <c r="B2913" s="1" t="s">
        <v>1478</v>
      </c>
      <c r="C2913" t="s">
        <v>1479</v>
      </c>
      <c r="D2913" t="s">
        <v>9</v>
      </c>
      <c r="E2913">
        <v>1</v>
      </c>
      <c r="F2913" s="8">
        <v>44211</v>
      </c>
      <c r="G2913">
        <v>4.21</v>
      </c>
      <c r="H2913" s="12">
        <f>bdInfoVentas4[[#This Row],[Cantidad]]*bdInfoVentas4[[#This Row],[Unidad Precio ]]</f>
        <v>4.21</v>
      </c>
      <c r="J2913" t="s">
        <v>63</v>
      </c>
    </row>
    <row r="2914" spans="1:10" x14ac:dyDescent="0.25">
      <c r="A2914">
        <v>2908</v>
      </c>
      <c r="B2914" s="1" t="s">
        <v>692</v>
      </c>
      <c r="C2914" t="s">
        <v>693</v>
      </c>
      <c r="D2914" t="s">
        <v>9</v>
      </c>
      <c r="E2914">
        <v>1</v>
      </c>
      <c r="F2914" s="8">
        <v>44224</v>
      </c>
      <c r="G2914">
        <v>4.21</v>
      </c>
      <c r="H2914" s="12">
        <f>bdInfoVentas4[[#This Row],[Cantidad]]*bdInfoVentas4[[#This Row],[Unidad Precio ]]</f>
        <v>4.21</v>
      </c>
      <c r="J2914" t="s">
        <v>63</v>
      </c>
    </row>
    <row r="2915" spans="1:10" x14ac:dyDescent="0.25">
      <c r="A2915">
        <v>2909</v>
      </c>
      <c r="B2915" s="1">
        <v>48111</v>
      </c>
      <c r="C2915" t="s">
        <v>1266</v>
      </c>
      <c r="D2915" t="s">
        <v>9</v>
      </c>
      <c r="E2915">
        <v>1</v>
      </c>
      <c r="F2915" s="8">
        <v>44243</v>
      </c>
      <c r="G2915">
        <v>14.43</v>
      </c>
      <c r="H2915" s="12">
        <f>bdInfoVentas4[[#This Row],[Cantidad]]*bdInfoVentas4[[#This Row],[Unidad Precio ]]</f>
        <v>14.43</v>
      </c>
      <c r="J2915" t="s">
        <v>63</v>
      </c>
    </row>
    <row r="2916" spans="1:10" x14ac:dyDescent="0.25">
      <c r="A2916">
        <v>2910</v>
      </c>
      <c r="B2916" s="1">
        <v>48138</v>
      </c>
      <c r="C2916" t="s">
        <v>862</v>
      </c>
      <c r="D2916" t="s">
        <v>9</v>
      </c>
      <c r="E2916">
        <v>1</v>
      </c>
      <c r="F2916" s="8">
        <v>44213</v>
      </c>
      <c r="G2916">
        <v>14.43</v>
      </c>
      <c r="H2916" s="12">
        <f>bdInfoVentas4[[#This Row],[Cantidad]]*bdInfoVentas4[[#This Row],[Unidad Precio ]]</f>
        <v>14.43</v>
      </c>
      <c r="J2916" t="s">
        <v>63</v>
      </c>
    </row>
    <row r="2917" spans="1:10" x14ac:dyDescent="0.25">
      <c r="A2917">
        <v>2911</v>
      </c>
      <c r="B2917" s="1">
        <v>48187</v>
      </c>
      <c r="C2917" t="s">
        <v>30</v>
      </c>
      <c r="D2917" t="s">
        <v>4</v>
      </c>
      <c r="E2917">
        <v>1</v>
      </c>
      <c r="F2917" s="8">
        <v>44232</v>
      </c>
      <c r="G2917">
        <v>14.43</v>
      </c>
      <c r="H2917" s="12">
        <f>bdInfoVentas4[[#This Row],[Cantidad]]*bdInfoVentas4[[#This Row],[Unidad Precio ]]</f>
        <v>14.43</v>
      </c>
      <c r="J2917" t="s">
        <v>63</v>
      </c>
    </row>
    <row r="2918" spans="1:10" x14ac:dyDescent="0.25">
      <c r="A2918">
        <v>2912</v>
      </c>
      <c r="B2918" s="1">
        <v>48194</v>
      </c>
      <c r="C2918" t="s">
        <v>370</v>
      </c>
      <c r="D2918" t="s">
        <v>12</v>
      </c>
      <c r="E2918">
        <v>1</v>
      </c>
      <c r="F2918" s="8">
        <v>44201</v>
      </c>
      <c r="G2918">
        <v>14.43</v>
      </c>
      <c r="H2918" s="12">
        <f>bdInfoVentas4[[#This Row],[Cantidad]]*bdInfoVentas4[[#This Row],[Unidad Precio ]]</f>
        <v>14.43</v>
      </c>
      <c r="J2918" t="s">
        <v>63</v>
      </c>
    </row>
    <row r="2919" spans="1:10" x14ac:dyDescent="0.25">
      <c r="A2919">
        <v>2913</v>
      </c>
      <c r="B2919" s="1" t="s">
        <v>1263</v>
      </c>
      <c r="C2919" t="s">
        <v>1264</v>
      </c>
      <c r="D2919" t="s">
        <v>4</v>
      </c>
      <c r="E2919">
        <v>1</v>
      </c>
      <c r="F2919" s="8">
        <v>44222</v>
      </c>
      <c r="G2919">
        <v>1.66</v>
      </c>
      <c r="H2919" s="12">
        <f>bdInfoVentas4[[#This Row],[Cantidad]]*bdInfoVentas4[[#This Row],[Unidad Precio ]]</f>
        <v>1.66</v>
      </c>
      <c r="J2919" t="s">
        <v>63</v>
      </c>
    </row>
    <row r="2920" spans="1:10" x14ac:dyDescent="0.25">
      <c r="A2920">
        <v>2914</v>
      </c>
      <c r="B2920" s="1" t="s">
        <v>1259</v>
      </c>
      <c r="C2920" t="s">
        <v>1260</v>
      </c>
      <c r="D2920" t="s">
        <v>4</v>
      </c>
      <c r="E2920">
        <v>1</v>
      </c>
      <c r="F2920" s="8">
        <v>44225</v>
      </c>
      <c r="G2920">
        <v>1.66</v>
      </c>
      <c r="H2920" s="12">
        <f>bdInfoVentas4[[#This Row],[Cantidad]]*bdInfoVentas4[[#This Row],[Unidad Precio ]]</f>
        <v>1.66</v>
      </c>
      <c r="J2920" t="s">
        <v>63</v>
      </c>
    </row>
    <row r="2921" spans="1:10" x14ac:dyDescent="0.25">
      <c r="A2921">
        <v>2915</v>
      </c>
      <c r="B2921" s="1">
        <v>70006</v>
      </c>
      <c r="C2921" t="s">
        <v>1480</v>
      </c>
      <c r="D2921" t="s">
        <v>9</v>
      </c>
      <c r="E2921">
        <v>2</v>
      </c>
      <c r="F2921" s="8">
        <v>44197</v>
      </c>
      <c r="G2921">
        <v>3.36</v>
      </c>
      <c r="H2921" s="12">
        <f>bdInfoVentas4[[#This Row],[Cantidad]]*bdInfoVentas4[[#This Row],[Unidad Precio ]]</f>
        <v>6.72</v>
      </c>
      <c r="J2921" t="s">
        <v>63</v>
      </c>
    </row>
    <row r="2922" spans="1:10" x14ac:dyDescent="0.25">
      <c r="A2922">
        <v>2916</v>
      </c>
      <c r="B2922" s="1">
        <v>70007</v>
      </c>
      <c r="C2922" t="s">
        <v>631</v>
      </c>
      <c r="D2922" t="s">
        <v>9</v>
      </c>
      <c r="E2922">
        <v>1</v>
      </c>
      <c r="F2922" s="8">
        <v>44215</v>
      </c>
      <c r="G2922">
        <v>3.36</v>
      </c>
      <c r="H2922" s="12">
        <f>bdInfoVentas4[[#This Row],[Cantidad]]*bdInfoVentas4[[#This Row],[Unidad Precio ]]</f>
        <v>3.36</v>
      </c>
      <c r="J2922" t="s">
        <v>63</v>
      </c>
    </row>
    <row r="2923" spans="1:10" x14ac:dyDescent="0.25">
      <c r="A2923">
        <v>2917</v>
      </c>
      <c r="B2923" s="1">
        <v>71477</v>
      </c>
      <c r="C2923" t="s">
        <v>1573</v>
      </c>
      <c r="D2923" t="s">
        <v>6</v>
      </c>
      <c r="E2923">
        <v>1</v>
      </c>
      <c r="F2923" s="8">
        <v>44206</v>
      </c>
      <c r="G2923">
        <v>6.77</v>
      </c>
      <c r="H2923" s="12">
        <f>bdInfoVentas4[[#This Row],[Cantidad]]*bdInfoVentas4[[#This Row],[Unidad Precio ]]</f>
        <v>6.77</v>
      </c>
      <c r="J2923" t="s">
        <v>63</v>
      </c>
    </row>
    <row r="2924" spans="1:10" x14ac:dyDescent="0.25">
      <c r="A2924">
        <v>2918</v>
      </c>
      <c r="B2924" s="1" t="s">
        <v>1481</v>
      </c>
      <c r="C2924" t="s">
        <v>1482</v>
      </c>
      <c r="D2924" t="s">
        <v>6</v>
      </c>
      <c r="E2924">
        <v>2</v>
      </c>
      <c r="F2924" s="8">
        <v>44235</v>
      </c>
      <c r="G2924">
        <v>1.49</v>
      </c>
      <c r="H2924" s="12">
        <f>bdInfoVentas4[[#This Row],[Cantidad]]*bdInfoVentas4[[#This Row],[Unidad Precio ]]</f>
        <v>2.98</v>
      </c>
      <c r="J2924" t="s">
        <v>63</v>
      </c>
    </row>
    <row r="2925" spans="1:10" x14ac:dyDescent="0.25">
      <c r="A2925">
        <v>2919</v>
      </c>
      <c r="B2925" s="1">
        <v>72134</v>
      </c>
      <c r="C2925" t="s">
        <v>1483</v>
      </c>
      <c r="D2925" t="s">
        <v>9</v>
      </c>
      <c r="E2925">
        <v>1</v>
      </c>
      <c r="F2925" s="8">
        <v>44213</v>
      </c>
      <c r="G2925">
        <v>1.66</v>
      </c>
      <c r="H2925" s="12">
        <f>bdInfoVentas4[[#This Row],[Cantidad]]*bdInfoVentas4[[#This Row],[Unidad Precio ]]</f>
        <v>1.66</v>
      </c>
      <c r="J2925" t="s">
        <v>63</v>
      </c>
    </row>
    <row r="2926" spans="1:10" x14ac:dyDescent="0.25">
      <c r="A2926">
        <v>2920</v>
      </c>
      <c r="B2926" s="1">
        <v>72741</v>
      </c>
      <c r="C2926" t="s">
        <v>857</v>
      </c>
      <c r="D2926" t="s">
        <v>9</v>
      </c>
      <c r="E2926">
        <v>3</v>
      </c>
      <c r="F2926" s="8">
        <v>44212</v>
      </c>
      <c r="G2926">
        <v>2.82</v>
      </c>
      <c r="H2926" s="12">
        <f>bdInfoVentas4[[#This Row],[Cantidad]]*bdInfoVentas4[[#This Row],[Unidad Precio ]]</f>
        <v>8.4599999999999991</v>
      </c>
      <c r="J2926" t="s">
        <v>63</v>
      </c>
    </row>
    <row r="2927" spans="1:10" x14ac:dyDescent="0.25">
      <c r="A2927">
        <v>2921</v>
      </c>
      <c r="B2927" s="1" t="s">
        <v>1029</v>
      </c>
      <c r="C2927" t="s">
        <v>1030</v>
      </c>
      <c r="D2927" t="s">
        <v>9</v>
      </c>
      <c r="E2927">
        <v>1</v>
      </c>
      <c r="F2927" s="8">
        <v>44233</v>
      </c>
      <c r="G2927">
        <v>8.4700000000000006</v>
      </c>
      <c r="H2927" s="12">
        <f>bdInfoVentas4[[#This Row],[Cantidad]]*bdInfoVentas4[[#This Row],[Unidad Precio ]]</f>
        <v>8.4700000000000006</v>
      </c>
      <c r="J2927" t="s">
        <v>63</v>
      </c>
    </row>
    <row r="2928" spans="1:10" x14ac:dyDescent="0.25">
      <c r="A2928">
        <v>2922</v>
      </c>
      <c r="B2928" s="1">
        <v>72816</v>
      </c>
      <c r="C2928" t="s">
        <v>1035</v>
      </c>
      <c r="D2928" t="s">
        <v>6</v>
      </c>
      <c r="E2928">
        <v>5</v>
      </c>
      <c r="F2928" s="8">
        <v>44215</v>
      </c>
      <c r="G2928">
        <v>2.5099999999999998</v>
      </c>
      <c r="H2928" s="12">
        <f>bdInfoVentas4[[#This Row],[Cantidad]]*bdInfoVentas4[[#This Row],[Unidad Precio ]]</f>
        <v>12.549999999999999</v>
      </c>
      <c r="J2928" t="s">
        <v>63</v>
      </c>
    </row>
    <row r="2929" spans="1:10" x14ac:dyDescent="0.25">
      <c r="A2929">
        <v>2923</v>
      </c>
      <c r="B2929" s="1">
        <v>72817</v>
      </c>
      <c r="C2929" t="s">
        <v>831</v>
      </c>
      <c r="D2929" t="s">
        <v>9</v>
      </c>
      <c r="E2929">
        <v>1</v>
      </c>
      <c r="F2929" s="8">
        <v>44228</v>
      </c>
      <c r="G2929">
        <v>1.66</v>
      </c>
      <c r="H2929" s="12">
        <f>bdInfoVentas4[[#This Row],[Cantidad]]*bdInfoVentas4[[#This Row],[Unidad Precio ]]</f>
        <v>1.66</v>
      </c>
      <c r="J2929" t="s">
        <v>63</v>
      </c>
    </row>
    <row r="2930" spans="1:10" x14ac:dyDescent="0.25">
      <c r="A2930">
        <v>2924</v>
      </c>
      <c r="B2930" s="1">
        <v>79067</v>
      </c>
      <c r="C2930" t="s">
        <v>1484</v>
      </c>
      <c r="D2930" t="s">
        <v>12</v>
      </c>
      <c r="E2930">
        <v>1</v>
      </c>
      <c r="F2930" s="8">
        <v>44231</v>
      </c>
      <c r="G2930">
        <v>8.4700000000000006</v>
      </c>
      <c r="H2930" s="12">
        <f>bdInfoVentas4[[#This Row],[Cantidad]]*bdInfoVentas4[[#This Row],[Unidad Precio ]]</f>
        <v>8.4700000000000006</v>
      </c>
      <c r="J2930" t="s">
        <v>63</v>
      </c>
    </row>
    <row r="2931" spans="1:10" x14ac:dyDescent="0.25">
      <c r="A2931">
        <v>2925</v>
      </c>
      <c r="B2931" s="1" t="s">
        <v>1271</v>
      </c>
      <c r="C2931" t="s">
        <v>1272</v>
      </c>
      <c r="D2931" t="s">
        <v>6</v>
      </c>
      <c r="E2931">
        <v>1</v>
      </c>
      <c r="F2931" s="8">
        <v>44205</v>
      </c>
      <c r="G2931">
        <v>5.91</v>
      </c>
      <c r="H2931" s="12">
        <f>bdInfoVentas4[[#This Row],[Cantidad]]*bdInfoVentas4[[#This Row],[Unidad Precio ]]</f>
        <v>5.91</v>
      </c>
      <c r="J2931" t="s">
        <v>63</v>
      </c>
    </row>
    <row r="2932" spans="1:10" x14ac:dyDescent="0.25">
      <c r="A2932">
        <v>2926</v>
      </c>
      <c r="B2932" s="1">
        <v>79321</v>
      </c>
      <c r="C2932" t="s">
        <v>178</v>
      </c>
      <c r="D2932" t="s">
        <v>9</v>
      </c>
      <c r="E2932">
        <v>2</v>
      </c>
      <c r="F2932" s="8">
        <v>44213</v>
      </c>
      <c r="G2932">
        <v>10.17</v>
      </c>
      <c r="H2932" s="12">
        <f>bdInfoVentas4[[#This Row],[Cantidad]]*bdInfoVentas4[[#This Row],[Unidad Precio ]]</f>
        <v>20.34</v>
      </c>
      <c r="J2932" t="s">
        <v>63</v>
      </c>
    </row>
    <row r="2933" spans="1:10" x14ac:dyDescent="0.25">
      <c r="A2933">
        <v>2927</v>
      </c>
      <c r="B2933" s="1">
        <v>82551</v>
      </c>
      <c r="C2933" t="s">
        <v>1040</v>
      </c>
      <c r="D2933" t="s">
        <v>9</v>
      </c>
      <c r="E2933">
        <v>2</v>
      </c>
      <c r="F2933" s="8">
        <v>44228</v>
      </c>
      <c r="G2933">
        <v>2.5099999999999998</v>
      </c>
      <c r="H2933" s="12">
        <f>bdInfoVentas4[[#This Row],[Cantidad]]*bdInfoVentas4[[#This Row],[Unidad Precio ]]</f>
        <v>5.0199999999999996</v>
      </c>
      <c r="J2933" t="s">
        <v>63</v>
      </c>
    </row>
    <row r="2934" spans="1:10" x14ac:dyDescent="0.25">
      <c r="A2934">
        <v>2928</v>
      </c>
      <c r="B2934" s="1">
        <v>82552</v>
      </c>
      <c r="C2934" t="s">
        <v>291</v>
      </c>
      <c r="D2934" t="s">
        <v>4</v>
      </c>
      <c r="E2934">
        <v>1</v>
      </c>
      <c r="F2934" s="8">
        <v>44221</v>
      </c>
      <c r="G2934">
        <v>2.5099999999999998</v>
      </c>
      <c r="H2934" s="12">
        <f>bdInfoVentas4[[#This Row],[Cantidad]]*bdInfoVentas4[[#This Row],[Unidad Precio ]]</f>
        <v>2.5099999999999998</v>
      </c>
      <c r="J2934" t="s">
        <v>63</v>
      </c>
    </row>
    <row r="2935" spans="1:10" x14ac:dyDescent="0.25">
      <c r="A2935">
        <v>2929</v>
      </c>
      <c r="B2935" s="1">
        <v>82578</v>
      </c>
      <c r="C2935" t="s">
        <v>292</v>
      </c>
      <c r="D2935" t="s">
        <v>9</v>
      </c>
      <c r="E2935">
        <v>1</v>
      </c>
      <c r="F2935" s="8">
        <v>44212</v>
      </c>
      <c r="G2935">
        <v>1.28</v>
      </c>
      <c r="H2935" s="12">
        <f>bdInfoVentas4[[#This Row],[Cantidad]]*bdInfoVentas4[[#This Row],[Unidad Precio ]]</f>
        <v>1.28</v>
      </c>
      <c r="J2935" t="s">
        <v>63</v>
      </c>
    </row>
    <row r="2936" spans="1:10" x14ac:dyDescent="0.25">
      <c r="A2936">
        <v>2930</v>
      </c>
      <c r="B2936" s="1">
        <v>82580</v>
      </c>
      <c r="C2936" t="s">
        <v>291</v>
      </c>
      <c r="D2936" t="s">
        <v>6</v>
      </c>
      <c r="E2936">
        <v>3</v>
      </c>
      <c r="F2936" s="8">
        <v>44200</v>
      </c>
      <c r="G2936">
        <v>1.28</v>
      </c>
      <c r="H2936" s="12">
        <f>bdInfoVentas4[[#This Row],[Cantidad]]*bdInfoVentas4[[#This Row],[Unidad Precio ]]</f>
        <v>3.84</v>
      </c>
      <c r="J2936" t="s">
        <v>63</v>
      </c>
    </row>
    <row r="2937" spans="1:10" x14ac:dyDescent="0.25">
      <c r="A2937">
        <v>2931</v>
      </c>
      <c r="B2937" s="1">
        <v>82582</v>
      </c>
      <c r="C2937" t="s">
        <v>1485</v>
      </c>
      <c r="D2937" t="s">
        <v>9</v>
      </c>
      <c r="E2937">
        <v>1</v>
      </c>
      <c r="F2937" s="8">
        <v>44197</v>
      </c>
      <c r="G2937">
        <v>4.21</v>
      </c>
      <c r="H2937" s="12">
        <f>bdInfoVentas4[[#This Row],[Cantidad]]*bdInfoVentas4[[#This Row],[Unidad Precio ]]</f>
        <v>4.21</v>
      </c>
      <c r="J2937" t="s">
        <v>63</v>
      </c>
    </row>
    <row r="2938" spans="1:10" x14ac:dyDescent="0.25">
      <c r="A2938">
        <v>2932</v>
      </c>
      <c r="B2938" s="1">
        <v>82599</v>
      </c>
      <c r="C2938" t="s">
        <v>1486</v>
      </c>
      <c r="D2938" t="s">
        <v>12</v>
      </c>
      <c r="E2938">
        <v>2</v>
      </c>
      <c r="F2938" s="8">
        <v>44212</v>
      </c>
      <c r="G2938">
        <v>4.21</v>
      </c>
      <c r="H2938" s="12">
        <f>bdInfoVentas4[[#This Row],[Cantidad]]*bdInfoVentas4[[#This Row],[Unidad Precio ]]</f>
        <v>8.42</v>
      </c>
      <c r="J2938" t="s">
        <v>63</v>
      </c>
    </row>
    <row r="2939" spans="1:10" x14ac:dyDescent="0.25">
      <c r="A2939">
        <v>2933</v>
      </c>
      <c r="B2939" s="1" t="s">
        <v>1042</v>
      </c>
      <c r="C2939" t="s">
        <v>1043</v>
      </c>
      <c r="D2939" t="s">
        <v>9</v>
      </c>
      <c r="E2939">
        <v>1</v>
      </c>
      <c r="F2939" s="8">
        <v>44212</v>
      </c>
      <c r="G2939">
        <v>2.5099999999999998</v>
      </c>
      <c r="H2939" s="12">
        <f>bdInfoVentas4[[#This Row],[Cantidad]]*bdInfoVentas4[[#This Row],[Unidad Precio ]]</f>
        <v>2.5099999999999998</v>
      </c>
      <c r="J2939" t="s">
        <v>63</v>
      </c>
    </row>
    <row r="2940" spans="1:10" x14ac:dyDescent="0.25">
      <c r="A2940">
        <v>2934</v>
      </c>
      <c r="B2940" s="1" t="s">
        <v>1044</v>
      </c>
      <c r="C2940" t="s">
        <v>1043</v>
      </c>
      <c r="D2940" t="s">
        <v>12</v>
      </c>
      <c r="E2940">
        <v>1</v>
      </c>
      <c r="F2940" s="8">
        <v>44207</v>
      </c>
      <c r="G2940">
        <v>2.5099999999999998</v>
      </c>
      <c r="H2940" s="12">
        <f>bdInfoVentas4[[#This Row],[Cantidad]]*bdInfoVentas4[[#This Row],[Unidad Precio ]]</f>
        <v>2.5099999999999998</v>
      </c>
      <c r="J2940" t="s">
        <v>63</v>
      </c>
    </row>
    <row r="2941" spans="1:10" x14ac:dyDescent="0.25">
      <c r="A2941">
        <v>2935</v>
      </c>
      <c r="B2941" s="1" t="s">
        <v>1045</v>
      </c>
      <c r="C2941" t="s">
        <v>1046</v>
      </c>
      <c r="D2941" t="s">
        <v>4</v>
      </c>
      <c r="E2941">
        <v>3</v>
      </c>
      <c r="F2941" s="8">
        <v>44222</v>
      </c>
      <c r="G2941">
        <v>2.5099999999999998</v>
      </c>
      <c r="H2941" s="12">
        <f>bdInfoVentas4[[#This Row],[Cantidad]]*bdInfoVentas4[[#This Row],[Unidad Precio ]]</f>
        <v>7.5299999999999994</v>
      </c>
      <c r="J2941" t="s">
        <v>63</v>
      </c>
    </row>
    <row r="2942" spans="1:10" x14ac:dyDescent="0.25">
      <c r="A2942">
        <v>2936</v>
      </c>
      <c r="B2942" s="1" t="s">
        <v>1487</v>
      </c>
      <c r="C2942" t="s">
        <v>1488</v>
      </c>
      <c r="D2942" t="s">
        <v>12</v>
      </c>
      <c r="E2942">
        <v>1</v>
      </c>
      <c r="F2942" s="8">
        <v>44220</v>
      </c>
      <c r="G2942">
        <v>2.5099999999999998</v>
      </c>
      <c r="H2942" s="12">
        <f>bdInfoVentas4[[#This Row],[Cantidad]]*bdInfoVentas4[[#This Row],[Unidad Precio ]]</f>
        <v>2.5099999999999998</v>
      </c>
      <c r="J2942" t="s">
        <v>63</v>
      </c>
    </row>
    <row r="2943" spans="1:10" x14ac:dyDescent="0.25">
      <c r="A2943">
        <v>2937</v>
      </c>
      <c r="B2943" s="1" t="s">
        <v>13</v>
      </c>
      <c r="C2943" t="s">
        <v>14</v>
      </c>
      <c r="D2943" t="s">
        <v>4</v>
      </c>
      <c r="E2943">
        <v>1</v>
      </c>
      <c r="F2943" s="8">
        <v>44223</v>
      </c>
      <c r="G2943">
        <v>7.62</v>
      </c>
      <c r="H2943" s="12">
        <f>bdInfoVentas4[[#This Row],[Cantidad]]*bdInfoVentas4[[#This Row],[Unidad Precio ]]</f>
        <v>7.62</v>
      </c>
      <c r="J2943" t="s">
        <v>63</v>
      </c>
    </row>
    <row r="2944" spans="1:10" x14ac:dyDescent="0.25">
      <c r="A2944">
        <v>2938</v>
      </c>
      <c r="B2944" s="1" t="s">
        <v>10</v>
      </c>
      <c r="C2944" t="s">
        <v>11</v>
      </c>
      <c r="D2944" t="s">
        <v>12</v>
      </c>
      <c r="E2944">
        <v>2</v>
      </c>
      <c r="F2944" s="8">
        <v>44223</v>
      </c>
      <c r="G2944">
        <v>7.62</v>
      </c>
      <c r="H2944" s="12">
        <f>bdInfoVentas4[[#This Row],[Cantidad]]*bdInfoVentas4[[#This Row],[Unidad Precio ]]</f>
        <v>15.24</v>
      </c>
      <c r="J2944" t="s">
        <v>63</v>
      </c>
    </row>
    <row r="2945" spans="1:10" x14ac:dyDescent="0.25">
      <c r="A2945">
        <v>2939</v>
      </c>
      <c r="B2945" s="1" t="s">
        <v>1048</v>
      </c>
      <c r="C2945" t="s">
        <v>1049</v>
      </c>
      <c r="D2945" t="s">
        <v>4</v>
      </c>
      <c r="E2945">
        <v>1</v>
      </c>
      <c r="F2945" s="8">
        <v>44211</v>
      </c>
      <c r="G2945">
        <v>4.21</v>
      </c>
      <c r="H2945" s="12">
        <f>bdInfoVentas4[[#This Row],[Cantidad]]*bdInfoVentas4[[#This Row],[Unidad Precio ]]</f>
        <v>4.21</v>
      </c>
      <c r="J2945" t="s">
        <v>63</v>
      </c>
    </row>
    <row r="2946" spans="1:10" x14ac:dyDescent="0.25">
      <c r="A2946">
        <v>2940</v>
      </c>
      <c r="B2946" s="1" t="s">
        <v>1050</v>
      </c>
      <c r="C2946" t="s">
        <v>1051</v>
      </c>
      <c r="D2946" t="s">
        <v>6</v>
      </c>
      <c r="E2946">
        <v>8</v>
      </c>
      <c r="F2946" s="8">
        <v>44198</v>
      </c>
      <c r="G2946">
        <v>3.36</v>
      </c>
      <c r="H2946" s="12">
        <f>bdInfoVentas4[[#This Row],[Cantidad]]*bdInfoVentas4[[#This Row],[Unidad Precio ]]</f>
        <v>26.88</v>
      </c>
      <c r="J2946" t="s">
        <v>63</v>
      </c>
    </row>
    <row r="2947" spans="1:10" x14ac:dyDescent="0.25">
      <c r="A2947">
        <v>2941</v>
      </c>
      <c r="B2947" s="1" t="s">
        <v>498</v>
      </c>
      <c r="C2947" t="s">
        <v>499</v>
      </c>
      <c r="D2947" t="s">
        <v>6</v>
      </c>
      <c r="E2947">
        <v>1</v>
      </c>
      <c r="F2947" s="8">
        <v>44240</v>
      </c>
      <c r="G2947">
        <v>3.36</v>
      </c>
      <c r="H2947" s="12">
        <f>bdInfoVentas4[[#This Row],[Cantidad]]*bdInfoVentas4[[#This Row],[Unidad Precio ]]</f>
        <v>3.36</v>
      </c>
      <c r="J2947" t="s">
        <v>63</v>
      </c>
    </row>
    <row r="2948" spans="1:10" x14ac:dyDescent="0.25">
      <c r="A2948">
        <v>2942</v>
      </c>
      <c r="B2948" s="1" t="s">
        <v>1052</v>
      </c>
      <c r="C2948" t="s">
        <v>1053</v>
      </c>
      <c r="D2948" t="s">
        <v>4</v>
      </c>
      <c r="E2948">
        <v>1</v>
      </c>
      <c r="F2948" s="8">
        <v>44206</v>
      </c>
      <c r="G2948">
        <v>4.21</v>
      </c>
      <c r="H2948" s="12">
        <f>bdInfoVentas4[[#This Row],[Cantidad]]*bdInfoVentas4[[#This Row],[Unidad Precio ]]</f>
        <v>4.21</v>
      </c>
      <c r="J2948" t="s">
        <v>63</v>
      </c>
    </row>
    <row r="2949" spans="1:10" x14ac:dyDescent="0.25">
      <c r="A2949">
        <v>2943</v>
      </c>
      <c r="B2949" s="1" t="s">
        <v>1054</v>
      </c>
      <c r="C2949" t="s">
        <v>1055</v>
      </c>
      <c r="D2949" t="s">
        <v>6</v>
      </c>
      <c r="E2949">
        <v>1</v>
      </c>
      <c r="F2949" s="8">
        <v>44223</v>
      </c>
      <c r="G2949">
        <v>8.4700000000000006</v>
      </c>
      <c r="H2949" s="12">
        <f>bdInfoVentas4[[#This Row],[Cantidad]]*bdInfoVentas4[[#This Row],[Unidad Precio ]]</f>
        <v>8.4700000000000006</v>
      </c>
      <c r="J2949" t="s">
        <v>63</v>
      </c>
    </row>
    <row r="2950" spans="1:10" x14ac:dyDescent="0.25">
      <c r="A2950">
        <v>2944</v>
      </c>
      <c r="B2950" s="1">
        <v>84347</v>
      </c>
      <c r="C2950" t="s">
        <v>381</v>
      </c>
      <c r="D2950" t="s">
        <v>4</v>
      </c>
      <c r="E2950">
        <v>1</v>
      </c>
      <c r="F2950" s="8">
        <v>44222</v>
      </c>
      <c r="G2950">
        <v>5.0599999999999996</v>
      </c>
      <c r="H2950" s="12">
        <f>bdInfoVentas4[[#This Row],[Cantidad]]*bdInfoVentas4[[#This Row],[Unidad Precio ]]</f>
        <v>5.0599999999999996</v>
      </c>
      <c r="J2950" t="s">
        <v>63</v>
      </c>
    </row>
    <row r="2951" spans="1:10" x14ac:dyDescent="0.25">
      <c r="A2951">
        <v>2945</v>
      </c>
      <c r="B2951" s="1">
        <v>84375</v>
      </c>
      <c r="C2951" t="s">
        <v>362</v>
      </c>
      <c r="D2951" t="s">
        <v>12</v>
      </c>
      <c r="E2951">
        <v>1</v>
      </c>
      <c r="F2951" s="8">
        <v>44218</v>
      </c>
      <c r="G2951">
        <v>4.21</v>
      </c>
      <c r="H2951" s="12">
        <f>bdInfoVentas4[[#This Row],[Cantidad]]*bdInfoVentas4[[#This Row],[Unidad Precio ]]</f>
        <v>4.21</v>
      </c>
      <c r="J2951" t="s">
        <v>63</v>
      </c>
    </row>
    <row r="2952" spans="1:10" x14ac:dyDescent="0.25">
      <c r="A2952">
        <v>2946</v>
      </c>
      <c r="B2952" s="1">
        <v>84378</v>
      </c>
      <c r="C2952" t="s">
        <v>345</v>
      </c>
      <c r="D2952" t="s">
        <v>4</v>
      </c>
      <c r="E2952">
        <v>1</v>
      </c>
      <c r="F2952" s="8">
        <v>44213</v>
      </c>
      <c r="G2952">
        <v>2.5099999999999998</v>
      </c>
      <c r="H2952" s="12">
        <f>bdInfoVentas4[[#This Row],[Cantidad]]*bdInfoVentas4[[#This Row],[Unidad Precio ]]</f>
        <v>2.5099999999999998</v>
      </c>
      <c r="J2952" t="s">
        <v>63</v>
      </c>
    </row>
    <row r="2953" spans="1:10" x14ac:dyDescent="0.25">
      <c r="A2953">
        <v>2947</v>
      </c>
      <c r="B2953" s="1">
        <v>84380</v>
      </c>
      <c r="C2953" t="s">
        <v>344</v>
      </c>
      <c r="D2953" t="s">
        <v>12</v>
      </c>
      <c r="E2953">
        <v>1</v>
      </c>
      <c r="F2953" s="8">
        <v>44200</v>
      </c>
      <c r="G2953">
        <v>2.5099999999999998</v>
      </c>
      <c r="H2953" s="12">
        <f>bdInfoVentas4[[#This Row],[Cantidad]]*bdInfoVentas4[[#This Row],[Unidad Precio ]]</f>
        <v>2.5099999999999998</v>
      </c>
      <c r="J2953" t="s">
        <v>63</v>
      </c>
    </row>
    <row r="2954" spans="1:10" x14ac:dyDescent="0.25">
      <c r="A2954">
        <v>2948</v>
      </c>
      <c r="B2954" s="1" t="s">
        <v>1489</v>
      </c>
      <c r="C2954" t="s">
        <v>1490</v>
      </c>
      <c r="D2954" t="s">
        <v>12</v>
      </c>
      <c r="E2954">
        <v>1</v>
      </c>
      <c r="F2954" s="8">
        <v>44217</v>
      </c>
      <c r="G2954">
        <v>3.36</v>
      </c>
      <c r="H2954" s="12">
        <f>bdInfoVentas4[[#This Row],[Cantidad]]*bdInfoVentas4[[#This Row],[Unidad Precio ]]</f>
        <v>3.36</v>
      </c>
      <c r="J2954" t="s">
        <v>63</v>
      </c>
    </row>
    <row r="2955" spans="1:10" x14ac:dyDescent="0.25">
      <c r="A2955">
        <v>2949</v>
      </c>
      <c r="B2955" s="1" t="s">
        <v>279</v>
      </c>
      <c r="C2955" t="s">
        <v>280</v>
      </c>
      <c r="D2955" t="s">
        <v>9</v>
      </c>
      <c r="E2955">
        <v>2</v>
      </c>
      <c r="F2955" s="8">
        <v>44203</v>
      </c>
      <c r="G2955">
        <v>7.62</v>
      </c>
      <c r="H2955" s="12">
        <f>bdInfoVentas4[[#This Row],[Cantidad]]*bdInfoVentas4[[#This Row],[Unidad Precio ]]</f>
        <v>15.24</v>
      </c>
      <c r="J2955" t="s">
        <v>63</v>
      </c>
    </row>
    <row r="2956" spans="1:10" x14ac:dyDescent="0.25">
      <c r="A2956">
        <v>2950</v>
      </c>
      <c r="B2956" s="1" t="s">
        <v>281</v>
      </c>
      <c r="C2956" t="s">
        <v>282</v>
      </c>
      <c r="D2956" t="s">
        <v>12</v>
      </c>
      <c r="E2956">
        <v>2</v>
      </c>
      <c r="F2956" s="8">
        <v>44225</v>
      </c>
      <c r="G2956">
        <v>2.5099999999999998</v>
      </c>
      <c r="H2956" s="12">
        <f>bdInfoVentas4[[#This Row],[Cantidad]]*bdInfoVentas4[[#This Row],[Unidad Precio ]]</f>
        <v>5.0199999999999996</v>
      </c>
      <c r="J2956" t="s">
        <v>63</v>
      </c>
    </row>
    <row r="2957" spans="1:10" x14ac:dyDescent="0.25">
      <c r="A2957">
        <v>2951</v>
      </c>
      <c r="B2957" s="1" t="s">
        <v>1491</v>
      </c>
      <c r="C2957" t="s">
        <v>1492</v>
      </c>
      <c r="D2957" t="s">
        <v>9</v>
      </c>
      <c r="E2957">
        <v>2</v>
      </c>
      <c r="F2957" s="8">
        <v>44208</v>
      </c>
      <c r="G2957">
        <v>1.66</v>
      </c>
      <c r="H2957" s="12">
        <f>bdInfoVentas4[[#This Row],[Cantidad]]*bdInfoVentas4[[#This Row],[Unidad Precio ]]</f>
        <v>3.32</v>
      </c>
      <c r="J2957" t="s">
        <v>63</v>
      </c>
    </row>
    <row r="2958" spans="1:10" x14ac:dyDescent="0.25">
      <c r="A2958">
        <v>2952</v>
      </c>
      <c r="B2958" s="1" t="s">
        <v>1121</v>
      </c>
      <c r="C2958" t="s">
        <v>1122</v>
      </c>
      <c r="D2958" t="s">
        <v>4</v>
      </c>
      <c r="E2958">
        <v>1</v>
      </c>
      <c r="F2958" s="8">
        <v>44204</v>
      </c>
      <c r="G2958">
        <v>0.85</v>
      </c>
      <c r="H2958" s="12">
        <f>bdInfoVentas4[[#This Row],[Cantidad]]*bdInfoVentas4[[#This Row],[Unidad Precio ]]</f>
        <v>0.85</v>
      </c>
      <c r="J2958" t="s">
        <v>63</v>
      </c>
    </row>
    <row r="2959" spans="1:10" x14ac:dyDescent="0.25">
      <c r="A2959">
        <v>2953</v>
      </c>
      <c r="B2959" s="1" t="s">
        <v>1123</v>
      </c>
      <c r="C2959" t="s">
        <v>1124</v>
      </c>
      <c r="D2959" t="s">
        <v>6</v>
      </c>
      <c r="E2959">
        <v>1</v>
      </c>
      <c r="F2959" s="8">
        <v>44215</v>
      </c>
      <c r="G2959">
        <v>0.85</v>
      </c>
      <c r="H2959" s="12">
        <f>bdInfoVentas4[[#This Row],[Cantidad]]*bdInfoVentas4[[#This Row],[Unidad Precio ]]</f>
        <v>0.85</v>
      </c>
      <c r="J2959" t="s">
        <v>63</v>
      </c>
    </row>
    <row r="2960" spans="1:10" x14ac:dyDescent="0.25">
      <c r="A2960">
        <v>2954</v>
      </c>
      <c r="B2960" s="1" t="s">
        <v>1493</v>
      </c>
      <c r="C2960" t="s">
        <v>1494</v>
      </c>
      <c r="D2960" t="s">
        <v>6</v>
      </c>
      <c r="E2960">
        <v>1</v>
      </c>
      <c r="F2960" s="8">
        <v>44238</v>
      </c>
      <c r="G2960">
        <v>1.69</v>
      </c>
      <c r="H2960" s="12">
        <f>bdInfoVentas4[[#This Row],[Cantidad]]*bdInfoVentas4[[#This Row],[Unidad Precio ]]</f>
        <v>1.69</v>
      </c>
      <c r="J2960" t="s">
        <v>63</v>
      </c>
    </row>
    <row r="2961" spans="1:10" x14ac:dyDescent="0.25">
      <c r="A2961">
        <v>2955</v>
      </c>
      <c r="B2961" s="1" t="s">
        <v>1495</v>
      </c>
      <c r="C2961" t="s">
        <v>1496</v>
      </c>
      <c r="D2961" t="s">
        <v>9</v>
      </c>
      <c r="E2961">
        <v>1</v>
      </c>
      <c r="F2961" s="8">
        <v>44234</v>
      </c>
      <c r="G2961">
        <v>1.69</v>
      </c>
      <c r="H2961" s="12">
        <f>bdInfoVentas4[[#This Row],[Cantidad]]*bdInfoVentas4[[#This Row],[Unidad Precio ]]</f>
        <v>1.69</v>
      </c>
      <c r="J2961" t="s">
        <v>63</v>
      </c>
    </row>
    <row r="2962" spans="1:10" x14ac:dyDescent="0.25">
      <c r="A2962">
        <v>2956</v>
      </c>
      <c r="B2962" s="1">
        <v>84580</v>
      </c>
      <c r="C2962" t="s">
        <v>1125</v>
      </c>
      <c r="D2962" t="s">
        <v>9</v>
      </c>
      <c r="E2962">
        <v>2</v>
      </c>
      <c r="F2962" s="8">
        <v>44206</v>
      </c>
      <c r="G2962">
        <v>4.21</v>
      </c>
      <c r="H2962" s="12">
        <f>bdInfoVentas4[[#This Row],[Cantidad]]*bdInfoVentas4[[#This Row],[Unidad Precio ]]</f>
        <v>8.42</v>
      </c>
      <c r="J2962" t="s">
        <v>63</v>
      </c>
    </row>
    <row r="2963" spans="1:10" x14ac:dyDescent="0.25">
      <c r="A2963">
        <v>2957</v>
      </c>
      <c r="B2963" s="1" t="s">
        <v>1497</v>
      </c>
      <c r="C2963" t="s">
        <v>1498</v>
      </c>
      <c r="D2963" t="s">
        <v>4</v>
      </c>
      <c r="E2963">
        <v>1</v>
      </c>
      <c r="F2963" s="8">
        <v>44204</v>
      </c>
      <c r="G2963">
        <v>2.5099999999999998</v>
      </c>
      <c r="H2963" s="12">
        <f>bdInfoVentas4[[#This Row],[Cantidad]]*bdInfoVentas4[[#This Row],[Unidad Precio ]]</f>
        <v>2.5099999999999998</v>
      </c>
      <c r="J2963" t="s">
        <v>63</v>
      </c>
    </row>
    <row r="2964" spans="1:10" x14ac:dyDescent="0.25">
      <c r="A2964">
        <v>2958</v>
      </c>
      <c r="B2964" s="1">
        <v>84609</v>
      </c>
      <c r="C2964" t="s">
        <v>1499</v>
      </c>
      <c r="D2964" t="s">
        <v>6</v>
      </c>
      <c r="E2964">
        <v>1</v>
      </c>
      <c r="F2964" s="8">
        <v>44197</v>
      </c>
      <c r="G2964">
        <v>16.98</v>
      </c>
      <c r="H2964" s="12">
        <f>bdInfoVentas4[[#This Row],[Cantidad]]*bdInfoVentas4[[#This Row],[Unidad Precio ]]</f>
        <v>16.98</v>
      </c>
      <c r="J2964" t="s">
        <v>63</v>
      </c>
    </row>
    <row r="2965" spans="1:10" x14ac:dyDescent="0.25">
      <c r="A2965">
        <v>2959</v>
      </c>
      <c r="B2965" s="1" t="s">
        <v>1500</v>
      </c>
      <c r="C2965" t="s">
        <v>1501</v>
      </c>
      <c r="D2965" t="s">
        <v>9</v>
      </c>
      <c r="E2965">
        <v>3</v>
      </c>
      <c r="F2965" s="8">
        <v>44197</v>
      </c>
      <c r="G2965">
        <v>2.5099999999999998</v>
      </c>
      <c r="H2965" s="12">
        <f>bdInfoVentas4[[#This Row],[Cantidad]]*bdInfoVentas4[[#This Row],[Unidad Precio ]]</f>
        <v>7.5299999999999994</v>
      </c>
      <c r="J2965" t="s">
        <v>63</v>
      </c>
    </row>
    <row r="2966" spans="1:10" x14ac:dyDescent="0.25">
      <c r="A2966">
        <v>2960</v>
      </c>
      <c r="B2966" s="1" t="s">
        <v>1502</v>
      </c>
      <c r="C2966" t="s">
        <v>1503</v>
      </c>
      <c r="D2966" t="s">
        <v>12</v>
      </c>
      <c r="E2966">
        <v>1</v>
      </c>
      <c r="F2966" s="8">
        <v>44204</v>
      </c>
      <c r="G2966">
        <v>5.91</v>
      </c>
      <c r="H2966" s="12">
        <f>bdInfoVentas4[[#This Row],[Cantidad]]*bdInfoVentas4[[#This Row],[Unidad Precio ]]</f>
        <v>5.91</v>
      </c>
      <c r="J2966" t="s">
        <v>63</v>
      </c>
    </row>
    <row r="2967" spans="1:10" x14ac:dyDescent="0.25">
      <c r="A2967">
        <v>2961</v>
      </c>
      <c r="B2967" s="1">
        <v>84692</v>
      </c>
      <c r="C2967" t="s">
        <v>791</v>
      </c>
      <c r="D2967" t="s">
        <v>4</v>
      </c>
      <c r="E2967">
        <v>3</v>
      </c>
      <c r="F2967" s="8">
        <v>44236</v>
      </c>
      <c r="G2967">
        <v>0.85</v>
      </c>
      <c r="H2967" s="12">
        <f>bdInfoVentas4[[#This Row],[Cantidad]]*bdInfoVentas4[[#This Row],[Unidad Precio ]]</f>
        <v>2.5499999999999998</v>
      </c>
      <c r="J2967" t="s">
        <v>63</v>
      </c>
    </row>
    <row r="2968" spans="1:10" x14ac:dyDescent="0.25">
      <c r="A2968">
        <v>2962</v>
      </c>
      <c r="B2968" s="1">
        <v>84754</v>
      </c>
      <c r="C2968" t="s">
        <v>545</v>
      </c>
      <c r="D2968" t="s">
        <v>6</v>
      </c>
      <c r="E2968">
        <v>1</v>
      </c>
      <c r="F2968" s="8">
        <v>44237</v>
      </c>
      <c r="G2968">
        <v>2.5099999999999998</v>
      </c>
      <c r="H2968" s="12">
        <f>bdInfoVentas4[[#This Row],[Cantidad]]*bdInfoVentas4[[#This Row],[Unidad Precio ]]</f>
        <v>2.5099999999999998</v>
      </c>
      <c r="J2968" t="s">
        <v>63</v>
      </c>
    </row>
    <row r="2969" spans="1:10" x14ac:dyDescent="0.25">
      <c r="A2969">
        <v>2963</v>
      </c>
      <c r="B2969" s="1">
        <v>84755</v>
      </c>
      <c r="C2969" t="s">
        <v>158</v>
      </c>
      <c r="D2969" t="s">
        <v>4</v>
      </c>
      <c r="E2969">
        <v>4</v>
      </c>
      <c r="F2969" s="8">
        <v>44223</v>
      </c>
      <c r="G2969">
        <v>1.27</v>
      </c>
      <c r="H2969" s="12">
        <f>bdInfoVentas4[[#This Row],[Cantidad]]*bdInfoVentas4[[#This Row],[Unidad Precio ]]</f>
        <v>5.08</v>
      </c>
      <c r="J2969" t="s">
        <v>63</v>
      </c>
    </row>
    <row r="2970" spans="1:10" x14ac:dyDescent="0.25">
      <c r="A2970">
        <v>2964</v>
      </c>
      <c r="B2970" s="1">
        <v>84828</v>
      </c>
      <c r="C2970" t="s">
        <v>1504</v>
      </c>
      <c r="D2970" t="s">
        <v>12</v>
      </c>
      <c r="E2970">
        <v>2</v>
      </c>
      <c r="F2970" s="8">
        <v>44228</v>
      </c>
      <c r="G2970">
        <v>2.5099999999999998</v>
      </c>
      <c r="H2970" s="12">
        <f>bdInfoVentas4[[#This Row],[Cantidad]]*bdInfoVentas4[[#This Row],[Unidad Precio ]]</f>
        <v>5.0199999999999996</v>
      </c>
      <c r="J2970" t="s">
        <v>63</v>
      </c>
    </row>
    <row r="2971" spans="1:10" x14ac:dyDescent="0.25">
      <c r="A2971">
        <v>2965</v>
      </c>
      <c r="B2971" s="1">
        <v>84832</v>
      </c>
      <c r="C2971" t="s">
        <v>129</v>
      </c>
      <c r="D2971" t="s">
        <v>4</v>
      </c>
      <c r="E2971">
        <v>1</v>
      </c>
      <c r="F2971" s="8">
        <v>44231</v>
      </c>
      <c r="G2971">
        <v>1.66</v>
      </c>
      <c r="H2971" s="12">
        <f>bdInfoVentas4[[#This Row],[Cantidad]]*bdInfoVentas4[[#This Row],[Unidad Precio ]]</f>
        <v>1.66</v>
      </c>
      <c r="J2971" t="s">
        <v>63</v>
      </c>
    </row>
    <row r="2972" spans="1:10" x14ac:dyDescent="0.25">
      <c r="A2972">
        <v>2966</v>
      </c>
      <c r="B2972" s="1" t="s">
        <v>1505</v>
      </c>
      <c r="C2972" t="s">
        <v>1506</v>
      </c>
      <c r="D2972" t="s">
        <v>6</v>
      </c>
      <c r="E2972">
        <v>1</v>
      </c>
      <c r="F2972" s="8">
        <v>44217</v>
      </c>
      <c r="G2972">
        <v>11.87</v>
      </c>
      <c r="H2972" s="12">
        <f>bdInfoVentas4[[#This Row],[Cantidad]]*bdInfoVentas4[[#This Row],[Unidad Precio ]]</f>
        <v>11.87</v>
      </c>
      <c r="J2972" t="s">
        <v>63</v>
      </c>
    </row>
    <row r="2973" spans="1:10" x14ac:dyDescent="0.25">
      <c r="A2973">
        <v>2967</v>
      </c>
      <c r="B2973" s="1">
        <v>84879</v>
      </c>
      <c r="C2973" t="s">
        <v>19</v>
      </c>
      <c r="D2973" t="s">
        <v>6</v>
      </c>
      <c r="E2973">
        <v>8</v>
      </c>
      <c r="F2973" s="8">
        <v>44240</v>
      </c>
      <c r="G2973">
        <v>3.19</v>
      </c>
      <c r="H2973" s="12">
        <f>bdInfoVentas4[[#This Row],[Cantidad]]*bdInfoVentas4[[#This Row],[Unidad Precio ]]</f>
        <v>25.52</v>
      </c>
      <c r="J2973" t="s">
        <v>63</v>
      </c>
    </row>
    <row r="2974" spans="1:10" x14ac:dyDescent="0.25">
      <c r="A2974">
        <v>2968</v>
      </c>
      <c r="B2974" s="1" t="s">
        <v>1128</v>
      </c>
      <c r="C2974" t="s">
        <v>1129</v>
      </c>
      <c r="D2974" t="s">
        <v>4</v>
      </c>
      <c r="E2974">
        <v>1</v>
      </c>
      <c r="F2974" s="8">
        <v>44225</v>
      </c>
      <c r="G2974">
        <v>3.36</v>
      </c>
      <c r="H2974" s="12">
        <f>bdInfoVentas4[[#This Row],[Cantidad]]*bdInfoVentas4[[#This Row],[Unidad Precio ]]</f>
        <v>3.36</v>
      </c>
      <c r="J2974" t="s">
        <v>63</v>
      </c>
    </row>
    <row r="2975" spans="1:10" x14ac:dyDescent="0.25">
      <c r="A2975">
        <v>2969</v>
      </c>
      <c r="B2975" s="1" t="s">
        <v>1132</v>
      </c>
      <c r="C2975" t="s">
        <v>1133</v>
      </c>
      <c r="D2975" t="s">
        <v>9</v>
      </c>
      <c r="E2975">
        <v>2</v>
      </c>
      <c r="F2975" s="8">
        <v>44222</v>
      </c>
      <c r="G2975">
        <v>3.36</v>
      </c>
      <c r="H2975" s="12">
        <f>bdInfoVentas4[[#This Row],[Cantidad]]*bdInfoVentas4[[#This Row],[Unidad Precio ]]</f>
        <v>6.72</v>
      </c>
      <c r="J2975" t="s">
        <v>63</v>
      </c>
    </row>
    <row r="2976" spans="1:10" x14ac:dyDescent="0.25">
      <c r="A2976">
        <v>2970</v>
      </c>
      <c r="B2976" s="1">
        <v>84915</v>
      </c>
      <c r="C2976" t="s">
        <v>1507</v>
      </c>
      <c r="D2976" t="s">
        <v>6</v>
      </c>
      <c r="E2976">
        <v>2</v>
      </c>
      <c r="F2976" s="8">
        <v>44197</v>
      </c>
      <c r="G2976">
        <v>4.21</v>
      </c>
      <c r="H2976" s="12">
        <f>bdInfoVentas4[[#This Row],[Cantidad]]*bdInfoVentas4[[#This Row],[Unidad Precio ]]</f>
        <v>8.42</v>
      </c>
      <c r="J2976" t="s">
        <v>63</v>
      </c>
    </row>
    <row r="2977" spans="1:10" x14ac:dyDescent="0.25">
      <c r="A2977">
        <v>2971</v>
      </c>
      <c r="B2977" s="1">
        <v>84923</v>
      </c>
      <c r="C2977" t="s">
        <v>1134</v>
      </c>
      <c r="D2977" t="s">
        <v>12</v>
      </c>
      <c r="E2977">
        <v>1</v>
      </c>
      <c r="F2977" s="8">
        <v>44228</v>
      </c>
      <c r="G2977">
        <v>4.21</v>
      </c>
      <c r="H2977" s="12">
        <f>bdInfoVentas4[[#This Row],[Cantidad]]*bdInfoVentas4[[#This Row],[Unidad Precio ]]</f>
        <v>4.21</v>
      </c>
      <c r="J2977" t="s">
        <v>63</v>
      </c>
    </row>
    <row r="2978" spans="1:10" x14ac:dyDescent="0.25">
      <c r="A2978">
        <v>2972</v>
      </c>
      <c r="B2978" s="1">
        <v>84946</v>
      </c>
      <c r="C2978" t="s">
        <v>1135</v>
      </c>
      <c r="D2978" t="s">
        <v>4</v>
      </c>
      <c r="E2978">
        <v>28</v>
      </c>
      <c r="F2978" s="8">
        <v>44208</v>
      </c>
      <c r="G2978">
        <v>2.5099999999999998</v>
      </c>
      <c r="H2978" s="12">
        <f>bdInfoVentas4[[#This Row],[Cantidad]]*bdInfoVentas4[[#This Row],[Unidad Precio ]]</f>
        <v>70.28</v>
      </c>
      <c r="J2978" t="s">
        <v>63</v>
      </c>
    </row>
    <row r="2979" spans="1:10" x14ac:dyDescent="0.25">
      <c r="A2979">
        <v>2973</v>
      </c>
      <c r="B2979" s="1">
        <v>84950</v>
      </c>
      <c r="C2979" t="s">
        <v>1508</v>
      </c>
      <c r="D2979" t="s">
        <v>4</v>
      </c>
      <c r="E2979">
        <v>18</v>
      </c>
      <c r="F2979" s="8">
        <v>44197</v>
      </c>
      <c r="G2979">
        <v>0.99</v>
      </c>
      <c r="H2979" s="12">
        <f>bdInfoVentas4[[#This Row],[Cantidad]]*bdInfoVentas4[[#This Row],[Unidad Precio ]]</f>
        <v>17.82</v>
      </c>
      <c r="J2979" t="s">
        <v>63</v>
      </c>
    </row>
    <row r="2980" spans="1:10" x14ac:dyDescent="0.25">
      <c r="A2980">
        <v>2974</v>
      </c>
      <c r="B2980" s="1">
        <v>84969</v>
      </c>
      <c r="C2980" t="s">
        <v>24</v>
      </c>
      <c r="D2980" t="s">
        <v>9</v>
      </c>
      <c r="E2980">
        <v>1</v>
      </c>
      <c r="F2980" s="8">
        <v>44236</v>
      </c>
      <c r="G2980">
        <v>8.4700000000000006</v>
      </c>
      <c r="H2980" s="12">
        <f>bdInfoVentas4[[#This Row],[Cantidad]]*bdInfoVentas4[[#This Row],[Unidad Precio ]]</f>
        <v>8.4700000000000006</v>
      </c>
      <c r="J2980" t="s">
        <v>63</v>
      </c>
    </row>
    <row r="2981" spans="1:10" x14ac:dyDescent="0.25">
      <c r="A2981">
        <v>2975</v>
      </c>
      <c r="B2981" s="1" t="s">
        <v>365</v>
      </c>
      <c r="C2981" t="s">
        <v>366</v>
      </c>
      <c r="D2981" t="s">
        <v>9</v>
      </c>
      <c r="E2981">
        <v>3</v>
      </c>
      <c r="F2981" s="8">
        <v>44203</v>
      </c>
      <c r="G2981">
        <v>2.13</v>
      </c>
      <c r="H2981" s="12">
        <f>bdInfoVentas4[[#This Row],[Cantidad]]*bdInfoVentas4[[#This Row],[Unidad Precio ]]</f>
        <v>6.39</v>
      </c>
      <c r="J2981" t="s">
        <v>63</v>
      </c>
    </row>
    <row r="2982" spans="1:10" x14ac:dyDescent="0.25">
      <c r="A2982">
        <v>2976</v>
      </c>
      <c r="B2982" s="1" t="s">
        <v>208</v>
      </c>
      <c r="C2982" t="s">
        <v>209</v>
      </c>
      <c r="D2982" t="s">
        <v>6</v>
      </c>
      <c r="E2982">
        <v>1</v>
      </c>
      <c r="F2982" s="8">
        <v>44209</v>
      </c>
      <c r="G2982">
        <v>2.13</v>
      </c>
      <c r="H2982" s="12">
        <f>bdInfoVentas4[[#This Row],[Cantidad]]*bdInfoVentas4[[#This Row],[Unidad Precio ]]</f>
        <v>2.13</v>
      </c>
      <c r="J2982" t="s">
        <v>63</v>
      </c>
    </row>
    <row r="2983" spans="1:10" x14ac:dyDescent="0.25">
      <c r="A2983">
        <v>2977</v>
      </c>
      <c r="B2983" s="1" t="s">
        <v>125</v>
      </c>
      <c r="C2983" t="s">
        <v>126</v>
      </c>
      <c r="D2983" t="s">
        <v>4</v>
      </c>
      <c r="E2983">
        <v>3</v>
      </c>
      <c r="F2983" s="8">
        <v>44208</v>
      </c>
      <c r="G2983">
        <v>1.66</v>
      </c>
      <c r="H2983" s="12">
        <f>bdInfoVentas4[[#This Row],[Cantidad]]*bdInfoVentas4[[#This Row],[Unidad Precio ]]</f>
        <v>4.9799999999999995</v>
      </c>
      <c r="J2983" t="s">
        <v>63</v>
      </c>
    </row>
    <row r="2984" spans="1:10" x14ac:dyDescent="0.25">
      <c r="A2984">
        <v>2978</v>
      </c>
      <c r="B2984" s="1">
        <v>84976</v>
      </c>
      <c r="C2984" t="s">
        <v>1509</v>
      </c>
      <c r="D2984" t="s">
        <v>6</v>
      </c>
      <c r="E2984">
        <v>1</v>
      </c>
      <c r="F2984" s="8">
        <v>44228</v>
      </c>
      <c r="G2984">
        <v>3.36</v>
      </c>
      <c r="H2984" s="12">
        <f>bdInfoVentas4[[#This Row],[Cantidad]]*bdInfoVentas4[[#This Row],[Unidad Precio ]]</f>
        <v>3.36</v>
      </c>
      <c r="J2984" t="s">
        <v>63</v>
      </c>
    </row>
    <row r="2985" spans="1:10" x14ac:dyDescent="0.25">
      <c r="A2985">
        <v>2979</v>
      </c>
      <c r="B2985" s="1">
        <v>84988</v>
      </c>
      <c r="C2985" t="s">
        <v>1136</v>
      </c>
      <c r="D2985" t="s">
        <v>9</v>
      </c>
      <c r="E2985">
        <v>5</v>
      </c>
      <c r="F2985" s="8">
        <v>44216</v>
      </c>
      <c r="G2985">
        <v>2.98</v>
      </c>
      <c r="H2985" s="12">
        <f>bdInfoVentas4[[#This Row],[Cantidad]]*bdInfoVentas4[[#This Row],[Unidad Precio ]]</f>
        <v>14.9</v>
      </c>
      <c r="J2985" t="s">
        <v>63</v>
      </c>
    </row>
    <row r="2986" spans="1:10" x14ac:dyDescent="0.25">
      <c r="A2986">
        <v>2980</v>
      </c>
      <c r="B2986" s="1">
        <v>84992</v>
      </c>
      <c r="C2986" t="s">
        <v>349</v>
      </c>
      <c r="D2986" t="s">
        <v>6</v>
      </c>
      <c r="E2986">
        <v>1</v>
      </c>
      <c r="F2986" s="8">
        <v>44243</v>
      </c>
      <c r="G2986">
        <v>1.28</v>
      </c>
      <c r="H2986" s="12">
        <f>bdInfoVentas4[[#This Row],[Cantidad]]*bdInfoVentas4[[#This Row],[Unidad Precio ]]</f>
        <v>1.28</v>
      </c>
      <c r="J2986" t="s">
        <v>63</v>
      </c>
    </row>
    <row r="2987" spans="1:10" x14ac:dyDescent="0.25">
      <c r="A2987">
        <v>2981</v>
      </c>
      <c r="B2987" s="1">
        <v>85008</v>
      </c>
      <c r="C2987" t="s">
        <v>1510</v>
      </c>
      <c r="D2987" t="s">
        <v>4</v>
      </c>
      <c r="E2987">
        <v>1</v>
      </c>
      <c r="F2987" s="8">
        <v>44214</v>
      </c>
      <c r="G2987">
        <v>10.17</v>
      </c>
      <c r="H2987" s="12">
        <f>bdInfoVentas4[[#This Row],[Cantidad]]*bdInfoVentas4[[#This Row],[Unidad Precio ]]</f>
        <v>10.17</v>
      </c>
      <c r="J2987" t="s">
        <v>63</v>
      </c>
    </row>
    <row r="2988" spans="1:10" x14ac:dyDescent="0.25">
      <c r="A2988">
        <v>2982</v>
      </c>
      <c r="B2988" s="1">
        <v>85015</v>
      </c>
      <c r="C2988" t="s">
        <v>1056</v>
      </c>
      <c r="D2988" t="s">
        <v>6</v>
      </c>
      <c r="E2988">
        <v>2</v>
      </c>
      <c r="F2988" s="8">
        <v>44220</v>
      </c>
      <c r="G2988">
        <v>2.5099999999999998</v>
      </c>
      <c r="H2988" s="12">
        <f>bdInfoVentas4[[#This Row],[Cantidad]]*bdInfoVentas4[[#This Row],[Unidad Precio ]]</f>
        <v>5.0199999999999996</v>
      </c>
      <c r="J2988" t="s">
        <v>63</v>
      </c>
    </row>
    <row r="2989" spans="1:10" x14ac:dyDescent="0.25">
      <c r="A2989">
        <v>2983</v>
      </c>
      <c r="B2989" s="1" t="s">
        <v>1058</v>
      </c>
      <c r="C2989" t="s">
        <v>1059</v>
      </c>
      <c r="D2989" t="s">
        <v>12</v>
      </c>
      <c r="E2989">
        <v>1</v>
      </c>
      <c r="F2989" s="8">
        <v>44214</v>
      </c>
      <c r="G2989">
        <v>0.85</v>
      </c>
      <c r="H2989" s="12">
        <f>bdInfoVentas4[[#This Row],[Cantidad]]*bdInfoVentas4[[#This Row],[Unidad Precio ]]</f>
        <v>0.85</v>
      </c>
      <c r="J2989" t="s">
        <v>63</v>
      </c>
    </row>
    <row r="2990" spans="1:10" x14ac:dyDescent="0.25">
      <c r="A2990">
        <v>2984</v>
      </c>
      <c r="B2990" s="1" t="s">
        <v>1060</v>
      </c>
      <c r="C2990" t="s">
        <v>1061</v>
      </c>
      <c r="D2990" t="s">
        <v>4</v>
      </c>
      <c r="E2990">
        <v>1</v>
      </c>
      <c r="F2990" s="8">
        <v>44207</v>
      </c>
      <c r="G2990">
        <v>0.85</v>
      </c>
      <c r="H2990" s="12">
        <f>bdInfoVentas4[[#This Row],[Cantidad]]*bdInfoVentas4[[#This Row],[Unidad Precio ]]</f>
        <v>0.85</v>
      </c>
      <c r="J2990" t="s">
        <v>63</v>
      </c>
    </row>
    <row r="2991" spans="1:10" x14ac:dyDescent="0.25">
      <c r="A2991">
        <v>2985</v>
      </c>
      <c r="B2991" s="1" t="s">
        <v>1062</v>
      </c>
      <c r="C2991" t="s">
        <v>1063</v>
      </c>
      <c r="D2991" t="s">
        <v>6</v>
      </c>
      <c r="E2991">
        <v>4</v>
      </c>
      <c r="F2991" s="8">
        <v>44236</v>
      </c>
      <c r="G2991">
        <v>1.66</v>
      </c>
      <c r="H2991" s="12">
        <f>bdInfoVentas4[[#This Row],[Cantidad]]*bdInfoVentas4[[#This Row],[Unidad Precio ]]</f>
        <v>6.64</v>
      </c>
      <c r="J2991" t="s">
        <v>63</v>
      </c>
    </row>
    <row r="2992" spans="1:10" x14ac:dyDescent="0.25">
      <c r="A2992">
        <v>2986</v>
      </c>
      <c r="B2992" s="1" t="s">
        <v>1511</v>
      </c>
      <c r="C2992" t="s">
        <v>1512</v>
      </c>
      <c r="D2992" t="s">
        <v>6</v>
      </c>
      <c r="E2992">
        <v>2</v>
      </c>
      <c r="F2992" s="8">
        <v>44232</v>
      </c>
      <c r="G2992">
        <v>3.36</v>
      </c>
      <c r="H2992" s="12">
        <f>bdInfoVentas4[[#This Row],[Cantidad]]*bdInfoVentas4[[#This Row],[Unidad Precio ]]</f>
        <v>6.72</v>
      </c>
      <c r="J2992" t="s">
        <v>63</v>
      </c>
    </row>
    <row r="2993" spans="1:10" x14ac:dyDescent="0.25">
      <c r="A2993">
        <v>2987</v>
      </c>
      <c r="B2993" s="1">
        <v>85048</v>
      </c>
      <c r="C2993" t="s">
        <v>1066</v>
      </c>
      <c r="D2993" t="s">
        <v>12</v>
      </c>
      <c r="E2993">
        <v>1</v>
      </c>
      <c r="F2993" s="8">
        <v>44223</v>
      </c>
      <c r="G2993">
        <v>16.98</v>
      </c>
      <c r="H2993" s="12">
        <f>bdInfoVentas4[[#This Row],[Cantidad]]*bdInfoVentas4[[#This Row],[Unidad Precio ]]</f>
        <v>16.98</v>
      </c>
      <c r="J2993" t="s">
        <v>63</v>
      </c>
    </row>
    <row r="2994" spans="1:10" x14ac:dyDescent="0.25">
      <c r="A2994">
        <v>2988</v>
      </c>
      <c r="B2994" s="1" t="s">
        <v>171</v>
      </c>
      <c r="C2994" t="s">
        <v>172</v>
      </c>
      <c r="D2994" t="s">
        <v>4</v>
      </c>
      <c r="E2994">
        <v>3</v>
      </c>
      <c r="F2994" s="8">
        <v>44219</v>
      </c>
      <c r="G2994">
        <v>2.5099999999999998</v>
      </c>
      <c r="H2994" s="12">
        <f>bdInfoVentas4[[#This Row],[Cantidad]]*bdInfoVentas4[[#This Row],[Unidad Precio ]]</f>
        <v>7.5299999999999994</v>
      </c>
      <c r="J2994" t="s">
        <v>63</v>
      </c>
    </row>
    <row r="2995" spans="1:10" x14ac:dyDescent="0.25">
      <c r="A2995">
        <v>2989</v>
      </c>
      <c r="B2995" s="1" t="s">
        <v>273</v>
      </c>
      <c r="C2995" t="s">
        <v>274</v>
      </c>
      <c r="D2995" t="s">
        <v>6</v>
      </c>
      <c r="E2995">
        <v>5</v>
      </c>
      <c r="F2995" s="8">
        <v>44226</v>
      </c>
      <c r="G2995">
        <v>2.5099999999999998</v>
      </c>
      <c r="H2995" s="12">
        <f>bdInfoVentas4[[#This Row],[Cantidad]]*bdInfoVentas4[[#This Row],[Unidad Precio ]]</f>
        <v>12.549999999999999</v>
      </c>
      <c r="J2995" t="s">
        <v>63</v>
      </c>
    </row>
    <row r="2996" spans="1:10" x14ac:dyDescent="0.25">
      <c r="A2996">
        <v>2990</v>
      </c>
      <c r="B2996" s="1" t="s">
        <v>339</v>
      </c>
      <c r="C2996" t="s">
        <v>340</v>
      </c>
      <c r="D2996" t="s">
        <v>12</v>
      </c>
      <c r="E2996">
        <v>1</v>
      </c>
      <c r="F2996" s="8">
        <v>44206</v>
      </c>
      <c r="G2996">
        <v>2.5099999999999998</v>
      </c>
      <c r="H2996" s="12">
        <f>bdInfoVentas4[[#This Row],[Cantidad]]*bdInfoVentas4[[#This Row],[Unidad Precio ]]</f>
        <v>2.5099999999999998</v>
      </c>
      <c r="J2996" t="s">
        <v>63</v>
      </c>
    </row>
    <row r="2997" spans="1:10" x14ac:dyDescent="0.25">
      <c r="A2997">
        <v>2991</v>
      </c>
      <c r="B2997" s="1">
        <v>85053</v>
      </c>
      <c r="C2997" t="s">
        <v>1513</v>
      </c>
      <c r="D2997" t="s">
        <v>9</v>
      </c>
      <c r="E2997">
        <v>1</v>
      </c>
      <c r="F2997" s="8">
        <v>44241</v>
      </c>
      <c r="G2997">
        <v>4.21</v>
      </c>
      <c r="H2997" s="12">
        <f>bdInfoVentas4[[#This Row],[Cantidad]]*bdInfoVentas4[[#This Row],[Unidad Precio ]]</f>
        <v>4.21</v>
      </c>
      <c r="J2997" t="s">
        <v>63</v>
      </c>
    </row>
    <row r="2998" spans="1:10" x14ac:dyDescent="0.25">
      <c r="A2998">
        <v>2992</v>
      </c>
      <c r="B2998" s="1">
        <v>85064</v>
      </c>
      <c r="C2998" t="s">
        <v>1067</v>
      </c>
      <c r="D2998" t="s">
        <v>12</v>
      </c>
      <c r="E2998">
        <v>1</v>
      </c>
      <c r="F2998" s="8">
        <v>44212</v>
      </c>
      <c r="G2998">
        <v>11.02</v>
      </c>
      <c r="H2998" s="12">
        <f>bdInfoVentas4[[#This Row],[Cantidad]]*bdInfoVentas4[[#This Row],[Unidad Precio ]]</f>
        <v>11.02</v>
      </c>
      <c r="J2998" t="s">
        <v>63</v>
      </c>
    </row>
    <row r="2999" spans="1:10" x14ac:dyDescent="0.25">
      <c r="A2999">
        <v>2993</v>
      </c>
      <c r="B2999" s="1" t="s">
        <v>176</v>
      </c>
      <c r="C2999" t="s">
        <v>177</v>
      </c>
      <c r="D2999" t="s">
        <v>6</v>
      </c>
      <c r="E2999">
        <v>1</v>
      </c>
      <c r="F2999" s="8">
        <v>44239</v>
      </c>
      <c r="G2999">
        <v>4.21</v>
      </c>
      <c r="H2999" s="12">
        <f>bdInfoVentas4[[#This Row],[Cantidad]]*bdInfoVentas4[[#This Row],[Unidad Precio ]]</f>
        <v>4.21</v>
      </c>
      <c r="J2999" t="s">
        <v>63</v>
      </c>
    </row>
    <row r="3000" spans="1:10" x14ac:dyDescent="0.25">
      <c r="A3000">
        <v>2994</v>
      </c>
      <c r="B3000" s="1" t="s">
        <v>423</v>
      </c>
      <c r="C3000" t="s">
        <v>424</v>
      </c>
      <c r="D3000" t="s">
        <v>9</v>
      </c>
      <c r="E3000">
        <v>1</v>
      </c>
      <c r="F3000" s="8">
        <v>44197</v>
      </c>
      <c r="G3000">
        <v>4.21</v>
      </c>
      <c r="H3000" s="12">
        <f>bdInfoVentas4[[#This Row],[Cantidad]]*bdInfoVentas4[[#This Row],[Unidad Precio ]]</f>
        <v>4.21</v>
      </c>
      <c r="J3000" t="s">
        <v>63</v>
      </c>
    </row>
    <row r="3001" spans="1:10" x14ac:dyDescent="0.25">
      <c r="A3001">
        <v>2995</v>
      </c>
      <c r="B3001" s="1" t="s">
        <v>1514</v>
      </c>
      <c r="C3001" t="s">
        <v>1515</v>
      </c>
      <c r="D3001" t="s">
        <v>9</v>
      </c>
      <c r="E3001">
        <v>4</v>
      </c>
      <c r="F3001" s="8">
        <v>44236</v>
      </c>
      <c r="G3001">
        <v>3.36</v>
      </c>
      <c r="H3001" s="12">
        <f>bdInfoVentas4[[#This Row],[Cantidad]]*bdInfoVentas4[[#This Row],[Unidad Precio ]]</f>
        <v>13.44</v>
      </c>
      <c r="J3001" t="s">
        <v>63</v>
      </c>
    </row>
    <row r="3002" spans="1:10" x14ac:dyDescent="0.25">
      <c r="A3002">
        <v>2996</v>
      </c>
      <c r="B3002" s="1" t="s">
        <v>747</v>
      </c>
      <c r="C3002" t="s">
        <v>748</v>
      </c>
      <c r="D3002" t="s">
        <v>6</v>
      </c>
      <c r="E3002">
        <v>1</v>
      </c>
      <c r="F3002" s="8">
        <v>44224</v>
      </c>
      <c r="G3002">
        <v>3.36</v>
      </c>
      <c r="H3002" s="12">
        <f>bdInfoVentas4[[#This Row],[Cantidad]]*bdInfoVentas4[[#This Row],[Unidad Precio ]]</f>
        <v>3.36</v>
      </c>
      <c r="J3002" t="s">
        <v>63</v>
      </c>
    </row>
    <row r="3003" spans="1:10" x14ac:dyDescent="0.25">
      <c r="A3003">
        <v>2997</v>
      </c>
      <c r="B3003" s="1" t="s">
        <v>751</v>
      </c>
      <c r="C3003" t="s">
        <v>752</v>
      </c>
      <c r="D3003" t="s">
        <v>4</v>
      </c>
      <c r="E3003">
        <v>2</v>
      </c>
      <c r="F3003" s="8">
        <v>44213</v>
      </c>
      <c r="G3003">
        <v>3.36</v>
      </c>
      <c r="H3003" s="12">
        <f>bdInfoVentas4[[#This Row],[Cantidad]]*bdInfoVentas4[[#This Row],[Unidad Precio ]]</f>
        <v>6.72</v>
      </c>
      <c r="J3003" t="s">
        <v>63</v>
      </c>
    </row>
    <row r="3004" spans="1:10" x14ac:dyDescent="0.25">
      <c r="A3004">
        <v>2998</v>
      </c>
      <c r="B3004" s="1">
        <v>85116</v>
      </c>
      <c r="C3004" t="s">
        <v>391</v>
      </c>
      <c r="D3004" t="s">
        <v>12</v>
      </c>
      <c r="E3004">
        <v>1</v>
      </c>
      <c r="F3004" s="8">
        <v>44240</v>
      </c>
      <c r="G3004">
        <v>1.66</v>
      </c>
      <c r="H3004" s="12">
        <f>bdInfoVentas4[[#This Row],[Cantidad]]*bdInfoVentas4[[#This Row],[Unidad Precio ]]</f>
        <v>1.66</v>
      </c>
      <c r="J3004" t="s">
        <v>63</v>
      </c>
    </row>
    <row r="3005" spans="1:10" x14ac:dyDescent="0.25">
      <c r="A3005">
        <v>2999</v>
      </c>
      <c r="B3005" s="1" t="s">
        <v>2</v>
      </c>
      <c r="C3005" t="s">
        <v>3</v>
      </c>
      <c r="D3005" t="s">
        <v>4</v>
      </c>
      <c r="E3005">
        <v>9</v>
      </c>
      <c r="F3005" s="8">
        <v>44211</v>
      </c>
      <c r="G3005">
        <v>5.91</v>
      </c>
      <c r="H3005" s="12">
        <f>bdInfoVentas4[[#This Row],[Cantidad]]*bdInfoVentas4[[#This Row],[Unidad Precio ]]</f>
        <v>53.19</v>
      </c>
      <c r="J3005" t="s">
        <v>63</v>
      </c>
    </row>
    <row r="3006" spans="1:10" x14ac:dyDescent="0.25">
      <c r="A3006">
        <v>3000</v>
      </c>
      <c r="B3006" s="1" t="s">
        <v>1071</v>
      </c>
      <c r="C3006" t="s">
        <v>1072</v>
      </c>
      <c r="D3006" t="s">
        <v>9</v>
      </c>
      <c r="E3006">
        <v>1</v>
      </c>
      <c r="F3006" s="8">
        <v>44225</v>
      </c>
      <c r="G3006">
        <v>0.85</v>
      </c>
      <c r="H3006" s="12">
        <f>bdInfoVentas4[[#This Row],[Cantidad]]*bdInfoVentas4[[#This Row],[Unidad Precio ]]</f>
        <v>0.85</v>
      </c>
      <c r="J3006" t="s">
        <v>63</v>
      </c>
    </row>
    <row r="3007" spans="1:10" x14ac:dyDescent="0.25">
      <c r="A3007">
        <v>3001</v>
      </c>
      <c r="B3007" s="1" t="s">
        <v>1516</v>
      </c>
      <c r="C3007" t="s">
        <v>1517</v>
      </c>
      <c r="D3007" t="s">
        <v>4</v>
      </c>
      <c r="E3007">
        <v>1</v>
      </c>
      <c r="F3007" s="8">
        <v>44225</v>
      </c>
      <c r="G3007">
        <v>0.85</v>
      </c>
      <c r="H3007" s="12">
        <f>bdInfoVentas4[[#This Row],[Cantidad]]*bdInfoVentas4[[#This Row],[Unidad Precio ]]</f>
        <v>0.85</v>
      </c>
      <c r="J3007" t="s">
        <v>63</v>
      </c>
    </row>
    <row r="3008" spans="1:10" x14ac:dyDescent="0.25">
      <c r="A3008">
        <v>3002</v>
      </c>
      <c r="B3008" s="1" t="s">
        <v>1073</v>
      </c>
      <c r="C3008" t="s">
        <v>1074</v>
      </c>
      <c r="D3008" t="s">
        <v>12</v>
      </c>
      <c r="E3008">
        <v>1</v>
      </c>
      <c r="F3008" s="8">
        <v>44231</v>
      </c>
      <c r="G3008">
        <v>8.4700000000000006</v>
      </c>
      <c r="H3008" s="12">
        <f>bdInfoVentas4[[#This Row],[Cantidad]]*bdInfoVentas4[[#This Row],[Unidad Precio ]]</f>
        <v>8.4700000000000006</v>
      </c>
      <c r="J3008" t="s">
        <v>63</v>
      </c>
    </row>
    <row r="3009" spans="1:10" x14ac:dyDescent="0.25">
      <c r="A3009">
        <v>3003</v>
      </c>
      <c r="B3009" s="1" t="s">
        <v>879</v>
      </c>
      <c r="C3009" t="s">
        <v>880</v>
      </c>
      <c r="D3009" t="s">
        <v>12</v>
      </c>
      <c r="E3009">
        <v>1</v>
      </c>
      <c r="F3009" s="8">
        <v>44219</v>
      </c>
      <c r="G3009">
        <v>8.4700000000000006</v>
      </c>
      <c r="H3009" s="12">
        <f>bdInfoVentas4[[#This Row],[Cantidad]]*bdInfoVentas4[[#This Row],[Unidad Precio ]]</f>
        <v>8.4700000000000006</v>
      </c>
      <c r="J3009" t="s">
        <v>63</v>
      </c>
    </row>
    <row r="3010" spans="1:10" x14ac:dyDescent="0.25">
      <c r="A3010">
        <v>3004</v>
      </c>
      <c r="B3010" s="1" t="s">
        <v>881</v>
      </c>
      <c r="C3010" t="s">
        <v>882</v>
      </c>
      <c r="D3010" t="s">
        <v>4</v>
      </c>
      <c r="E3010">
        <v>2</v>
      </c>
      <c r="F3010" s="8">
        <v>44224</v>
      </c>
      <c r="G3010">
        <v>8.4700000000000006</v>
      </c>
      <c r="H3010" s="12">
        <f>bdInfoVentas4[[#This Row],[Cantidad]]*bdInfoVentas4[[#This Row],[Unidad Precio ]]</f>
        <v>16.940000000000001</v>
      </c>
      <c r="J3010" t="s">
        <v>63</v>
      </c>
    </row>
    <row r="3011" spans="1:10" x14ac:dyDescent="0.25">
      <c r="A3011">
        <v>3005</v>
      </c>
      <c r="B3011" s="1" t="s">
        <v>883</v>
      </c>
      <c r="C3011" t="s">
        <v>884</v>
      </c>
      <c r="D3011" t="s">
        <v>6</v>
      </c>
      <c r="E3011">
        <v>1</v>
      </c>
      <c r="F3011" s="8">
        <v>44205</v>
      </c>
      <c r="G3011">
        <v>8.4700000000000006</v>
      </c>
      <c r="H3011" s="12">
        <f>bdInfoVentas4[[#This Row],[Cantidad]]*bdInfoVentas4[[#This Row],[Unidad Precio ]]</f>
        <v>8.4700000000000006</v>
      </c>
      <c r="J3011" t="s">
        <v>63</v>
      </c>
    </row>
    <row r="3012" spans="1:10" x14ac:dyDescent="0.25">
      <c r="A3012">
        <v>3006</v>
      </c>
      <c r="B3012" s="1">
        <v>85150</v>
      </c>
      <c r="C3012" t="s">
        <v>288</v>
      </c>
      <c r="D3012" t="s">
        <v>6</v>
      </c>
      <c r="E3012">
        <v>1</v>
      </c>
      <c r="F3012" s="8">
        <v>44225</v>
      </c>
      <c r="G3012">
        <v>5.0599999999999996</v>
      </c>
      <c r="H3012" s="12">
        <f>bdInfoVentas4[[#This Row],[Cantidad]]*bdInfoVentas4[[#This Row],[Unidad Precio ]]</f>
        <v>5.0599999999999996</v>
      </c>
      <c r="J3012" t="s">
        <v>63</v>
      </c>
    </row>
    <row r="3013" spans="1:10" x14ac:dyDescent="0.25">
      <c r="A3013">
        <v>3007</v>
      </c>
      <c r="B3013" s="1" t="s">
        <v>1518</v>
      </c>
      <c r="C3013" t="s">
        <v>1519</v>
      </c>
      <c r="D3013" t="s">
        <v>9</v>
      </c>
      <c r="E3013">
        <v>1</v>
      </c>
      <c r="F3013" s="8">
        <v>44206</v>
      </c>
      <c r="G3013">
        <v>4.21</v>
      </c>
      <c r="H3013" s="12">
        <f>bdInfoVentas4[[#This Row],[Cantidad]]*bdInfoVentas4[[#This Row],[Unidad Precio ]]</f>
        <v>4.21</v>
      </c>
      <c r="J3013" t="s">
        <v>63</v>
      </c>
    </row>
    <row r="3014" spans="1:10" x14ac:dyDescent="0.25">
      <c r="A3014">
        <v>3008</v>
      </c>
      <c r="B3014" s="1" t="s">
        <v>853</v>
      </c>
      <c r="C3014" t="s">
        <v>854</v>
      </c>
      <c r="D3014" t="s">
        <v>12</v>
      </c>
      <c r="E3014">
        <v>1</v>
      </c>
      <c r="F3014" s="8">
        <v>44232</v>
      </c>
      <c r="G3014">
        <v>1.28</v>
      </c>
      <c r="H3014" s="12">
        <f>bdInfoVentas4[[#This Row],[Cantidad]]*bdInfoVentas4[[#This Row],[Unidad Precio ]]</f>
        <v>1.28</v>
      </c>
      <c r="J3014" t="s">
        <v>63</v>
      </c>
    </row>
    <row r="3015" spans="1:10" x14ac:dyDescent="0.25">
      <c r="A3015">
        <v>3009</v>
      </c>
      <c r="B3015" s="1">
        <v>85212</v>
      </c>
      <c r="C3015" t="s">
        <v>1520</v>
      </c>
      <c r="D3015" t="s">
        <v>4</v>
      </c>
      <c r="E3015">
        <v>4</v>
      </c>
      <c r="F3015" s="8">
        <v>44236</v>
      </c>
      <c r="G3015">
        <v>1.66</v>
      </c>
      <c r="H3015" s="12">
        <f>bdInfoVentas4[[#This Row],[Cantidad]]*bdInfoVentas4[[#This Row],[Unidad Precio ]]</f>
        <v>6.64</v>
      </c>
      <c r="J3015" t="s">
        <v>63</v>
      </c>
    </row>
    <row r="3016" spans="1:10" x14ac:dyDescent="0.25">
      <c r="A3016">
        <v>3010</v>
      </c>
      <c r="B3016" s="1">
        <v>85227</v>
      </c>
      <c r="C3016" t="s">
        <v>1521</v>
      </c>
      <c r="D3016" t="s">
        <v>6</v>
      </c>
      <c r="E3016">
        <v>2</v>
      </c>
      <c r="F3016" s="8">
        <v>44240</v>
      </c>
      <c r="G3016">
        <v>1.66</v>
      </c>
      <c r="H3016" s="12">
        <f>bdInfoVentas4[[#This Row],[Cantidad]]*bdInfoVentas4[[#This Row],[Unidad Precio ]]</f>
        <v>3.32</v>
      </c>
      <c r="J3016" t="s">
        <v>63</v>
      </c>
    </row>
    <row r="3017" spans="1:10" x14ac:dyDescent="0.25">
      <c r="A3017">
        <v>3011</v>
      </c>
      <c r="B3017" s="1" t="s">
        <v>596</v>
      </c>
      <c r="C3017" t="s">
        <v>597</v>
      </c>
      <c r="D3017" t="s">
        <v>4</v>
      </c>
      <c r="E3017">
        <v>1</v>
      </c>
      <c r="F3017" s="8">
        <v>44240</v>
      </c>
      <c r="G3017">
        <v>1.66</v>
      </c>
      <c r="H3017" s="12">
        <f>bdInfoVentas4[[#This Row],[Cantidad]]*bdInfoVentas4[[#This Row],[Unidad Precio ]]</f>
        <v>1.66</v>
      </c>
      <c r="J3017" t="s">
        <v>63</v>
      </c>
    </row>
    <row r="3018" spans="1:10" x14ac:dyDescent="0.25">
      <c r="A3018">
        <v>3012</v>
      </c>
      <c r="B3018" s="1" t="s">
        <v>1082</v>
      </c>
      <c r="C3018" t="s">
        <v>1083</v>
      </c>
      <c r="D3018" t="s">
        <v>6</v>
      </c>
      <c r="E3018">
        <v>1</v>
      </c>
      <c r="F3018" s="8">
        <v>44240</v>
      </c>
      <c r="G3018">
        <v>4.95</v>
      </c>
      <c r="H3018" s="12">
        <f>bdInfoVentas4[[#This Row],[Cantidad]]*bdInfoVentas4[[#This Row],[Unidad Precio ]]</f>
        <v>4.95</v>
      </c>
      <c r="J3018" t="s">
        <v>63</v>
      </c>
    </row>
    <row r="3019" spans="1:10" x14ac:dyDescent="0.25">
      <c r="A3019">
        <v>3013</v>
      </c>
      <c r="B3019" s="1" t="s">
        <v>1522</v>
      </c>
      <c r="C3019" t="s">
        <v>1523</v>
      </c>
      <c r="D3019" t="s">
        <v>4</v>
      </c>
      <c r="E3019">
        <v>1</v>
      </c>
      <c r="F3019" s="8">
        <v>44198</v>
      </c>
      <c r="G3019">
        <v>10.17</v>
      </c>
      <c r="H3019" s="12">
        <f>bdInfoVentas4[[#This Row],[Cantidad]]*bdInfoVentas4[[#This Row],[Unidad Precio ]]</f>
        <v>10.17</v>
      </c>
      <c r="J3019" t="s">
        <v>63</v>
      </c>
    </row>
    <row r="3020" spans="1:10" x14ac:dyDescent="0.25">
      <c r="A3020">
        <v>3014</v>
      </c>
      <c r="B3020" s="1" t="s">
        <v>1524</v>
      </c>
      <c r="C3020" t="s">
        <v>1525</v>
      </c>
      <c r="D3020" t="s">
        <v>6</v>
      </c>
      <c r="E3020">
        <v>1</v>
      </c>
      <c r="F3020" s="8">
        <v>44198</v>
      </c>
      <c r="G3020">
        <v>4.24</v>
      </c>
      <c r="H3020" s="12">
        <f>bdInfoVentas4[[#This Row],[Cantidad]]*bdInfoVentas4[[#This Row],[Unidad Precio ]]</f>
        <v>4.24</v>
      </c>
      <c r="J3020" t="s">
        <v>63</v>
      </c>
    </row>
    <row r="3021" spans="1:10" x14ac:dyDescent="0.25">
      <c r="A3021">
        <v>3015</v>
      </c>
      <c r="B3021" s="1" t="s">
        <v>1526</v>
      </c>
      <c r="C3021" t="s">
        <v>1527</v>
      </c>
      <c r="D3021" t="s">
        <v>9</v>
      </c>
      <c r="E3021">
        <v>1</v>
      </c>
      <c r="F3021" s="8">
        <v>44203</v>
      </c>
      <c r="G3021">
        <v>4.24</v>
      </c>
      <c r="H3021" s="12">
        <f>bdInfoVentas4[[#This Row],[Cantidad]]*bdInfoVentas4[[#This Row],[Unidad Precio ]]</f>
        <v>4.24</v>
      </c>
      <c r="J3021" t="s">
        <v>63</v>
      </c>
    </row>
    <row r="3022" spans="1:10" x14ac:dyDescent="0.25">
      <c r="A3022">
        <v>3016</v>
      </c>
      <c r="B3022" s="1" t="s">
        <v>1528</v>
      </c>
      <c r="C3022" t="s">
        <v>1529</v>
      </c>
      <c r="D3022" t="s">
        <v>12</v>
      </c>
      <c r="E3022">
        <v>1</v>
      </c>
      <c r="F3022" s="8">
        <v>44218</v>
      </c>
      <c r="G3022">
        <v>5.51</v>
      </c>
      <c r="H3022" s="12">
        <f>bdInfoVentas4[[#This Row],[Cantidad]]*bdInfoVentas4[[#This Row],[Unidad Precio ]]</f>
        <v>5.51</v>
      </c>
      <c r="J3022" t="s">
        <v>63</v>
      </c>
    </row>
    <row r="3023" spans="1:10" x14ac:dyDescent="0.25">
      <c r="A3023">
        <v>3017</v>
      </c>
      <c r="B3023" s="1" t="s">
        <v>1530</v>
      </c>
      <c r="C3023" t="s">
        <v>1531</v>
      </c>
      <c r="D3023" t="s">
        <v>4</v>
      </c>
      <c r="E3023">
        <v>1</v>
      </c>
      <c r="F3023" s="8">
        <v>44203</v>
      </c>
      <c r="G3023">
        <v>8.49</v>
      </c>
      <c r="H3023" s="12">
        <f>bdInfoVentas4[[#This Row],[Cantidad]]*bdInfoVentas4[[#This Row],[Unidad Precio ]]</f>
        <v>8.49</v>
      </c>
      <c r="J3023" t="s">
        <v>63</v>
      </c>
    </row>
    <row r="3024" spans="1:10" x14ac:dyDescent="0.25">
      <c r="A3024">
        <v>3018</v>
      </c>
      <c r="B3024" s="1" t="s">
        <v>1532</v>
      </c>
      <c r="C3024" t="s">
        <v>1533</v>
      </c>
      <c r="D3024" t="s">
        <v>6</v>
      </c>
      <c r="E3024">
        <v>1</v>
      </c>
      <c r="F3024" s="8">
        <v>44219</v>
      </c>
      <c r="G3024">
        <v>8.07</v>
      </c>
      <c r="H3024" s="12">
        <f>bdInfoVentas4[[#This Row],[Cantidad]]*bdInfoVentas4[[#This Row],[Unidad Precio ]]</f>
        <v>8.07</v>
      </c>
      <c r="J3024" t="s">
        <v>63</v>
      </c>
    </row>
    <row r="3025" spans="1:10" x14ac:dyDescent="0.25">
      <c r="A3025">
        <v>3019</v>
      </c>
      <c r="B3025" s="1" t="s">
        <v>1534</v>
      </c>
      <c r="C3025" t="s">
        <v>1535</v>
      </c>
      <c r="D3025" t="s">
        <v>9</v>
      </c>
      <c r="E3025">
        <v>1</v>
      </c>
      <c r="F3025" s="8">
        <v>44209</v>
      </c>
      <c r="G3025">
        <v>3.81</v>
      </c>
      <c r="H3025" s="12">
        <f>bdInfoVentas4[[#This Row],[Cantidad]]*bdInfoVentas4[[#This Row],[Unidad Precio ]]</f>
        <v>3.81</v>
      </c>
      <c r="J3025" t="s">
        <v>63</v>
      </c>
    </row>
    <row r="3026" spans="1:10" x14ac:dyDescent="0.25">
      <c r="A3026">
        <v>3020</v>
      </c>
      <c r="B3026" s="1">
        <v>90051</v>
      </c>
      <c r="C3026" t="s">
        <v>1536</v>
      </c>
      <c r="D3026" t="s">
        <v>12</v>
      </c>
      <c r="E3026">
        <v>1</v>
      </c>
      <c r="F3026" s="8">
        <v>44225</v>
      </c>
      <c r="G3026">
        <v>7.22</v>
      </c>
      <c r="H3026" s="12">
        <f>bdInfoVentas4[[#This Row],[Cantidad]]*bdInfoVentas4[[#This Row],[Unidad Precio ]]</f>
        <v>7.22</v>
      </c>
      <c r="J3026" t="s">
        <v>63</v>
      </c>
    </row>
    <row r="3027" spans="1:10" x14ac:dyDescent="0.25">
      <c r="A3027">
        <v>3021</v>
      </c>
      <c r="B3027" s="1">
        <v>90054</v>
      </c>
      <c r="C3027" t="s">
        <v>1537</v>
      </c>
      <c r="D3027" t="s">
        <v>4</v>
      </c>
      <c r="E3027">
        <v>1</v>
      </c>
      <c r="F3027" s="8">
        <v>44226</v>
      </c>
      <c r="G3027">
        <v>2.54</v>
      </c>
      <c r="H3027" s="12">
        <f>bdInfoVentas4[[#This Row],[Cantidad]]*bdInfoVentas4[[#This Row],[Unidad Precio ]]</f>
        <v>2.54</v>
      </c>
      <c r="J3027" t="s">
        <v>63</v>
      </c>
    </row>
    <row r="3028" spans="1:10" x14ac:dyDescent="0.25">
      <c r="A3028">
        <v>3022</v>
      </c>
      <c r="B3028" s="1">
        <v>90077</v>
      </c>
      <c r="C3028" t="s">
        <v>1538</v>
      </c>
      <c r="D3028" t="s">
        <v>6</v>
      </c>
      <c r="E3028">
        <v>1</v>
      </c>
      <c r="F3028" s="8">
        <v>44211</v>
      </c>
      <c r="G3028">
        <v>2.96</v>
      </c>
      <c r="H3028" s="12">
        <f>bdInfoVentas4[[#This Row],[Cantidad]]*bdInfoVentas4[[#This Row],[Unidad Precio ]]</f>
        <v>2.96</v>
      </c>
      <c r="J3028" t="s">
        <v>63</v>
      </c>
    </row>
    <row r="3029" spans="1:10" x14ac:dyDescent="0.25">
      <c r="A3029">
        <v>3023</v>
      </c>
      <c r="B3029" s="1" t="s">
        <v>1539</v>
      </c>
      <c r="C3029" t="s">
        <v>1540</v>
      </c>
      <c r="D3029" t="s">
        <v>9</v>
      </c>
      <c r="E3029">
        <v>1</v>
      </c>
      <c r="F3029" s="8">
        <v>44227</v>
      </c>
      <c r="G3029">
        <v>10.17</v>
      </c>
      <c r="H3029" s="12">
        <f>bdInfoVentas4[[#This Row],[Cantidad]]*bdInfoVentas4[[#This Row],[Unidad Precio ]]</f>
        <v>10.17</v>
      </c>
      <c r="J3029" t="s">
        <v>63</v>
      </c>
    </row>
    <row r="3030" spans="1:10" x14ac:dyDescent="0.25">
      <c r="A3030">
        <v>3024</v>
      </c>
      <c r="B3030" s="1">
        <v>90134</v>
      </c>
      <c r="C3030" t="s">
        <v>1541</v>
      </c>
      <c r="D3030" t="s">
        <v>12</v>
      </c>
      <c r="E3030">
        <v>1</v>
      </c>
      <c r="F3030" s="8">
        <v>44230</v>
      </c>
      <c r="G3030">
        <v>2.96</v>
      </c>
      <c r="H3030" s="12">
        <f>bdInfoVentas4[[#This Row],[Cantidad]]*bdInfoVentas4[[#This Row],[Unidad Precio ]]</f>
        <v>2.96</v>
      </c>
      <c r="J3030" t="s">
        <v>63</v>
      </c>
    </row>
    <row r="3031" spans="1:10" x14ac:dyDescent="0.25">
      <c r="A3031">
        <v>3025</v>
      </c>
      <c r="B3031" s="1">
        <v>90138</v>
      </c>
      <c r="C3031" t="s">
        <v>1542</v>
      </c>
      <c r="D3031" t="s">
        <v>4</v>
      </c>
      <c r="E3031">
        <v>1</v>
      </c>
      <c r="F3031" s="8">
        <v>44214</v>
      </c>
      <c r="G3031">
        <v>5.51</v>
      </c>
      <c r="H3031" s="12">
        <f>bdInfoVentas4[[#This Row],[Cantidad]]*bdInfoVentas4[[#This Row],[Unidad Precio ]]</f>
        <v>5.51</v>
      </c>
      <c r="J3031" t="s">
        <v>63</v>
      </c>
    </row>
    <row r="3032" spans="1:10" x14ac:dyDescent="0.25">
      <c r="A3032">
        <v>3026</v>
      </c>
      <c r="B3032" s="1" t="s">
        <v>1098</v>
      </c>
      <c r="C3032" t="s">
        <v>1099</v>
      </c>
      <c r="D3032" t="s">
        <v>12</v>
      </c>
      <c r="E3032">
        <v>1</v>
      </c>
      <c r="F3032" s="8">
        <v>44225</v>
      </c>
      <c r="G3032">
        <v>5.09</v>
      </c>
      <c r="H3032" s="12">
        <f>bdInfoVentas4[[#This Row],[Cantidad]]*bdInfoVentas4[[#This Row],[Unidad Precio ]]</f>
        <v>5.09</v>
      </c>
      <c r="J3032" t="s">
        <v>63</v>
      </c>
    </row>
    <row r="3033" spans="1:10" x14ac:dyDescent="0.25">
      <c r="A3033">
        <v>3027</v>
      </c>
      <c r="B3033" s="1" t="s">
        <v>1543</v>
      </c>
      <c r="C3033" t="s">
        <v>1544</v>
      </c>
      <c r="D3033" t="s">
        <v>9</v>
      </c>
      <c r="E3033">
        <v>2</v>
      </c>
      <c r="F3033" s="8">
        <v>44216</v>
      </c>
      <c r="G3033">
        <v>5.09</v>
      </c>
      <c r="H3033" s="12">
        <f>bdInfoVentas4[[#This Row],[Cantidad]]*bdInfoVentas4[[#This Row],[Unidad Precio ]]</f>
        <v>10.18</v>
      </c>
      <c r="J3033" t="s">
        <v>63</v>
      </c>
    </row>
    <row r="3034" spans="1:10" x14ac:dyDescent="0.25">
      <c r="A3034">
        <v>3028</v>
      </c>
      <c r="B3034" s="1">
        <v>90166</v>
      </c>
      <c r="C3034" t="s">
        <v>1545</v>
      </c>
      <c r="D3034" t="s">
        <v>12</v>
      </c>
      <c r="E3034">
        <v>1</v>
      </c>
      <c r="F3034" s="8">
        <v>44234</v>
      </c>
      <c r="G3034">
        <v>4.24</v>
      </c>
      <c r="H3034" s="12">
        <f>bdInfoVentas4[[#This Row],[Cantidad]]*bdInfoVentas4[[#This Row],[Unidad Precio ]]</f>
        <v>4.24</v>
      </c>
      <c r="J3034" t="s">
        <v>63</v>
      </c>
    </row>
    <row r="3035" spans="1:10" x14ac:dyDescent="0.25">
      <c r="A3035">
        <v>3029</v>
      </c>
      <c r="B3035" s="1">
        <v>90173</v>
      </c>
      <c r="C3035" t="s">
        <v>1546</v>
      </c>
      <c r="D3035" t="s">
        <v>4</v>
      </c>
      <c r="E3035">
        <v>1</v>
      </c>
      <c r="F3035" s="8">
        <v>44231</v>
      </c>
      <c r="G3035">
        <v>3.81</v>
      </c>
      <c r="H3035" s="12">
        <f>bdInfoVentas4[[#This Row],[Cantidad]]*bdInfoVentas4[[#This Row],[Unidad Precio ]]</f>
        <v>3.81</v>
      </c>
      <c r="J3035" t="s">
        <v>63</v>
      </c>
    </row>
    <row r="3036" spans="1:10" x14ac:dyDescent="0.25">
      <c r="A3036">
        <v>3030</v>
      </c>
      <c r="B3036" s="1" t="s">
        <v>1547</v>
      </c>
      <c r="C3036" t="s">
        <v>1548</v>
      </c>
      <c r="D3036" t="s">
        <v>6</v>
      </c>
      <c r="E3036">
        <v>1</v>
      </c>
      <c r="F3036" s="8">
        <v>44222</v>
      </c>
      <c r="G3036">
        <v>2.96</v>
      </c>
      <c r="H3036" s="12">
        <f>bdInfoVentas4[[#This Row],[Cantidad]]*bdInfoVentas4[[#This Row],[Unidad Precio ]]</f>
        <v>2.96</v>
      </c>
      <c r="J3036" t="s">
        <v>63</v>
      </c>
    </row>
    <row r="3037" spans="1:10" x14ac:dyDescent="0.25">
      <c r="A3037">
        <v>3031</v>
      </c>
      <c r="B3037" s="1" t="s">
        <v>1549</v>
      </c>
      <c r="C3037" t="s">
        <v>1550</v>
      </c>
      <c r="D3037" t="s">
        <v>9</v>
      </c>
      <c r="E3037">
        <v>1</v>
      </c>
      <c r="F3037" s="8">
        <v>44235</v>
      </c>
      <c r="G3037">
        <v>2.96</v>
      </c>
      <c r="H3037" s="12">
        <f>bdInfoVentas4[[#This Row],[Cantidad]]*bdInfoVentas4[[#This Row],[Unidad Precio ]]</f>
        <v>2.96</v>
      </c>
      <c r="J3037" t="s">
        <v>63</v>
      </c>
    </row>
    <row r="3038" spans="1:10" x14ac:dyDescent="0.25">
      <c r="A3038">
        <v>3032</v>
      </c>
      <c r="B3038" s="1" t="s">
        <v>1551</v>
      </c>
      <c r="C3038" t="s">
        <v>1552</v>
      </c>
      <c r="D3038" t="s">
        <v>12</v>
      </c>
      <c r="E3038">
        <v>1</v>
      </c>
      <c r="F3038" s="8">
        <v>44217</v>
      </c>
      <c r="G3038">
        <v>9.34</v>
      </c>
      <c r="H3038" s="12">
        <f>bdInfoVentas4[[#This Row],[Cantidad]]*bdInfoVentas4[[#This Row],[Unidad Precio ]]</f>
        <v>9.34</v>
      </c>
      <c r="J3038" t="s">
        <v>63</v>
      </c>
    </row>
    <row r="3039" spans="1:10" x14ac:dyDescent="0.25">
      <c r="A3039">
        <v>3033</v>
      </c>
      <c r="B3039" s="1">
        <v>90192</v>
      </c>
      <c r="C3039" t="s">
        <v>1553</v>
      </c>
      <c r="D3039" t="s">
        <v>4</v>
      </c>
      <c r="E3039">
        <v>1</v>
      </c>
      <c r="F3039" s="8">
        <v>44218</v>
      </c>
      <c r="G3039">
        <v>5.09</v>
      </c>
      <c r="H3039" s="12">
        <f>bdInfoVentas4[[#This Row],[Cantidad]]*bdInfoVentas4[[#This Row],[Unidad Precio ]]</f>
        <v>5.09</v>
      </c>
      <c r="J3039" t="s">
        <v>63</v>
      </c>
    </row>
    <row r="3040" spans="1:10" x14ac:dyDescent="0.25">
      <c r="A3040">
        <v>3034</v>
      </c>
      <c r="B3040" s="1" t="s">
        <v>564</v>
      </c>
      <c r="C3040" t="s">
        <v>565</v>
      </c>
      <c r="D3040" t="s">
        <v>9</v>
      </c>
      <c r="E3040">
        <v>1</v>
      </c>
      <c r="F3040" s="8">
        <v>44235</v>
      </c>
      <c r="G3040">
        <v>4.24</v>
      </c>
      <c r="H3040" s="12">
        <f>bdInfoVentas4[[#This Row],[Cantidad]]*bdInfoVentas4[[#This Row],[Unidad Precio ]]</f>
        <v>4.24</v>
      </c>
      <c r="J3040" t="s">
        <v>63</v>
      </c>
    </row>
    <row r="3041" spans="1:10" x14ac:dyDescent="0.25">
      <c r="A3041">
        <v>3035</v>
      </c>
      <c r="B3041" s="1" t="s">
        <v>1554</v>
      </c>
      <c r="C3041" t="s">
        <v>1555</v>
      </c>
      <c r="D3041" t="s">
        <v>9</v>
      </c>
      <c r="E3041">
        <v>1</v>
      </c>
      <c r="F3041" s="8">
        <v>44207</v>
      </c>
      <c r="G3041">
        <v>5.09</v>
      </c>
      <c r="H3041" s="12">
        <f>bdInfoVentas4[[#This Row],[Cantidad]]*bdInfoVentas4[[#This Row],[Unidad Precio ]]</f>
        <v>5.09</v>
      </c>
      <c r="J3041" t="s">
        <v>63</v>
      </c>
    </row>
    <row r="3042" spans="1:10" x14ac:dyDescent="0.25">
      <c r="A3042">
        <v>3036</v>
      </c>
      <c r="B3042" s="1" t="s">
        <v>1556</v>
      </c>
      <c r="C3042" t="s">
        <v>1557</v>
      </c>
      <c r="D3042" t="s">
        <v>12</v>
      </c>
      <c r="E3042">
        <v>1</v>
      </c>
      <c r="F3042" s="8">
        <v>44225</v>
      </c>
      <c r="G3042">
        <v>2.11</v>
      </c>
      <c r="H3042" s="12">
        <f>bdInfoVentas4[[#This Row],[Cantidad]]*bdInfoVentas4[[#This Row],[Unidad Precio ]]</f>
        <v>2.11</v>
      </c>
      <c r="J3042" t="s">
        <v>63</v>
      </c>
    </row>
    <row r="3043" spans="1:10" x14ac:dyDescent="0.25">
      <c r="A3043">
        <v>3037</v>
      </c>
      <c r="B3043" s="1" t="s">
        <v>1558</v>
      </c>
      <c r="C3043" t="s">
        <v>1559</v>
      </c>
      <c r="D3043" t="s">
        <v>4</v>
      </c>
      <c r="E3043">
        <v>1</v>
      </c>
      <c r="F3043" s="8">
        <v>44216</v>
      </c>
      <c r="G3043">
        <v>5.94</v>
      </c>
      <c r="H3043" s="12">
        <f>bdInfoVentas4[[#This Row],[Cantidad]]*bdInfoVentas4[[#This Row],[Unidad Precio ]]</f>
        <v>5.94</v>
      </c>
      <c r="J3043" t="s">
        <v>63</v>
      </c>
    </row>
    <row r="3044" spans="1:10" x14ac:dyDescent="0.25">
      <c r="A3044">
        <v>3038</v>
      </c>
      <c r="B3044" s="1" t="s">
        <v>1560</v>
      </c>
      <c r="C3044" t="s">
        <v>1561</v>
      </c>
      <c r="D3044" t="s">
        <v>6</v>
      </c>
      <c r="E3044">
        <v>2</v>
      </c>
      <c r="F3044" s="8">
        <v>44239</v>
      </c>
      <c r="G3044">
        <v>0.85</v>
      </c>
      <c r="H3044" s="12">
        <f>bdInfoVentas4[[#This Row],[Cantidad]]*bdInfoVentas4[[#This Row],[Unidad Precio ]]</f>
        <v>1.7</v>
      </c>
      <c r="J3044" t="s">
        <v>63</v>
      </c>
    </row>
    <row r="3045" spans="1:10" x14ac:dyDescent="0.25">
      <c r="A3045">
        <v>3039</v>
      </c>
      <c r="B3045" s="1" t="s">
        <v>1562</v>
      </c>
      <c r="C3045" t="s">
        <v>1563</v>
      </c>
      <c r="D3045" t="s">
        <v>9</v>
      </c>
      <c r="E3045">
        <v>1</v>
      </c>
      <c r="F3045" s="8">
        <v>44234</v>
      </c>
      <c r="G3045">
        <v>0.85</v>
      </c>
      <c r="H3045" s="12">
        <f>bdInfoVentas4[[#This Row],[Cantidad]]*bdInfoVentas4[[#This Row],[Unidad Precio ]]</f>
        <v>0.85</v>
      </c>
      <c r="J3045" t="s">
        <v>63</v>
      </c>
    </row>
    <row r="3046" spans="1:10" x14ac:dyDescent="0.25">
      <c r="A3046">
        <v>3040</v>
      </c>
      <c r="B3046" s="1" t="s">
        <v>1109</v>
      </c>
      <c r="C3046" t="s">
        <v>1110</v>
      </c>
      <c r="D3046" t="s">
        <v>12</v>
      </c>
      <c r="E3046">
        <v>1</v>
      </c>
      <c r="F3046" s="8">
        <v>44235</v>
      </c>
      <c r="G3046">
        <v>0.85</v>
      </c>
      <c r="H3046" s="12">
        <f>bdInfoVentas4[[#This Row],[Cantidad]]*bdInfoVentas4[[#This Row],[Unidad Precio ]]</f>
        <v>0.85</v>
      </c>
      <c r="J3046" t="s">
        <v>63</v>
      </c>
    </row>
    <row r="3047" spans="1:10" x14ac:dyDescent="0.25">
      <c r="A3047">
        <v>3041</v>
      </c>
      <c r="B3047" s="1" t="s">
        <v>1336</v>
      </c>
      <c r="C3047" t="s">
        <v>1337</v>
      </c>
      <c r="D3047" t="s">
        <v>6</v>
      </c>
      <c r="E3047">
        <v>1</v>
      </c>
      <c r="F3047" s="8">
        <v>44197</v>
      </c>
      <c r="G3047">
        <v>0.85</v>
      </c>
      <c r="H3047" s="12">
        <f>bdInfoVentas4[[#This Row],[Cantidad]]*bdInfoVentas4[[#This Row],[Unidad Precio ]]</f>
        <v>0.85</v>
      </c>
      <c r="J3047" t="s">
        <v>63</v>
      </c>
    </row>
    <row r="3048" spans="1:10" x14ac:dyDescent="0.25">
      <c r="A3048">
        <v>3042</v>
      </c>
      <c r="B3048" s="1" t="s">
        <v>1115</v>
      </c>
      <c r="C3048" t="s">
        <v>1116</v>
      </c>
      <c r="D3048" t="s">
        <v>9</v>
      </c>
      <c r="E3048">
        <v>1</v>
      </c>
      <c r="F3048" s="8">
        <v>44242</v>
      </c>
      <c r="G3048">
        <v>607.49</v>
      </c>
      <c r="H3048" s="12">
        <f>bdInfoVentas4[[#This Row],[Cantidad]]*bdInfoVentas4[[#This Row],[Unidad Precio ]]</f>
        <v>607.49</v>
      </c>
      <c r="J3048" t="s">
        <v>63</v>
      </c>
    </row>
    <row r="3049" spans="1:10" x14ac:dyDescent="0.25">
      <c r="A3049">
        <v>3043</v>
      </c>
      <c r="B3049" s="1">
        <v>20970</v>
      </c>
      <c r="C3049" t="s">
        <v>1564</v>
      </c>
      <c r="D3049" t="s">
        <v>9</v>
      </c>
      <c r="E3049">
        <v>3</v>
      </c>
      <c r="F3049" s="8">
        <v>44233</v>
      </c>
      <c r="G3049">
        <v>3.75</v>
      </c>
      <c r="H3049" s="12">
        <f>bdInfoVentas4[[#This Row],[Cantidad]]*bdInfoVentas4[[#This Row],[Unidad Precio ]]</f>
        <v>11.25</v>
      </c>
      <c r="J3049" t="s">
        <v>63</v>
      </c>
    </row>
    <row r="3050" spans="1:10" x14ac:dyDescent="0.25">
      <c r="A3050">
        <v>3044</v>
      </c>
      <c r="B3050" s="1">
        <v>22785</v>
      </c>
      <c r="C3050" t="s">
        <v>387</v>
      </c>
      <c r="D3050" t="s">
        <v>9</v>
      </c>
      <c r="E3050">
        <v>3</v>
      </c>
      <c r="F3050" s="8">
        <v>44229</v>
      </c>
      <c r="G3050">
        <v>6.75</v>
      </c>
      <c r="H3050" s="12">
        <f>bdInfoVentas4[[#This Row],[Cantidad]]*bdInfoVentas4[[#This Row],[Unidad Precio ]]</f>
        <v>20.25</v>
      </c>
      <c r="J3050" t="s">
        <v>63</v>
      </c>
    </row>
    <row r="3051" spans="1:10" x14ac:dyDescent="0.25">
      <c r="A3051">
        <v>3045</v>
      </c>
      <c r="B3051" s="1">
        <v>84658</v>
      </c>
      <c r="C3051" t="s">
        <v>1565</v>
      </c>
      <c r="D3051" t="s">
        <v>4</v>
      </c>
      <c r="E3051">
        <v>3</v>
      </c>
      <c r="F3051" s="8">
        <v>44226</v>
      </c>
      <c r="G3051">
        <v>6.95</v>
      </c>
      <c r="H3051" s="12">
        <f>bdInfoVentas4[[#This Row],[Cantidad]]*bdInfoVentas4[[#This Row],[Unidad Precio ]]</f>
        <v>20.85</v>
      </c>
      <c r="J3051" t="s">
        <v>63</v>
      </c>
    </row>
    <row r="3052" spans="1:10" x14ac:dyDescent="0.25">
      <c r="A3052">
        <v>3046</v>
      </c>
      <c r="B3052" s="1">
        <v>20728</v>
      </c>
      <c r="C3052" t="s">
        <v>351</v>
      </c>
      <c r="D3052" t="s">
        <v>4</v>
      </c>
      <c r="E3052">
        <v>9</v>
      </c>
      <c r="F3052" s="8">
        <v>44207</v>
      </c>
      <c r="G3052">
        <v>1.65</v>
      </c>
      <c r="H3052" s="12">
        <f>bdInfoVentas4[[#This Row],[Cantidad]]*bdInfoVentas4[[#This Row],[Unidad Precio ]]</f>
        <v>14.85</v>
      </c>
      <c r="J3052" t="s">
        <v>63</v>
      </c>
    </row>
    <row r="3053" spans="1:10" x14ac:dyDescent="0.25">
      <c r="A3053">
        <v>3047</v>
      </c>
      <c r="B3053" s="1" t="s">
        <v>75</v>
      </c>
      <c r="C3053" t="s">
        <v>76</v>
      </c>
      <c r="D3053" t="s">
        <v>4</v>
      </c>
      <c r="E3053">
        <v>3</v>
      </c>
      <c r="F3053" s="8">
        <v>44213</v>
      </c>
      <c r="G3053">
        <v>2.95</v>
      </c>
      <c r="H3053" s="12">
        <f>bdInfoVentas4[[#This Row],[Cantidad]]*bdInfoVentas4[[#This Row],[Unidad Precio ]]</f>
        <v>8.8500000000000014</v>
      </c>
      <c r="J3053" t="s">
        <v>63</v>
      </c>
    </row>
    <row r="3054" spans="1:10" x14ac:dyDescent="0.25">
      <c r="A3054">
        <v>3048</v>
      </c>
      <c r="B3054" s="1">
        <v>22165</v>
      </c>
      <c r="C3054" t="s">
        <v>1412</v>
      </c>
      <c r="D3054" t="s">
        <v>4</v>
      </c>
      <c r="E3054">
        <v>3</v>
      </c>
      <c r="F3054" s="8">
        <v>44237</v>
      </c>
      <c r="G3054">
        <v>12.75</v>
      </c>
      <c r="H3054" s="12">
        <f>bdInfoVentas4[[#This Row],[Cantidad]]*bdInfoVentas4[[#This Row],[Unidad Precio ]]</f>
        <v>38.25</v>
      </c>
      <c r="J3054" t="s">
        <v>63</v>
      </c>
    </row>
    <row r="3055" spans="1:10" x14ac:dyDescent="0.25">
      <c r="A3055">
        <v>3049</v>
      </c>
      <c r="B3055" s="1">
        <v>22467</v>
      </c>
      <c r="C3055" t="s">
        <v>318</v>
      </c>
      <c r="D3055" t="s">
        <v>4</v>
      </c>
      <c r="E3055">
        <v>3</v>
      </c>
      <c r="F3055" s="8">
        <v>44208</v>
      </c>
      <c r="G3055">
        <v>2.5499999999999998</v>
      </c>
      <c r="H3055" s="12">
        <f>bdInfoVentas4[[#This Row],[Cantidad]]*bdInfoVentas4[[#This Row],[Unidad Precio ]]</f>
        <v>7.6499999999999995</v>
      </c>
      <c r="J3055" t="s">
        <v>63</v>
      </c>
    </row>
    <row r="3056" spans="1:10" x14ac:dyDescent="0.25">
      <c r="A3056">
        <v>3050</v>
      </c>
      <c r="B3056" s="1">
        <v>22448</v>
      </c>
      <c r="C3056" t="s">
        <v>1566</v>
      </c>
      <c r="D3056" t="s">
        <v>6</v>
      </c>
      <c r="E3056">
        <v>3</v>
      </c>
      <c r="F3056" s="8">
        <v>44202</v>
      </c>
      <c r="G3056">
        <v>3.35</v>
      </c>
      <c r="H3056" s="12">
        <f>bdInfoVentas4[[#This Row],[Cantidad]]*bdInfoVentas4[[#This Row],[Unidad Precio ]]</f>
        <v>10.050000000000001</v>
      </c>
      <c r="J3056" t="s">
        <v>63</v>
      </c>
    </row>
    <row r="3057" spans="1:10" x14ac:dyDescent="0.25">
      <c r="A3057">
        <v>3051</v>
      </c>
      <c r="B3057" s="1">
        <v>22447</v>
      </c>
      <c r="C3057" t="s">
        <v>1567</v>
      </c>
      <c r="D3057" t="s">
        <v>9</v>
      </c>
      <c r="E3057">
        <v>3</v>
      </c>
      <c r="F3057" s="8">
        <v>44238</v>
      </c>
      <c r="G3057">
        <v>3.35</v>
      </c>
      <c r="H3057" s="12">
        <f>bdInfoVentas4[[#This Row],[Cantidad]]*bdInfoVentas4[[#This Row],[Unidad Precio ]]</f>
        <v>10.050000000000001</v>
      </c>
      <c r="J3057" t="s">
        <v>63</v>
      </c>
    </row>
    <row r="3058" spans="1:10" x14ac:dyDescent="0.25">
      <c r="A3058">
        <v>3052</v>
      </c>
      <c r="B3058" s="1">
        <v>22446</v>
      </c>
      <c r="C3058" t="s">
        <v>1568</v>
      </c>
      <c r="D3058" t="s">
        <v>12</v>
      </c>
      <c r="E3058">
        <v>3</v>
      </c>
      <c r="F3058" s="8">
        <v>44237</v>
      </c>
      <c r="G3058">
        <v>3.35</v>
      </c>
      <c r="H3058" s="12">
        <f>bdInfoVentas4[[#This Row],[Cantidad]]*bdInfoVentas4[[#This Row],[Unidad Precio ]]</f>
        <v>10.050000000000001</v>
      </c>
      <c r="J3058" t="s">
        <v>63</v>
      </c>
    </row>
    <row r="3059" spans="1:10" x14ac:dyDescent="0.25">
      <c r="A3059">
        <v>3053</v>
      </c>
      <c r="B3059" s="1">
        <v>20665</v>
      </c>
      <c r="C3059" t="s">
        <v>1569</v>
      </c>
      <c r="D3059" t="s">
        <v>4</v>
      </c>
      <c r="E3059">
        <v>3</v>
      </c>
      <c r="F3059" s="8">
        <v>44243</v>
      </c>
      <c r="G3059">
        <v>2.95</v>
      </c>
      <c r="H3059" s="12">
        <f>bdInfoVentas4[[#This Row],[Cantidad]]*bdInfoVentas4[[#This Row],[Unidad Precio ]]</f>
        <v>8.8500000000000014</v>
      </c>
      <c r="J3059" t="s">
        <v>63</v>
      </c>
    </row>
  </sheetData>
  <conditionalFormatting sqref="A7:J3059">
    <cfRule type="expression" dxfId="8" priority="1">
      <formula>$D7=""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A6C46-89FA-43BE-8BFE-8FCCB7900277}">
  <dimension ref="A1:AV3059"/>
  <sheetViews>
    <sheetView zoomScale="130" zoomScaleNormal="130" workbookViewId="0">
      <pane ySplit="6" topLeftCell="A7" activePane="bottomLeft" state="frozen"/>
      <selection pane="bottomLeft" activeCell="A5" sqref="A5"/>
    </sheetView>
  </sheetViews>
  <sheetFormatPr baseColWidth="10" defaultRowHeight="15" x14ac:dyDescent="0.25"/>
  <cols>
    <col min="1" max="1" width="10.5703125" bestFit="1" customWidth="1"/>
    <col min="2" max="2" width="13.7109375" style="1" bestFit="1" customWidth="1"/>
    <col min="3" max="3" width="54.5703125" bestFit="1" customWidth="1"/>
    <col min="4" max="4" width="13.28515625" customWidth="1"/>
    <col min="5" max="5" width="8.5703125" style="1" bestFit="1" customWidth="1"/>
    <col min="6" max="6" width="20.42578125" customWidth="1"/>
    <col min="7" max="7" width="13.28515625" bestFit="1" customWidth="1"/>
    <col min="8" max="8" width="14.7109375" style="4" customWidth="1"/>
    <col min="9" max="9" width="14.7109375" customWidth="1"/>
    <col min="11" max="12" width="11.5703125"/>
    <col min="16" max="16" width="14" bestFit="1" customWidth="1"/>
  </cols>
  <sheetData>
    <row r="1" spans="1:48" ht="16.5" x14ac:dyDescent="0.3">
      <c r="A1" s="23"/>
      <c r="B1" s="24"/>
      <c r="C1" s="24"/>
      <c r="D1" s="23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</row>
    <row r="2" spans="1:48" ht="16.5" x14ac:dyDescent="0.3">
      <c r="A2" s="23"/>
      <c r="B2" s="24"/>
      <c r="C2" s="24"/>
      <c r="D2" s="23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</row>
    <row r="3" spans="1:48" ht="14.45" customHeight="1" x14ac:dyDescent="0.25">
      <c r="C3" s="5"/>
      <c r="D3" s="1"/>
      <c r="F3" s="1"/>
      <c r="G3" s="1"/>
      <c r="H3" s="6"/>
      <c r="I3" s="1"/>
      <c r="J3" s="1"/>
      <c r="K3" s="1"/>
      <c r="L3" s="1"/>
      <c r="P3" t="s">
        <v>1686</v>
      </c>
    </row>
    <row r="4" spans="1:48" ht="14.45" customHeight="1" x14ac:dyDescent="0.3">
      <c r="A4" s="9" t="s">
        <v>1577</v>
      </c>
      <c r="B4" s="10" t="s">
        <v>1677</v>
      </c>
      <c r="C4" s="5"/>
      <c r="D4" s="1"/>
      <c r="F4" s="1"/>
      <c r="G4" s="1"/>
      <c r="H4" s="6"/>
      <c r="I4" s="1"/>
      <c r="J4" s="1"/>
      <c r="K4" s="1"/>
      <c r="L4" s="1"/>
    </row>
    <row r="5" spans="1:48" ht="14.45" customHeight="1" x14ac:dyDescent="0.25">
      <c r="C5" s="5"/>
      <c r="D5" s="1"/>
      <c r="F5" s="1"/>
      <c r="G5" s="1"/>
      <c r="H5" s="6"/>
      <c r="I5" s="1"/>
      <c r="J5" s="1"/>
      <c r="K5" s="1"/>
      <c r="L5" s="1"/>
    </row>
    <row r="6" spans="1:48" x14ac:dyDescent="0.25">
      <c r="A6" s="2" t="s">
        <v>1570</v>
      </c>
      <c r="B6" s="3" t="s">
        <v>56</v>
      </c>
      <c r="C6" s="2" t="s">
        <v>0</v>
      </c>
      <c r="D6" s="2" t="s">
        <v>1</v>
      </c>
      <c r="E6" s="2" t="s">
        <v>60</v>
      </c>
      <c r="F6" s="3" t="s">
        <v>1571</v>
      </c>
      <c r="G6" s="2" t="s">
        <v>1572</v>
      </c>
      <c r="H6" s="7" t="s">
        <v>59</v>
      </c>
      <c r="I6" s="2" t="s">
        <v>61</v>
      </c>
      <c r="J6" s="2" t="s">
        <v>62</v>
      </c>
    </row>
    <row r="7" spans="1:48" x14ac:dyDescent="0.25">
      <c r="A7">
        <v>1</v>
      </c>
      <c r="B7" s="1" t="s">
        <v>2</v>
      </c>
      <c r="C7" t="s">
        <v>3</v>
      </c>
      <c r="D7" t="s">
        <v>4</v>
      </c>
      <c r="E7">
        <v>6</v>
      </c>
      <c r="F7" s="8">
        <v>44230</v>
      </c>
      <c r="G7">
        <v>2.5499999999999998</v>
      </c>
      <c r="H7" s="12">
        <f>bdInfoVentas5[[#This Row],[Cantidad]]*bdInfoVentas5[[#This Row],[Unidad Precio ]]</f>
        <v>15.299999999999999</v>
      </c>
      <c r="I7">
        <v>17850</v>
      </c>
      <c r="J7" t="s">
        <v>63</v>
      </c>
    </row>
    <row r="8" spans="1:48" x14ac:dyDescent="0.25">
      <c r="A8">
        <v>2</v>
      </c>
      <c r="B8" s="1">
        <v>71053</v>
      </c>
      <c r="C8" t="s">
        <v>5</v>
      </c>
      <c r="D8" t="s">
        <v>6</v>
      </c>
      <c r="E8">
        <v>6</v>
      </c>
      <c r="F8" s="8">
        <v>44230</v>
      </c>
      <c r="G8">
        <v>3.39</v>
      </c>
      <c r="H8" s="12">
        <f>bdInfoVentas5[[#This Row],[Cantidad]]*bdInfoVentas5[[#This Row],[Unidad Precio ]]</f>
        <v>20.34</v>
      </c>
      <c r="I8">
        <v>17850</v>
      </c>
      <c r="J8" t="s">
        <v>63</v>
      </c>
      <c r="L8" s="20"/>
    </row>
    <row r="9" spans="1:48" x14ac:dyDescent="0.25">
      <c r="A9">
        <v>3</v>
      </c>
      <c r="B9" s="1" t="s">
        <v>7</v>
      </c>
      <c r="C9" t="s">
        <v>8</v>
      </c>
      <c r="D9" t="s">
        <v>9</v>
      </c>
      <c r="E9">
        <v>8</v>
      </c>
      <c r="F9" s="8">
        <v>44222</v>
      </c>
      <c r="G9">
        <v>2.75</v>
      </c>
      <c r="H9" s="12">
        <f>bdInfoVentas5[[#This Row],[Cantidad]]*bdInfoVentas5[[#This Row],[Unidad Precio ]]</f>
        <v>22</v>
      </c>
      <c r="I9">
        <v>17850</v>
      </c>
      <c r="J9" t="s">
        <v>63</v>
      </c>
    </row>
    <row r="10" spans="1:48" x14ac:dyDescent="0.25">
      <c r="A10">
        <v>4</v>
      </c>
      <c r="B10" s="1" t="s">
        <v>10</v>
      </c>
      <c r="C10" t="s">
        <v>11</v>
      </c>
      <c r="D10" t="s">
        <v>12</v>
      </c>
      <c r="E10">
        <v>6</v>
      </c>
      <c r="F10" s="8">
        <v>44197</v>
      </c>
      <c r="G10">
        <v>3.39</v>
      </c>
      <c r="H10" s="12">
        <f>bdInfoVentas5[[#This Row],[Cantidad]]*bdInfoVentas5[[#This Row],[Unidad Precio ]]</f>
        <v>20.34</v>
      </c>
      <c r="I10">
        <v>17850</v>
      </c>
      <c r="J10" t="s">
        <v>63</v>
      </c>
      <c r="L10" s="20"/>
    </row>
    <row r="11" spans="1:48" x14ac:dyDescent="0.25">
      <c r="A11">
        <v>5</v>
      </c>
      <c r="B11" s="1" t="s">
        <v>13</v>
      </c>
      <c r="C11" t="s">
        <v>14</v>
      </c>
      <c r="D11" t="s">
        <v>4</v>
      </c>
      <c r="E11">
        <v>6</v>
      </c>
      <c r="F11" s="8">
        <v>44213</v>
      </c>
      <c r="G11">
        <v>3.39</v>
      </c>
      <c r="H11" s="12">
        <f>bdInfoVentas5[[#This Row],[Cantidad]]*bdInfoVentas5[[#This Row],[Unidad Precio ]]</f>
        <v>20.34</v>
      </c>
      <c r="I11">
        <v>17850</v>
      </c>
      <c r="J11" t="s">
        <v>63</v>
      </c>
    </row>
    <row r="12" spans="1:48" x14ac:dyDescent="0.25">
      <c r="A12">
        <v>6</v>
      </c>
      <c r="B12" s="1">
        <v>22752</v>
      </c>
      <c r="C12" t="s">
        <v>15</v>
      </c>
      <c r="D12" t="s">
        <v>6</v>
      </c>
      <c r="E12">
        <v>2</v>
      </c>
      <c r="F12" s="8">
        <v>44213</v>
      </c>
      <c r="G12">
        <v>7.65</v>
      </c>
      <c r="H12" s="12">
        <f>bdInfoVentas5[[#This Row],[Cantidad]]*bdInfoVentas5[[#This Row],[Unidad Precio ]]</f>
        <v>15.3</v>
      </c>
      <c r="I12">
        <v>17850</v>
      </c>
      <c r="J12" t="s">
        <v>63</v>
      </c>
    </row>
    <row r="13" spans="1:48" x14ac:dyDescent="0.25">
      <c r="A13">
        <v>7</v>
      </c>
      <c r="B13" s="1">
        <v>21730</v>
      </c>
      <c r="C13" t="s">
        <v>16</v>
      </c>
      <c r="D13" t="s">
        <v>9</v>
      </c>
      <c r="E13">
        <v>6</v>
      </c>
      <c r="F13" s="8">
        <v>44221</v>
      </c>
      <c r="G13">
        <v>4.25</v>
      </c>
      <c r="H13" s="12">
        <f>bdInfoVentas5[[#This Row],[Cantidad]]*bdInfoVentas5[[#This Row],[Unidad Precio ]]</f>
        <v>25.5</v>
      </c>
      <c r="I13">
        <v>17850</v>
      </c>
      <c r="J13" t="s">
        <v>63</v>
      </c>
    </row>
    <row r="14" spans="1:48" x14ac:dyDescent="0.25">
      <c r="A14">
        <v>8</v>
      </c>
      <c r="B14" s="1">
        <v>22633</v>
      </c>
      <c r="C14" t="s">
        <v>17</v>
      </c>
      <c r="D14" t="s">
        <v>12</v>
      </c>
      <c r="E14">
        <v>6</v>
      </c>
      <c r="F14" s="8">
        <v>44216</v>
      </c>
      <c r="G14">
        <v>1.85</v>
      </c>
      <c r="H14" s="12">
        <f>bdInfoVentas5[[#This Row],[Cantidad]]*bdInfoVentas5[[#This Row],[Unidad Precio ]]</f>
        <v>11.100000000000001</v>
      </c>
      <c r="I14">
        <v>17850</v>
      </c>
      <c r="J14" t="s">
        <v>63</v>
      </c>
    </row>
    <row r="15" spans="1:48" x14ac:dyDescent="0.25">
      <c r="A15">
        <v>9</v>
      </c>
      <c r="B15" s="1">
        <v>22632</v>
      </c>
      <c r="C15" t="s">
        <v>18</v>
      </c>
      <c r="D15" t="s">
        <v>4</v>
      </c>
      <c r="E15">
        <v>6</v>
      </c>
      <c r="F15" s="8">
        <v>44219</v>
      </c>
      <c r="G15">
        <v>1.85</v>
      </c>
      <c r="H15" s="12">
        <f>bdInfoVentas5[[#This Row],[Cantidad]]*bdInfoVentas5[[#This Row],[Unidad Precio ]]</f>
        <v>11.100000000000001</v>
      </c>
      <c r="I15">
        <v>17850</v>
      </c>
      <c r="J15" t="s">
        <v>63</v>
      </c>
    </row>
    <row r="16" spans="1:48" x14ac:dyDescent="0.25">
      <c r="A16">
        <v>10</v>
      </c>
      <c r="B16" s="1">
        <v>84879</v>
      </c>
      <c r="C16" t="s">
        <v>19</v>
      </c>
      <c r="D16" t="s">
        <v>6</v>
      </c>
      <c r="E16">
        <v>32</v>
      </c>
      <c r="F16" s="8">
        <v>44239</v>
      </c>
      <c r="G16">
        <v>1.69</v>
      </c>
      <c r="H16" s="12">
        <f>bdInfoVentas5[[#This Row],[Cantidad]]*bdInfoVentas5[[#This Row],[Unidad Precio ]]</f>
        <v>54.08</v>
      </c>
      <c r="I16">
        <v>13047</v>
      </c>
      <c r="J16" t="s">
        <v>63</v>
      </c>
    </row>
    <row r="17" spans="1:12" x14ac:dyDescent="0.25">
      <c r="A17">
        <v>11</v>
      </c>
      <c r="B17" s="1">
        <v>22745</v>
      </c>
      <c r="C17" t="s">
        <v>20</v>
      </c>
      <c r="D17" t="s">
        <v>9</v>
      </c>
      <c r="E17">
        <v>6</v>
      </c>
      <c r="F17" s="8">
        <v>44226</v>
      </c>
      <c r="G17">
        <v>2.1</v>
      </c>
      <c r="H17" s="12">
        <f>bdInfoVentas5[[#This Row],[Cantidad]]*bdInfoVentas5[[#This Row],[Unidad Precio ]]</f>
        <v>12.600000000000001</v>
      </c>
      <c r="I17">
        <v>13047</v>
      </c>
      <c r="J17" t="s">
        <v>63</v>
      </c>
    </row>
    <row r="18" spans="1:12" x14ac:dyDescent="0.25">
      <c r="A18">
        <v>12</v>
      </c>
      <c r="B18" s="1">
        <v>22748</v>
      </c>
      <c r="C18" t="s">
        <v>21</v>
      </c>
      <c r="D18" t="s">
        <v>12</v>
      </c>
      <c r="E18">
        <v>6</v>
      </c>
      <c r="F18" s="8">
        <v>44213</v>
      </c>
      <c r="G18">
        <v>2.1</v>
      </c>
      <c r="H18" s="12">
        <f>bdInfoVentas5[[#This Row],[Cantidad]]*bdInfoVentas5[[#This Row],[Unidad Precio ]]</f>
        <v>12.600000000000001</v>
      </c>
      <c r="I18">
        <v>13047</v>
      </c>
      <c r="J18" t="s">
        <v>63</v>
      </c>
    </row>
    <row r="19" spans="1:12" x14ac:dyDescent="0.25">
      <c r="A19">
        <v>13</v>
      </c>
      <c r="B19" s="1">
        <v>22749</v>
      </c>
      <c r="C19" t="s">
        <v>22</v>
      </c>
      <c r="D19" t="s">
        <v>4</v>
      </c>
      <c r="E19">
        <v>8</v>
      </c>
      <c r="F19" s="8">
        <v>44229</v>
      </c>
      <c r="G19">
        <v>3.75</v>
      </c>
      <c r="H19" s="12">
        <f>bdInfoVentas5[[#This Row],[Cantidad]]*bdInfoVentas5[[#This Row],[Unidad Precio ]]</f>
        <v>30</v>
      </c>
      <c r="I19">
        <v>13047</v>
      </c>
      <c r="J19" t="s">
        <v>63</v>
      </c>
      <c r="L19" t="b">
        <f>AND(bdInfoVentas5[[#This Row],[Categoría]]="B",bdInfoVentas5[[#This Row],[País]]="Reino Unido")</f>
        <v>0</v>
      </c>
    </row>
    <row r="20" spans="1:12" x14ac:dyDescent="0.25">
      <c r="A20">
        <v>14</v>
      </c>
      <c r="B20" s="1">
        <v>22310</v>
      </c>
      <c r="C20" t="s">
        <v>23</v>
      </c>
      <c r="D20" t="s">
        <v>6</v>
      </c>
      <c r="E20">
        <v>6</v>
      </c>
      <c r="F20" s="8">
        <v>44217</v>
      </c>
      <c r="G20">
        <v>1.65</v>
      </c>
      <c r="H20" s="12">
        <f>bdInfoVentas5[[#This Row],[Cantidad]]*bdInfoVentas5[[#This Row],[Unidad Precio ]]</f>
        <v>9.8999999999999986</v>
      </c>
      <c r="I20">
        <v>13047</v>
      </c>
      <c r="J20" t="s">
        <v>63</v>
      </c>
      <c r="L20" t="b">
        <f>AND(bdInfoVentas5[[#This Row],[Categoría]]="B",bdInfoVentas5[[#This Row],[País]]="Reino Unido")</f>
        <v>1</v>
      </c>
    </row>
    <row r="21" spans="1:12" x14ac:dyDescent="0.25">
      <c r="A21">
        <v>15</v>
      </c>
      <c r="B21" s="1">
        <v>84969</v>
      </c>
      <c r="C21" t="s">
        <v>24</v>
      </c>
      <c r="D21" t="s">
        <v>9</v>
      </c>
      <c r="E21">
        <v>6</v>
      </c>
      <c r="F21" s="8">
        <v>44234</v>
      </c>
      <c r="G21">
        <v>4.25</v>
      </c>
      <c r="H21" s="12">
        <f>bdInfoVentas5[[#This Row],[Cantidad]]*bdInfoVentas5[[#This Row],[Unidad Precio ]]</f>
        <v>25.5</v>
      </c>
      <c r="I21">
        <v>13047</v>
      </c>
      <c r="J21" t="s">
        <v>63</v>
      </c>
      <c r="L21" t="b">
        <f>AND(bdInfoVentas5[[#This Row],[Categoría]]="B",bdInfoVentas5[[#This Row],[País]]="Reino Unido")</f>
        <v>0</v>
      </c>
    </row>
    <row r="22" spans="1:12" x14ac:dyDescent="0.25">
      <c r="A22">
        <v>16</v>
      </c>
      <c r="B22" s="1">
        <v>22623</v>
      </c>
      <c r="C22" t="s">
        <v>25</v>
      </c>
      <c r="D22" t="s">
        <v>12</v>
      </c>
      <c r="E22">
        <v>3</v>
      </c>
      <c r="F22" s="8">
        <v>44243</v>
      </c>
      <c r="G22">
        <v>4.95</v>
      </c>
      <c r="H22" s="12">
        <f>bdInfoVentas5[[#This Row],[Cantidad]]*bdInfoVentas5[[#This Row],[Unidad Precio ]]</f>
        <v>14.850000000000001</v>
      </c>
      <c r="I22">
        <v>13047</v>
      </c>
      <c r="J22" t="s">
        <v>63</v>
      </c>
      <c r="L22" t="b">
        <f>AND(bdInfoVentas5[[#This Row],[Categoría]]="B",bdInfoVentas5[[#This Row],[País]]="Reino Unido")</f>
        <v>0</v>
      </c>
    </row>
    <row r="23" spans="1:12" x14ac:dyDescent="0.25">
      <c r="A23">
        <v>17</v>
      </c>
      <c r="B23" s="1">
        <v>22622</v>
      </c>
      <c r="C23" t="s">
        <v>26</v>
      </c>
      <c r="D23" t="s">
        <v>4</v>
      </c>
      <c r="E23">
        <v>2</v>
      </c>
      <c r="F23" s="8">
        <v>44225</v>
      </c>
      <c r="G23">
        <v>9.9499999999999993</v>
      </c>
      <c r="H23" s="12">
        <f>bdInfoVentas5[[#This Row],[Cantidad]]*bdInfoVentas5[[#This Row],[Unidad Precio ]]</f>
        <v>19.899999999999999</v>
      </c>
      <c r="I23">
        <v>13047</v>
      </c>
      <c r="J23" t="s">
        <v>63</v>
      </c>
      <c r="L23" t="b">
        <f>AND(bdInfoVentas5[[#This Row],[Categoría]]="B",bdInfoVentas5[[#This Row],[País]]="Reino Unido")</f>
        <v>0</v>
      </c>
    </row>
    <row r="24" spans="1:12" x14ac:dyDescent="0.25">
      <c r="A24">
        <v>18</v>
      </c>
      <c r="B24" s="1">
        <v>21754</v>
      </c>
      <c r="C24" t="s">
        <v>27</v>
      </c>
      <c r="D24" t="s">
        <v>6</v>
      </c>
      <c r="E24">
        <v>3</v>
      </c>
      <c r="F24" s="8">
        <v>44223</v>
      </c>
      <c r="G24">
        <v>5.95</v>
      </c>
      <c r="H24" s="12">
        <f>bdInfoVentas5[[#This Row],[Cantidad]]*bdInfoVentas5[[#This Row],[Unidad Precio ]]</f>
        <v>17.850000000000001</v>
      </c>
      <c r="I24">
        <v>13047</v>
      </c>
      <c r="J24" t="s">
        <v>63</v>
      </c>
    </row>
    <row r="25" spans="1:12" x14ac:dyDescent="0.25">
      <c r="A25">
        <v>19</v>
      </c>
      <c r="B25" s="1">
        <v>21755</v>
      </c>
      <c r="C25" t="s">
        <v>28</v>
      </c>
      <c r="D25" t="s">
        <v>9</v>
      </c>
      <c r="E25">
        <v>3</v>
      </c>
      <c r="F25" s="8">
        <v>44231</v>
      </c>
      <c r="G25">
        <v>5.95</v>
      </c>
      <c r="H25" s="12">
        <f>bdInfoVentas5[[#This Row],[Cantidad]]*bdInfoVentas5[[#This Row],[Unidad Precio ]]</f>
        <v>17.850000000000001</v>
      </c>
      <c r="I25">
        <v>13047</v>
      </c>
      <c r="J25" t="s">
        <v>63</v>
      </c>
    </row>
    <row r="26" spans="1:12" x14ac:dyDescent="0.25">
      <c r="A26">
        <v>20</v>
      </c>
      <c r="B26" s="1">
        <v>21777</v>
      </c>
      <c r="C26" t="s">
        <v>29</v>
      </c>
      <c r="D26" t="s">
        <v>12</v>
      </c>
      <c r="E26">
        <v>4</v>
      </c>
      <c r="F26" s="8">
        <v>44203</v>
      </c>
      <c r="G26">
        <v>7.95</v>
      </c>
      <c r="H26" s="12">
        <f>bdInfoVentas5[[#This Row],[Cantidad]]*bdInfoVentas5[[#This Row],[Unidad Precio ]]</f>
        <v>31.8</v>
      </c>
      <c r="I26">
        <v>13047</v>
      </c>
      <c r="J26" t="s">
        <v>63</v>
      </c>
    </row>
    <row r="27" spans="1:12" x14ac:dyDescent="0.25">
      <c r="A27">
        <v>21</v>
      </c>
      <c r="B27" s="1">
        <v>48187</v>
      </c>
      <c r="C27" t="s">
        <v>30</v>
      </c>
      <c r="D27" t="s">
        <v>4</v>
      </c>
      <c r="E27">
        <v>4</v>
      </c>
      <c r="F27" s="8">
        <v>44200</v>
      </c>
      <c r="G27">
        <v>7.95</v>
      </c>
      <c r="H27" s="12">
        <f>bdInfoVentas5[[#This Row],[Cantidad]]*bdInfoVentas5[[#This Row],[Unidad Precio ]]</f>
        <v>31.8</v>
      </c>
      <c r="I27">
        <v>13047</v>
      </c>
      <c r="J27" t="s">
        <v>63</v>
      </c>
    </row>
    <row r="28" spans="1:12" x14ac:dyDescent="0.25">
      <c r="A28">
        <v>22</v>
      </c>
      <c r="B28" s="1">
        <v>22960</v>
      </c>
      <c r="C28" t="s">
        <v>31</v>
      </c>
      <c r="D28" t="s">
        <v>6</v>
      </c>
      <c r="E28">
        <v>6</v>
      </c>
      <c r="F28" s="8">
        <v>44202</v>
      </c>
      <c r="G28">
        <v>4.25</v>
      </c>
      <c r="H28" s="12">
        <f>bdInfoVentas5[[#This Row],[Cantidad]]*bdInfoVentas5[[#This Row],[Unidad Precio ]]</f>
        <v>25.5</v>
      </c>
      <c r="I28">
        <v>13047</v>
      </c>
      <c r="J28" t="s">
        <v>63</v>
      </c>
    </row>
    <row r="29" spans="1:12" x14ac:dyDescent="0.25">
      <c r="A29">
        <v>23</v>
      </c>
      <c r="B29" s="1">
        <v>22913</v>
      </c>
      <c r="C29" t="s">
        <v>32</v>
      </c>
      <c r="D29" t="s">
        <v>9</v>
      </c>
      <c r="E29">
        <v>3</v>
      </c>
      <c r="F29" s="8">
        <v>44224</v>
      </c>
      <c r="G29">
        <v>4.95</v>
      </c>
      <c r="H29" s="12">
        <f>bdInfoVentas5[[#This Row],[Cantidad]]*bdInfoVentas5[[#This Row],[Unidad Precio ]]</f>
        <v>14.850000000000001</v>
      </c>
      <c r="I29">
        <v>13047</v>
      </c>
      <c r="J29" t="s">
        <v>63</v>
      </c>
    </row>
    <row r="30" spans="1:12" x14ac:dyDescent="0.25">
      <c r="A30">
        <v>24</v>
      </c>
      <c r="B30" s="1">
        <v>22912</v>
      </c>
      <c r="C30" t="s">
        <v>33</v>
      </c>
      <c r="D30" t="s">
        <v>12</v>
      </c>
      <c r="E30">
        <v>3</v>
      </c>
      <c r="F30" s="8">
        <v>44201</v>
      </c>
      <c r="G30">
        <v>4.95</v>
      </c>
      <c r="H30" s="12">
        <f>bdInfoVentas5[[#This Row],[Cantidad]]*bdInfoVentas5[[#This Row],[Unidad Precio ]]</f>
        <v>14.850000000000001</v>
      </c>
      <c r="I30">
        <v>13047</v>
      </c>
      <c r="J30" t="s">
        <v>63</v>
      </c>
    </row>
    <row r="31" spans="1:12" x14ac:dyDescent="0.25">
      <c r="A31">
        <v>25</v>
      </c>
      <c r="B31" s="1">
        <v>22914</v>
      </c>
      <c r="C31" t="s">
        <v>34</v>
      </c>
      <c r="D31" t="s">
        <v>4</v>
      </c>
      <c r="E31">
        <v>3</v>
      </c>
      <c r="F31" s="8">
        <v>44235</v>
      </c>
      <c r="G31">
        <v>4.95</v>
      </c>
      <c r="H31" s="12">
        <f>bdInfoVentas5[[#This Row],[Cantidad]]*bdInfoVentas5[[#This Row],[Unidad Precio ]]</f>
        <v>14.850000000000001</v>
      </c>
      <c r="I31">
        <v>13047</v>
      </c>
      <c r="J31" t="s">
        <v>63</v>
      </c>
    </row>
    <row r="32" spans="1:12" x14ac:dyDescent="0.25">
      <c r="A32">
        <v>26</v>
      </c>
      <c r="B32" s="1">
        <v>21756</v>
      </c>
      <c r="C32" t="s">
        <v>35</v>
      </c>
      <c r="D32" t="s">
        <v>6</v>
      </c>
      <c r="E32">
        <v>3</v>
      </c>
      <c r="F32" s="8">
        <v>44226</v>
      </c>
      <c r="G32">
        <v>5.95</v>
      </c>
      <c r="H32" s="12">
        <f>bdInfoVentas5[[#This Row],[Cantidad]]*bdInfoVentas5[[#This Row],[Unidad Precio ]]</f>
        <v>17.850000000000001</v>
      </c>
      <c r="I32">
        <v>13047</v>
      </c>
      <c r="J32" t="s">
        <v>63</v>
      </c>
    </row>
    <row r="33" spans="1:10" x14ac:dyDescent="0.25">
      <c r="A33">
        <v>27</v>
      </c>
      <c r="B33" s="1">
        <v>22631</v>
      </c>
      <c r="C33" t="s">
        <v>47</v>
      </c>
      <c r="D33" t="s">
        <v>6</v>
      </c>
      <c r="E33">
        <v>24</v>
      </c>
      <c r="F33" s="8">
        <v>44216</v>
      </c>
      <c r="G33">
        <v>1.95</v>
      </c>
      <c r="H33" s="12">
        <f>bdInfoVentas5[[#This Row],[Cantidad]]*bdInfoVentas5[[#This Row],[Unidad Precio ]]</f>
        <v>46.8</v>
      </c>
      <c r="I33">
        <v>12583</v>
      </c>
      <c r="J33" t="s">
        <v>64</v>
      </c>
    </row>
    <row r="34" spans="1:10" x14ac:dyDescent="0.25">
      <c r="A34">
        <v>28</v>
      </c>
      <c r="B34" s="1">
        <v>22661</v>
      </c>
      <c r="C34" t="s">
        <v>48</v>
      </c>
      <c r="D34" t="s">
        <v>9</v>
      </c>
      <c r="E34">
        <v>20</v>
      </c>
      <c r="F34" s="8">
        <v>44233</v>
      </c>
      <c r="G34">
        <v>0.85</v>
      </c>
      <c r="H34" s="12">
        <f>bdInfoVentas5[[#This Row],[Cantidad]]*bdInfoVentas5[[#This Row],[Unidad Precio ]]</f>
        <v>17</v>
      </c>
      <c r="I34">
        <v>12583</v>
      </c>
      <c r="J34" t="s">
        <v>64</v>
      </c>
    </row>
    <row r="35" spans="1:10" x14ac:dyDescent="0.25">
      <c r="A35">
        <v>29</v>
      </c>
      <c r="B35" s="1">
        <v>22629</v>
      </c>
      <c r="C35" t="s">
        <v>45</v>
      </c>
      <c r="D35" t="s">
        <v>12</v>
      </c>
      <c r="E35">
        <v>24</v>
      </c>
      <c r="F35" s="8">
        <v>44215</v>
      </c>
      <c r="G35">
        <v>1.95</v>
      </c>
      <c r="H35" s="12">
        <f>bdInfoVentas5[[#This Row],[Cantidad]]*bdInfoVentas5[[#This Row],[Unidad Precio ]]</f>
        <v>46.8</v>
      </c>
      <c r="I35">
        <v>12583</v>
      </c>
      <c r="J35" t="s">
        <v>64</v>
      </c>
    </row>
    <row r="36" spans="1:10" x14ac:dyDescent="0.25">
      <c r="A36">
        <v>30</v>
      </c>
      <c r="B36" s="1">
        <v>21883</v>
      </c>
      <c r="C36" t="s">
        <v>40</v>
      </c>
      <c r="D36" t="s">
        <v>9</v>
      </c>
      <c r="E36">
        <v>24</v>
      </c>
      <c r="F36" s="8">
        <v>44243</v>
      </c>
      <c r="G36">
        <v>0.65</v>
      </c>
      <c r="H36" s="12">
        <f>bdInfoVentas5[[#This Row],[Cantidad]]*bdInfoVentas5[[#This Row],[Unidad Precio ]]</f>
        <v>15.600000000000001</v>
      </c>
      <c r="I36">
        <v>12583</v>
      </c>
      <c r="J36" t="s">
        <v>64</v>
      </c>
    </row>
    <row r="37" spans="1:10" x14ac:dyDescent="0.25">
      <c r="A37">
        <v>31</v>
      </c>
      <c r="B37" s="1" t="s">
        <v>65</v>
      </c>
      <c r="C37" t="s">
        <v>66</v>
      </c>
      <c r="D37" t="s">
        <v>6</v>
      </c>
      <c r="E37">
        <v>3</v>
      </c>
      <c r="F37" s="8">
        <v>44216</v>
      </c>
      <c r="G37">
        <v>18</v>
      </c>
      <c r="H37" s="12">
        <f>bdInfoVentas5[[#This Row],[Cantidad]]*bdInfoVentas5[[#This Row],[Unidad Precio ]]</f>
        <v>54</v>
      </c>
      <c r="I37">
        <v>12583</v>
      </c>
      <c r="J37" t="s">
        <v>64</v>
      </c>
    </row>
    <row r="38" spans="1:10" x14ac:dyDescent="0.25">
      <c r="A38">
        <v>32</v>
      </c>
      <c r="B38" s="1">
        <v>10002</v>
      </c>
      <c r="C38" t="s">
        <v>41</v>
      </c>
      <c r="D38" t="s">
        <v>12</v>
      </c>
      <c r="E38">
        <v>48</v>
      </c>
      <c r="F38" s="8">
        <v>44210</v>
      </c>
      <c r="G38">
        <v>0.85</v>
      </c>
      <c r="H38" s="12">
        <f>bdInfoVentas5[[#This Row],[Cantidad]]*bdInfoVentas5[[#This Row],[Unidad Precio ]]</f>
        <v>40.799999999999997</v>
      </c>
      <c r="I38">
        <v>12583</v>
      </c>
      <c r="J38" t="s">
        <v>64</v>
      </c>
    </row>
    <row r="39" spans="1:10" x14ac:dyDescent="0.25">
      <c r="A39">
        <v>33</v>
      </c>
      <c r="B39" s="1">
        <v>21791</v>
      </c>
      <c r="C39" t="s">
        <v>42</v>
      </c>
      <c r="D39" t="s">
        <v>4</v>
      </c>
      <c r="E39">
        <v>24</v>
      </c>
      <c r="F39" s="8">
        <v>44218</v>
      </c>
      <c r="G39">
        <v>1.25</v>
      </c>
      <c r="H39" s="12">
        <f>bdInfoVentas5[[#This Row],[Cantidad]]*bdInfoVentas5[[#This Row],[Unidad Precio ]]</f>
        <v>30</v>
      </c>
      <c r="I39">
        <v>12583</v>
      </c>
      <c r="J39" t="s">
        <v>64</v>
      </c>
    </row>
    <row r="40" spans="1:10" x14ac:dyDescent="0.25">
      <c r="A40">
        <v>34</v>
      </c>
      <c r="B40" s="1">
        <v>22659</v>
      </c>
      <c r="C40" t="s">
        <v>46</v>
      </c>
      <c r="D40" t="s">
        <v>4</v>
      </c>
      <c r="E40">
        <v>24</v>
      </c>
      <c r="F40" s="8">
        <v>44202</v>
      </c>
      <c r="G40">
        <v>1.95</v>
      </c>
      <c r="H40" s="12">
        <f>bdInfoVentas5[[#This Row],[Cantidad]]*bdInfoVentas5[[#This Row],[Unidad Precio ]]</f>
        <v>46.8</v>
      </c>
      <c r="I40">
        <v>12583</v>
      </c>
      <c r="J40" t="s">
        <v>64</v>
      </c>
    </row>
    <row r="41" spans="1:10" x14ac:dyDescent="0.25">
      <c r="A41">
        <v>35</v>
      </c>
      <c r="B41" s="1">
        <v>21731</v>
      </c>
      <c r="C41" t="s">
        <v>49</v>
      </c>
      <c r="D41" t="s">
        <v>12</v>
      </c>
      <c r="E41">
        <v>24</v>
      </c>
      <c r="F41" s="8">
        <v>44218</v>
      </c>
      <c r="G41">
        <v>1.65</v>
      </c>
      <c r="H41" s="12">
        <f>bdInfoVentas5[[#This Row],[Cantidad]]*bdInfoVentas5[[#This Row],[Unidad Precio ]]</f>
        <v>39.599999999999994</v>
      </c>
      <c r="I41">
        <v>12583</v>
      </c>
      <c r="J41" t="s">
        <v>64</v>
      </c>
    </row>
    <row r="42" spans="1:10" x14ac:dyDescent="0.25">
      <c r="A42">
        <v>36</v>
      </c>
      <c r="B42" s="1">
        <v>22540</v>
      </c>
      <c r="C42" t="s">
        <v>52</v>
      </c>
      <c r="D42" t="s">
        <v>9</v>
      </c>
      <c r="E42">
        <v>24</v>
      </c>
      <c r="F42" s="8">
        <v>44226</v>
      </c>
      <c r="G42">
        <v>0.42</v>
      </c>
      <c r="H42" s="12">
        <f>bdInfoVentas5[[#This Row],[Cantidad]]*bdInfoVentas5[[#This Row],[Unidad Precio ]]</f>
        <v>10.08</v>
      </c>
      <c r="I42">
        <v>12583</v>
      </c>
      <c r="J42" t="s">
        <v>64</v>
      </c>
    </row>
    <row r="43" spans="1:10" x14ac:dyDescent="0.25">
      <c r="A43">
        <v>37</v>
      </c>
      <c r="B43" s="1">
        <v>22544</v>
      </c>
      <c r="C43" t="s">
        <v>53</v>
      </c>
      <c r="D43" t="s">
        <v>12</v>
      </c>
      <c r="E43">
        <v>24</v>
      </c>
      <c r="F43" s="8">
        <v>44225</v>
      </c>
      <c r="G43">
        <v>0.42</v>
      </c>
      <c r="H43" s="12">
        <f>bdInfoVentas5[[#This Row],[Cantidad]]*bdInfoVentas5[[#This Row],[Unidad Precio ]]</f>
        <v>10.08</v>
      </c>
      <c r="I43">
        <v>12583</v>
      </c>
      <c r="J43" t="s">
        <v>64</v>
      </c>
    </row>
    <row r="44" spans="1:10" x14ac:dyDescent="0.25">
      <c r="A44">
        <v>38</v>
      </c>
      <c r="B44" s="1">
        <v>22492</v>
      </c>
      <c r="C44" t="s">
        <v>54</v>
      </c>
      <c r="D44" t="s">
        <v>4</v>
      </c>
      <c r="E44">
        <v>36</v>
      </c>
      <c r="F44" s="8">
        <v>44239</v>
      </c>
      <c r="G44">
        <v>0.65</v>
      </c>
      <c r="H44" s="12">
        <f>bdInfoVentas5[[#This Row],[Cantidad]]*bdInfoVentas5[[#This Row],[Unidad Precio ]]</f>
        <v>23.400000000000002</v>
      </c>
      <c r="I44">
        <v>12583</v>
      </c>
      <c r="J44" t="s">
        <v>64</v>
      </c>
    </row>
    <row r="45" spans="1:10" x14ac:dyDescent="0.25">
      <c r="A45">
        <v>39</v>
      </c>
      <c r="B45" s="1">
        <v>21724</v>
      </c>
      <c r="C45" t="s">
        <v>39</v>
      </c>
      <c r="D45" t="s">
        <v>6</v>
      </c>
      <c r="E45">
        <v>12</v>
      </c>
      <c r="F45" s="8">
        <v>44212</v>
      </c>
      <c r="G45">
        <v>0.85</v>
      </c>
      <c r="H45" s="12">
        <f>bdInfoVentas5[[#This Row],[Cantidad]]*bdInfoVentas5[[#This Row],[Unidad Precio ]]</f>
        <v>10.199999999999999</v>
      </c>
      <c r="I45">
        <v>12583</v>
      </c>
      <c r="J45" t="s">
        <v>64</v>
      </c>
    </row>
    <row r="46" spans="1:10" x14ac:dyDescent="0.25">
      <c r="A46">
        <v>40</v>
      </c>
      <c r="B46" s="1">
        <v>22727</v>
      </c>
      <c r="C46" t="s">
        <v>37</v>
      </c>
      <c r="D46" t="s">
        <v>12</v>
      </c>
      <c r="E46">
        <v>24</v>
      </c>
      <c r="F46" s="8">
        <v>44220</v>
      </c>
      <c r="G46">
        <v>3.75</v>
      </c>
      <c r="H46" s="12">
        <f>bdInfoVentas5[[#This Row],[Cantidad]]*bdInfoVentas5[[#This Row],[Unidad Precio ]]</f>
        <v>90</v>
      </c>
      <c r="I46">
        <v>12583</v>
      </c>
      <c r="J46" t="s">
        <v>64</v>
      </c>
    </row>
    <row r="47" spans="1:10" x14ac:dyDescent="0.25">
      <c r="A47">
        <v>41</v>
      </c>
      <c r="B47" s="1">
        <v>22728</v>
      </c>
      <c r="C47" t="s">
        <v>36</v>
      </c>
      <c r="D47" t="s">
        <v>9</v>
      </c>
      <c r="E47">
        <v>24</v>
      </c>
      <c r="F47" s="8">
        <v>44224</v>
      </c>
      <c r="G47">
        <v>3.75</v>
      </c>
      <c r="H47" s="12">
        <f>bdInfoVentas5[[#This Row],[Cantidad]]*bdInfoVentas5[[#This Row],[Unidad Precio ]]</f>
        <v>90</v>
      </c>
      <c r="I47">
        <v>12583</v>
      </c>
      <c r="J47" t="s">
        <v>64</v>
      </c>
    </row>
    <row r="48" spans="1:10" x14ac:dyDescent="0.25">
      <c r="A48">
        <v>42</v>
      </c>
      <c r="B48" s="1">
        <v>22726</v>
      </c>
      <c r="C48" t="s">
        <v>38</v>
      </c>
      <c r="D48" t="s">
        <v>4</v>
      </c>
      <c r="E48">
        <v>12</v>
      </c>
      <c r="F48" s="8">
        <v>44204</v>
      </c>
      <c r="G48">
        <v>3.75</v>
      </c>
      <c r="H48" s="12">
        <f>bdInfoVentas5[[#This Row],[Cantidad]]*bdInfoVentas5[[#This Row],[Unidad Precio ]]</f>
        <v>45</v>
      </c>
      <c r="I48">
        <v>12583</v>
      </c>
      <c r="J48" t="s">
        <v>64</v>
      </c>
    </row>
    <row r="49" spans="1:10" x14ac:dyDescent="0.25">
      <c r="A49">
        <v>43</v>
      </c>
      <c r="B49" s="1">
        <v>21913</v>
      </c>
      <c r="C49" t="s">
        <v>51</v>
      </c>
      <c r="D49" t="s">
        <v>6</v>
      </c>
      <c r="E49">
        <v>12</v>
      </c>
      <c r="F49" s="8">
        <v>44241</v>
      </c>
      <c r="G49">
        <v>3.75</v>
      </c>
      <c r="H49" s="12">
        <f>bdInfoVentas5[[#This Row],[Cantidad]]*bdInfoVentas5[[#This Row],[Unidad Precio ]]</f>
        <v>45</v>
      </c>
      <c r="I49">
        <v>12583</v>
      </c>
      <c r="J49" t="s">
        <v>64</v>
      </c>
    </row>
    <row r="50" spans="1:10" x14ac:dyDescent="0.25">
      <c r="A50">
        <v>44</v>
      </c>
      <c r="B50" s="1">
        <v>21035</v>
      </c>
      <c r="C50" t="s">
        <v>43</v>
      </c>
      <c r="D50" t="s">
        <v>6</v>
      </c>
      <c r="E50">
        <v>18</v>
      </c>
      <c r="F50" s="8">
        <v>44243</v>
      </c>
      <c r="G50">
        <v>2.95</v>
      </c>
      <c r="H50" s="12">
        <f>bdInfoVentas5[[#This Row],[Cantidad]]*bdInfoVentas5[[#This Row],[Unidad Precio ]]</f>
        <v>53.1</v>
      </c>
      <c r="I50">
        <v>12583</v>
      </c>
      <c r="J50" t="s">
        <v>64</v>
      </c>
    </row>
    <row r="51" spans="1:10" x14ac:dyDescent="0.25">
      <c r="A51">
        <v>45</v>
      </c>
      <c r="B51" s="1">
        <v>22900</v>
      </c>
      <c r="C51" t="s">
        <v>50</v>
      </c>
      <c r="D51" t="s">
        <v>4</v>
      </c>
      <c r="E51">
        <v>24</v>
      </c>
      <c r="F51" s="8">
        <v>44205</v>
      </c>
      <c r="G51">
        <v>2.95</v>
      </c>
      <c r="H51" s="12">
        <f>bdInfoVentas5[[#This Row],[Cantidad]]*bdInfoVentas5[[#This Row],[Unidad Precio ]]</f>
        <v>70.800000000000011</v>
      </c>
      <c r="I51">
        <v>12583</v>
      </c>
      <c r="J51" t="s">
        <v>64</v>
      </c>
    </row>
    <row r="52" spans="1:10" x14ac:dyDescent="0.25">
      <c r="A52">
        <v>46</v>
      </c>
      <c r="B52" s="1">
        <v>22326</v>
      </c>
      <c r="C52" t="s">
        <v>44</v>
      </c>
      <c r="D52" t="s">
        <v>9</v>
      </c>
      <c r="E52">
        <v>24</v>
      </c>
      <c r="F52" s="8">
        <v>44209</v>
      </c>
      <c r="G52">
        <v>2.95</v>
      </c>
      <c r="H52" s="12">
        <f>bdInfoVentas5[[#This Row],[Cantidad]]*bdInfoVentas5[[#This Row],[Unidad Precio ]]</f>
        <v>70.800000000000011</v>
      </c>
      <c r="I52">
        <v>12583</v>
      </c>
      <c r="J52" t="s">
        <v>64</v>
      </c>
    </row>
    <row r="53" spans="1:10" x14ac:dyDescent="0.25">
      <c r="A53">
        <v>47</v>
      </c>
      <c r="B53" s="1">
        <v>22086</v>
      </c>
      <c r="C53" t="s">
        <v>55</v>
      </c>
      <c r="D53" t="s">
        <v>9</v>
      </c>
      <c r="E53">
        <v>80</v>
      </c>
      <c r="F53" s="8">
        <v>44230</v>
      </c>
      <c r="G53">
        <v>2.5499999999999998</v>
      </c>
      <c r="H53" s="12">
        <f>bdInfoVentas5[[#This Row],[Cantidad]]*bdInfoVentas5[[#This Row],[Unidad Precio ]]</f>
        <v>204</v>
      </c>
      <c r="I53">
        <v>13748</v>
      </c>
      <c r="J53" t="s">
        <v>63</v>
      </c>
    </row>
    <row r="54" spans="1:10" x14ac:dyDescent="0.25">
      <c r="A54">
        <v>48</v>
      </c>
      <c r="B54" s="1">
        <v>22632</v>
      </c>
      <c r="C54" t="s">
        <v>18</v>
      </c>
      <c r="D54" t="s">
        <v>4</v>
      </c>
      <c r="E54">
        <v>6</v>
      </c>
      <c r="F54" s="8">
        <v>44241</v>
      </c>
      <c r="G54">
        <v>1.85</v>
      </c>
      <c r="H54" s="12">
        <f>bdInfoVentas5[[#This Row],[Cantidad]]*bdInfoVentas5[[#This Row],[Unidad Precio ]]</f>
        <v>11.100000000000001</v>
      </c>
      <c r="I54">
        <v>17850</v>
      </c>
      <c r="J54" t="s">
        <v>63</v>
      </c>
    </row>
    <row r="55" spans="1:10" x14ac:dyDescent="0.25">
      <c r="A55">
        <v>49</v>
      </c>
      <c r="B55" s="1">
        <v>22633</v>
      </c>
      <c r="C55" t="s">
        <v>17</v>
      </c>
      <c r="D55" t="s">
        <v>12</v>
      </c>
      <c r="E55">
        <v>6</v>
      </c>
      <c r="F55" s="8">
        <v>44229</v>
      </c>
      <c r="G55">
        <v>1.85</v>
      </c>
      <c r="H55" s="12">
        <f>bdInfoVentas5[[#This Row],[Cantidad]]*bdInfoVentas5[[#This Row],[Unidad Precio ]]</f>
        <v>11.100000000000001</v>
      </c>
      <c r="I55">
        <v>17850</v>
      </c>
      <c r="J55" t="s">
        <v>63</v>
      </c>
    </row>
    <row r="56" spans="1:10" x14ac:dyDescent="0.25">
      <c r="A56">
        <v>50</v>
      </c>
      <c r="B56" s="1" t="s">
        <v>2</v>
      </c>
      <c r="C56" t="s">
        <v>3</v>
      </c>
      <c r="D56" t="s">
        <v>4</v>
      </c>
      <c r="E56">
        <v>6</v>
      </c>
      <c r="F56" s="8">
        <v>44234</v>
      </c>
      <c r="G56">
        <v>2.5499999999999998</v>
      </c>
      <c r="H56" s="12">
        <f>bdInfoVentas5[[#This Row],[Cantidad]]*bdInfoVentas5[[#This Row],[Unidad Precio ]]</f>
        <v>15.299999999999999</v>
      </c>
      <c r="I56">
        <v>17850</v>
      </c>
      <c r="J56" t="s">
        <v>63</v>
      </c>
    </row>
    <row r="57" spans="1:10" x14ac:dyDescent="0.25">
      <c r="A57">
        <v>51</v>
      </c>
      <c r="B57" s="1">
        <v>71053</v>
      </c>
      <c r="C57" t="s">
        <v>5</v>
      </c>
      <c r="D57" t="s">
        <v>6</v>
      </c>
      <c r="E57">
        <v>6</v>
      </c>
      <c r="F57" s="8">
        <v>44198</v>
      </c>
      <c r="G57">
        <v>3.39</v>
      </c>
      <c r="H57" s="12">
        <f>bdInfoVentas5[[#This Row],[Cantidad]]*bdInfoVentas5[[#This Row],[Unidad Precio ]]</f>
        <v>20.34</v>
      </c>
      <c r="I57">
        <v>17850</v>
      </c>
      <c r="J57" t="s">
        <v>63</v>
      </c>
    </row>
    <row r="58" spans="1:10" x14ac:dyDescent="0.25">
      <c r="A58">
        <v>52</v>
      </c>
      <c r="B58" s="1" t="s">
        <v>7</v>
      </c>
      <c r="C58" t="s">
        <v>8</v>
      </c>
      <c r="D58" t="s">
        <v>9</v>
      </c>
      <c r="E58">
        <v>8</v>
      </c>
      <c r="F58" s="8">
        <v>44234</v>
      </c>
      <c r="G58">
        <v>2.75</v>
      </c>
      <c r="H58" s="12">
        <f>bdInfoVentas5[[#This Row],[Cantidad]]*bdInfoVentas5[[#This Row],[Unidad Precio ]]</f>
        <v>22</v>
      </c>
      <c r="I58">
        <v>17850</v>
      </c>
      <c r="J58" t="s">
        <v>63</v>
      </c>
    </row>
    <row r="59" spans="1:10" x14ac:dyDescent="0.25">
      <c r="A59">
        <v>53</v>
      </c>
      <c r="B59" s="1">
        <v>20679</v>
      </c>
      <c r="C59" t="s">
        <v>67</v>
      </c>
      <c r="D59" t="s">
        <v>4</v>
      </c>
      <c r="E59">
        <v>6</v>
      </c>
      <c r="F59" s="8">
        <v>44238</v>
      </c>
      <c r="G59">
        <v>4.95</v>
      </c>
      <c r="H59" s="12">
        <f>bdInfoVentas5[[#This Row],[Cantidad]]*bdInfoVentas5[[#This Row],[Unidad Precio ]]</f>
        <v>29.700000000000003</v>
      </c>
      <c r="I59">
        <v>17850</v>
      </c>
      <c r="J59" t="s">
        <v>63</v>
      </c>
    </row>
    <row r="60" spans="1:10" x14ac:dyDescent="0.25">
      <c r="A60">
        <v>54</v>
      </c>
      <c r="B60" s="1">
        <v>37370</v>
      </c>
      <c r="C60" t="s">
        <v>68</v>
      </c>
      <c r="D60" t="s">
        <v>6</v>
      </c>
      <c r="E60">
        <v>6</v>
      </c>
      <c r="F60" s="8">
        <v>44210</v>
      </c>
      <c r="G60">
        <v>1.06</v>
      </c>
      <c r="H60" s="12">
        <f>bdInfoVentas5[[#This Row],[Cantidad]]*bdInfoVentas5[[#This Row],[Unidad Precio ]]</f>
        <v>6.36</v>
      </c>
      <c r="I60">
        <v>17850</v>
      </c>
      <c r="J60" t="s">
        <v>63</v>
      </c>
    </row>
    <row r="61" spans="1:10" x14ac:dyDescent="0.25">
      <c r="A61">
        <v>55</v>
      </c>
      <c r="B61" s="1">
        <v>21871</v>
      </c>
      <c r="C61" t="s">
        <v>69</v>
      </c>
      <c r="D61" t="s">
        <v>9</v>
      </c>
      <c r="E61">
        <v>6</v>
      </c>
      <c r="F61" s="8">
        <v>44243</v>
      </c>
      <c r="G61">
        <v>1.06</v>
      </c>
      <c r="H61" s="12">
        <f>bdInfoVentas5[[#This Row],[Cantidad]]*bdInfoVentas5[[#This Row],[Unidad Precio ]]</f>
        <v>6.36</v>
      </c>
      <c r="I61">
        <v>17850</v>
      </c>
      <c r="J61" t="s">
        <v>63</v>
      </c>
    </row>
    <row r="62" spans="1:10" x14ac:dyDescent="0.25">
      <c r="A62">
        <v>56</v>
      </c>
      <c r="B62" s="1">
        <v>21071</v>
      </c>
      <c r="C62" t="s">
        <v>70</v>
      </c>
      <c r="D62" t="s">
        <v>12</v>
      </c>
      <c r="E62">
        <v>6</v>
      </c>
      <c r="F62" s="8">
        <v>44221</v>
      </c>
      <c r="G62">
        <v>1.06</v>
      </c>
      <c r="H62" s="12">
        <f>bdInfoVentas5[[#This Row],[Cantidad]]*bdInfoVentas5[[#This Row],[Unidad Precio ]]</f>
        <v>6.36</v>
      </c>
      <c r="I62">
        <v>17850</v>
      </c>
      <c r="J62" t="s">
        <v>63</v>
      </c>
    </row>
    <row r="63" spans="1:10" x14ac:dyDescent="0.25">
      <c r="A63">
        <v>57</v>
      </c>
      <c r="B63" s="1">
        <v>21068</v>
      </c>
      <c r="C63" t="s">
        <v>71</v>
      </c>
      <c r="D63" t="s">
        <v>4</v>
      </c>
      <c r="E63">
        <v>6</v>
      </c>
      <c r="F63" s="8">
        <v>44237</v>
      </c>
      <c r="G63">
        <v>1.06</v>
      </c>
      <c r="H63" s="12">
        <f>bdInfoVentas5[[#This Row],[Cantidad]]*bdInfoVentas5[[#This Row],[Unidad Precio ]]</f>
        <v>6.36</v>
      </c>
      <c r="I63">
        <v>17850</v>
      </c>
      <c r="J63" t="s">
        <v>63</v>
      </c>
    </row>
    <row r="64" spans="1:10" x14ac:dyDescent="0.25">
      <c r="A64">
        <v>58</v>
      </c>
      <c r="B64" s="1">
        <v>82483</v>
      </c>
      <c r="C64" t="s">
        <v>72</v>
      </c>
      <c r="D64" t="s">
        <v>6</v>
      </c>
      <c r="E64">
        <v>2</v>
      </c>
      <c r="F64" s="8">
        <v>44234</v>
      </c>
      <c r="G64">
        <v>4.95</v>
      </c>
      <c r="H64" s="12">
        <f>bdInfoVentas5[[#This Row],[Cantidad]]*bdInfoVentas5[[#This Row],[Unidad Precio ]]</f>
        <v>9.9</v>
      </c>
      <c r="I64">
        <v>17850</v>
      </c>
      <c r="J64" t="s">
        <v>63</v>
      </c>
    </row>
    <row r="65" spans="1:10" x14ac:dyDescent="0.25">
      <c r="A65">
        <v>59</v>
      </c>
      <c r="B65" s="1">
        <v>82486</v>
      </c>
      <c r="C65" t="s">
        <v>73</v>
      </c>
      <c r="D65" t="s">
        <v>9</v>
      </c>
      <c r="E65">
        <v>4</v>
      </c>
      <c r="F65" s="8">
        <v>44212</v>
      </c>
      <c r="G65">
        <v>6.95</v>
      </c>
      <c r="H65" s="12">
        <f>bdInfoVentas5[[#This Row],[Cantidad]]*bdInfoVentas5[[#This Row],[Unidad Precio ]]</f>
        <v>27.8</v>
      </c>
      <c r="I65">
        <v>17850</v>
      </c>
      <c r="J65" t="s">
        <v>63</v>
      </c>
    </row>
    <row r="66" spans="1:10" x14ac:dyDescent="0.25">
      <c r="A66">
        <v>60</v>
      </c>
      <c r="B66" s="1">
        <v>82482</v>
      </c>
      <c r="C66" t="s">
        <v>74</v>
      </c>
      <c r="D66" t="s">
        <v>12</v>
      </c>
      <c r="E66">
        <v>6</v>
      </c>
      <c r="F66" s="8">
        <v>44207</v>
      </c>
      <c r="G66">
        <v>2.1</v>
      </c>
      <c r="H66" s="12">
        <f>bdInfoVentas5[[#This Row],[Cantidad]]*bdInfoVentas5[[#This Row],[Unidad Precio ]]</f>
        <v>12.600000000000001</v>
      </c>
      <c r="I66">
        <v>17850</v>
      </c>
      <c r="J66" t="s">
        <v>63</v>
      </c>
    </row>
    <row r="67" spans="1:10" x14ac:dyDescent="0.25">
      <c r="A67">
        <v>61</v>
      </c>
      <c r="B67" s="1" t="s">
        <v>75</v>
      </c>
      <c r="C67" t="s">
        <v>76</v>
      </c>
      <c r="D67" t="s">
        <v>4</v>
      </c>
      <c r="E67">
        <v>6</v>
      </c>
      <c r="F67" s="8">
        <v>44226</v>
      </c>
      <c r="G67">
        <v>2.5499999999999998</v>
      </c>
      <c r="H67" s="12">
        <f>bdInfoVentas5[[#This Row],[Cantidad]]*bdInfoVentas5[[#This Row],[Unidad Precio ]]</f>
        <v>15.299999999999999</v>
      </c>
      <c r="I67">
        <v>17850</v>
      </c>
      <c r="J67" t="s">
        <v>63</v>
      </c>
    </row>
    <row r="68" spans="1:10" x14ac:dyDescent="0.25">
      <c r="A68">
        <v>62</v>
      </c>
      <c r="B68" s="1" t="s">
        <v>10</v>
      </c>
      <c r="C68" t="s">
        <v>11</v>
      </c>
      <c r="D68" t="s">
        <v>12</v>
      </c>
      <c r="E68">
        <v>6</v>
      </c>
      <c r="F68" s="8">
        <v>44236</v>
      </c>
      <c r="G68">
        <v>3.39</v>
      </c>
      <c r="H68" s="12">
        <f>bdInfoVentas5[[#This Row],[Cantidad]]*bdInfoVentas5[[#This Row],[Unidad Precio ]]</f>
        <v>20.34</v>
      </c>
      <c r="I68">
        <v>17850</v>
      </c>
      <c r="J68" t="s">
        <v>63</v>
      </c>
    </row>
    <row r="69" spans="1:10" x14ac:dyDescent="0.25">
      <c r="A69">
        <v>63</v>
      </c>
      <c r="B69" s="1" t="s">
        <v>13</v>
      </c>
      <c r="C69" t="s">
        <v>14</v>
      </c>
      <c r="D69" t="s">
        <v>4</v>
      </c>
      <c r="E69">
        <v>6</v>
      </c>
      <c r="F69" s="8">
        <v>44240</v>
      </c>
      <c r="G69">
        <v>3.39</v>
      </c>
      <c r="H69" s="12">
        <f>bdInfoVentas5[[#This Row],[Cantidad]]*bdInfoVentas5[[#This Row],[Unidad Precio ]]</f>
        <v>20.34</v>
      </c>
      <c r="I69">
        <v>17850</v>
      </c>
      <c r="J69" t="s">
        <v>63</v>
      </c>
    </row>
    <row r="70" spans="1:10" x14ac:dyDescent="0.25">
      <c r="A70">
        <v>64</v>
      </c>
      <c r="B70" s="1">
        <v>22752</v>
      </c>
      <c r="C70" t="s">
        <v>15</v>
      </c>
      <c r="D70" t="s">
        <v>6</v>
      </c>
      <c r="E70">
        <v>2</v>
      </c>
      <c r="F70" s="8">
        <v>44212</v>
      </c>
      <c r="G70">
        <v>7.65</v>
      </c>
      <c r="H70" s="12">
        <f>bdInfoVentas5[[#This Row],[Cantidad]]*bdInfoVentas5[[#This Row],[Unidad Precio ]]</f>
        <v>15.3</v>
      </c>
      <c r="I70">
        <v>17850</v>
      </c>
      <c r="J70" t="s">
        <v>63</v>
      </c>
    </row>
    <row r="71" spans="1:10" x14ac:dyDescent="0.25">
      <c r="A71">
        <v>65</v>
      </c>
      <c r="B71" s="1">
        <v>21730</v>
      </c>
      <c r="C71" t="s">
        <v>16</v>
      </c>
      <c r="D71" t="s">
        <v>9</v>
      </c>
      <c r="E71">
        <v>6</v>
      </c>
      <c r="F71" s="8">
        <v>44239</v>
      </c>
      <c r="G71">
        <v>4.25</v>
      </c>
      <c r="H71" s="12">
        <f>bdInfoVentas5[[#This Row],[Cantidad]]*bdInfoVentas5[[#This Row],[Unidad Precio ]]</f>
        <v>25.5</v>
      </c>
      <c r="I71">
        <v>17850</v>
      </c>
      <c r="J71" t="s">
        <v>63</v>
      </c>
    </row>
    <row r="72" spans="1:10" x14ac:dyDescent="0.25">
      <c r="A72">
        <v>66</v>
      </c>
      <c r="B72" s="1">
        <v>21258</v>
      </c>
      <c r="C72" t="s">
        <v>77</v>
      </c>
      <c r="D72" t="s">
        <v>6</v>
      </c>
      <c r="E72">
        <v>32</v>
      </c>
      <c r="F72" s="8">
        <v>44235</v>
      </c>
      <c r="G72">
        <v>10.95</v>
      </c>
      <c r="H72" s="12">
        <f>bdInfoVentas5[[#This Row],[Cantidad]]*bdInfoVentas5[[#This Row],[Unidad Precio ]]</f>
        <v>350.4</v>
      </c>
      <c r="I72">
        <v>15100</v>
      </c>
      <c r="J72" t="s">
        <v>63</v>
      </c>
    </row>
    <row r="73" spans="1:10" x14ac:dyDescent="0.25">
      <c r="A73">
        <v>67</v>
      </c>
      <c r="B73" s="1" t="s">
        <v>2</v>
      </c>
      <c r="C73" t="s">
        <v>3</v>
      </c>
      <c r="D73" t="s">
        <v>4</v>
      </c>
      <c r="E73">
        <v>6</v>
      </c>
      <c r="F73" s="8">
        <v>44217</v>
      </c>
      <c r="G73">
        <v>2.5499999999999998</v>
      </c>
      <c r="H73" s="12">
        <f>bdInfoVentas5[[#This Row],[Cantidad]]*bdInfoVentas5[[#This Row],[Unidad Precio ]]</f>
        <v>15.299999999999999</v>
      </c>
      <c r="I73">
        <v>17850</v>
      </c>
      <c r="J73" t="s">
        <v>63</v>
      </c>
    </row>
    <row r="74" spans="1:10" x14ac:dyDescent="0.25">
      <c r="A74">
        <v>68</v>
      </c>
      <c r="B74" s="1">
        <v>71053</v>
      </c>
      <c r="C74" t="s">
        <v>5</v>
      </c>
      <c r="D74" t="s">
        <v>6</v>
      </c>
      <c r="E74">
        <v>6</v>
      </c>
      <c r="F74" s="8">
        <v>44213</v>
      </c>
      <c r="G74">
        <v>3.39</v>
      </c>
      <c r="H74" s="12">
        <f>bdInfoVentas5[[#This Row],[Cantidad]]*bdInfoVentas5[[#This Row],[Unidad Precio ]]</f>
        <v>20.34</v>
      </c>
      <c r="I74">
        <v>17850</v>
      </c>
      <c r="J74" t="s">
        <v>63</v>
      </c>
    </row>
    <row r="75" spans="1:10" x14ac:dyDescent="0.25">
      <c r="A75">
        <v>69</v>
      </c>
      <c r="B75" s="1" t="s">
        <v>7</v>
      </c>
      <c r="C75" t="s">
        <v>8</v>
      </c>
      <c r="D75" t="s">
        <v>9</v>
      </c>
      <c r="E75">
        <v>8</v>
      </c>
      <c r="F75" s="8">
        <v>44230</v>
      </c>
      <c r="G75">
        <v>2.75</v>
      </c>
      <c r="H75" s="12">
        <f>bdInfoVentas5[[#This Row],[Cantidad]]*bdInfoVentas5[[#This Row],[Unidad Precio ]]</f>
        <v>22</v>
      </c>
      <c r="I75">
        <v>17850</v>
      </c>
      <c r="J75" t="s">
        <v>63</v>
      </c>
    </row>
    <row r="76" spans="1:10" x14ac:dyDescent="0.25">
      <c r="A76">
        <v>70</v>
      </c>
      <c r="B76" s="1">
        <v>20679</v>
      </c>
      <c r="C76" t="s">
        <v>67</v>
      </c>
      <c r="D76" t="s">
        <v>4</v>
      </c>
      <c r="E76">
        <v>6</v>
      </c>
      <c r="F76" s="8">
        <v>44224</v>
      </c>
      <c r="G76">
        <v>4.95</v>
      </c>
      <c r="H76" s="12">
        <f>bdInfoVentas5[[#This Row],[Cantidad]]*bdInfoVentas5[[#This Row],[Unidad Precio ]]</f>
        <v>29.700000000000003</v>
      </c>
      <c r="I76">
        <v>17850</v>
      </c>
      <c r="J76" t="s">
        <v>63</v>
      </c>
    </row>
    <row r="77" spans="1:10" x14ac:dyDescent="0.25">
      <c r="A77">
        <v>71</v>
      </c>
      <c r="B77" s="1">
        <v>37370</v>
      </c>
      <c r="C77" t="s">
        <v>68</v>
      </c>
      <c r="D77" t="s">
        <v>6</v>
      </c>
      <c r="E77">
        <v>6</v>
      </c>
      <c r="F77" s="8">
        <v>44214</v>
      </c>
      <c r="G77">
        <v>1.06</v>
      </c>
      <c r="H77" s="12">
        <f>bdInfoVentas5[[#This Row],[Cantidad]]*bdInfoVentas5[[#This Row],[Unidad Precio ]]</f>
        <v>6.36</v>
      </c>
      <c r="I77">
        <v>17850</v>
      </c>
      <c r="J77" t="s">
        <v>63</v>
      </c>
    </row>
    <row r="78" spans="1:10" x14ac:dyDescent="0.25">
      <c r="A78">
        <v>72</v>
      </c>
      <c r="B78" s="1">
        <v>21871</v>
      </c>
      <c r="C78" t="s">
        <v>69</v>
      </c>
      <c r="D78" t="s">
        <v>9</v>
      </c>
      <c r="E78">
        <v>6</v>
      </c>
      <c r="F78" s="8">
        <v>44235</v>
      </c>
      <c r="G78">
        <v>1.06</v>
      </c>
      <c r="H78" s="12">
        <f>bdInfoVentas5[[#This Row],[Cantidad]]*bdInfoVentas5[[#This Row],[Unidad Precio ]]</f>
        <v>6.36</v>
      </c>
      <c r="I78">
        <v>17850</v>
      </c>
      <c r="J78" t="s">
        <v>63</v>
      </c>
    </row>
    <row r="79" spans="1:10" x14ac:dyDescent="0.25">
      <c r="A79">
        <v>73</v>
      </c>
      <c r="B79" s="1">
        <v>21071</v>
      </c>
      <c r="C79" t="s">
        <v>70</v>
      </c>
      <c r="D79" t="s">
        <v>12</v>
      </c>
      <c r="E79">
        <v>6</v>
      </c>
      <c r="F79" s="8">
        <v>44208</v>
      </c>
      <c r="G79">
        <v>1.06</v>
      </c>
      <c r="H79" s="12">
        <f>bdInfoVentas5[[#This Row],[Cantidad]]*bdInfoVentas5[[#This Row],[Unidad Precio ]]</f>
        <v>6.36</v>
      </c>
      <c r="I79">
        <v>17850</v>
      </c>
      <c r="J79" t="s">
        <v>63</v>
      </c>
    </row>
    <row r="80" spans="1:10" x14ac:dyDescent="0.25">
      <c r="A80">
        <v>74</v>
      </c>
      <c r="B80" s="1">
        <v>21068</v>
      </c>
      <c r="C80" t="s">
        <v>71</v>
      </c>
      <c r="D80" t="s">
        <v>4</v>
      </c>
      <c r="E80">
        <v>6</v>
      </c>
      <c r="F80" s="8">
        <v>44228</v>
      </c>
      <c r="G80">
        <v>1.06</v>
      </c>
      <c r="H80" s="12">
        <f>bdInfoVentas5[[#This Row],[Cantidad]]*bdInfoVentas5[[#This Row],[Unidad Precio ]]</f>
        <v>6.36</v>
      </c>
      <c r="I80">
        <v>17850</v>
      </c>
      <c r="J80" t="s">
        <v>63</v>
      </c>
    </row>
    <row r="81" spans="1:10" x14ac:dyDescent="0.25">
      <c r="A81">
        <v>75</v>
      </c>
      <c r="B81" s="1">
        <v>82483</v>
      </c>
      <c r="C81" t="s">
        <v>72</v>
      </c>
      <c r="D81" t="s">
        <v>6</v>
      </c>
      <c r="E81">
        <v>2</v>
      </c>
      <c r="F81" s="8">
        <v>44204</v>
      </c>
      <c r="G81">
        <v>4.95</v>
      </c>
      <c r="H81" s="12">
        <f>bdInfoVentas5[[#This Row],[Cantidad]]*bdInfoVentas5[[#This Row],[Unidad Precio ]]</f>
        <v>9.9</v>
      </c>
      <c r="I81">
        <v>17850</v>
      </c>
      <c r="J81" t="s">
        <v>63</v>
      </c>
    </row>
    <row r="82" spans="1:10" x14ac:dyDescent="0.25">
      <c r="A82">
        <v>76</v>
      </c>
      <c r="B82" s="1">
        <v>82486</v>
      </c>
      <c r="C82" t="s">
        <v>73</v>
      </c>
      <c r="D82" t="s">
        <v>9</v>
      </c>
      <c r="E82">
        <v>4</v>
      </c>
      <c r="F82" s="8">
        <v>44213</v>
      </c>
      <c r="G82">
        <v>6.95</v>
      </c>
      <c r="H82" s="12">
        <f>bdInfoVentas5[[#This Row],[Cantidad]]*bdInfoVentas5[[#This Row],[Unidad Precio ]]</f>
        <v>27.8</v>
      </c>
      <c r="I82">
        <v>17850</v>
      </c>
      <c r="J82" t="s">
        <v>63</v>
      </c>
    </row>
    <row r="83" spans="1:10" x14ac:dyDescent="0.25">
      <c r="A83">
        <v>77</v>
      </c>
      <c r="B83" s="1">
        <v>82482</v>
      </c>
      <c r="C83" t="s">
        <v>74</v>
      </c>
      <c r="D83" t="s">
        <v>12</v>
      </c>
      <c r="E83">
        <v>6</v>
      </c>
      <c r="F83" s="8">
        <v>44230</v>
      </c>
      <c r="G83">
        <v>2.1</v>
      </c>
      <c r="H83" s="12">
        <f>bdInfoVentas5[[#This Row],[Cantidad]]*bdInfoVentas5[[#This Row],[Unidad Precio ]]</f>
        <v>12.600000000000001</v>
      </c>
      <c r="I83">
        <v>17850</v>
      </c>
      <c r="J83" t="s">
        <v>63</v>
      </c>
    </row>
    <row r="84" spans="1:10" x14ac:dyDescent="0.25">
      <c r="A84">
        <v>78</v>
      </c>
      <c r="B84" s="1" t="s">
        <v>75</v>
      </c>
      <c r="C84" t="s">
        <v>76</v>
      </c>
      <c r="D84" t="s">
        <v>4</v>
      </c>
      <c r="E84">
        <v>6</v>
      </c>
      <c r="F84" s="8">
        <v>44211</v>
      </c>
      <c r="G84">
        <v>2.5499999999999998</v>
      </c>
      <c r="H84" s="12">
        <f>bdInfoVentas5[[#This Row],[Cantidad]]*bdInfoVentas5[[#This Row],[Unidad Precio ]]</f>
        <v>15.299999999999999</v>
      </c>
      <c r="I84">
        <v>17850</v>
      </c>
      <c r="J84" t="s">
        <v>63</v>
      </c>
    </row>
    <row r="85" spans="1:10" x14ac:dyDescent="0.25">
      <c r="A85">
        <v>79</v>
      </c>
      <c r="B85" s="1" t="s">
        <v>10</v>
      </c>
      <c r="C85" t="s">
        <v>11</v>
      </c>
      <c r="D85" t="s">
        <v>12</v>
      </c>
      <c r="E85">
        <v>6</v>
      </c>
      <c r="F85" s="8">
        <v>44201</v>
      </c>
      <c r="G85">
        <v>3.39</v>
      </c>
      <c r="H85" s="12">
        <f>bdInfoVentas5[[#This Row],[Cantidad]]*bdInfoVentas5[[#This Row],[Unidad Precio ]]</f>
        <v>20.34</v>
      </c>
      <c r="I85">
        <v>17850</v>
      </c>
      <c r="J85" t="s">
        <v>63</v>
      </c>
    </row>
    <row r="86" spans="1:10" x14ac:dyDescent="0.25">
      <c r="A86">
        <v>80</v>
      </c>
      <c r="B86" s="1" t="s">
        <v>13</v>
      </c>
      <c r="C86" t="s">
        <v>14</v>
      </c>
      <c r="D86" t="s">
        <v>4</v>
      </c>
      <c r="E86">
        <v>6</v>
      </c>
      <c r="F86" s="8">
        <v>44223</v>
      </c>
      <c r="G86">
        <v>3.39</v>
      </c>
      <c r="H86" s="12">
        <f>bdInfoVentas5[[#This Row],[Cantidad]]*bdInfoVentas5[[#This Row],[Unidad Precio ]]</f>
        <v>20.34</v>
      </c>
      <c r="I86">
        <v>17850</v>
      </c>
      <c r="J86" t="s">
        <v>63</v>
      </c>
    </row>
    <row r="87" spans="1:10" x14ac:dyDescent="0.25">
      <c r="A87">
        <v>81</v>
      </c>
      <c r="B87" s="1">
        <v>22752</v>
      </c>
      <c r="C87" t="s">
        <v>15</v>
      </c>
      <c r="D87" t="s">
        <v>6</v>
      </c>
      <c r="E87">
        <v>2</v>
      </c>
      <c r="F87" s="8">
        <v>44240</v>
      </c>
      <c r="G87">
        <v>7.65</v>
      </c>
      <c r="H87" s="12">
        <f>bdInfoVentas5[[#This Row],[Cantidad]]*bdInfoVentas5[[#This Row],[Unidad Precio ]]</f>
        <v>15.3</v>
      </c>
      <c r="I87">
        <v>17850</v>
      </c>
      <c r="J87" t="s">
        <v>63</v>
      </c>
    </row>
    <row r="88" spans="1:10" x14ac:dyDescent="0.25">
      <c r="A88">
        <v>82</v>
      </c>
      <c r="B88" s="1">
        <v>21730</v>
      </c>
      <c r="C88" t="s">
        <v>16</v>
      </c>
      <c r="D88" t="s">
        <v>9</v>
      </c>
      <c r="E88">
        <v>6</v>
      </c>
      <c r="F88" s="8">
        <v>44210</v>
      </c>
      <c r="G88">
        <v>4.25</v>
      </c>
      <c r="H88" s="12">
        <f>bdInfoVentas5[[#This Row],[Cantidad]]*bdInfoVentas5[[#This Row],[Unidad Precio ]]</f>
        <v>25.5</v>
      </c>
      <c r="I88">
        <v>17850</v>
      </c>
      <c r="J88" t="s">
        <v>63</v>
      </c>
    </row>
    <row r="89" spans="1:10" x14ac:dyDescent="0.25">
      <c r="A89">
        <v>83</v>
      </c>
      <c r="B89" s="1">
        <v>22114</v>
      </c>
      <c r="C89" t="s">
        <v>78</v>
      </c>
      <c r="D89" t="s">
        <v>9</v>
      </c>
      <c r="E89">
        <v>48</v>
      </c>
      <c r="F89" s="8">
        <v>44215</v>
      </c>
      <c r="G89">
        <v>3.45</v>
      </c>
      <c r="H89" s="12">
        <f>bdInfoVentas5[[#This Row],[Cantidad]]*bdInfoVentas5[[#This Row],[Unidad Precio ]]</f>
        <v>165.60000000000002</v>
      </c>
      <c r="I89">
        <v>15291</v>
      </c>
      <c r="J89" t="s">
        <v>63</v>
      </c>
    </row>
    <row r="90" spans="1:10" x14ac:dyDescent="0.25">
      <c r="A90">
        <v>84</v>
      </c>
      <c r="B90" s="1">
        <v>21733</v>
      </c>
      <c r="C90" t="s">
        <v>79</v>
      </c>
      <c r="D90" t="s">
        <v>12</v>
      </c>
      <c r="E90">
        <v>64</v>
      </c>
      <c r="F90" s="8">
        <v>44221</v>
      </c>
      <c r="G90">
        <v>2.5499999999999998</v>
      </c>
      <c r="H90" s="12">
        <f>bdInfoVentas5[[#This Row],[Cantidad]]*bdInfoVentas5[[#This Row],[Unidad Precio ]]</f>
        <v>163.19999999999999</v>
      </c>
      <c r="I90">
        <v>15291</v>
      </c>
      <c r="J90" t="s">
        <v>63</v>
      </c>
    </row>
    <row r="91" spans="1:10" x14ac:dyDescent="0.25">
      <c r="A91">
        <v>85</v>
      </c>
      <c r="B91" s="1">
        <v>22632</v>
      </c>
      <c r="C91" t="s">
        <v>18</v>
      </c>
      <c r="D91" t="s">
        <v>4</v>
      </c>
      <c r="E91">
        <v>6</v>
      </c>
      <c r="F91" s="8">
        <v>44233</v>
      </c>
      <c r="G91">
        <v>1.85</v>
      </c>
      <c r="H91" s="12">
        <f>bdInfoVentas5[[#This Row],[Cantidad]]*bdInfoVentas5[[#This Row],[Unidad Precio ]]</f>
        <v>11.100000000000001</v>
      </c>
      <c r="I91">
        <v>17850</v>
      </c>
      <c r="J91" t="s">
        <v>63</v>
      </c>
    </row>
    <row r="92" spans="1:10" x14ac:dyDescent="0.25">
      <c r="A92">
        <v>86</v>
      </c>
      <c r="B92" s="1">
        <v>22633</v>
      </c>
      <c r="C92" t="s">
        <v>17</v>
      </c>
      <c r="D92" t="s">
        <v>12</v>
      </c>
      <c r="E92">
        <v>6</v>
      </c>
      <c r="F92" s="8">
        <v>44226</v>
      </c>
      <c r="G92">
        <v>1.85</v>
      </c>
      <c r="H92" s="12">
        <f>bdInfoVentas5[[#This Row],[Cantidad]]*bdInfoVentas5[[#This Row],[Unidad Precio ]]</f>
        <v>11.100000000000001</v>
      </c>
      <c r="I92">
        <v>17850</v>
      </c>
      <c r="J92" t="s">
        <v>63</v>
      </c>
    </row>
    <row r="93" spans="1:10" x14ac:dyDescent="0.25">
      <c r="A93">
        <v>87</v>
      </c>
      <c r="B93" s="1">
        <v>22386</v>
      </c>
      <c r="C93" t="s">
        <v>80</v>
      </c>
      <c r="D93" t="s">
        <v>9</v>
      </c>
      <c r="E93">
        <v>10</v>
      </c>
      <c r="F93" s="8">
        <v>44242</v>
      </c>
      <c r="G93">
        <v>1.95</v>
      </c>
      <c r="H93" s="12">
        <f>bdInfoVentas5[[#This Row],[Cantidad]]*bdInfoVentas5[[#This Row],[Unidad Precio ]]</f>
        <v>19.5</v>
      </c>
      <c r="I93">
        <v>14688</v>
      </c>
      <c r="J93" t="s">
        <v>63</v>
      </c>
    </row>
    <row r="94" spans="1:10" x14ac:dyDescent="0.25">
      <c r="A94">
        <v>88</v>
      </c>
      <c r="B94" s="1" t="s">
        <v>81</v>
      </c>
      <c r="C94" t="s">
        <v>82</v>
      </c>
      <c r="D94" t="s">
        <v>12</v>
      </c>
      <c r="E94">
        <v>10</v>
      </c>
      <c r="F94" s="8">
        <v>44234</v>
      </c>
      <c r="G94">
        <v>1.95</v>
      </c>
      <c r="H94" s="12">
        <f>bdInfoVentas5[[#This Row],[Cantidad]]*bdInfoVentas5[[#This Row],[Unidad Precio ]]</f>
        <v>19.5</v>
      </c>
      <c r="I94">
        <v>14688</v>
      </c>
      <c r="J94" t="s">
        <v>63</v>
      </c>
    </row>
    <row r="95" spans="1:10" x14ac:dyDescent="0.25">
      <c r="A95">
        <v>89</v>
      </c>
      <c r="B95" s="1">
        <v>21033</v>
      </c>
      <c r="C95" t="s">
        <v>83</v>
      </c>
      <c r="D95" t="s">
        <v>4</v>
      </c>
      <c r="E95">
        <v>10</v>
      </c>
      <c r="F95" s="8">
        <v>44217</v>
      </c>
      <c r="G95">
        <v>2.95</v>
      </c>
      <c r="H95" s="12">
        <f>bdInfoVentas5[[#This Row],[Cantidad]]*bdInfoVentas5[[#This Row],[Unidad Precio ]]</f>
        <v>29.5</v>
      </c>
      <c r="I95">
        <v>14688</v>
      </c>
      <c r="J95" t="s">
        <v>63</v>
      </c>
    </row>
    <row r="96" spans="1:10" x14ac:dyDescent="0.25">
      <c r="A96">
        <v>90</v>
      </c>
      <c r="B96" s="1">
        <v>20723</v>
      </c>
      <c r="C96" t="s">
        <v>84</v>
      </c>
      <c r="D96" t="s">
        <v>6</v>
      </c>
      <c r="E96">
        <v>10</v>
      </c>
      <c r="F96" s="8">
        <v>44242</v>
      </c>
      <c r="G96">
        <v>0.85</v>
      </c>
      <c r="H96" s="12">
        <f>bdInfoVentas5[[#This Row],[Cantidad]]*bdInfoVentas5[[#This Row],[Unidad Precio ]]</f>
        <v>8.5</v>
      </c>
      <c r="I96">
        <v>14688</v>
      </c>
      <c r="J96" t="s">
        <v>63</v>
      </c>
    </row>
    <row r="97" spans="1:10" x14ac:dyDescent="0.25">
      <c r="A97">
        <v>91</v>
      </c>
      <c r="B97" s="1" t="s">
        <v>85</v>
      </c>
      <c r="C97" t="s">
        <v>86</v>
      </c>
      <c r="D97" t="s">
        <v>9</v>
      </c>
      <c r="E97">
        <v>12</v>
      </c>
      <c r="F97" s="8">
        <v>44200</v>
      </c>
      <c r="G97">
        <v>3.75</v>
      </c>
      <c r="H97" s="12">
        <f>bdInfoVentas5[[#This Row],[Cantidad]]*bdInfoVentas5[[#This Row],[Unidad Precio ]]</f>
        <v>45</v>
      </c>
      <c r="I97">
        <v>14688</v>
      </c>
      <c r="J97" t="s">
        <v>63</v>
      </c>
    </row>
    <row r="98" spans="1:10" x14ac:dyDescent="0.25">
      <c r="A98">
        <v>92</v>
      </c>
      <c r="B98" s="1" t="s">
        <v>87</v>
      </c>
      <c r="C98" t="s">
        <v>88</v>
      </c>
      <c r="D98" t="s">
        <v>12</v>
      </c>
      <c r="E98">
        <v>6</v>
      </c>
      <c r="F98" s="8">
        <v>44232</v>
      </c>
      <c r="G98">
        <v>3.75</v>
      </c>
      <c r="H98" s="12">
        <f>bdInfoVentas5[[#This Row],[Cantidad]]*bdInfoVentas5[[#This Row],[Unidad Precio ]]</f>
        <v>22.5</v>
      </c>
      <c r="I98">
        <v>14688</v>
      </c>
      <c r="J98" t="s">
        <v>63</v>
      </c>
    </row>
    <row r="99" spans="1:10" x14ac:dyDescent="0.25">
      <c r="A99">
        <v>93</v>
      </c>
      <c r="B99" s="1">
        <v>21094</v>
      </c>
      <c r="C99" t="s">
        <v>89</v>
      </c>
      <c r="D99" t="s">
        <v>4</v>
      </c>
      <c r="E99">
        <v>12</v>
      </c>
      <c r="F99" s="8">
        <v>44230</v>
      </c>
      <c r="G99">
        <v>0.85</v>
      </c>
      <c r="H99" s="12">
        <f>bdInfoVentas5[[#This Row],[Cantidad]]*bdInfoVentas5[[#This Row],[Unidad Precio ]]</f>
        <v>10.199999999999999</v>
      </c>
      <c r="I99">
        <v>14688</v>
      </c>
      <c r="J99" t="s">
        <v>63</v>
      </c>
    </row>
    <row r="100" spans="1:10" x14ac:dyDescent="0.25">
      <c r="A100">
        <v>94</v>
      </c>
      <c r="B100" s="1">
        <v>20725</v>
      </c>
      <c r="C100" t="s">
        <v>90</v>
      </c>
      <c r="D100" t="s">
        <v>6</v>
      </c>
      <c r="E100">
        <v>10</v>
      </c>
      <c r="F100" s="8">
        <v>44243</v>
      </c>
      <c r="G100">
        <v>1.65</v>
      </c>
      <c r="H100" s="12">
        <f>bdInfoVentas5[[#This Row],[Cantidad]]*bdInfoVentas5[[#This Row],[Unidad Precio ]]</f>
        <v>16.5</v>
      </c>
      <c r="I100">
        <v>14688</v>
      </c>
      <c r="J100" t="s">
        <v>63</v>
      </c>
    </row>
    <row r="101" spans="1:10" x14ac:dyDescent="0.25">
      <c r="A101">
        <v>95</v>
      </c>
      <c r="B101" s="1">
        <v>21559</v>
      </c>
      <c r="C101" t="s">
        <v>91</v>
      </c>
      <c r="D101" t="s">
        <v>9</v>
      </c>
      <c r="E101">
        <v>6</v>
      </c>
      <c r="F101" s="8">
        <v>44228</v>
      </c>
      <c r="G101">
        <v>2.5499999999999998</v>
      </c>
      <c r="H101" s="12">
        <f>bdInfoVentas5[[#This Row],[Cantidad]]*bdInfoVentas5[[#This Row],[Unidad Precio ]]</f>
        <v>15.299999999999999</v>
      </c>
      <c r="I101">
        <v>14688</v>
      </c>
      <c r="J101" t="s">
        <v>63</v>
      </c>
    </row>
    <row r="102" spans="1:10" x14ac:dyDescent="0.25">
      <c r="A102">
        <v>96</v>
      </c>
      <c r="B102" s="1">
        <v>22352</v>
      </c>
      <c r="C102" t="s">
        <v>92</v>
      </c>
      <c r="D102" t="s">
        <v>12</v>
      </c>
      <c r="E102">
        <v>6</v>
      </c>
      <c r="F102" s="8">
        <v>44225</v>
      </c>
      <c r="G102">
        <v>2.5499999999999998</v>
      </c>
      <c r="H102" s="12">
        <f>bdInfoVentas5[[#This Row],[Cantidad]]*bdInfoVentas5[[#This Row],[Unidad Precio ]]</f>
        <v>15.299999999999999</v>
      </c>
      <c r="I102">
        <v>14688</v>
      </c>
      <c r="J102" t="s">
        <v>63</v>
      </c>
    </row>
    <row r="103" spans="1:10" x14ac:dyDescent="0.25">
      <c r="A103">
        <v>97</v>
      </c>
      <c r="B103" s="1">
        <v>21212</v>
      </c>
      <c r="C103" t="s">
        <v>93</v>
      </c>
      <c r="D103" t="s">
        <v>4</v>
      </c>
      <c r="E103">
        <v>120</v>
      </c>
      <c r="F103" s="8">
        <v>44224</v>
      </c>
      <c r="G103">
        <v>0.42</v>
      </c>
      <c r="H103" s="12">
        <f>bdInfoVentas5[[#This Row],[Cantidad]]*bdInfoVentas5[[#This Row],[Unidad Precio ]]</f>
        <v>50.4</v>
      </c>
      <c r="I103">
        <v>14688</v>
      </c>
      <c r="J103" t="s">
        <v>63</v>
      </c>
    </row>
    <row r="104" spans="1:10" x14ac:dyDescent="0.25">
      <c r="A104">
        <v>98</v>
      </c>
      <c r="B104" s="1">
        <v>21975</v>
      </c>
      <c r="C104" t="s">
        <v>94</v>
      </c>
      <c r="D104" t="s">
        <v>6</v>
      </c>
      <c r="E104">
        <v>24</v>
      </c>
      <c r="F104" s="8">
        <v>44208</v>
      </c>
      <c r="G104">
        <v>0.55000000000000004</v>
      </c>
      <c r="H104" s="12">
        <f>bdInfoVentas5[[#This Row],[Cantidad]]*bdInfoVentas5[[#This Row],[Unidad Precio ]]</f>
        <v>13.200000000000001</v>
      </c>
      <c r="I104">
        <v>14688</v>
      </c>
      <c r="J104" t="s">
        <v>63</v>
      </c>
    </row>
    <row r="105" spans="1:10" x14ac:dyDescent="0.25">
      <c r="A105">
        <v>99</v>
      </c>
      <c r="B105" s="1">
        <v>21977</v>
      </c>
      <c r="C105" t="s">
        <v>95</v>
      </c>
      <c r="D105" t="s">
        <v>9</v>
      </c>
      <c r="E105">
        <v>24</v>
      </c>
      <c r="F105" s="8">
        <v>44211</v>
      </c>
      <c r="G105">
        <v>0.55000000000000004</v>
      </c>
      <c r="H105" s="12">
        <f>bdInfoVentas5[[#This Row],[Cantidad]]*bdInfoVentas5[[#This Row],[Unidad Precio ]]</f>
        <v>13.200000000000001</v>
      </c>
      <c r="I105">
        <v>14688</v>
      </c>
      <c r="J105" t="s">
        <v>63</v>
      </c>
    </row>
    <row r="106" spans="1:10" x14ac:dyDescent="0.25">
      <c r="A106">
        <v>100</v>
      </c>
      <c r="B106" s="1">
        <v>84991</v>
      </c>
      <c r="C106" t="s">
        <v>96</v>
      </c>
      <c r="D106" t="s">
        <v>12</v>
      </c>
      <c r="E106">
        <v>24</v>
      </c>
      <c r="F106" s="8">
        <v>44210</v>
      </c>
      <c r="G106">
        <v>0.55000000000000004</v>
      </c>
      <c r="H106" s="12">
        <f>bdInfoVentas5[[#This Row],[Cantidad]]*bdInfoVentas5[[#This Row],[Unidad Precio ]]</f>
        <v>13.200000000000001</v>
      </c>
      <c r="I106">
        <v>14688</v>
      </c>
      <c r="J106" t="s">
        <v>63</v>
      </c>
    </row>
    <row r="107" spans="1:10" x14ac:dyDescent="0.25">
      <c r="A107">
        <v>101</v>
      </c>
      <c r="B107" s="1" t="s">
        <v>97</v>
      </c>
      <c r="C107" t="s">
        <v>98</v>
      </c>
      <c r="D107" t="s">
        <v>4</v>
      </c>
      <c r="E107">
        <v>6</v>
      </c>
      <c r="F107" s="8">
        <v>44197</v>
      </c>
      <c r="G107">
        <v>2.95</v>
      </c>
      <c r="H107" s="12">
        <f>bdInfoVentas5[[#This Row],[Cantidad]]*bdInfoVentas5[[#This Row],[Unidad Precio ]]</f>
        <v>17.700000000000003</v>
      </c>
      <c r="I107">
        <v>14688</v>
      </c>
      <c r="J107" t="s">
        <v>63</v>
      </c>
    </row>
    <row r="108" spans="1:10" x14ac:dyDescent="0.25">
      <c r="A108">
        <v>102</v>
      </c>
      <c r="B108" s="1" t="s">
        <v>99</v>
      </c>
      <c r="C108" t="s">
        <v>100</v>
      </c>
      <c r="D108" t="s">
        <v>6</v>
      </c>
      <c r="E108">
        <v>48</v>
      </c>
      <c r="F108" s="8">
        <v>44228</v>
      </c>
      <c r="G108">
        <v>1.25</v>
      </c>
      <c r="H108" s="12">
        <f>bdInfoVentas5[[#This Row],[Cantidad]]*bdInfoVentas5[[#This Row],[Unidad Precio ]]</f>
        <v>60</v>
      </c>
      <c r="I108">
        <v>14688</v>
      </c>
      <c r="J108" t="s">
        <v>63</v>
      </c>
    </row>
    <row r="109" spans="1:10" x14ac:dyDescent="0.25">
      <c r="A109">
        <v>103</v>
      </c>
      <c r="B109" s="1" t="s">
        <v>101</v>
      </c>
      <c r="C109" t="s">
        <v>102</v>
      </c>
      <c r="D109" t="s">
        <v>9</v>
      </c>
      <c r="E109">
        <v>96</v>
      </c>
      <c r="F109" s="8">
        <v>44240</v>
      </c>
      <c r="G109">
        <v>0.38</v>
      </c>
      <c r="H109" s="12">
        <f>bdInfoVentas5[[#This Row],[Cantidad]]*bdInfoVentas5[[#This Row],[Unidad Precio ]]</f>
        <v>36.480000000000004</v>
      </c>
      <c r="I109">
        <v>14688</v>
      </c>
      <c r="J109" t="s">
        <v>63</v>
      </c>
    </row>
    <row r="110" spans="1:10" x14ac:dyDescent="0.25">
      <c r="A110">
        <v>104</v>
      </c>
      <c r="B110" s="1">
        <v>21931</v>
      </c>
      <c r="C110" t="s">
        <v>103</v>
      </c>
      <c r="D110" t="s">
        <v>12</v>
      </c>
      <c r="E110">
        <v>10</v>
      </c>
      <c r="F110" s="8">
        <v>44225</v>
      </c>
      <c r="G110">
        <v>1.95</v>
      </c>
      <c r="H110" s="12">
        <f>bdInfoVentas5[[#This Row],[Cantidad]]*bdInfoVentas5[[#This Row],[Unidad Precio ]]</f>
        <v>19.5</v>
      </c>
      <c r="I110">
        <v>14688</v>
      </c>
      <c r="J110" t="s">
        <v>63</v>
      </c>
    </row>
    <row r="111" spans="1:10" x14ac:dyDescent="0.25">
      <c r="A111">
        <v>105</v>
      </c>
      <c r="B111" s="1">
        <v>21929</v>
      </c>
      <c r="C111" t="s">
        <v>104</v>
      </c>
      <c r="D111" t="s">
        <v>4</v>
      </c>
      <c r="E111">
        <v>10</v>
      </c>
      <c r="F111" s="8">
        <v>44204</v>
      </c>
      <c r="G111">
        <v>1.95</v>
      </c>
      <c r="H111" s="12">
        <f>bdInfoVentas5[[#This Row],[Cantidad]]*bdInfoVentas5[[#This Row],[Unidad Precio ]]</f>
        <v>19.5</v>
      </c>
      <c r="I111">
        <v>14688</v>
      </c>
      <c r="J111" t="s">
        <v>63</v>
      </c>
    </row>
    <row r="112" spans="1:10" x14ac:dyDescent="0.25">
      <c r="A112">
        <v>106</v>
      </c>
      <c r="B112" s="1">
        <v>22961</v>
      </c>
      <c r="C112" t="s">
        <v>105</v>
      </c>
      <c r="D112" t="s">
        <v>6</v>
      </c>
      <c r="E112">
        <v>24</v>
      </c>
      <c r="F112" s="8">
        <v>44215</v>
      </c>
      <c r="G112">
        <v>1.45</v>
      </c>
      <c r="H112" s="12">
        <f>bdInfoVentas5[[#This Row],[Cantidad]]*bdInfoVentas5[[#This Row],[Unidad Precio ]]</f>
        <v>34.799999999999997</v>
      </c>
      <c r="I112">
        <v>17809</v>
      </c>
      <c r="J112" t="s">
        <v>63</v>
      </c>
    </row>
    <row r="113" spans="1:10" x14ac:dyDescent="0.25">
      <c r="A113">
        <v>107</v>
      </c>
      <c r="B113" s="1">
        <v>22139</v>
      </c>
      <c r="C113" t="s">
        <v>106</v>
      </c>
      <c r="D113" t="s">
        <v>9</v>
      </c>
      <c r="E113">
        <v>23</v>
      </c>
      <c r="F113" s="8">
        <v>44240</v>
      </c>
      <c r="G113">
        <v>4.25</v>
      </c>
      <c r="H113" s="12">
        <f>bdInfoVentas5[[#This Row],[Cantidad]]*bdInfoVentas5[[#This Row],[Unidad Precio ]]</f>
        <v>97.75</v>
      </c>
      <c r="I113">
        <v>15311</v>
      </c>
      <c r="J113" t="s">
        <v>63</v>
      </c>
    </row>
    <row r="114" spans="1:10" x14ac:dyDescent="0.25">
      <c r="A114">
        <v>108</v>
      </c>
      <c r="B114" s="1">
        <v>84854</v>
      </c>
      <c r="C114" t="s">
        <v>107</v>
      </c>
      <c r="D114" t="s">
        <v>12</v>
      </c>
      <c r="E114">
        <v>5</v>
      </c>
      <c r="F114" s="8">
        <v>44224</v>
      </c>
      <c r="G114">
        <v>4.95</v>
      </c>
      <c r="H114" s="12">
        <f>bdInfoVentas5[[#This Row],[Cantidad]]*bdInfoVentas5[[#This Row],[Unidad Precio ]]</f>
        <v>24.75</v>
      </c>
      <c r="I114">
        <v>15311</v>
      </c>
      <c r="J114" t="s">
        <v>63</v>
      </c>
    </row>
    <row r="115" spans="1:10" x14ac:dyDescent="0.25">
      <c r="A115">
        <v>109</v>
      </c>
      <c r="B115" s="1">
        <v>22411</v>
      </c>
      <c r="C115" t="s">
        <v>108</v>
      </c>
      <c r="D115" t="s">
        <v>4</v>
      </c>
      <c r="E115">
        <v>10</v>
      </c>
      <c r="F115" s="8">
        <v>44215</v>
      </c>
      <c r="G115">
        <v>1.95</v>
      </c>
      <c r="H115" s="12">
        <f>bdInfoVentas5[[#This Row],[Cantidad]]*bdInfoVentas5[[#This Row],[Unidad Precio ]]</f>
        <v>19.5</v>
      </c>
      <c r="I115">
        <v>15311</v>
      </c>
      <c r="J115" t="s">
        <v>63</v>
      </c>
    </row>
    <row r="116" spans="1:10" x14ac:dyDescent="0.25">
      <c r="A116">
        <v>110</v>
      </c>
      <c r="B116" s="1">
        <v>82567</v>
      </c>
      <c r="C116" t="s">
        <v>109</v>
      </c>
      <c r="D116" t="s">
        <v>6</v>
      </c>
      <c r="E116">
        <v>2</v>
      </c>
      <c r="F116" s="8">
        <v>44217</v>
      </c>
      <c r="G116">
        <v>2.1</v>
      </c>
      <c r="H116" s="12">
        <f>bdInfoVentas5[[#This Row],[Cantidad]]*bdInfoVentas5[[#This Row],[Unidad Precio ]]</f>
        <v>4.2</v>
      </c>
      <c r="I116">
        <v>15311</v>
      </c>
      <c r="J116" t="s">
        <v>63</v>
      </c>
    </row>
    <row r="117" spans="1:10" x14ac:dyDescent="0.25">
      <c r="A117">
        <v>111</v>
      </c>
      <c r="B117" s="1">
        <v>21672</v>
      </c>
      <c r="C117" t="s">
        <v>110</v>
      </c>
      <c r="D117" t="s">
        <v>9</v>
      </c>
      <c r="E117">
        <v>6</v>
      </c>
      <c r="F117" s="8">
        <v>44204</v>
      </c>
      <c r="G117">
        <v>1.25</v>
      </c>
      <c r="H117" s="12">
        <f>bdInfoVentas5[[#This Row],[Cantidad]]*bdInfoVentas5[[#This Row],[Unidad Precio ]]</f>
        <v>7.5</v>
      </c>
      <c r="I117">
        <v>15311</v>
      </c>
      <c r="J117" t="s">
        <v>63</v>
      </c>
    </row>
    <row r="118" spans="1:10" x14ac:dyDescent="0.25">
      <c r="A118">
        <v>112</v>
      </c>
      <c r="B118" s="1">
        <v>22774</v>
      </c>
      <c r="C118" t="s">
        <v>111</v>
      </c>
      <c r="D118" t="s">
        <v>12</v>
      </c>
      <c r="E118">
        <v>24</v>
      </c>
      <c r="F118" s="8">
        <v>44219</v>
      </c>
      <c r="G118">
        <v>1.25</v>
      </c>
      <c r="H118" s="12">
        <f>bdInfoVentas5[[#This Row],[Cantidad]]*bdInfoVentas5[[#This Row],[Unidad Precio ]]</f>
        <v>30</v>
      </c>
      <c r="I118">
        <v>15311</v>
      </c>
      <c r="J118" t="s">
        <v>63</v>
      </c>
    </row>
    <row r="119" spans="1:10" x14ac:dyDescent="0.25">
      <c r="A119">
        <v>113</v>
      </c>
      <c r="B119" s="1">
        <v>22771</v>
      </c>
      <c r="C119" t="s">
        <v>112</v>
      </c>
      <c r="D119" t="s">
        <v>4</v>
      </c>
      <c r="E119">
        <v>24</v>
      </c>
      <c r="F119" s="8">
        <v>44209</v>
      </c>
      <c r="G119">
        <v>1.25</v>
      </c>
      <c r="H119" s="12">
        <f>bdInfoVentas5[[#This Row],[Cantidad]]*bdInfoVentas5[[#This Row],[Unidad Precio ]]</f>
        <v>30</v>
      </c>
      <c r="I119">
        <v>15311</v>
      </c>
      <c r="J119" t="s">
        <v>63</v>
      </c>
    </row>
    <row r="120" spans="1:10" x14ac:dyDescent="0.25">
      <c r="A120">
        <v>114</v>
      </c>
      <c r="B120" s="1">
        <v>71270</v>
      </c>
      <c r="C120" t="s">
        <v>113</v>
      </c>
      <c r="D120" t="s">
        <v>6</v>
      </c>
      <c r="E120">
        <v>1</v>
      </c>
      <c r="F120" s="8">
        <v>44223</v>
      </c>
      <c r="G120">
        <v>1.25</v>
      </c>
      <c r="H120" s="12">
        <f>bdInfoVentas5[[#This Row],[Cantidad]]*bdInfoVentas5[[#This Row],[Unidad Precio ]]</f>
        <v>1.25</v>
      </c>
      <c r="I120">
        <v>15311</v>
      </c>
      <c r="J120" t="s">
        <v>63</v>
      </c>
    </row>
    <row r="121" spans="1:10" x14ac:dyDescent="0.25">
      <c r="A121">
        <v>115</v>
      </c>
      <c r="B121" s="1">
        <v>22262</v>
      </c>
      <c r="C121" t="s">
        <v>114</v>
      </c>
      <c r="D121" t="s">
        <v>9</v>
      </c>
      <c r="E121">
        <v>1</v>
      </c>
      <c r="F121" s="8">
        <v>44243</v>
      </c>
      <c r="G121">
        <v>0.85</v>
      </c>
      <c r="H121" s="12">
        <f>bdInfoVentas5[[#This Row],[Cantidad]]*bdInfoVentas5[[#This Row],[Unidad Precio ]]</f>
        <v>0.85</v>
      </c>
      <c r="I121">
        <v>15311</v>
      </c>
      <c r="J121" t="s">
        <v>63</v>
      </c>
    </row>
    <row r="122" spans="1:10" x14ac:dyDescent="0.25">
      <c r="A122">
        <v>116</v>
      </c>
      <c r="B122" s="1">
        <v>22637</v>
      </c>
      <c r="C122" t="s">
        <v>115</v>
      </c>
      <c r="D122" t="s">
        <v>12</v>
      </c>
      <c r="E122">
        <v>1</v>
      </c>
      <c r="F122" s="8">
        <v>44211</v>
      </c>
      <c r="G122">
        <v>2.5499999999999998</v>
      </c>
      <c r="H122" s="12">
        <f>bdInfoVentas5[[#This Row],[Cantidad]]*bdInfoVentas5[[#This Row],[Unidad Precio ]]</f>
        <v>2.5499999999999998</v>
      </c>
      <c r="I122">
        <v>15311</v>
      </c>
      <c r="J122" t="s">
        <v>63</v>
      </c>
    </row>
    <row r="123" spans="1:10" x14ac:dyDescent="0.25">
      <c r="A123">
        <v>117</v>
      </c>
      <c r="B123" s="1">
        <v>21934</v>
      </c>
      <c r="C123" t="s">
        <v>116</v>
      </c>
      <c r="D123" t="s">
        <v>4</v>
      </c>
      <c r="E123">
        <v>10</v>
      </c>
      <c r="F123" s="8">
        <v>44236</v>
      </c>
      <c r="G123">
        <v>1.65</v>
      </c>
      <c r="H123" s="12">
        <f>bdInfoVentas5[[#This Row],[Cantidad]]*bdInfoVentas5[[#This Row],[Unidad Precio ]]</f>
        <v>16.5</v>
      </c>
      <c r="I123">
        <v>15311</v>
      </c>
      <c r="J123" t="s">
        <v>63</v>
      </c>
    </row>
    <row r="124" spans="1:10" x14ac:dyDescent="0.25">
      <c r="A124">
        <v>118</v>
      </c>
      <c r="B124" s="1">
        <v>21169</v>
      </c>
      <c r="C124" t="s">
        <v>117</v>
      </c>
      <c r="D124" t="s">
        <v>6</v>
      </c>
      <c r="E124">
        <v>3</v>
      </c>
      <c r="F124" s="8">
        <v>44228</v>
      </c>
      <c r="G124">
        <v>1.69</v>
      </c>
      <c r="H124" s="12">
        <f>bdInfoVentas5[[#This Row],[Cantidad]]*bdInfoVentas5[[#This Row],[Unidad Precio ]]</f>
        <v>5.07</v>
      </c>
      <c r="I124">
        <v>15311</v>
      </c>
      <c r="J124" t="s">
        <v>63</v>
      </c>
    </row>
    <row r="125" spans="1:10" x14ac:dyDescent="0.25">
      <c r="A125">
        <v>119</v>
      </c>
      <c r="B125" s="1">
        <v>21166</v>
      </c>
      <c r="C125" t="s">
        <v>118</v>
      </c>
      <c r="D125" t="s">
        <v>9</v>
      </c>
      <c r="E125">
        <v>1</v>
      </c>
      <c r="F125" s="8">
        <v>44214</v>
      </c>
      <c r="G125">
        <v>1.95</v>
      </c>
      <c r="H125" s="12">
        <f>bdInfoVentas5[[#This Row],[Cantidad]]*bdInfoVentas5[[#This Row],[Unidad Precio ]]</f>
        <v>1.95</v>
      </c>
      <c r="I125">
        <v>15311</v>
      </c>
      <c r="J125" t="s">
        <v>63</v>
      </c>
    </row>
    <row r="126" spans="1:10" x14ac:dyDescent="0.25">
      <c r="A126">
        <v>120</v>
      </c>
      <c r="B126" s="1">
        <v>21175</v>
      </c>
      <c r="C126" t="s">
        <v>119</v>
      </c>
      <c r="D126" t="s">
        <v>12</v>
      </c>
      <c r="E126">
        <v>2</v>
      </c>
      <c r="F126" s="8">
        <v>44213</v>
      </c>
      <c r="G126">
        <v>2.1</v>
      </c>
      <c r="H126" s="12">
        <f>bdInfoVentas5[[#This Row],[Cantidad]]*bdInfoVentas5[[#This Row],[Unidad Precio ]]</f>
        <v>4.2</v>
      </c>
      <c r="I126">
        <v>15311</v>
      </c>
      <c r="J126" t="s">
        <v>63</v>
      </c>
    </row>
    <row r="127" spans="1:10" x14ac:dyDescent="0.25">
      <c r="A127">
        <v>121</v>
      </c>
      <c r="B127" s="1" t="s">
        <v>120</v>
      </c>
      <c r="C127" t="s">
        <v>121</v>
      </c>
      <c r="D127" t="s">
        <v>4</v>
      </c>
      <c r="E127">
        <v>1</v>
      </c>
      <c r="F127" s="8">
        <v>44215</v>
      </c>
      <c r="G127">
        <v>2.95</v>
      </c>
      <c r="H127" s="12">
        <f>bdInfoVentas5[[#This Row],[Cantidad]]*bdInfoVentas5[[#This Row],[Unidad Precio ]]</f>
        <v>2.95</v>
      </c>
      <c r="I127">
        <v>15311</v>
      </c>
      <c r="J127" t="s">
        <v>63</v>
      </c>
    </row>
    <row r="128" spans="1:10" x14ac:dyDescent="0.25">
      <c r="A128">
        <v>122</v>
      </c>
      <c r="B128" s="1" t="s">
        <v>122</v>
      </c>
      <c r="C128" t="s">
        <v>123</v>
      </c>
      <c r="D128" t="s">
        <v>6</v>
      </c>
      <c r="E128">
        <v>1</v>
      </c>
      <c r="F128" s="8">
        <v>44225</v>
      </c>
      <c r="G128">
        <v>2.95</v>
      </c>
      <c r="H128" s="12">
        <f>bdInfoVentas5[[#This Row],[Cantidad]]*bdInfoVentas5[[#This Row],[Unidad Precio ]]</f>
        <v>2.95</v>
      </c>
      <c r="I128">
        <v>15311</v>
      </c>
      <c r="J128" t="s">
        <v>63</v>
      </c>
    </row>
    <row r="129" spans="1:10" x14ac:dyDescent="0.25">
      <c r="A129">
        <v>123</v>
      </c>
      <c r="B129" s="1">
        <v>22086</v>
      </c>
      <c r="C129" t="s">
        <v>55</v>
      </c>
      <c r="D129" t="s">
        <v>9</v>
      </c>
      <c r="E129">
        <v>4</v>
      </c>
      <c r="F129" s="8">
        <v>44197</v>
      </c>
      <c r="G129">
        <v>2.95</v>
      </c>
      <c r="H129" s="12">
        <f>bdInfoVentas5[[#This Row],[Cantidad]]*bdInfoVentas5[[#This Row],[Unidad Precio ]]</f>
        <v>11.8</v>
      </c>
      <c r="I129">
        <v>15311</v>
      </c>
      <c r="J129" t="s">
        <v>63</v>
      </c>
    </row>
    <row r="130" spans="1:10" x14ac:dyDescent="0.25">
      <c r="A130">
        <v>124</v>
      </c>
      <c r="B130" s="1">
        <v>22083</v>
      </c>
      <c r="C130" t="s">
        <v>124</v>
      </c>
      <c r="D130" t="s">
        <v>12</v>
      </c>
      <c r="E130">
        <v>1</v>
      </c>
      <c r="F130" s="8">
        <v>44199</v>
      </c>
      <c r="G130">
        <v>2.95</v>
      </c>
      <c r="H130" s="12">
        <f>bdInfoVentas5[[#This Row],[Cantidad]]*bdInfoVentas5[[#This Row],[Unidad Precio ]]</f>
        <v>2.95</v>
      </c>
      <c r="I130">
        <v>15311</v>
      </c>
      <c r="J130" t="s">
        <v>63</v>
      </c>
    </row>
    <row r="131" spans="1:10" x14ac:dyDescent="0.25">
      <c r="A131">
        <v>125</v>
      </c>
      <c r="B131" s="1" t="s">
        <v>125</v>
      </c>
      <c r="C131" t="s">
        <v>126</v>
      </c>
      <c r="D131" t="s">
        <v>4</v>
      </c>
      <c r="E131">
        <v>6</v>
      </c>
      <c r="F131" s="8">
        <v>44233</v>
      </c>
      <c r="G131">
        <v>0.85</v>
      </c>
      <c r="H131" s="12">
        <f>bdInfoVentas5[[#This Row],[Cantidad]]*bdInfoVentas5[[#This Row],[Unidad Precio ]]</f>
        <v>5.0999999999999996</v>
      </c>
      <c r="I131">
        <v>15311</v>
      </c>
      <c r="J131" t="s">
        <v>63</v>
      </c>
    </row>
    <row r="132" spans="1:10" x14ac:dyDescent="0.25">
      <c r="A132">
        <v>126</v>
      </c>
      <c r="B132" s="1">
        <v>71270</v>
      </c>
      <c r="C132" t="s">
        <v>113</v>
      </c>
      <c r="D132" t="s">
        <v>6</v>
      </c>
      <c r="E132">
        <v>3</v>
      </c>
      <c r="F132" s="8">
        <v>44225</v>
      </c>
      <c r="G132">
        <v>1.25</v>
      </c>
      <c r="H132" s="12">
        <f>bdInfoVentas5[[#This Row],[Cantidad]]*bdInfoVentas5[[#This Row],[Unidad Precio ]]</f>
        <v>3.75</v>
      </c>
      <c r="I132">
        <v>15311</v>
      </c>
      <c r="J132" t="s">
        <v>63</v>
      </c>
    </row>
    <row r="133" spans="1:10" x14ac:dyDescent="0.25">
      <c r="A133">
        <v>127</v>
      </c>
      <c r="B133" s="1">
        <v>47580</v>
      </c>
      <c r="C133" t="s">
        <v>127</v>
      </c>
      <c r="D133" t="s">
        <v>9</v>
      </c>
      <c r="E133">
        <v>2</v>
      </c>
      <c r="F133" s="8">
        <v>44218</v>
      </c>
      <c r="G133">
        <v>2.5499999999999998</v>
      </c>
      <c r="H133" s="12">
        <f>bdInfoVentas5[[#This Row],[Cantidad]]*bdInfoVentas5[[#This Row],[Unidad Precio ]]</f>
        <v>5.0999999999999996</v>
      </c>
      <c r="I133">
        <v>15311</v>
      </c>
      <c r="J133" t="s">
        <v>63</v>
      </c>
    </row>
    <row r="134" spans="1:10" x14ac:dyDescent="0.25">
      <c r="A134">
        <v>128</v>
      </c>
      <c r="B134" s="1">
        <v>22261</v>
      </c>
      <c r="C134" t="s">
        <v>128</v>
      </c>
      <c r="D134" t="s">
        <v>12</v>
      </c>
      <c r="E134">
        <v>1</v>
      </c>
      <c r="F134" s="8">
        <v>44226</v>
      </c>
      <c r="G134">
        <v>0.85</v>
      </c>
      <c r="H134" s="12">
        <f>bdInfoVentas5[[#This Row],[Cantidad]]*bdInfoVentas5[[#This Row],[Unidad Precio ]]</f>
        <v>0.85</v>
      </c>
      <c r="I134">
        <v>15311</v>
      </c>
      <c r="J134" t="s">
        <v>63</v>
      </c>
    </row>
    <row r="135" spans="1:10" x14ac:dyDescent="0.25">
      <c r="A135">
        <v>129</v>
      </c>
      <c r="B135" s="1">
        <v>84832</v>
      </c>
      <c r="C135" t="s">
        <v>129</v>
      </c>
      <c r="D135" t="s">
        <v>4</v>
      </c>
      <c r="E135">
        <v>1</v>
      </c>
      <c r="F135" s="8">
        <v>44229</v>
      </c>
      <c r="G135">
        <v>0.85</v>
      </c>
      <c r="H135" s="12">
        <f>bdInfoVentas5[[#This Row],[Cantidad]]*bdInfoVentas5[[#This Row],[Unidad Precio ]]</f>
        <v>0.85</v>
      </c>
      <c r="I135">
        <v>15311</v>
      </c>
      <c r="J135" t="s">
        <v>63</v>
      </c>
    </row>
    <row r="136" spans="1:10" x14ac:dyDescent="0.25">
      <c r="A136">
        <v>130</v>
      </c>
      <c r="B136" s="1">
        <v>22644</v>
      </c>
      <c r="C136" t="s">
        <v>130</v>
      </c>
      <c r="D136" t="s">
        <v>6</v>
      </c>
      <c r="E136">
        <v>1</v>
      </c>
      <c r="F136" s="8">
        <v>44241</v>
      </c>
      <c r="G136">
        <v>1.45</v>
      </c>
      <c r="H136" s="12">
        <f>bdInfoVentas5[[#This Row],[Cantidad]]*bdInfoVentas5[[#This Row],[Unidad Precio ]]</f>
        <v>1.45</v>
      </c>
      <c r="I136">
        <v>15311</v>
      </c>
      <c r="J136" t="s">
        <v>63</v>
      </c>
    </row>
    <row r="137" spans="1:10" x14ac:dyDescent="0.25">
      <c r="A137">
        <v>131</v>
      </c>
      <c r="B137" s="1">
        <v>21533</v>
      </c>
      <c r="C137" t="s">
        <v>131</v>
      </c>
      <c r="D137" t="s">
        <v>9</v>
      </c>
      <c r="E137">
        <v>1</v>
      </c>
      <c r="F137" s="8">
        <v>44210</v>
      </c>
      <c r="G137">
        <v>4.95</v>
      </c>
      <c r="H137" s="12">
        <f>bdInfoVentas5[[#This Row],[Cantidad]]*bdInfoVentas5[[#This Row],[Unidad Precio ]]</f>
        <v>4.95</v>
      </c>
      <c r="I137">
        <v>15311</v>
      </c>
      <c r="J137" t="s">
        <v>63</v>
      </c>
    </row>
    <row r="138" spans="1:10" x14ac:dyDescent="0.25">
      <c r="A138">
        <v>132</v>
      </c>
      <c r="B138" s="1">
        <v>21557</v>
      </c>
      <c r="C138" t="s">
        <v>132</v>
      </c>
      <c r="D138" t="s">
        <v>12</v>
      </c>
      <c r="E138">
        <v>2</v>
      </c>
      <c r="F138" s="8">
        <v>44217</v>
      </c>
      <c r="G138">
        <v>2.95</v>
      </c>
      <c r="H138" s="12">
        <f>bdInfoVentas5[[#This Row],[Cantidad]]*bdInfoVentas5[[#This Row],[Unidad Precio ]]</f>
        <v>5.9</v>
      </c>
      <c r="I138">
        <v>15311</v>
      </c>
      <c r="J138" t="s">
        <v>63</v>
      </c>
    </row>
    <row r="139" spans="1:10" x14ac:dyDescent="0.25">
      <c r="A139">
        <v>133</v>
      </c>
      <c r="B139" s="1" t="s">
        <v>133</v>
      </c>
      <c r="C139" t="s">
        <v>134</v>
      </c>
      <c r="D139" t="s">
        <v>4</v>
      </c>
      <c r="E139">
        <v>2</v>
      </c>
      <c r="F139" s="8">
        <v>44234</v>
      </c>
      <c r="G139">
        <v>5.95</v>
      </c>
      <c r="H139" s="12">
        <f>bdInfoVentas5[[#This Row],[Cantidad]]*bdInfoVentas5[[#This Row],[Unidad Precio ]]</f>
        <v>11.9</v>
      </c>
      <c r="I139">
        <v>15311</v>
      </c>
      <c r="J139" t="s">
        <v>63</v>
      </c>
    </row>
    <row r="140" spans="1:10" x14ac:dyDescent="0.25">
      <c r="A140">
        <v>134</v>
      </c>
      <c r="B140" s="1" t="s">
        <v>135</v>
      </c>
      <c r="C140" t="s">
        <v>136</v>
      </c>
      <c r="D140" t="s">
        <v>6</v>
      </c>
      <c r="E140">
        <v>2</v>
      </c>
      <c r="F140" s="8">
        <v>44231</v>
      </c>
      <c r="G140">
        <v>5.95</v>
      </c>
      <c r="H140" s="12">
        <f>bdInfoVentas5[[#This Row],[Cantidad]]*bdInfoVentas5[[#This Row],[Unidad Precio ]]</f>
        <v>11.9</v>
      </c>
      <c r="I140">
        <v>15311</v>
      </c>
      <c r="J140" t="s">
        <v>63</v>
      </c>
    </row>
    <row r="141" spans="1:10" x14ac:dyDescent="0.25">
      <c r="A141">
        <v>135</v>
      </c>
      <c r="B141" s="1">
        <v>22646</v>
      </c>
      <c r="C141" t="s">
        <v>137</v>
      </c>
      <c r="D141" t="s">
        <v>9</v>
      </c>
      <c r="E141">
        <v>4</v>
      </c>
      <c r="F141" s="8">
        <v>44243</v>
      </c>
      <c r="G141">
        <v>1.45</v>
      </c>
      <c r="H141" s="12">
        <f>bdInfoVentas5[[#This Row],[Cantidad]]*bdInfoVentas5[[#This Row],[Unidad Precio ]]</f>
        <v>5.8</v>
      </c>
      <c r="I141">
        <v>15311</v>
      </c>
      <c r="J141" t="s">
        <v>63</v>
      </c>
    </row>
    <row r="142" spans="1:10" x14ac:dyDescent="0.25">
      <c r="A142">
        <v>136</v>
      </c>
      <c r="B142" s="1">
        <v>22176</v>
      </c>
      <c r="C142" t="s">
        <v>138</v>
      </c>
      <c r="D142" t="s">
        <v>12</v>
      </c>
      <c r="E142">
        <v>1</v>
      </c>
      <c r="F142" s="8">
        <v>44209</v>
      </c>
      <c r="G142">
        <v>2.95</v>
      </c>
      <c r="H142" s="12">
        <f>bdInfoVentas5[[#This Row],[Cantidad]]*bdInfoVentas5[[#This Row],[Unidad Precio ]]</f>
        <v>2.95</v>
      </c>
      <c r="I142">
        <v>15311</v>
      </c>
      <c r="J142" t="s">
        <v>63</v>
      </c>
    </row>
    <row r="143" spans="1:10" x14ac:dyDescent="0.25">
      <c r="A143">
        <v>137</v>
      </c>
      <c r="B143" s="1">
        <v>22438</v>
      </c>
      <c r="C143" t="s">
        <v>139</v>
      </c>
      <c r="D143" t="s">
        <v>4</v>
      </c>
      <c r="E143">
        <v>1</v>
      </c>
      <c r="F143" s="8">
        <v>44224</v>
      </c>
      <c r="G143">
        <v>1.95</v>
      </c>
      <c r="H143" s="12">
        <f>bdInfoVentas5[[#This Row],[Cantidad]]*bdInfoVentas5[[#This Row],[Unidad Precio ]]</f>
        <v>1.95</v>
      </c>
      <c r="I143">
        <v>15311</v>
      </c>
      <c r="J143" t="s">
        <v>63</v>
      </c>
    </row>
    <row r="144" spans="1:10" x14ac:dyDescent="0.25">
      <c r="A144">
        <v>138</v>
      </c>
      <c r="B144" s="1">
        <v>21731</v>
      </c>
      <c r="C144" t="s">
        <v>49</v>
      </c>
      <c r="D144" t="s">
        <v>12</v>
      </c>
      <c r="E144">
        <v>2</v>
      </c>
      <c r="F144" s="8">
        <v>44206</v>
      </c>
      <c r="G144">
        <v>1.65</v>
      </c>
      <c r="H144" s="12">
        <f>bdInfoVentas5[[#This Row],[Cantidad]]*bdInfoVentas5[[#This Row],[Unidad Precio ]]</f>
        <v>3.3</v>
      </c>
      <c r="I144">
        <v>15311</v>
      </c>
      <c r="J144" t="s">
        <v>63</v>
      </c>
    </row>
    <row r="145" spans="1:10" x14ac:dyDescent="0.25">
      <c r="A145">
        <v>139</v>
      </c>
      <c r="B145" s="1">
        <v>22778</v>
      </c>
      <c r="C145" t="s">
        <v>140</v>
      </c>
      <c r="D145" t="s">
        <v>9</v>
      </c>
      <c r="E145">
        <v>3</v>
      </c>
      <c r="F145" s="8">
        <v>44221</v>
      </c>
      <c r="G145">
        <v>3.95</v>
      </c>
      <c r="H145" s="12">
        <f>bdInfoVentas5[[#This Row],[Cantidad]]*bdInfoVentas5[[#This Row],[Unidad Precio ]]</f>
        <v>11.850000000000001</v>
      </c>
      <c r="I145">
        <v>15311</v>
      </c>
      <c r="J145" t="s">
        <v>63</v>
      </c>
    </row>
    <row r="146" spans="1:10" x14ac:dyDescent="0.25">
      <c r="A146">
        <v>140</v>
      </c>
      <c r="B146" s="1">
        <v>22719</v>
      </c>
      <c r="C146" t="s">
        <v>141</v>
      </c>
      <c r="D146" t="s">
        <v>12</v>
      </c>
      <c r="E146">
        <v>36</v>
      </c>
      <c r="F146" s="8">
        <v>44197</v>
      </c>
      <c r="G146">
        <v>1.06</v>
      </c>
      <c r="H146" s="12">
        <f>bdInfoVentas5[[#This Row],[Cantidad]]*bdInfoVentas5[[#This Row],[Unidad Precio ]]</f>
        <v>38.160000000000004</v>
      </c>
      <c r="I146">
        <v>15311</v>
      </c>
      <c r="J146" t="s">
        <v>63</v>
      </c>
    </row>
    <row r="147" spans="1:10" x14ac:dyDescent="0.25">
      <c r="A147">
        <v>141</v>
      </c>
      <c r="B147" s="1">
        <v>21523</v>
      </c>
      <c r="C147" t="s">
        <v>142</v>
      </c>
      <c r="D147" t="s">
        <v>4</v>
      </c>
      <c r="E147">
        <v>10</v>
      </c>
      <c r="F147" s="8">
        <v>44209</v>
      </c>
      <c r="G147">
        <v>6.75</v>
      </c>
      <c r="H147" s="12">
        <f>bdInfoVentas5[[#This Row],[Cantidad]]*bdInfoVentas5[[#This Row],[Unidad Precio ]]</f>
        <v>67.5</v>
      </c>
      <c r="I147">
        <v>15311</v>
      </c>
      <c r="J147" t="s">
        <v>63</v>
      </c>
    </row>
    <row r="148" spans="1:10" x14ac:dyDescent="0.25">
      <c r="A148">
        <v>142</v>
      </c>
      <c r="B148" s="1" t="s">
        <v>12</v>
      </c>
      <c r="C148" t="s">
        <v>144</v>
      </c>
      <c r="D148" t="s">
        <v>6</v>
      </c>
      <c r="E148">
        <v>-1</v>
      </c>
      <c r="F148" s="8">
        <v>44223</v>
      </c>
      <c r="G148">
        <v>27.5</v>
      </c>
      <c r="H148" s="12">
        <f>bdInfoVentas5[[#This Row],[Cantidad]]*bdInfoVentas5[[#This Row],[Unidad Precio ]]</f>
        <v>-27.5</v>
      </c>
      <c r="I148">
        <v>14527</v>
      </c>
      <c r="J148" t="s">
        <v>63</v>
      </c>
    </row>
    <row r="149" spans="1:10" x14ac:dyDescent="0.25">
      <c r="A149">
        <v>143</v>
      </c>
      <c r="B149" s="1">
        <v>10002</v>
      </c>
      <c r="C149" t="s">
        <v>41</v>
      </c>
      <c r="D149" t="s">
        <v>12</v>
      </c>
      <c r="E149">
        <v>12</v>
      </c>
      <c r="F149" s="8">
        <v>44218</v>
      </c>
      <c r="G149">
        <v>0.85</v>
      </c>
      <c r="H149" s="12">
        <f>bdInfoVentas5[[#This Row],[Cantidad]]*bdInfoVentas5[[#This Row],[Unidad Precio ]]</f>
        <v>10.199999999999999</v>
      </c>
      <c r="I149">
        <v>16098</v>
      </c>
      <c r="J149" t="s">
        <v>63</v>
      </c>
    </row>
    <row r="150" spans="1:10" x14ac:dyDescent="0.25">
      <c r="A150">
        <v>144</v>
      </c>
      <c r="B150" s="1">
        <v>21912</v>
      </c>
      <c r="C150" t="s">
        <v>145</v>
      </c>
      <c r="D150" t="s">
        <v>12</v>
      </c>
      <c r="E150">
        <v>8</v>
      </c>
      <c r="F150" s="8">
        <v>44230</v>
      </c>
      <c r="G150">
        <v>3.75</v>
      </c>
      <c r="H150" s="12">
        <f>bdInfoVentas5[[#This Row],[Cantidad]]*bdInfoVentas5[[#This Row],[Unidad Precio ]]</f>
        <v>30</v>
      </c>
      <c r="I150">
        <v>16098</v>
      </c>
      <c r="J150" t="s">
        <v>63</v>
      </c>
    </row>
    <row r="151" spans="1:10" x14ac:dyDescent="0.25">
      <c r="A151">
        <v>145</v>
      </c>
      <c r="B151" s="1">
        <v>21832</v>
      </c>
      <c r="C151" t="s">
        <v>146</v>
      </c>
      <c r="D151" t="s">
        <v>4</v>
      </c>
      <c r="E151">
        <v>12</v>
      </c>
      <c r="F151" s="8">
        <v>44209</v>
      </c>
      <c r="G151">
        <v>1.65</v>
      </c>
      <c r="H151" s="12">
        <f>bdInfoVentas5[[#This Row],[Cantidad]]*bdInfoVentas5[[#This Row],[Unidad Precio ]]</f>
        <v>19.799999999999997</v>
      </c>
      <c r="I151">
        <v>16098</v>
      </c>
      <c r="J151" t="s">
        <v>63</v>
      </c>
    </row>
    <row r="152" spans="1:10" x14ac:dyDescent="0.25">
      <c r="A152">
        <v>146</v>
      </c>
      <c r="B152" s="1">
        <v>22411</v>
      </c>
      <c r="C152" t="s">
        <v>108</v>
      </c>
      <c r="D152" t="s">
        <v>4</v>
      </c>
      <c r="E152">
        <v>10</v>
      </c>
      <c r="F152" s="8">
        <v>44224</v>
      </c>
      <c r="G152">
        <v>1.95</v>
      </c>
      <c r="H152" s="12">
        <f>bdInfoVentas5[[#This Row],[Cantidad]]*bdInfoVentas5[[#This Row],[Unidad Precio ]]</f>
        <v>19.5</v>
      </c>
      <c r="I152">
        <v>16098</v>
      </c>
      <c r="J152" t="s">
        <v>63</v>
      </c>
    </row>
    <row r="153" spans="1:10" x14ac:dyDescent="0.25">
      <c r="A153">
        <v>147</v>
      </c>
      <c r="B153" s="1">
        <v>22379</v>
      </c>
      <c r="C153" t="s">
        <v>147</v>
      </c>
      <c r="D153" t="s">
        <v>9</v>
      </c>
      <c r="E153">
        <v>10</v>
      </c>
      <c r="F153" s="8">
        <v>44201</v>
      </c>
      <c r="G153">
        <v>2.1</v>
      </c>
      <c r="H153" s="12">
        <f>bdInfoVentas5[[#This Row],[Cantidad]]*bdInfoVentas5[[#This Row],[Unidad Precio ]]</f>
        <v>21</v>
      </c>
      <c r="I153">
        <v>16098</v>
      </c>
      <c r="J153" t="s">
        <v>63</v>
      </c>
    </row>
    <row r="154" spans="1:10" x14ac:dyDescent="0.25">
      <c r="A154">
        <v>148</v>
      </c>
      <c r="B154" s="1">
        <v>22381</v>
      </c>
      <c r="C154" t="s">
        <v>148</v>
      </c>
      <c r="D154" t="s">
        <v>12</v>
      </c>
      <c r="E154">
        <v>50</v>
      </c>
      <c r="F154" s="8">
        <v>44227</v>
      </c>
      <c r="G154">
        <v>1.85</v>
      </c>
      <c r="H154" s="12">
        <f>bdInfoVentas5[[#This Row],[Cantidad]]*bdInfoVentas5[[#This Row],[Unidad Precio ]]</f>
        <v>92.5</v>
      </c>
      <c r="I154">
        <v>16098</v>
      </c>
      <c r="J154" t="s">
        <v>63</v>
      </c>
    </row>
    <row r="155" spans="1:10" x14ac:dyDescent="0.25">
      <c r="A155">
        <v>149</v>
      </c>
      <c r="B155" s="1">
        <v>22798</v>
      </c>
      <c r="C155" t="s">
        <v>149</v>
      </c>
      <c r="D155" t="s">
        <v>4</v>
      </c>
      <c r="E155">
        <v>8</v>
      </c>
      <c r="F155" s="8">
        <v>44220</v>
      </c>
      <c r="G155">
        <v>2.95</v>
      </c>
      <c r="H155" s="12">
        <f>bdInfoVentas5[[#This Row],[Cantidad]]*bdInfoVentas5[[#This Row],[Unidad Precio ]]</f>
        <v>23.6</v>
      </c>
      <c r="I155">
        <v>16098</v>
      </c>
      <c r="J155" t="s">
        <v>63</v>
      </c>
    </row>
    <row r="156" spans="1:10" x14ac:dyDescent="0.25">
      <c r="A156">
        <v>150</v>
      </c>
      <c r="B156" s="1">
        <v>22726</v>
      </c>
      <c r="C156" t="s">
        <v>38</v>
      </c>
      <c r="D156" t="s">
        <v>4</v>
      </c>
      <c r="E156">
        <v>4</v>
      </c>
      <c r="F156" s="8">
        <v>44231</v>
      </c>
      <c r="G156">
        <v>3.75</v>
      </c>
      <c r="H156" s="12">
        <f>bdInfoVentas5[[#This Row],[Cantidad]]*bdInfoVentas5[[#This Row],[Unidad Precio ]]</f>
        <v>15</v>
      </c>
      <c r="I156">
        <v>16098</v>
      </c>
      <c r="J156" t="s">
        <v>63</v>
      </c>
    </row>
    <row r="157" spans="1:10" x14ac:dyDescent="0.25">
      <c r="A157">
        <v>151</v>
      </c>
      <c r="B157" s="1">
        <v>22926</v>
      </c>
      <c r="C157" t="s">
        <v>150</v>
      </c>
      <c r="D157" t="s">
        <v>9</v>
      </c>
      <c r="E157">
        <v>12</v>
      </c>
      <c r="F157" s="8">
        <v>44199</v>
      </c>
      <c r="G157">
        <v>5.95</v>
      </c>
      <c r="H157" s="12">
        <f>bdInfoVentas5[[#This Row],[Cantidad]]*bdInfoVentas5[[#This Row],[Unidad Precio ]]</f>
        <v>71.400000000000006</v>
      </c>
      <c r="I157">
        <v>16098</v>
      </c>
      <c r="J157" t="s">
        <v>63</v>
      </c>
    </row>
    <row r="158" spans="1:10" x14ac:dyDescent="0.25">
      <c r="A158">
        <v>152</v>
      </c>
      <c r="B158" s="1">
        <v>22839</v>
      </c>
      <c r="C158" t="s">
        <v>151</v>
      </c>
      <c r="D158" t="s">
        <v>12</v>
      </c>
      <c r="E158">
        <v>2</v>
      </c>
      <c r="F158" s="8">
        <v>44238</v>
      </c>
      <c r="G158">
        <v>14.95</v>
      </c>
      <c r="H158" s="12">
        <f>bdInfoVentas5[[#This Row],[Cantidad]]*bdInfoVentas5[[#This Row],[Unidad Precio ]]</f>
        <v>29.9</v>
      </c>
      <c r="I158">
        <v>16098</v>
      </c>
      <c r="J158" t="s">
        <v>63</v>
      </c>
    </row>
    <row r="159" spans="1:10" x14ac:dyDescent="0.25">
      <c r="A159">
        <v>153</v>
      </c>
      <c r="B159" s="1">
        <v>22838</v>
      </c>
      <c r="C159" t="s">
        <v>152</v>
      </c>
      <c r="D159" t="s">
        <v>4</v>
      </c>
      <c r="E159">
        <v>2</v>
      </c>
      <c r="F159" s="8">
        <v>44230</v>
      </c>
      <c r="G159">
        <v>14.95</v>
      </c>
      <c r="H159" s="12">
        <f>bdInfoVentas5[[#This Row],[Cantidad]]*bdInfoVentas5[[#This Row],[Unidad Precio ]]</f>
        <v>29.9</v>
      </c>
      <c r="I159">
        <v>16098</v>
      </c>
      <c r="J159" t="s">
        <v>63</v>
      </c>
    </row>
    <row r="160" spans="1:10" x14ac:dyDescent="0.25">
      <c r="A160">
        <v>154</v>
      </c>
      <c r="B160" s="1">
        <v>22783</v>
      </c>
      <c r="C160" t="s">
        <v>153</v>
      </c>
      <c r="D160" t="s">
        <v>6</v>
      </c>
      <c r="E160">
        <v>4</v>
      </c>
      <c r="F160" s="8">
        <v>44201</v>
      </c>
      <c r="G160">
        <v>16.95</v>
      </c>
      <c r="H160" s="12">
        <f>bdInfoVentas5[[#This Row],[Cantidad]]*bdInfoVentas5[[#This Row],[Unidad Precio ]]</f>
        <v>67.8</v>
      </c>
      <c r="I160">
        <v>16098</v>
      </c>
      <c r="J160" t="s">
        <v>63</v>
      </c>
    </row>
    <row r="161" spans="1:10" x14ac:dyDescent="0.25">
      <c r="A161">
        <v>155</v>
      </c>
      <c r="B161" s="1" t="s">
        <v>155</v>
      </c>
      <c r="C161" t="s">
        <v>156</v>
      </c>
      <c r="D161" t="s">
        <v>9</v>
      </c>
      <c r="E161">
        <v>-1</v>
      </c>
      <c r="F161" s="8">
        <v>44242</v>
      </c>
      <c r="G161">
        <v>4.6500000000000004</v>
      </c>
      <c r="H161" s="12">
        <f>bdInfoVentas5[[#This Row],[Cantidad]]*bdInfoVentas5[[#This Row],[Unidad Precio ]]</f>
        <v>-4.6500000000000004</v>
      </c>
      <c r="I161">
        <v>15311</v>
      </c>
      <c r="J161" t="s">
        <v>63</v>
      </c>
    </row>
    <row r="162" spans="1:10" x14ac:dyDescent="0.25">
      <c r="A162">
        <v>156</v>
      </c>
      <c r="B162" s="1">
        <v>82484</v>
      </c>
      <c r="C162" t="s">
        <v>157</v>
      </c>
      <c r="D162" t="s">
        <v>12</v>
      </c>
      <c r="E162">
        <v>3</v>
      </c>
      <c r="F162" s="8">
        <v>44235</v>
      </c>
      <c r="G162">
        <v>6.45</v>
      </c>
      <c r="H162" s="12">
        <f>bdInfoVentas5[[#This Row],[Cantidad]]*bdInfoVentas5[[#This Row],[Unidad Precio ]]</f>
        <v>19.350000000000001</v>
      </c>
      <c r="I162">
        <v>18074</v>
      </c>
      <c r="J162" t="s">
        <v>63</v>
      </c>
    </row>
    <row r="163" spans="1:10" x14ac:dyDescent="0.25">
      <c r="A163">
        <v>157</v>
      </c>
      <c r="B163" s="1">
        <v>84755</v>
      </c>
      <c r="C163" t="s">
        <v>158</v>
      </c>
      <c r="D163" t="s">
        <v>4</v>
      </c>
      <c r="E163">
        <v>48</v>
      </c>
      <c r="F163" s="8">
        <v>44241</v>
      </c>
      <c r="G163">
        <v>0.65</v>
      </c>
      <c r="H163" s="12">
        <f>bdInfoVentas5[[#This Row],[Cantidad]]*bdInfoVentas5[[#This Row],[Unidad Precio ]]</f>
        <v>31.200000000000003</v>
      </c>
      <c r="I163">
        <v>18074</v>
      </c>
      <c r="J163" t="s">
        <v>63</v>
      </c>
    </row>
    <row r="164" spans="1:10" x14ac:dyDescent="0.25">
      <c r="A164">
        <v>158</v>
      </c>
      <c r="B164" s="1">
        <v>22464</v>
      </c>
      <c r="C164" t="s">
        <v>159</v>
      </c>
      <c r="D164" t="s">
        <v>6</v>
      </c>
      <c r="E164">
        <v>12</v>
      </c>
      <c r="F164" s="8">
        <v>44207</v>
      </c>
      <c r="G164">
        <v>1.65</v>
      </c>
      <c r="H164" s="12">
        <f>bdInfoVentas5[[#This Row],[Cantidad]]*bdInfoVentas5[[#This Row],[Unidad Precio ]]</f>
        <v>19.799999999999997</v>
      </c>
      <c r="I164">
        <v>18074</v>
      </c>
      <c r="J164" t="s">
        <v>63</v>
      </c>
    </row>
    <row r="165" spans="1:10" x14ac:dyDescent="0.25">
      <c r="A165">
        <v>159</v>
      </c>
      <c r="B165" s="1">
        <v>21324</v>
      </c>
      <c r="C165" t="s">
        <v>160</v>
      </c>
      <c r="D165" t="s">
        <v>9</v>
      </c>
      <c r="E165">
        <v>6</v>
      </c>
      <c r="F165" s="8">
        <v>44213</v>
      </c>
      <c r="G165">
        <v>2.95</v>
      </c>
      <c r="H165" s="12">
        <f>bdInfoVentas5[[#This Row],[Cantidad]]*bdInfoVentas5[[#This Row],[Unidad Precio ]]</f>
        <v>17.700000000000003</v>
      </c>
      <c r="I165">
        <v>18074</v>
      </c>
      <c r="J165" t="s">
        <v>63</v>
      </c>
    </row>
    <row r="166" spans="1:10" x14ac:dyDescent="0.25">
      <c r="A166">
        <v>160</v>
      </c>
      <c r="B166" s="1">
        <v>22457</v>
      </c>
      <c r="C166" t="s">
        <v>161</v>
      </c>
      <c r="D166" t="s">
        <v>12</v>
      </c>
      <c r="E166">
        <v>12</v>
      </c>
      <c r="F166" s="8">
        <v>44243</v>
      </c>
      <c r="G166">
        <v>2.95</v>
      </c>
      <c r="H166" s="12">
        <f>bdInfoVentas5[[#This Row],[Cantidad]]*bdInfoVentas5[[#This Row],[Unidad Precio ]]</f>
        <v>35.400000000000006</v>
      </c>
      <c r="I166">
        <v>18074</v>
      </c>
      <c r="J166" t="s">
        <v>63</v>
      </c>
    </row>
    <row r="167" spans="1:10" x14ac:dyDescent="0.25">
      <c r="A167">
        <v>161</v>
      </c>
      <c r="B167" s="1">
        <v>22469</v>
      </c>
      <c r="C167" t="s">
        <v>162</v>
      </c>
      <c r="D167" t="s">
        <v>4</v>
      </c>
      <c r="E167">
        <v>40</v>
      </c>
      <c r="F167" s="8">
        <v>44233</v>
      </c>
      <c r="G167">
        <v>1.45</v>
      </c>
      <c r="H167" s="12">
        <f>bdInfoVentas5[[#This Row],[Cantidad]]*bdInfoVentas5[[#This Row],[Unidad Precio ]]</f>
        <v>58</v>
      </c>
      <c r="I167">
        <v>18074</v>
      </c>
      <c r="J167" t="s">
        <v>63</v>
      </c>
    </row>
    <row r="168" spans="1:10" x14ac:dyDescent="0.25">
      <c r="A168">
        <v>162</v>
      </c>
      <c r="B168" s="1">
        <v>22470</v>
      </c>
      <c r="C168" t="s">
        <v>163</v>
      </c>
      <c r="D168" t="s">
        <v>6</v>
      </c>
      <c r="E168">
        <v>40</v>
      </c>
      <c r="F168" s="8">
        <v>44223</v>
      </c>
      <c r="G168">
        <v>2.5499999999999998</v>
      </c>
      <c r="H168" s="12">
        <f>bdInfoVentas5[[#This Row],[Cantidad]]*bdInfoVentas5[[#This Row],[Unidad Precio ]]</f>
        <v>102</v>
      </c>
      <c r="I168">
        <v>18074</v>
      </c>
      <c r="J168" t="s">
        <v>63</v>
      </c>
    </row>
    <row r="169" spans="1:10" x14ac:dyDescent="0.25">
      <c r="A169">
        <v>163</v>
      </c>
      <c r="B169" s="1">
        <v>22224</v>
      </c>
      <c r="C169" t="s">
        <v>164</v>
      </c>
      <c r="D169" t="s">
        <v>9</v>
      </c>
      <c r="E169">
        <v>6</v>
      </c>
      <c r="F169" s="8">
        <v>44197</v>
      </c>
      <c r="G169">
        <v>2.95</v>
      </c>
      <c r="H169" s="12">
        <f>bdInfoVentas5[[#This Row],[Cantidad]]*bdInfoVentas5[[#This Row],[Unidad Precio ]]</f>
        <v>17.700000000000003</v>
      </c>
      <c r="I169">
        <v>18074</v>
      </c>
      <c r="J169" t="s">
        <v>63</v>
      </c>
    </row>
    <row r="170" spans="1:10" x14ac:dyDescent="0.25">
      <c r="A170">
        <v>164</v>
      </c>
      <c r="B170" s="1">
        <v>21340</v>
      </c>
      <c r="C170" t="s">
        <v>165</v>
      </c>
      <c r="D170" t="s">
        <v>12</v>
      </c>
      <c r="E170">
        <v>2</v>
      </c>
      <c r="F170" s="8">
        <v>44209</v>
      </c>
      <c r="G170">
        <v>12.75</v>
      </c>
      <c r="H170" s="12">
        <f>bdInfoVentas5[[#This Row],[Cantidad]]*bdInfoVentas5[[#This Row],[Unidad Precio ]]</f>
        <v>25.5</v>
      </c>
      <c r="I170">
        <v>18074</v>
      </c>
      <c r="J170" t="s">
        <v>63</v>
      </c>
    </row>
    <row r="171" spans="1:10" x14ac:dyDescent="0.25">
      <c r="A171">
        <v>165</v>
      </c>
      <c r="B171" s="1">
        <v>22189</v>
      </c>
      <c r="C171" t="s">
        <v>166</v>
      </c>
      <c r="D171" t="s">
        <v>4</v>
      </c>
      <c r="E171">
        <v>4</v>
      </c>
      <c r="F171" s="8">
        <v>44230</v>
      </c>
      <c r="G171">
        <v>3.95</v>
      </c>
      <c r="H171" s="12">
        <f>bdInfoVentas5[[#This Row],[Cantidad]]*bdInfoVentas5[[#This Row],[Unidad Precio ]]</f>
        <v>15.8</v>
      </c>
      <c r="I171">
        <v>18074</v>
      </c>
      <c r="J171" t="s">
        <v>63</v>
      </c>
    </row>
    <row r="172" spans="1:10" x14ac:dyDescent="0.25">
      <c r="A172">
        <v>166</v>
      </c>
      <c r="B172" s="1">
        <v>22427</v>
      </c>
      <c r="C172" t="s">
        <v>167</v>
      </c>
      <c r="D172" t="s">
        <v>6</v>
      </c>
      <c r="E172">
        <v>3</v>
      </c>
      <c r="F172" s="8">
        <v>44221</v>
      </c>
      <c r="G172">
        <v>5.95</v>
      </c>
      <c r="H172" s="12">
        <f>bdInfoVentas5[[#This Row],[Cantidad]]*bdInfoVentas5[[#This Row],[Unidad Precio ]]</f>
        <v>17.850000000000001</v>
      </c>
      <c r="I172">
        <v>18074</v>
      </c>
      <c r="J172" t="s">
        <v>63</v>
      </c>
    </row>
    <row r="173" spans="1:10" x14ac:dyDescent="0.25">
      <c r="A173">
        <v>167</v>
      </c>
      <c r="B173" s="1">
        <v>22428</v>
      </c>
      <c r="C173" t="s">
        <v>168</v>
      </c>
      <c r="D173" t="s">
        <v>9</v>
      </c>
      <c r="E173">
        <v>6</v>
      </c>
      <c r="F173" s="8">
        <v>44231</v>
      </c>
      <c r="G173">
        <v>6.95</v>
      </c>
      <c r="H173" s="12">
        <f>bdInfoVentas5[[#This Row],[Cantidad]]*bdInfoVentas5[[#This Row],[Unidad Precio ]]</f>
        <v>41.7</v>
      </c>
      <c r="I173">
        <v>18074</v>
      </c>
      <c r="J173" t="s">
        <v>63</v>
      </c>
    </row>
    <row r="174" spans="1:10" x14ac:dyDescent="0.25">
      <c r="A174">
        <v>168</v>
      </c>
      <c r="B174" s="1">
        <v>22424</v>
      </c>
      <c r="C174" t="s">
        <v>169</v>
      </c>
      <c r="D174" t="s">
        <v>12</v>
      </c>
      <c r="E174">
        <v>8</v>
      </c>
      <c r="F174" s="8">
        <v>44210</v>
      </c>
      <c r="G174">
        <v>10.95</v>
      </c>
      <c r="H174" s="12">
        <f>bdInfoVentas5[[#This Row],[Cantidad]]*bdInfoVentas5[[#This Row],[Unidad Precio ]]</f>
        <v>87.6</v>
      </c>
      <c r="I174">
        <v>18074</v>
      </c>
      <c r="J174" t="s">
        <v>63</v>
      </c>
    </row>
    <row r="175" spans="1:10" x14ac:dyDescent="0.25">
      <c r="A175">
        <v>169</v>
      </c>
      <c r="B175" s="1">
        <v>22783</v>
      </c>
      <c r="C175" t="s">
        <v>153</v>
      </c>
      <c r="D175" t="s">
        <v>6</v>
      </c>
      <c r="E175">
        <v>1</v>
      </c>
      <c r="F175" s="8">
        <v>44242</v>
      </c>
      <c r="G175">
        <v>19.95</v>
      </c>
      <c r="H175" s="12">
        <f>bdInfoVentas5[[#This Row],[Cantidad]]*bdInfoVentas5[[#This Row],[Unidad Precio ]]</f>
        <v>19.95</v>
      </c>
      <c r="I175">
        <v>17420</v>
      </c>
      <c r="J175" t="s">
        <v>63</v>
      </c>
    </row>
    <row r="176" spans="1:10" x14ac:dyDescent="0.25">
      <c r="A176">
        <v>170</v>
      </c>
      <c r="B176" s="1">
        <v>22961</v>
      </c>
      <c r="C176" t="s">
        <v>105</v>
      </c>
      <c r="D176" t="s">
        <v>6</v>
      </c>
      <c r="E176">
        <v>12</v>
      </c>
      <c r="F176" s="8">
        <v>44213</v>
      </c>
      <c r="G176">
        <v>1.45</v>
      </c>
      <c r="H176" s="12">
        <f>bdInfoVentas5[[#This Row],[Cantidad]]*bdInfoVentas5[[#This Row],[Unidad Precio ]]</f>
        <v>17.399999999999999</v>
      </c>
      <c r="I176">
        <v>17420</v>
      </c>
      <c r="J176" t="s">
        <v>63</v>
      </c>
    </row>
    <row r="177" spans="1:10" x14ac:dyDescent="0.25">
      <c r="A177">
        <v>171</v>
      </c>
      <c r="B177" s="1">
        <v>22960</v>
      </c>
      <c r="C177" t="s">
        <v>31</v>
      </c>
      <c r="D177" t="s">
        <v>6</v>
      </c>
      <c r="E177">
        <v>6</v>
      </c>
      <c r="F177" s="8">
        <v>44231</v>
      </c>
      <c r="G177">
        <v>4.25</v>
      </c>
      <c r="H177" s="12">
        <f>bdInfoVentas5[[#This Row],[Cantidad]]*bdInfoVentas5[[#This Row],[Unidad Precio ]]</f>
        <v>25.5</v>
      </c>
      <c r="I177">
        <v>17420</v>
      </c>
      <c r="J177" t="s">
        <v>63</v>
      </c>
    </row>
    <row r="178" spans="1:10" x14ac:dyDescent="0.25">
      <c r="A178">
        <v>172</v>
      </c>
      <c r="B178" s="1">
        <v>22663</v>
      </c>
      <c r="C178" t="s">
        <v>170</v>
      </c>
      <c r="D178" t="s">
        <v>12</v>
      </c>
      <c r="E178">
        <v>10</v>
      </c>
      <c r="F178" s="8">
        <v>44205</v>
      </c>
      <c r="G178">
        <v>1.95</v>
      </c>
      <c r="H178" s="12">
        <f>bdInfoVentas5[[#This Row],[Cantidad]]*bdInfoVentas5[[#This Row],[Unidad Precio ]]</f>
        <v>19.5</v>
      </c>
      <c r="I178">
        <v>17420</v>
      </c>
      <c r="J178" t="s">
        <v>63</v>
      </c>
    </row>
    <row r="179" spans="1:10" x14ac:dyDescent="0.25">
      <c r="A179">
        <v>173</v>
      </c>
      <c r="B179" s="1" t="s">
        <v>171</v>
      </c>
      <c r="C179" t="s">
        <v>172</v>
      </c>
      <c r="D179" t="s">
        <v>4</v>
      </c>
      <c r="E179">
        <v>12</v>
      </c>
      <c r="F179" s="8">
        <v>44233</v>
      </c>
      <c r="G179">
        <v>1.25</v>
      </c>
      <c r="H179" s="12">
        <f>bdInfoVentas5[[#This Row],[Cantidad]]*bdInfoVentas5[[#This Row],[Unidad Precio ]]</f>
        <v>15</v>
      </c>
      <c r="I179">
        <v>17420</v>
      </c>
      <c r="J179" t="s">
        <v>63</v>
      </c>
    </row>
    <row r="180" spans="1:10" x14ac:dyDescent="0.25">
      <c r="A180">
        <v>174</v>
      </c>
      <c r="B180" s="1">
        <v>22168</v>
      </c>
      <c r="C180" t="s">
        <v>173</v>
      </c>
      <c r="D180" t="s">
        <v>6</v>
      </c>
      <c r="E180">
        <v>2</v>
      </c>
      <c r="F180" s="8">
        <v>44203</v>
      </c>
      <c r="G180">
        <v>8.5</v>
      </c>
      <c r="H180" s="12">
        <f>bdInfoVentas5[[#This Row],[Cantidad]]*bdInfoVentas5[[#This Row],[Unidad Precio ]]</f>
        <v>17</v>
      </c>
      <c r="I180">
        <v>17420</v>
      </c>
      <c r="J180" t="s">
        <v>63</v>
      </c>
    </row>
    <row r="181" spans="1:10" x14ac:dyDescent="0.25">
      <c r="A181">
        <v>175</v>
      </c>
      <c r="B181" s="1">
        <v>22662</v>
      </c>
      <c r="C181" t="s">
        <v>174</v>
      </c>
      <c r="D181" t="s">
        <v>9</v>
      </c>
      <c r="E181">
        <v>10</v>
      </c>
      <c r="F181" s="8">
        <v>44213</v>
      </c>
      <c r="G181">
        <v>1.65</v>
      </c>
      <c r="H181" s="12">
        <f>bdInfoVentas5[[#This Row],[Cantidad]]*bdInfoVentas5[[#This Row],[Unidad Precio ]]</f>
        <v>16.5</v>
      </c>
      <c r="I181">
        <v>17420</v>
      </c>
      <c r="J181" t="s">
        <v>63</v>
      </c>
    </row>
    <row r="182" spans="1:10" x14ac:dyDescent="0.25">
      <c r="A182">
        <v>176</v>
      </c>
      <c r="B182" s="1">
        <v>84880</v>
      </c>
      <c r="C182" t="s">
        <v>175</v>
      </c>
      <c r="D182" t="s">
        <v>12</v>
      </c>
      <c r="E182">
        <v>36</v>
      </c>
      <c r="F182" s="8">
        <v>44213</v>
      </c>
      <c r="G182">
        <v>4.95</v>
      </c>
      <c r="H182" s="12">
        <f>bdInfoVentas5[[#This Row],[Cantidad]]*bdInfoVentas5[[#This Row],[Unidad Precio ]]</f>
        <v>178.20000000000002</v>
      </c>
      <c r="I182">
        <v>16029</v>
      </c>
      <c r="J182" t="s">
        <v>63</v>
      </c>
    </row>
    <row r="183" spans="1:10" x14ac:dyDescent="0.25">
      <c r="A183">
        <v>177</v>
      </c>
      <c r="B183" s="1" t="s">
        <v>81</v>
      </c>
      <c r="C183" t="s">
        <v>82</v>
      </c>
      <c r="D183" t="s">
        <v>12</v>
      </c>
      <c r="E183">
        <v>100</v>
      </c>
      <c r="F183" s="8">
        <v>44199</v>
      </c>
      <c r="G183">
        <v>1.65</v>
      </c>
      <c r="H183" s="12">
        <f>bdInfoVentas5[[#This Row],[Cantidad]]*bdInfoVentas5[[#This Row],[Unidad Precio ]]</f>
        <v>165</v>
      </c>
      <c r="I183">
        <v>16029</v>
      </c>
      <c r="J183" t="s">
        <v>63</v>
      </c>
    </row>
    <row r="184" spans="1:10" x14ac:dyDescent="0.25">
      <c r="A184">
        <v>178</v>
      </c>
      <c r="B184" s="1" t="s">
        <v>176</v>
      </c>
      <c r="C184" t="s">
        <v>177</v>
      </c>
      <c r="D184" t="s">
        <v>6</v>
      </c>
      <c r="E184">
        <v>100</v>
      </c>
      <c r="F184" s="8">
        <v>44205</v>
      </c>
      <c r="G184">
        <v>1.65</v>
      </c>
      <c r="H184" s="12">
        <f>bdInfoVentas5[[#This Row],[Cantidad]]*bdInfoVentas5[[#This Row],[Unidad Precio ]]</f>
        <v>165</v>
      </c>
      <c r="I184">
        <v>16029</v>
      </c>
      <c r="J184" t="s">
        <v>63</v>
      </c>
    </row>
    <row r="185" spans="1:10" x14ac:dyDescent="0.25">
      <c r="A185">
        <v>179</v>
      </c>
      <c r="B185" s="1">
        <v>79321</v>
      </c>
      <c r="C185" t="s">
        <v>178</v>
      </c>
      <c r="D185" t="s">
        <v>9</v>
      </c>
      <c r="E185">
        <v>192</v>
      </c>
      <c r="F185" s="8">
        <v>44229</v>
      </c>
      <c r="G185">
        <v>3.82</v>
      </c>
      <c r="H185" s="12">
        <f>bdInfoVentas5[[#This Row],[Cantidad]]*bdInfoVentas5[[#This Row],[Unidad Precio ]]</f>
        <v>733.43999999999994</v>
      </c>
      <c r="I185">
        <v>16029</v>
      </c>
      <c r="J185" t="s">
        <v>63</v>
      </c>
    </row>
    <row r="186" spans="1:10" x14ac:dyDescent="0.25">
      <c r="A186">
        <v>180</v>
      </c>
      <c r="B186" s="1">
        <v>22780</v>
      </c>
      <c r="C186" t="s">
        <v>179</v>
      </c>
      <c r="D186" t="s">
        <v>12</v>
      </c>
      <c r="E186">
        <v>192</v>
      </c>
      <c r="F186" s="8">
        <v>44221</v>
      </c>
      <c r="G186">
        <v>3.37</v>
      </c>
      <c r="H186" s="12">
        <f>bdInfoVentas5[[#This Row],[Cantidad]]*bdInfoVentas5[[#This Row],[Unidad Precio ]]</f>
        <v>647.04</v>
      </c>
      <c r="I186">
        <v>16029</v>
      </c>
      <c r="J186" t="s">
        <v>63</v>
      </c>
    </row>
    <row r="187" spans="1:10" x14ac:dyDescent="0.25">
      <c r="A187">
        <v>181</v>
      </c>
      <c r="B187" s="1">
        <v>22779</v>
      </c>
      <c r="C187" t="s">
        <v>180</v>
      </c>
      <c r="D187" t="s">
        <v>4</v>
      </c>
      <c r="E187">
        <v>192</v>
      </c>
      <c r="F187" s="8">
        <v>44214</v>
      </c>
      <c r="G187">
        <v>3.37</v>
      </c>
      <c r="H187" s="12">
        <f>bdInfoVentas5[[#This Row],[Cantidad]]*bdInfoVentas5[[#This Row],[Unidad Precio ]]</f>
        <v>647.04</v>
      </c>
      <c r="I187">
        <v>16029</v>
      </c>
      <c r="J187" t="s">
        <v>63</v>
      </c>
    </row>
    <row r="188" spans="1:10" x14ac:dyDescent="0.25">
      <c r="A188">
        <v>182</v>
      </c>
      <c r="B188" s="1">
        <v>22466</v>
      </c>
      <c r="C188" t="s">
        <v>181</v>
      </c>
      <c r="D188" t="s">
        <v>6</v>
      </c>
      <c r="E188">
        <v>432</v>
      </c>
      <c r="F188" s="8">
        <v>44201</v>
      </c>
      <c r="G188">
        <v>1.45</v>
      </c>
      <c r="H188" s="12">
        <f>bdInfoVentas5[[#This Row],[Cantidad]]*bdInfoVentas5[[#This Row],[Unidad Precio ]]</f>
        <v>626.4</v>
      </c>
      <c r="I188">
        <v>16029</v>
      </c>
      <c r="J188" t="s">
        <v>63</v>
      </c>
    </row>
    <row r="189" spans="1:10" x14ac:dyDescent="0.25">
      <c r="A189">
        <v>183</v>
      </c>
      <c r="B189" s="1">
        <v>21731</v>
      </c>
      <c r="C189" t="s">
        <v>49</v>
      </c>
      <c r="D189" t="s">
        <v>12</v>
      </c>
      <c r="E189">
        <v>432</v>
      </c>
      <c r="F189" s="8">
        <v>44205</v>
      </c>
      <c r="G189">
        <v>1.25</v>
      </c>
      <c r="H189" s="12">
        <f>bdInfoVentas5[[#This Row],[Cantidad]]*bdInfoVentas5[[#This Row],[Unidad Precio ]]</f>
        <v>540</v>
      </c>
      <c r="I189">
        <v>16029</v>
      </c>
      <c r="J189" t="s">
        <v>63</v>
      </c>
    </row>
    <row r="190" spans="1:10" x14ac:dyDescent="0.25">
      <c r="A190">
        <v>184</v>
      </c>
      <c r="B190" s="1">
        <v>21754</v>
      </c>
      <c r="C190" t="s">
        <v>27</v>
      </c>
      <c r="D190" t="s">
        <v>6</v>
      </c>
      <c r="E190">
        <v>3</v>
      </c>
      <c r="F190" s="8">
        <v>44231</v>
      </c>
      <c r="G190">
        <v>5.95</v>
      </c>
      <c r="H190" s="12">
        <f>bdInfoVentas5[[#This Row],[Cantidad]]*bdInfoVentas5[[#This Row],[Unidad Precio ]]</f>
        <v>17.850000000000001</v>
      </c>
      <c r="I190">
        <v>16250</v>
      </c>
      <c r="J190" t="s">
        <v>63</v>
      </c>
    </row>
    <row r="191" spans="1:10" x14ac:dyDescent="0.25">
      <c r="A191">
        <v>185</v>
      </c>
      <c r="B191" s="1">
        <v>21755</v>
      </c>
      <c r="C191" t="s">
        <v>28</v>
      </c>
      <c r="D191" t="s">
        <v>9</v>
      </c>
      <c r="E191">
        <v>3</v>
      </c>
      <c r="F191" s="8">
        <v>44237</v>
      </c>
      <c r="G191">
        <v>5.95</v>
      </c>
      <c r="H191" s="12">
        <f>bdInfoVentas5[[#This Row],[Cantidad]]*bdInfoVentas5[[#This Row],[Unidad Precio ]]</f>
        <v>17.850000000000001</v>
      </c>
      <c r="I191">
        <v>16250</v>
      </c>
      <c r="J191" t="s">
        <v>63</v>
      </c>
    </row>
    <row r="192" spans="1:10" x14ac:dyDescent="0.25">
      <c r="A192">
        <v>186</v>
      </c>
      <c r="B192" s="1">
        <v>21523</v>
      </c>
      <c r="C192" t="s">
        <v>142</v>
      </c>
      <c r="D192" t="s">
        <v>4</v>
      </c>
      <c r="E192">
        <v>2</v>
      </c>
      <c r="F192" s="8">
        <v>44219</v>
      </c>
      <c r="G192">
        <v>7.95</v>
      </c>
      <c r="H192" s="12">
        <f>bdInfoVentas5[[#This Row],[Cantidad]]*bdInfoVentas5[[#This Row],[Unidad Precio ]]</f>
        <v>15.9</v>
      </c>
      <c r="I192">
        <v>16250</v>
      </c>
      <c r="J192" t="s">
        <v>63</v>
      </c>
    </row>
    <row r="193" spans="1:10" x14ac:dyDescent="0.25">
      <c r="A193">
        <v>187</v>
      </c>
      <c r="B193" s="1">
        <v>21363</v>
      </c>
      <c r="C193" t="s">
        <v>182</v>
      </c>
      <c r="D193" t="s">
        <v>9</v>
      </c>
      <c r="E193">
        <v>3</v>
      </c>
      <c r="F193" s="8">
        <v>44213</v>
      </c>
      <c r="G193">
        <v>4.95</v>
      </c>
      <c r="H193" s="12">
        <f>bdInfoVentas5[[#This Row],[Cantidad]]*bdInfoVentas5[[#This Row],[Unidad Precio ]]</f>
        <v>14.850000000000001</v>
      </c>
      <c r="I193">
        <v>16250</v>
      </c>
      <c r="J193" t="s">
        <v>63</v>
      </c>
    </row>
    <row r="194" spans="1:10" x14ac:dyDescent="0.25">
      <c r="A194">
        <v>188</v>
      </c>
      <c r="B194" s="1">
        <v>21411</v>
      </c>
      <c r="C194" t="s">
        <v>183</v>
      </c>
      <c r="D194" t="s">
        <v>12</v>
      </c>
      <c r="E194">
        <v>3</v>
      </c>
      <c r="F194" s="8">
        <v>44234</v>
      </c>
      <c r="G194">
        <v>4.25</v>
      </c>
      <c r="H194" s="12">
        <f>bdInfoVentas5[[#This Row],[Cantidad]]*bdInfoVentas5[[#This Row],[Unidad Precio ]]</f>
        <v>12.75</v>
      </c>
      <c r="I194">
        <v>16250</v>
      </c>
      <c r="J194" t="s">
        <v>63</v>
      </c>
    </row>
    <row r="195" spans="1:10" x14ac:dyDescent="0.25">
      <c r="A195">
        <v>189</v>
      </c>
      <c r="B195" s="1">
        <v>22318</v>
      </c>
      <c r="C195" t="s">
        <v>184</v>
      </c>
      <c r="D195" t="s">
        <v>4</v>
      </c>
      <c r="E195">
        <v>6</v>
      </c>
      <c r="F195" s="8">
        <v>44213</v>
      </c>
      <c r="G195">
        <v>2.95</v>
      </c>
      <c r="H195" s="12">
        <f>bdInfoVentas5[[#This Row],[Cantidad]]*bdInfoVentas5[[#This Row],[Unidad Precio ]]</f>
        <v>17.700000000000003</v>
      </c>
      <c r="I195">
        <v>16250</v>
      </c>
      <c r="J195" t="s">
        <v>63</v>
      </c>
    </row>
    <row r="196" spans="1:10" x14ac:dyDescent="0.25">
      <c r="A196">
        <v>190</v>
      </c>
      <c r="B196" s="1">
        <v>22464</v>
      </c>
      <c r="C196" t="s">
        <v>159</v>
      </c>
      <c r="D196" t="s">
        <v>6</v>
      </c>
      <c r="E196">
        <v>12</v>
      </c>
      <c r="F196" s="8">
        <v>44205</v>
      </c>
      <c r="G196">
        <v>1.65</v>
      </c>
      <c r="H196" s="12">
        <f>bdInfoVentas5[[#This Row],[Cantidad]]*bdInfoVentas5[[#This Row],[Unidad Precio ]]</f>
        <v>19.799999999999997</v>
      </c>
      <c r="I196">
        <v>16250</v>
      </c>
      <c r="J196" t="s">
        <v>63</v>
      </c>
    </row>
    <row r="197" spans="1:10" x14ac:dyDescent="0.25">
      <c r="A197">
        <v>191</v>
      </c>
      <c r="B197" s="1">
        <v>22915</v>
      </c>
      <c r="C197" t="s">
        <v>185</v>
      </c>
      <c r="D197" t="s">
        <v>9</v>
      </c>
      <c r="E197">
        <v>12</v>
      </c>
      <c r="F197" s="8">
        <v>44212</v>
      </c>
      <c r="G197">
        <v>0.42</v>
      </c>
      <c r="H197" s="12">
        <f>bdInfoVentas5[[#This Row],[Cantidad]]*bdInfoVentas5[[#This Row],[Unidad Precio ]]</f>
        <v>5.04</v>
      </c>
      <c r="I197">
        <v>16250</v>
      </c>
      <c r="J197" t="s">
        <v>63</v>
      </c>
    </row>
    <row r="198" spans="1:10" x14ac:dyDescent="0.25">
      <c r="A198">
        <v>192</v>
      </c>
      <c r="B198" s="1">
        <v>22922</v>
      </c>
      <c r="C198" t="s">
        <v>186</v>
      </c>
      <c r="D198" t="s">
        <v>12</v>
      </c>
      <c r="E198">
        <v>12</v>
      </c>
      <c r="F198" s="8">
        <v>44208</v>
      </c>
      <c r="G198">
        <v>0.85</v>
      </c>
      <c r="H198" s="12">
        <f>bdInfoVentas5[[#This Row],[Cantidad]]*bdInfoVentas5[[#This Row],[Unidad Precio ]]</f>
        <v>10.199999999999999</v>
      </c>
      <c r="I198">
        <v>16250</v>
      </c>
      <c r="J198" t="s">
        <v>63</v>
      </c>
    </row>
    <row r="199" spans="1:10" x14ac:dyDescent="0.25">
      <c r="A199">
        <v>193</v>
      </c>
      <c r="B199" s="1">
        <v>22969</v>
      </c>
      <c r="C199" t="s">
        <v>187</v>
      </c>
      <c r="D199" t="s">
        <v>4</v>
      </c>
      <c r="E199">
        <v>12</v>
      </c>
      <c r="F199" s="8">
        <v>44211</v>
      </c>
      <c r="G199">
        <v>1.45</v>
      </c>
      <c r="H199" s="12">
        <f>bdInfoVentas5[[#This Row],[Cantidad]]*bdInfoVentas5[[#This Row],[Unidad Precio ]]</f>
        <v>17.399999999999999</v>
      </c>
      <c r="I199">
        <v>16250</v>
      </c>
      <c r="J199" t="s">
        <v>63</v>
      </c>
    </row>
    <row r="200" spans="1:10" x14ac:dyDescent="0.25">
      <c r="A200">
        <v>194</v>
      </c>
      <c r="B200" s="1">
        <v>22923</v>
      </c>
      <c r="C200" t="s">
        <v>188</v>
      </c>
      <c r="D200" t="s">
        <v>6</v>
      </c>
      <c r="E200">
        <v>12</v>
      </c>
      <c r="F200" s="8">
        <v>44200</v>
      </c>
      <c r="G200">
        <v>0.85</v>
      </c>
      <c r="H200" s="12">
        <f>bdInfoVentas5[[#This Row],[Cantidad]]*bdInfoVentas5[[#This Row],[Unidad Precio ]]</f>
        <v>10.199999999999999</v>
      </c>
      <c r="I200">
        <v>16250</v>
      </c>
      <c r="J200" t="s">
        <v>63</v>
      </c>
    </row>
    <row r="201" spans="1:10" x14ac:dyDescent="0.25">
      <c r="A201">
        <v>195</v>
      </c>
      <c r="B201" s="1">
        <v>21115</v>
      </c>
      <c r="C201" t="s">
        <v>189</v>
      </c>
      <c r="D201" t="s">
        <v>9</v>
      </c>
      <c r="E201">
        <v>4</v>
      </c>
      <c r="F201" s="8">
        <v>44232</v>
      </c>
      <c r="G201">
        <v>6.75</v>
      </c>
      <c r="H201" s="12">
        <f>bdInfoVentas5[[#This Row],[Cantidad]]*bdInfoVentas5[[#This Row],[Unidad Precio ]]</f>
        <v>27</v>
      </c>
      <c r="I201">
        <v>16250</v>
      </c>
      <c r="J201" t="s">
        <v>63</v>
      </c>
    </row>
    <row r="202" spans="1:10" x14ac:dyDescent="0.25">
      <c r="A202">
        <v>196</v>
      </c>
      <c r="B202" s="1">
        <v>22469</v>
      </c>
      <c r="C202" t="s">
        <v>162</v>
      </c>
      <c r="D202" t="s">
        <v>4</v>
      </c>
      <c r="E202">
        <v>12</v>
      </c>
      <c r="F202" s="8">
        <v>44234</v>
      </c>
      <c r="G202">
        <v>1.65</v>
      </c>
      <c r="H202" s="12">
        <f>bdInfoVentas5[[#This Row],[Cantidad]]*bdInfoVentas5[[#This Row],[Unidad Precio ]]</f>
        <v>19.799999999999997</v>
      </c>
      <c r="I202">
        <v>16250</v>
      </c>
      <c r="J202" t="s">
        <v>63</v>
      </c>
    </row>
    <row r="203" spans="1:10" x14ac:dyDescent="0.25">
      <c r="A203">
        <v>197</v>
      </c>
      <c r="B203" s="1">
        <v>22242</v>
      </c>
      <c r="C203" t="s">
        <v>190</v>
      </c>
      <c r="D203" t="s">
        <v>4</v>
      </c>
      <c r="E203">
        <v>12</v>
      </c>
      <c r="F203" s="8">
        <v>44227</v>
      </c>
      <c r="G203">
        <v>1.65</v>
      </c>
      <c r="H203" s="12">
        <f>bdInfoVentas5[[#This Row],[Cantidad]]*bdInfoVentas5[[#This Row],[Unidad Precio ]]</f>
        <v>19.799999999999997</v>
      </c>
      <c r="I203">
        <v>16250</v>
      </c>
      <c r="J203" t="s">
        <v>63</v>
      </c>
    </row>
    <row r="204" spans="1:10" x14ac:dyDescent="0.25">
      <c r="A204">
        <v>198</v>
      </c>
      <c r="B204" s="1">
        <v>22941</v>
      </c>
      <c r="C204" t="s">
        <v>191</v>
      </c>
      <c r="D204" t="s">
        <v>6</v>
      </c>
      <c r="E204">
        <v>6</v>
      </c>
      <c r="F204" s="8">
        <v>44198</v>
      </c>
      <c r="G204">
        <v>8.5</v>
      </c>
      <c r="H204" s="12">
        <f>bdInfoVentas5[[#This Row],[Cantidad]]*bdInfoVentas5[[#This Row],[Unidad Precio ]]</f>
        <v>51</v>
      </c>
      <c r="I204">
        <v>12431</v>
      </c>
      <c r="J204" t="s">
        <v>192</v>
      </c>
    </row>
    <row r="205" spans="1:10" x14ac:dyDescent="0.25">
      <c r="A205">
        <v>199</v>
      </c>
      <c r="B205" s="1">
        <v>21622</v>
      </c>
      <c r="C205" t="s">
        <v>193</v>
      </c>
      <c r="D205" t="s">
        <v>9</v>
      </c>
      <c r="E205">
        <v>8</v>
      </c>
      <c r="F205" s="8">
        <v>44197</v>
      </c>
      <c r="G205">
        <v>4.95</v>
      </c>
      <c r="H205" s="12">
        <f>bdInfoVentas5[[#This Row],[Cantidad]]*bdInfoVentas5[[#This Row],[Unidad Precio ]]</f>
        <v>39.6</v>
      </c>
      <c r="I205">
        <v>12431</v>
      </c>
      <c r="J205" t="s">
        <v>192</v>
      </c>
    </row>
    <row r="206" spans="1:10" x14ac:dyDescent="0.25">
      <c r="A206">
        <v>200</v>
      </c>
      <c r="B206" s="1">
        <v>21791</v>
      </c>
      <c r="C206" t="s">
        <v>42</v>
      </c>
      <c r="D206" t="s">
        <v>4</v>
      </c>
      <c r="E206">
        <v>12</v>
      </c>
      <c r="F206" s="8">
        <v>44215</v>
      </c>
      <c r="G206">
        <v>1.25</v>
      </c>
      <c r="H206" s="12">
        <f>bdInfoVentas5[[#This Row],[Cantidad]]*bdInfoVentas5[[#This Row],[Unidad Precio ]]</f>
        <v>15</v>
      </c>
      <c r="I206">
        <v>12431</v>
      </c>
      <c r="J206" t="s">
        <v>192</v>
      </c>
    </row>
    <row r="207" spans="1:10" x14ac:dyDescent="0.25">
      <c r="A207">
        <v>201</v>
      </c>
      <c r="B207" s="1" t="s">
        <v>155</v>
      </c>
      <c r="C207" t="s">
        <v>156</v>
      </c>
      <c r="D207" t="s">
        <v>9</v>
      </c>
      <c r="E207">
        <v>6</v>
      </c>
      <c r="F207" s="8">
        <v>44226</v>
      </c>
      <c r="G207">
        <v>5.45</v>
      </c>
      <c r="H207" s="12">
        <f>bdInfoVentas5[[#This Row],[Cantidad]]*bdInfoVentas5[[#This Row],[Unidad Precio ]]</f>
        <v>32.700000000000003</v>
      </c>
      <c r="I207">
        <v>12431</v>
      </c>
      <c r="J207" t="s">
        <v>192</v>
      </c>
    </row>
    <row r="208" spans="1:10" x14ac:dyDescent="0.25">
      <c r="A208">
        <v>202</v>
      </c>
      <c r="B208" s="1" t="s">
        <v>194</v>
      </c>
      <c r="C208" t="s">
        <v>195</v>
      </c>
      <c r="D208" t="s">
        <v>6</v>
      </c>
      <c r="E208">
        <v>4</v>
      </c>
      <c r="F208" s="8">
        <v>44210</v>
      </c>
      <c r="G208">
        <v>6.35</v>
      </c>
      <c r="H208" s="12">
        <f>bdInfoVentas5[[#This Row],[Cantidad]]*bdInfoVentas5[[#This Row],[Unidad Precio ]]</f>
        <v>25.4</v>
      </c>
      <c r="I208">
        <v>12431</v>
      </c>
      <c r="J208" t="s">
        <v>192</v>
      </c>
    </row>
    <row r="209" spans="1:10" x14ac:dyDescent="0.25">
      <c r="A209">
        <v>203</v>
      </c>
      <c r="B209" s="1" t="s">
        <v>196</v>
      </c>
      <c r="C209" t="s">
        <v>197</v>
      </c>
      <c r="D209" t="s">
        <v>9</v>
      </c>
      <c r="E209">
        <v>6</v>
      </c>
      <c r="F209" s="8">
        <v>44218</v>
      </c>
      <c r="G209">
        <v>5.95</v>
      </c>
      <c r="H209" s="12">
        <f>bdInfoVentas5[[#This Row],[Cantidad]]*bdInfoVentas5[[#This Row],[Unidad Precio ]]</f>
        <v>35.700000000000003</v>
      </c>
      <c r="I209">
        <v>12431</v>
      </c>
      <c r="J209" t="s">
        <v>192</v>
      </c>
    </row>
    <row r="210" spans="1:10" x14ac:dyDescent="0.25">
      <c r="A210">
        <v>204</v>
      </c>
      <c r="B210" s="1" t="s">
        <v>198</v>
      </c>
      <c r="C210" t="s">
        <v>199</v>
      </c>
      <c r="D210" t="s">
        <v>12</v>
      </c>
      <c r="E210">
        <v>3</v>
      </c>
      <c r="F210" s="8">
        <v>44234</v>
      </c>
      <c r="G210">
        <v>5.95</v>
      </c>
      <c r="H210" s="12">
        <f>bdInfoVentas5[[#This Row],[Cantidad]]*bdInfoVentas5[[#This Row],[Unidad Precio ]]</f>
        <v>17.850000000000001</v>
      </c>
      <c r="I210">
        <v>12431</v>
      </c>
      <c r="J210" t="s">
        <v>192</v>
      </c>
    </row>
    <row r="211" spans="1:10" x14ac:dyDescent="0.25">
      <c r="A211">
        <v>205</v>
      </c>
      <c r="B211" s="1">
        <v>22193</v>
      </c>
      <c r="C211" t="s">
        <v>200</v>
      </c>
      <c r="D211" t="s">
        <v>4</v>
      </c>
      <c r="E211">
        <v>2</v>
      </c>
      <c r="F211" s="8">
        <v>44231</v>
      </c>
      <c r="G211">
        <v>8.5</v>
      </c>
      <c r="H211" s="12">
        <f>bdInfoVentas5[[#This Row],[Cantidad]]*bdInfoVentas5[[#This Row],[Unidad Precio ]]</f>
        <v>17</v>
      </c>
      <c r="I211">
        <v>12431</v>
      </c>
      <c r="J211" t="s">
        <v>192</v>
      </c>
    </row>
    <row r="212" spans="1:10" x14ac:dyDescent="0.25">
      <c r="A212">
        <v>206</v>
      </c>
      <c r="B212" s="1">
        <v>22726</v>
      </c>
      <c r="C212" t="s">
        <v>38</v>
      </c>
      <c r="D212" t="s">
        <v>4</v>
      </c>
      <c r="E212">
        <v>4</v>
      </c>
      <c r="F212" s="8">
        <v>44225</v>
      </c>
      <c r="G212">
        <v>3.75</v>
      </c>
      <c r="H212" s="12">
        <f>bdInfoVentas5[[#This Row],[Cantidad]]*bdInfoVentas5[[#This Row],[Unidad Precio ]]</f>
        <v>15</v>
      </c>
      <c r="I212">
        <v>12431</v>
      </c>
      <c r="J212" t="s">
        <v>192</v>
      </c>
    </row>
    <row r="213" spans="1:10" x14ac:dyDescent="0.25">
      <c r="A213">
        <v>207</v>
      </c>
      <c r="B213" s="1">
        <v>22727</v>
      </c>
      <c r="C213" t="s">
        <v>37</v>
      </c>
      <c r="D213" t="s">
        <v>12</v>
      </c>
      <c r="E213">
        <v>4</v>
      </c>
      <c r="F213" s="8">
        <v>44207</v>
      </c>
      <c r="G213">
        <v>3.75</v>
      </c>
      <c r="H213" s="12">
        <f>bdInfoVentas5[[#This Row],[Cantidad]]*bdInfoVentas5[[#This Row],[Unidad Precio ]]</f>
        <v>15</v>
      </c>
      <c r="I213">
        <v>12431</v>
      </c>
      <c r="J213" t="s">
        <v>192</v>
      </c>
    </row>
    <row r="214" spans="1:10" x14ac:dyDescent="0.25">
      <c r="A214">
        <v>208</v>
      </c>
      <c r="B214" s="1">
        <v>22192</v>
      </c>
      <c r="C214" t="s">
        <v>201</v>
      </c>
      <c r="D214" t="s">
        <v>12</v>
      </c>
      <c r="E214">
        <v>2</v>
      </c>
      <c r="F214" s="8">
        <v>44223</v>
      </c>
      <c r="G214">
        <v>8.5</v>
      </c>
      <c r="H214" s="12">
        <f>bdInfoVentas5[[#This Row],[Cantidad]]*bdInfoVentas5[[#This Row],[Unidad Precio ]]</f>
        <v>17</v>
      </c>
      <c r="I214">
        <v>12431</v>
      </c>
      <c r="J214" t="s">
        <v>192</v>
      </c>
    </row>
    <row r="215" spans="1:10" x14ac:dyDescent="0.25">
      <c r="A215">
        <v>209</v>
      </c>
      <c r="B215" s="1">
        <v>22191</v>
      </c>
      <c r="C215" t="s">
        <v>202</v>
      </c>
      <c r="D215" t="s">
        <v>4</v>
      </c>
      <c r="E215">
        <v>2</v>
      </c>
      <c r="F215" s="8">
        <v>44237</v>
      </c>
      <c r="G215">
        <v>8.5</v>
      </c>
      <c r="H215" s="12">
        <f>bdInfoVentas5[[#This Row],[Cantidad]]*bdInfoVentas5[[#This Row],[Unidad Precio ]]</f>
        <v>17</v>
      </c>
      <c r="I215">
        <v>12431</v>
      </c>
      <c r="J215" t="s">
        <v>192</v>
      </c>
    </row>
    <row r="216" spans="1:10" x14ac:dyDescent="0.25">
      <c r="A216">
        <v>210</v>
      </c>
      <c r="B216" s="1">
        <v>22195</v>
      </c>
      <c r="C216" t="s">
        <v>203</v>
      </c>
      <c r="D216" t="s">
        <v>6</v>
      </c>
      <c r="E216">
        <v>24</v>
      </c>
      <c r="F216" s="8">
        <v>44223</v>
      </c>
      <c r="G216">
        <v>1.65</v>
      </c>
      <c r="H216" s="12">
        <f>bdInfoVentas5[[#This Row],[Cantidad]]*bdInfoVentas5[[#This Row],[Unidad Precio ]]</f>
        <v>39.599999999999994</v>
      </c>
      <c r="I216">
        <v>12431</v>
      </c>
      <c r="J216" t="s">
        <v>192</v>
      </c>
    </row>
    <row r="217" spans="1:10" x14ac:dyDescent="0.25">
      <c r="A217">
        <v>211</v>
      </c>
      <c r="B217" s="1">
        <v>22196</v>
      </c>
      <c r="C217" t="s">
        <v>204</v>
      </c>
      <c r="D217" t="s">
        <v>9</v>
      </c>
      <c r="E217">
        <v>24</v>
      </c>
      <c r="F217" s="8">
        <v>44210</v>
      </c>
      <c r="G217">
        <v>0.85</v>
      </c>
      <c r="H217" s="12">
        <f>bdInfoVentas5[[#This Row],[Cantidad]]*bdInfoVentas5[[#This Row],[Unidad Precio ]]</f>
        <v>20.399999999999999</v>
      </c>
      <c r="I217">
        <v>12431</v>
      </c>
      <c r="J217" t="s">
        <v>192</v>
      </c>
    </row>
    <row r="218" spans="1:10" x14ac:dyDescent="0.25">
      <c r="A218">
        <v>212</v>
      </c>
      <c r="B218" s="1">
        <v>22941</v>
      </c>
      <c r="C218" t="s">
        <v>191</v>
      </c>
      <c r="D218" t="s">
        <v>6</v>
      </c>
      <c r="E218">
        <v>2</v>
      </c>
      <c r="F218" s="8">
        <v>44218</v>
      </c>
      <c r="G218">
        <v>8.5</v>
      </c>
      <c r="H218" s="12">
        <f>bdInfoVentas5[[#This Row],[Cantidad]]*bdInfoVentas5[[#This Row],[Unidad Precio ]]</f>
        <v>17</v>
      </c>
      <c r="I218">
        <v>17511</v>
      </c>
      <c r="J218" t="s">
        <v>63</v>
      </c>
    </row>
    <row r="219" spans="1:10" x14ac:dyDescent="0.25">
      <c r="A219">
        <v>213</v>
      </c>
      <c r="B219" s="1">
        <v>22960</v>
      </c>
      <c r="C219" t="s">
        <v>31</v>
      </c>
      <c r="D219" t="s">
        <v>6</v>
      </c>
      <c r="E219">
        <v>12</v>
      </c>
      <c r="F219" s="8">
        <v>44235</v>
      </c>
      <c r="G219">
        <v>3.75</v>
      </c>
      <c r="H219" s="12">
        <f>bdInfoVentas5[[#This Row],[Cantidad]]*bdInfoVentas5[[#This Row],[Unidad Precio ]]</f>
        <v>45</v>
      </c>
      <c r="I219">
        <v>17511</v>
      </c>
      <c r="J219" t="s">
        <v>63</v>
      </c>
    </row>
    <row r="220" spans="1:10" x14ac:dyDescent="0.25">
      <c r="A220">
        <v>214</v>
      </c>
      <c r="B220" s="1">
        <v>22961</v>
      </c>
      <c r="C220" t="s">
        <v>105</v>
      </c>
      <c r="D220" t="s">
        <v>6</v>
      </c>
      <c r="E220">
        <v>12</v>
      </c>
      <c r="F220" s="8">
        <v>44207</v>
      </c>
      <c r="G220">
        <v>1.45</v>
      </c>
      <c r="H220" s="12">
        <f>bdInfoVentas5[[#This Row],[Cantidad]]*bdInfoVentas5[[#This Row],[Unidad Precio ]]</f>
        <v>17.399999999999999</v>
      </c>
      <c r="I220">
        <v>17511</v>
      </c>
      <c r="J220" t="s">
        <v>63</v>
      </c>
    </row>
    <row r="221" spans="1:10" x14ac:dyDescent="0.25">
      <c r="A221">
        <v>215</v>
      </c>
      <c r="B221" s="1">
        <v>22962</v>
      </c>
      <c r="C221" t="s">
        <v>205</v>
      </c>
      <c r="D221" t="s">
        <v>9</v>
      </c>
      <c r="E221">
        <v>48</v>
      </c>
      <c r="F221" s="8">
        <v>44225</v>
      </c>
      <c r="G221">
        <v>0.72</v>
      </c>
      <c r="H221" s="12">
        <f>bdInfoVentas5[[#This Row],[Cantidad]]*bdInfoVentas5[[#This Row],[Unidad Precio ]]</f>
        <v>34.56</v>
      </c>
      <c r="I221">
        <v>17511</v>
      </c>
      <c r="J221" t="s">
        <v>63</v>
      </c>
    </row>
    <row r="222" spans="1:10" x14ac:dyDescent="0.25">
      <c r="A222">
        <v>216</v>
      </c>
      <c r="B222" s="1">
        <v>22963</v>
      </c>
      <c r="C222" t="s">
        <v>206</v>
      </c>
      <c r="D222" t="s">
        <v>12</v>
      </c>
      <c r="E222">
        <v>48</v>
      </c>
      <c r="F222" s="8">
        <v>44230</v>
      </c>
      <c r="G222">
        <v>0.72</v>
      </c>
      <c r="H222" s="12">
        <f>bdInfoVentas5[[#This Row],[Cantidad]]*bdInfoVentas5[[#This Row],[Unidad Precio ]]</f>
        <v>34.56</v>
      </c>
      <c r="I222">
        <v>17511</v>
      </c>
      <c r="J222" t="s">
        <v>63</v>
      </c>
    </row>
    <row r="223" spans="1:10" x14ac:dyDescent="0.25">
      <c r="A223">
        <v>217</v>
      </c>
      <c r="B223" s="1">
        <v>22968</v>
      </c>
      <c r="C223" t="s">
        <v>207</v>
      </c>
      <c r="D223" t="s">
        <v>4</v>
      </c>
      <c r="E223">
        <v>8</v>
      </c>
      <c r="F223" s="8">
        <v>44203</v>
      </c>
      <c r="G223">
        <v>8.5</v>
      </c>
      <c r="H223" s="12">
        <f>bdInfoVentas5[[#This Row],[Cantidad]]*bdInfoVentas5[[#This Row],[Unidad Precio ]]</f>
        <v>68</v>
      </c>
      <c r="I223">
        <v>17511</v>
      </c>
      <c r="J223" t="s">
        <v>63</v>
      </c>
    </row>
    <row r="224" spans="1:10" x14ac:dyDescent="0.25">
      <c r="A224">
        <v>218</v>
      </c>
      <c r="B224" s="1" t="s">
        <v>208</v>
      </c>
      <c r="C224" t="s">
        <v>209</v>
      </c>
      <c r="D224" t="s">
        <v>6</v>
      </c>
      <c r="E224">
        <v>144</v>
      </c>
      <c r="F224" s="8">
        <v>44232</v>
      </c>
      <c r="G224">
        <v>0.64</v>
      </c>
      <c r="H224" s="12">
        <f>bdInfoVentas5[[#This Row],[Cantidad]]*bdInfoVentas5[[#This Row],[Unidad Precio ]]</f>
        <v>92.16</v>
      </c>
      <c r="I224">
        <v>17511</v>
      </c>
      <c r="J224" t="s">
        <v>63</v>
      </c>
    </row>
    <row r="225" spans="1:10" x14ac:dyDescent="0.25">
      <c r="A225">
        <v>219</v>
      </c>
      <c r="B225" s="1">
        <v>22910</v>
      </c>
      <c r="C225" t="s">
        <v>210</v>
      </c>
      <c r="D225" t="s">
        <v>9</v>
      </c>
      <c r="E225">
        <v>40</v>
      </c>
      <c r="F225" s="8">
        <v>44235</v>
      </c>
      <c r="G225">
        <v>2.5499999999999998</v>
      </c>
      <c r="H225" s="12">
        <f>bdInfoVentas5[[#This Row],[Cantidad]]*bdInfoVentas5[[#This Row],[Unidad Precio ]]</f>
        <v>102</v>
      </c>
      <c r="I225">
        <v>17511</v>
      </c>
      <c r="J225" t="s">
        <v>63</v>
      </c>
    </row>
    <row r="226" spans="1:10" x14ac:dyDescent="0.25">
      <c r="A226">
        <v>220</v>
      </c>
      <c r="B226" s="1">
        <v>20668</v>
      </c>
      <c r="C226" t="s">
        <v>211</v>
      </c>
      <c r="D226" t="s">
        <v>12</v>
      </c>
      <c r="E226">
        <v>288</v>
      </c>
      <c r="F226" s="8">
        <v>44242</v>
      </c>
      <c r="G226">
        <v>0.1</v>
      </c>
      <c r="H226" s="12">
        <f>bdInfoVentas5[[#This Row],[Cantidad]]*bdInfoVentas5[[#This Row],[Unidad Precio ]]</f>
        <v>28.8</v>
      </c>
      <c r="I226">
        <v>17511</v>
      </c>
      <c r="J226" t="s">
        <v>63</v>
      </c>
    </row>
    <row r="227" spans="1:10" x14ac:dyDescent="0.25">
      <c r="A227">
        <v>221</v>
      </c>
      <c r="B227" s="1" t="s">
        <v>2</v>
      </c>
      <c r="C227" t="s">
        <v>3</v>
      </c>
      <c r="D227" t="s">
        <v>4</v>
      </c>
      <c r="E227">
        <v>64</v>
      </c>
      <c r="F227" s="8">
        <v>44216</v>
      </c>
      <c r="G227">
        <v>2.5499999999999998</v>
      </c>
      <c r="H227" s="12">
        <f>bdInfoVentas5[[#This Row],[Cantidad]]*bdInfoVentas5[[#This Row],[Unidad Precio ]]</f>
        <v>163.19999999999999</v>
      </c>
      <c r="I227">
        <v>17511</v>
      </c>
      <c r="J227" t="s">
        <v>63</v>
      </c>
    </row>
    <row r="228" spans="1:10" x14ac:dyDescent="0.25">
      <c r="A228">
        <v>222</v>
      </c>
      <c r="B228" s="1">
        <v>22197</v>
      </c>
      <c r="C228" t="s">
        <v>212</v>
      </c>
      <c r="D228" t="s">
        <v>6</v>
      </c>
      <c r="E228">
        <v>100</v>
      </c>
      <c r="F228" s="8">
        <v>44209</v>
      </c>
      <c r="G228">
        <v>0.72</v>
      </c>
      <c r="H228" s="12">
        <f>bdInfoVentas5[[#This Row],[Cantidad]]*bdInfoVentas5[[#This Row],[Unidad Precio ]]</f>
        <v>72</v>
      </c>
      <c r="I228">
        <v>17511</v>
      </c>
      <c r="J228" t="s">
        <v>63</v>
      </c>
    </row>
    <row r="229" spans="1:10" x14ac:dyDescent="0.25">
      <c r="A229">
        <v>223</v>
      </c>
      <c r="B229" s="1">
        <v>22198</v>
      </c>
      <c r="C229" t="s">
        <v>213</v>
      </c>
      <c r="D229" t="s">
        <v>9</v>
      </c>
      <c r="E229">
        <v>50</v>
      </c>
      <c r="F229" s="8">
        <v>44242</v>
      </c>
      <c r="G229">
        <v>1.45</v>
      </c>
      <c r="H229" s="12">
        <f>bdInfoVentas5[[#This Row],[Cantidad]]*bdInfoVentas5[[#This Row],[Unidad Precio ]]</f>
        <v>72.5</v>
      </c>
      <c r="I229">
        <v>17511</v>
      </c>
      <c r="J229" t="s">
        <v>63</v>
      </c>
    </row>
    <row r="230" spans="1:10" x14ac:dyDescent="0.25">
      <c r="A230">
        <v>224</v>
      </c>
      <c r="B230" s="1">
        <v>21533</v>
      </c>
      <c r="C230" t="s">
        <v>131</v>
      </c>
      <c r="D230" t="s">
        <v>9</v>
      </c>
      <c r="E230">
        <v>12</v>
      </c>
      <c r="F230" s="8">
        <v>44221</v>
      </c>
      <c r="G230">
        <v>4.25</v>
      </c>
      <c r="H230" s="12">
        <f>bdInfoVentas5[[#This Row],[Cantidad]]*bdInfoVentas5[[#This Row],[Unidad Precio ]]</f>
        <v>51</v>
      </c>
      <c r="I230">
        <v>17511</v>
      </c>
      <c r="J230" t="s">
        <v>63</v>
      </c>
    </row>
    <row r="231" spans="1:10" x14ac:dyDescent="0.25">
      <c r="A231">
        <v>225</v>
      </c>
      <c r="B231" s="1">
        <v>21080</v>
      </c>
      <c r="C231" t="s">
        <v>214</v>
      </c>
      <c r="D231" t="s">
        <v>4</v>
      </c>
      <c r="E231">
        <v>96</v>
      </c>
      <c r="F231" s="8">
        <v>44219</v>
      </c>
      <c r="G231">
        <v>0.64</v>
      </c>
      <c r="H231" s="12">
        <f>bdInfoVentas5[[#This Row],[Cantidad]]*bdInfoVentas5[[#This Row],[Unidad Precio ]]</f>
        <v>61.44</v>
      </c>
      <c r="I231">
        <v>17511</v>
      </c>
      <c r="J231" t="s">
        <v>63</v>
      </c>
    </row>
    <row r="232" spans="1:10" x14ac:dyDescent="0.25">
      <c r="A232">
        <v>226</v>
      </c>
      <c r="B232" s="1">
        <v>21094</v>
      </c>
      <c r="C232" t="s">
        <v>89</v>
      </c>
      <c r="D232" t="s">
        <v>4</v>
      </c>
      <c r="E232">
        <v>96</v>
      </c>
      <c r="F232" s="8">
        <v>44200</v>
      </c>
      <c r="G232">
        <v>0.64</v>
      </c>
      <c r="H232" s="12">
        <f>bdInfoVentas5[[#This Row],[Cantidad]]*bdInfoVentas5[[#This Row],[Unidad Precio ]]</f>
        <v>61.44</v>
      </c>
      <c r="I232">
        <v>17511</v>
      </c>
      <c r="J232" t="s">
        <v>63</v>
      </c>
    </row>
    <row r="233" spans="1:10" x14ac:dyDescent="0.25">
      <c r="A233">
        <v>227</v>
      </c>
      <c r="B233" s="1">
        <v>21086</v>
      </c>
      <c r="C233" t="s">
        <v>215</v>
      </c>
      <c r="D233" t="s">
        <v>9</v>
      </c>
      <c r="E233">
        <v>48</v>
      </c>
      <c r="F233" s="8">
        <v>44200</v>
      </c>
      <c r="G233">
        <v>0.65</v>
      </c>
      <c r="H233" s="12">
        <f>bdInfoVentas5[[#This Row],[Cantidad]]*bdInfoVentas5[[#This Row],[Unidad Precio ]]</f>
        <v>31.200000000000003</v>
      </c>
      <c r="I233">
        <v>17511</v>
      </c>
      <c r="J233" t="s">
        <v>63</v>
      </c>
    </row>
    <row r="234" spans="1:10" x14ac:dyDescent="0.25">
      <c r="A234">
        <v>228</v>
      </c>
      <c r="B234" s="1">
        <v>21786</v>
      </c>
      <c r="C234" t="s">
        <v>216</v>
      </c>
      <c r="D234" t="s">
        <v>12</v>
      </c>
      <c r="E234">
        <v>144</v>
      </c>
      <c r="F234" s="8">
        <v>44212</v>
      </c>
      <c r="G234">
        <v>0.32</v>
      </c>
      <c r="H234" s="12">
        <f>bdInfoVentas5[[#This Row],[Cantidad]]*bdInfoVentas5[[#This Row],[Unidad Precio ]]</f>
        <v>46.08</v>
      </c>
      <c r="I234">
        <v>17511</v>
      </c>
      <c r="J234" t="s">
        <v>63</v>
      </c>
    </row>
    <row r="235" spans="1:10" x14ac:dyDescent="0.25">
      <c r="A235">
        <v>229</v>
      </c>
      <c r="B235" s="1">
        <v>22654</v>
      </c>
      <c r="C235" t="s">
        <v>217</v>
      </c>
      <c r="D235" t="s">
        <v>4</v>
      </c>
      <c r="E235">
        <v>40</v>
      </c>
      <c r="F235" s="8">
        <v>44201</v>
      </c>
      <c r="G235">
        <v>4.95</v>
      </c>
      <c r="H235" s="12">
        <f>bdInfoVentas5[[#This Row],[Cantidad]]*bdInfoVentas5[[#This Row],[Unidad Precio ]]</f>
        <v>198</v>
      </c>
      <c r="I235">
        <v>17511</v>
      </c>
      <c r="J235" t="s">
        <v>63</v>
      </c>
    </row>
    <row r="236" spans="1:10" x14ac:dyDescent="0.25">
      <c r="A236">
        <v>230</v>
      </c>
      <c r="B236" s="1">
        <v>21485</v>
      </c>
      <c r="C236" t="s">
        <v>218</v>
      </c>
      <c r="D236" t="s">
        <v>6</v>
      </c>
      <c r="E236">
        <v>24</v>
      </c>
      <c r="F236" s="8">
        <v>44238</v>
      </c>
      <c r="G236">
        <v>4.25</v>
      </c>
      <c r="H236" s="12">
        <f>bdInfoVentas5[[#This Row],[Cantidad]]*bdInfoVentas5[[#This Row],[Unidad Precio ]]</f>
        <v>102</v>
      </c>
      <c r="I236">
        <v>17511</v>
      </c>
      <c r="J236" t="s">
        <v>63</v>
      </c>
    </row>
    <row r="237" spans="1:10" x14ac:dyDescent="0.25">
      <c r="A237">
        <v>231</v>
      </c>
      <c r="B237" s="1" t="s">
        <v>10</v>
      </c>
      <c r="C237" t="s">
        <v>11</v>
      </c>
      <c r="D237" t="s">
        <v>12</v>
      </c>
      <c r="E237">
        <v>24</v>
      </c>
      <c r="F237" s="8">
        <v>44243</v>
      </c>
      <c r="G237">
        <v>3.39</v>
      </c>
      <c r="H237" s="12">
        <f>bdInfoVentas5[[#This Row],[Cantidad]]*bdInfoVentas5[[#This Row],[Unidad Precio ]]</f>
        <v>81.36</v>
      </c>
      <c r="I237">
        <v>17511</v>
      </c>
      <c r="J237" t="s">
        <v>63</v>
      </c>
    </row>
    <row r="238" spans="1:10" x14ac:dyDescent="0.25">
      <c r="A238">
        <v>232</v>
      </c>
      <c r="B238" s="1" t="s">
        <v>219</v>
      </c>
      <c r="C238" t="s">
        <v>220</v>
      </c>
      <c r="D238" t="s">
        <v>12</v>
      </c>
      <c r="E238">
        <v>24</v>
      </c>
      <c r="F238" s="8">
        <v>44202</v>
      </c>
      <c r="G238">
        <v>3.75</v>
      </c>
      <c r="H238" s="12">
        <f>bdInfoVentas5[[#This Row],[Cantidad]]*bdInfoVentas5[[#This Row],[Unidad Precio ]]</f>
        <v>90</v>
      </c>
      <c r="I238">
        <v>17511</v>
      </c>
      <c r="J238" t="s">
        <v>63</v>
      </c>
    </row>
    <row r="239" spans="1:10" x14ac:dyDescent="0.25">
      <c r="A239">
        <v>233</v>
      </c>
      <c r="B239" s="1">
        <v>22174</v>
      </c>
      <c r="C239" t="s">
        <v>221</v>
      </c>
      <c r="D239" t="s">
        <v>4</v>
      </c>
      <c r="E239">
        <v>48</v>
      </c>
      <c r="F239" s="8">
        <v>44241</v>
      </c>
      <c r="G239">
        <v>1.48</v>
      </c>
      <c r="H239" s="12">
        <f>bdInfoVentas5[[#This Row],[Cantidad]]*bdInfoVentas5[[#This Row],[Unidad Precio ]]</f>
        <v>71.039999999999992</v>
      </c>
      <c r="I239">
        <v>17511</v>
      </c>
      <c r="J239" t="s">
        <v>63</v>
      </c>
    </row>
    <row r="240" spans="1:10" x14ac:dyDescent="0.25">
      <c r="A240">
        <v>234</v>
      </c>
      <c r="B240" s="1">
        <v>22969</v>
      </c>
      <c r="C240" t="s">
        <v>187</v>
      </c>
      <c r="D240" t="s">
        <v>4</v>
      </c>
      <c r="E240">
        <v>96</v>
      </c>
      <c r="F240" s="8">
        <v>44206</v>
      </c>
      <c r="G240">
        <v>1.25</v>
      </c>
      <c r="H240" s="12">
        <f>bdInfoVentas5[[#This Row],[Cantidad]]*bdInfoVentas5[[#This Row],[Unidad Precio ]]</f>
        <v>120</v>
      </c>
      <c r="I240">
        <v>17511</v>
      </c>
      <c r="J240" t="s">
        <v>63</v>
      </c>
    </row>
    <row r="241" spans="1:10" x14ac:dyDescent="0.25">
      <c r="A241">
        <v>235</v>
      </c>
      <c r="B241" s="1" t="s">
        <v>176</v>
      </c>
      <c r="C241" t="s">
        <v>177</v>
      </c>
      <c r="D241" t="s">
        <v>6</v>
      </c>
      <c r="E241">
        <v>100</v>
      </c>
      <c r="F241" s="8">
        <v>44220</v>
      </c>
      <c r="G241">
        <v>1.65</v>
      </c>
      <c r="H241" s="12">
        <f>bdInfoVentas5[[#This Row],[Cantidad]]*bdInfoVentas5[[#This Row],[Unidad Precio ]]</f>
        <v>165</v>
      </c>
      <c r="I241">
        <v>17511</v>
      </c>
      <c r="J241" t="s">
        <v>63</v>
      </c>
    </row>
    <row r="242" spans="1:10" x14ac:dyDescent="0.25">
      <c r="A242">
        <v>236</v>
      </c>
      <c r="B242" s="1">
        <v>22556</v>
      </c>
      <c r="C242" t="s">
        <v>223</v>
      </c>
      <c r="D242" t="s">
        <v>12</v>
      </c>
      <c r="E242">
        <v>-12</v>
      </c>
      <c r="F242" s="8">
        <v>44202</v>
      </c>
      <c r="G242">
        <v>1.65</v>
      </c>
      <c r="H242" s="12">
        <f>bdInfoVentas5[[#This Row],[Cantidad]]*bdInfoVentas5[[#This Row],[Unidad Precio ]]</f>
        <v>-19.799999999999997</v>
      </c>
      <c r="I242">
        <v>17548</v>
      </c>
      <c r="J242" t="s">
        <v>63</v>
      </c>
    </row>
    <row r="243" spans="1:10" x14ac:dyDescent="0.25">
      <c r="A243">
        <v>237</v>
      </c>
      <c r="B243" s="1">
        <v>21984</v>
      </c>
      <c r="C243" t="s">
        <v>224</v>
      </c>
      <c r="D243" t="s">
        <v>4</v>
      </c>
      <c r="E243">
        <v>-24</v>
      </c>
      <c r="F243" s="8">
        <v>44211</v>
      </c>
      <c r="G243">
        <v>0.28999999999999998</v>
      </c>
      <c r="H243" s="12">
        <f>bdInfoVentas5[[#This Row],[Cantidad]]*bdInfoVentas5[[#This Row],[Unidad Precio ]]</f>
        <v>-6.9599999999999991</v>
      </c>
      <c r="I243">
        <v>17548</v>
      </c>
      <c r="J243" t="s">
        <v>63</v>
      </c>
    </row>
    <row r="244" spans="1:10" x14ac:dyDescent="0.25">
      <c r="A244">
        <v>238</v>
      </c>
      <c r="B244" s="1">
        <v>21983</v>
      </c>
      <c r="C244" t="s">
        <v>225</v>
      </c>
      <c r="D244" t="s">
        <v>6</v>
      </c>
      <c r="E244">
        <v>-24</v>
      </c>
      <c r="F244" s="8">
        <v>44197</v>
      </c>
      <c r="G244">
        <v>0.28999999999999998</v>
      </c>
      <c r="H244" s="12">
        <f>bdInfoVentas5[[#This Row],[Cantidad]]*bdInfoVentas5[[#This Row],[Unidad Precio ]]</f>
        <v>-6.9599999999999991</v>
      </c>
      <c r="I244">
        <v>17548</v>
      </c>
      <c r="J244" t="s">
        <v>63</v>
      </c>
    </row>
    <row r="245" spans="1:10" x14ac:dyDescent="0.25">
      <c r="A245">
        <v>239</v>
      </c>
      <c r="B245" s="1">
        <v>21980</v>
      </c>
      <c r="C245" t="s">
        <v>226</v>
      </c>
      <c r="D245" t="s">
        <v>9</v>
      </c>
      <c r="E245">
        <v>-24</v>
      </c>
      <c r="F245" s="8">
        <v>44215</v>
      </c>
      <c r="G245">
        <v>0.28999999999999998</v>
      </c>
      <c r="H245" s="12">
        <f>bdInfoVentas5[[#This Row],[Cantidad]]*bdInfoVentas5[[#This Row],[Unidad Precio ]]</f>
        <v>-6.9599999999999991</v>
      </c>
      <c r="I245">
        <v>17548</v>
      </c>
      <c r="J245" t="s">
        <v>63</v>
      </c>
    </row>
    <row r="246" spans="1:10" x14ac:dyDescent="0.25">
      <c r="A246">
        <v>240</v>
      </c>
      <c r="B246" s="1">
        <v>21484</v>
      </c>
      <c r="C246" t="s">
        <v>227</v>
      </c>
      <c r="D246" t="s">
        <v>12</v>
      </c>
      <c r="E246">
        <v>-12</v>
      </c>
      <c r="F246" s="8">
        <v>44199</v>
      </c>
      <c r="G246">
        <v>3.45</v>
      </c>
      <c r="H246" s="12">
        <f>bdInfoVentas5[[#This Row],[Cantidad]]*bdInfoVentas5[[#This Row],[Unidad Precio ]]</f>
        <v>-41.400000000000006</v>
      </c>
      <c r="I246">
        <v>17548</v>
      </c>
      <c r="J246" t="s">
        <v>63</v>
      </c>
    </row>
    <row r="247" spans="1:10" x14ac:dyDescent="0.25">
      <c r="A247">
        <v>241</v>
      </c>
      <c r="B247" s="1">
        <v>22557</v>
      </c>
      <c r="C247" t="s">
        <v>228</v>
      </c>
      <c r="D247" t="s">
        <v>4</v>
      </c>
      <c r="E247">
        <v>-12</v>
      </c>
      <c r="F247" s="8">
        <v>44204</v>
      </c>
      <c r="G247">
        <v>1.65</v>
      </c>
      <c r="H247" s="12">
        <f>bdInfoVentas5[[#This Row],[Cantidad]]*bdInfoVentas5[[#This Row],[Unidad Precio ]]</f>
        <v>-19.799999999999997</v>
      </c>
      <c r="I247">
        <v>17548</v>
      </c>
      <c r="J247" t="s">
        <v>63</v>
      </c>
    </row>
    <row r="248" spans="1:10" x14ac:dyDescent="0.25">
      <c r="A248">
        <v>242</v>
      </c>
      <c r="B248" s="1">
        <v>22553</v>
      </c>
      <c r="C248" t="s">
        <v>229</v>
      </c>
      <c r="D248" t="s">
        <v>6</v>
      </c>
      <c r="E248">
        <v>-24</v>
      </c>
      <c r="F248" s="8">
        <v>44243</v>
      </c>
      <c r="G248">
        <v>1.65</v>
      </c>
      <c r="H248" s="12">
        <f>bdInfoVentas5[[#This Row],[Cantidad]]*bdInfoVentas5[[#This Row],[Unidad Precio ]]</f>
        <v>-39.599999999999994</v>
      </c>
      <c r="I248">
        <v>17548</v>
      </c>
      <c r="J248" t="s">
        <v>63</v>
      </c>
    </row>
    <row r="249" spans="1:10" x14ac:dyDescent="0.25">
      <c r="A249">
        <v>243</v>
      </c>
      <c r="B249" s="1">
        <v>22150</v>
      </c>
      <c r="C249" t="s">
        <v>230</v>
      </c>
      <c r="D249" t="s">
        <v>9</v>
      </c>
      <c r="E249">
        <v>6</v>
      </c>
      <c r="F249" s="8">
        <v>44209</v>
      </c>
      <c r="G249">
        <v>1.95</v>
      </c>
      <c r="H249" s="12">
        <f>bdInfoVentas5[[#This Row],[Cantidad]]*bdInfoVentas5[[#This Row],[Unidad Precio ]]</f>
        <v>11.7</v>
      </c>
      <c r="I249">
        <v>13705</v>
      </c>
      <c r="J249" t="s">
        <v>63</v>
      </c>
    </row>
    <row r="250" spans="1:10" x14ac:dyDescent="0.25">
      <c r="A250">
        <v>244</v>
      </c>
      <c r="B250" s="1">
        <v>22619</v>
      </c>
      <c r="C250" t="s">
        <v>231</v>
      </c>
      <c r="D250" t="s">
        <v>12</v>
      </c>
      <c r="E250">
        <v>4</v>
      </c>
      <c r="F250" s="8">
        <v>44198</v>
      </c>
      <c r="G250">
        <v>3.75</v>
      </c>
      <c r="H250" s="12">
        <f>bdInfoVentas5[[#This Row],[Cantidad]]*bdInfoVentas5[[#This Row],[Unidad Precio ]]</f>
        <v>15</v>
      </c>
      <c r="I250">
        <v>13705</v>
      </c>
      <c r="J250" t="s">
        <v>63</v>
      </c>
    </row>
    <row r="251" spans="1:10" x14ac:dyDescent="0.25">
      <c r="A251">
        <v>245</v>
      </c>
      <c r="B251" s="1">
        <v>21891</v>
      </c>
      <c r="C251" t="s">
        <v>232</v>
      </c>
      <c r="D251" t="s">
        <v>4</v>
      </c>
      <c r="E251">
        <v>12</v>
      </c>
      <c r="F251" s="8">
        <v>44235</v>
      </c>
      <c r="G251">
        <v>1.25</v>
      </c>
      <c r="H251" s="12">
        <f>bdInfoVentas5[[#This Row],[Cantidad]]*bdInfoVentas5[[#This Row],[Unidad Precio ]]</f>
        <v>15</v>
      </c>
      <c r="I251">
        <v>13705</v>
      </c>
      <c r="J251" t="s">
        <v>63</v>
      </c>
    </row>
    <row r="252" spans="1:10" x14ac:dyDescent="0.25">
      <c r="A252">
        <v>246</v>
      </c>
      <c r="B252" s="1">
        <v>21889</v>
      </c>
      <c r="C252" t="s">
        <v>233</v>
      </c>
      <c r="D252" t="s">
        <v>6</v>
      </c>
      <c r="E252">
        <v>12</v>
      </c>
      <c r="F252" s="8">
        <v>44225</v>
      </c>
      <c r="G252">
        <v>1.25</v>
      </c>
      <c r="H252" s="12">
        <f>bdInfoVentas5[[#This Row],[Cantidad]]*bdInfoVentas5[[#This Row],[Unidad Precio ]]</f>
        <v>15</v>
      </c>
      <c r="I252">
        <v>13705</v>
      </c>
      <c r="J252" t="s">
        <v>63</v>
      </c>
    </row>
    <row r="253" spans="1:10" x14ac:dyDescent="0.25">
      <c r="A253">
        <v>247</v>
      </c>
      <c r="B253" s="1">
        <v>22827</v>
      </c>
      <c r="C253" t="s">
        <v>234</v>
      </c>
      <c r="D253" t="s">
        <v>9</v>
      </c>
      <c r="E253">
        <v>1</v>
      </c>
      <c r="F253" s="8">
        <v>44230</v>
      </c>
      <c r="G253">
        <v>165</v>
      </c>
      <c r="H253" s="12">
        <f>bdInfoVentas5[[#This Row],[Cantidad]]*bdInfoVentas5[[#This Row],[Unidad Precio ]]</f>
        <v>165</v>
      </c>
      <c r="I253">
        <v>13705</v>
      </c>
      <c r="J253" t="s">
        <v>63</v>
      </c>
    </row>
    <row r="254" spans="1:10" x14ac:dyDescent="0.25">
      <c r="A254">
        <v>248</v>
      </c>
      <c r="B254" s="1">
        <v>22127</v>
      </c>
      <c r="C254" t="s">
        <v>235</v>
      </c>
      <c r="D254" t="s">
        <v>12</v>
      </c>
      <c r="E254">
        <v>12</v>
      </c>
      <c r="F254" s="8">
        <v>44206</v>
      </c>
      <c r="G254">
        <v>1.25</v>
      </c>
      <c r="H254" s="12">
        <f>bdInfoVentas5[[#This Row],[Cantidad]]*bdInfoVentas5[[#This Row],[Unidad Precio ]]</f>
        <v>15</v>
      </c>
      <c r="I254">
        <v>13705</v>
      </c>
      <c r="J254" t="s">
        <v>63</v>
      </c>
    </row>
    <row r="255" spans="1:10" x14ac:dyDescent="0.25">
      <c r="A255">
        <v>249</v>
      </c>
      <c r="B255" s="1">
        <v>22128</v>
      </c>
      <c r="C255" t="s">
        <v>236</v>
      </c>
      <c r="D255" t="s">
        <v>4</v>
      </c>
      <c r="E255">
        <v>12</v>
      </c>
      <c r="F255" s="8">
        <v>44207</v>
      </c>
      <c r="G255">
        <v>1.25</v>
      </c>
      <c r="H255" s="12">
        <f>bdInfoVentas5[[#This Row],[Cantidad]]*bdInfoVentas5[[#This Row],[Unidad Precio ]]</f>
        <v>15</v>
      </c>
      <c r="I255">
        <v>13705</v>
      </c>
      <c r="J255" t="s">
        <v>63</v>
      </c>
    </row>
    <row r="256" spans="1:10" x14ac:dyDescent="0.25">
      <c r="A256">
        <v>250</v>
      </c>
      <c r="B256" s="1">
        <v>22502</v>
      </c>
      <c r="C256" t="s">
        <v>237</v>
      </c>
      <c r="D256" t="s">
        <v>6</v>
      </c>
      <c r="E256">
        <v>4</v>
      </c>
      <c r="F256" s="8">
        <v>44210</v>
      </c>
      <c r="G256">
        <v>5.95</v>
      </c>
      <c r="H256" s="12">
        <f>bdInfoVentas5[[#This Row],[Cantidad]]*bdInfoVentas5[[#This Row],[Unidad Precio ]]</f>
        <v>23.8</v>
      </c>
      <c r="I256">
        <v>13705</v>
      </c>
      <c r="J256" t="s">
        <v>63</v>
      </c>
    </row>
    <row r="257" spans="1:10" x14ac:dyDescent="0.25">
      <c r="A257">
        <v>251</v>
      </c>
      <c r="B257" s="1">
        <v>84879</v>
      </c>
      <c r="C257" t="s">
        <v>19</v>
      </c>
      <c r="D257" t="s">
        <v>6</v>
      </c>
      <c r="E257">
        <v>16</v>
      </c>
      <c r="F257" s="8">
        <v>44243</v>
      </c>
      <c r="G257">
        <v>1.69</v>
      </c>
      <c r="H257" s="12">
        <f>bdInfoVentas5[[#This Row],[Cantidad]]*bdInfoVentas5[[#This Row],[Unidad Precio ]]</f>
        <v>27.04</v>
      </c>
      <c r="I257">
        <v>13705</v>
      </c>
      <c r="J257" t="s">
        <v>63</v>
      </c>
    </row>
    <row r="258" spans="1:10" x14ac:dyDescent="0.25">
      <c r="A258">
        <v>252</v>
      </c>
      <c r="B258" s="1">
        <v>22338</v>
      </c>
      <c r="C258" t="s">
        <v>238</v>
      </c>
      <c r="D258" t="s">
        <v>12</v>
      </c>
      <c r="E258">
        <v>24</v>
      </c>
      <c r="F258" s="8">
        <v>44200</v>
      </c>
      <c r="G258">
        <v>0.65</v>
      </c>
      <c r="H258" s="12">
        <f>bdInfoVentas5[[#This Row],[Cantidad]]*bdInfoVentas5[[#This Row],[Unidad Precio ]]</f>
        <v>15.600000000000001</v>
      </c>
      <c r="I258">
        <v>13705</v>
      </c>
      <c r="J258" t="s">
        <v>63</v>
      </c>
    </row>
    <row r="259" spans="1:10" x14ac:dyDescent="0.25">
      <c r="A259">
        <v>253</v>
      </c>
      <c r="B259" s="1">
        <v>22180</v>
      </c>
      <c r="C259" t="s">
        <v>239</v>
      </c>
      <c r="D259" t="s">
        <v>4</v>
      </c>
      <c r="E259">
        <v>8</v>
      </c>
      <c r="F259" s="8">
        <v>44225</v>
      </c>
      <c r="G259">
        <v>9.9499999999999993</v>
      </c>
      <c r="H259" s="12">
        <f>bdInfoVentas5[[#This Row],[Cantidad]]*bdInfoVentas5[[#This Row],[Unidad Precio ]]</f>
        <v>79.599999999999994</v>
      </c>
      <c r="I259">
        <v>13747</v>
      </c>
      <c r="J259" t="s">
        <v>63</v>
      </c>
    </row>
    <row r="260" spans="1:10" x14ac:dyDescent="0.25">
      <c r="A260">
        <v>254</v>
      </c>
      <c r="B260" s="1">
        <v>21506</v>
      </c>
      <c r="C260" t="s">
        <v>240</v>
      </c>
      <c r="D260" t="s">
        <v>6</v>
      </c>
      <c r="E260">
        <v>24</v>
      </c>
      <c r="F260" s="8">
        <v>44231</v>
      </c>
      <c r="G260">
        <v>0.42</v>
      </c>
      <c r="H260" s="12">
        <f>bdInfoVentas5[[#This Row],[Cantidad]]*bdInfoVentas5[[#This Row],[Unidad Precio ]]</f>
        <v>10.08</v>
      </c>
      <c r="I260">
        <v>13408</v>
      </c>
      <c r="J260" t="s">
        <v>63</v>
      </c>
    </row>
    <row r="261" spans="1:10" x14ac:dyDescent="0.25">
      <c r="A261">
        <v>255</v>
      </c>
      <c r="B261" s="1">
        <v>22633</v>
      </c>
      <c r="C261" t="s">
        <v>17</v>
      </c>
      <c r="D261" t="s">
        <v>12</v>
      </c>
      <c r="E261">
        <v>96</v>
      </c>
      <c r="F261" s="8">
        <v>44232</v>
      </c>
      <c r="G261">
        <v>1.85</v>
      </c>
      <c r="H261" s="12">
        <f>bdInfoVentas5[[#This Row],[Cantidad]]*bdInfoVentas5[[#This Row],[Unidad Precio ]]</f>
        <v>177.60000000000002</v>
      </c>
      <c r="I261">
        <v>13408</v>
      </c>
      <c r="J261" t="s">
        <v>63</v>
      </c>
    </row>
    <row r="262" spans="1:10" x14ac:dyDescent="0.25">
      <c r="A262">
        <v>256</v>
      </c>
      <c r="B262" s="1">
        <v>22866</v>
      </c>
      <c r="C262" t="s">
        <v>241</v>
      </c>
      <c r="D262" t="s">
        <v>12</v>
      </c>
      <c r="E262">
        <v>96</v>
      </c>
      <c r="F262" s="8">
        <v>44214</v>
      </c>
      <c r="G262">
        <v>1.85</v>
      </c>
      <c r="H262" s="12">
        <f>bdInfoVentas5[[#This Row],[Cantidad]]*bdInfoVentas5[[#This Row],[Unidad Precio ]]</f>
        <v>177.60000000000002</v>
      </c>
      <c r="I262">
        <v>13408</v>
      </c>
      <c r="J262" t="s">
        <v>63</v>
      </c>
    </row>
    <row r="263" spans="1:10" x14ac:dyDescent="0.25">
      <c r="A263">
        <v>257</v>
      </c>
      <c r="B263" s="1">
        <v>22865</v>
      </c>
      <c r="C263" t="s">
        <v>242</v>
      </c>
      <c r="D263" t="s">
        <v>4</v>
      </c>
      <c r="E263">
        <v>96</v>
      </c>
      <c r="F263" s="8">
        <v>44230</v>
      </c>
      <c r="G263">
        <v>1.85</v>
      </c>
      <c r="H263" s="12">
        <f>bdInfoVentas5[[#This Row],[Cantidad]]*bdInfoVentas5[[#This Row],[Unidad Precio ]]</f>
        <v>177.60000000000002</v>
      </c>
      <c r="I263">
        <v>13408</v>
      </c>
      <c r="J263" t="s">
        <v>63</v>
      </c>
    </row>
    <row r="264" spans="1:10" x14ac:dyDescent="0.25">
      <c r="A264">
        <v>258</v>
      </c>
      <c r="B264" s="1">
        <v>22632</v>
      </c>
      <c r="C264" t="s">
        <v>243</v>
      </c>
      <c r="D264" t="s">
        <v>4</v>
      </c>
      <c r="E264">
        <v>96</v>
      </c>
      <c r="F264" s="8">
        <v>44212</v>
      </c>
      <c r="G264">
        <v>1.85</v>
      </c>
      <c r="H264" s="12">
        <f>bdInfoVentas5[[#This Row],[Cantidad]]*bdInfoVentas5[[#This Row],[Unidad Precio ]]</f>
        <v>177.60000000000002</v>
      </c>
      <c r="I264">
        <v>13408</v>
      </c>
      <c r="J264" t="s">
        <v>63</v>
      </c>
    </row>
    <row r="265" spans="1:10" x14ac:dyDescent="0.25">
      <c r="A265">
        <v>259</v>
      </c>
      <c r="B265" s="1">
        <v>21485</v>
      </c>
      <c r="C265" t="s">
        <v>218</v>
      </c>
      <c r="D265" t="s">
        <v>6</v>
      </c>
      <c r="E265">
        <v>12</v>
      </c>
      <c r="F265" s="8">
        <v>44217</v>
      </c>
      <c r="G265">
        <v>4.95</v>
      </c>
      <c r="H265" s="12">
        <f>bdInfoVentas5[[#This Row],[Cantidad]]*bdInfoVentas5[[#This Row],[Unidad Precio ]]</f>
        <v>59.400000000000006</v>
      </c>
      <c r="I265">
        <v>13408</v>
      </c>
      <c r="J265" t="s">
        <v>63</v>
      </c>
    </row>
    <row r="266" spans="1:10" x14ac:dyDescent="0.25">
      <c r="A266">
        <v>260</v>
      </c>
      <c r="B266" s="1">
        <v>22349</v>
      </c>
      <c r="C266" t="s">
        <v>244</v>
      </c>
      <c r="D266" t="s">
        <v>12</v>
      </c>
      <c r="E266">
        <v>12</v>
      </c>
      <c r="F266" s="8">
        <v>44218</v>
      </c>
      <c r="G266">
        <v>3.75</v>
      </c>
      <c r="H266" s="12">
        <f>bdInfoVentas5[[#This Row],[Cantidad]]*bdInfoVentas5[[#This Row],[Unidad Precio ]]</f>
        <v>45</v>
      </c>
      <c r="I266">
        <v>13408</v>
      </c>
      <c r="J266" t="s">
        <v>63</v>
      </c>
    </row>
    <row r="267" spans="1:10" x14ac:dyDescent="0.25">
      <c r="A267">
        <v>261</v>
      </c>
      <c r="B267" s="1">
        <v>22558</v>
      </c>
      <c r="C267" t="s">
        <v>245</v>
      </c>
      <c r="D267" t="s">
        <v>4</v>
      </c>
      <c r="E267">
        <v>48</v>
      </c>
      <c r="F267" s="8">
        <v>44199</v>
      </c>
      <c r="G267">
        <v>1.25</v>
      </c>
      <c r="H267" s="12">
        <f>bdInfoVentas5[[#This Row],[Cantidad]]*bdInfoVentas5[[#This Row],[Unidad Precio ]]</f>
        <v>60</v>
      </c>
      <c r="I267">
        <v>13408</v>
      </c>
      <c r="J267" t="s">
        <v>63</v>
      </c>
    </row>
    <row r="268" spans="1:10" x14ac:dyDescent="0.25">
      <c r="A268">
        <v>262</v>
      </c>
      <c r="B268" s="1">
        <v>85152</v>
      </c>
      <c r="C268" t="s">
        <v>246</v>
      </c>
      <c r="D268" t="s">
        <v>6</v>
      </c>
      <c r="E268">
        <v>12</v>
      </c>
      <c r="F268" s="8">
        <v>44208</v>
      </c>
      <c r="G268">
        <v>2.1</v>
      </c>
      <c r="H268" s="12">
        <f>bdInfoVentas5[[#This Row],[Cantidad]]*bdInfoVentas5[[#This Row],[Unidad Precio ]]</f>
        <v>25.200000000000003</v>
      </c>
      <c r="I268">
        <v>13408</v>
      </c>
      <c r="J268" t="s">
        <v>63</v>
      </c>
    </row>
    <row r="269" spans="1:10" x14ac:dyDescent="0.25">
      <c r="A269">
        <v>263</v>
      </c>
      <c r="B269" s="1" t="s">
        <v>2</v>
      </c>
      <c r="C269" t="s">
        <v>3</v>
      </c>
      <c r="D269" t="s">
        <v>4</v>
      </c>
      <c r="E269">
        <v>32</v>
      </c>
      <c r="F269" s="8">
        <v>44220</v>
      </c>
      <c r="G269">
        <v>2.5499999999999998</v>
      </c>
      <c r="H269" s="12">
        <f>bdInfoVentas5[[#This Row],[Cantidad]]*bdInfoVentas5[[#This Row],[Unidad Precio ]]</f>
        <v>81.599999999999994</v>
      </c>
      <c r="I269">
        <v>13408</v>
      </c>
      <c r="J269" t="s">
        <v>63</v>
      </c>
    </row>
    <row r="270" spans="1:10" x14ac:dyDescent="0.25">
      <c r="A270">
        <v>264</v>
      </c>
      <c r="B270" s="1">
        <v>22652</v>
      </c>
      <c r="C270" t="s">
        <v>247</v>
      </c>
      <c r="D270" t="s">
        <v>12</v>
      </c>
      <c r="E270">
        <v>20</v>
      </c>
      <c r="F270" s="8">
        <v>44242</v>
      </c>
      <c r="G270">
        <v>1.65</v>
      </c>
      <c r="H270" s="12">
        <f>bdInfoVentas5[[#This Row],[Cantidad]]*bdInfoVentas5[[#This Row],[Unidad Precio ]]</f>
        <v>33</v>
      </c>
      <c r="I270">
        <v>13408</v>
      </c>
      <c r="J270" t="s">
        <v>63</v>
      </c>
    </row>
    <row r="271" spans="1:10" x14ac:dyDescent="0.25">
      <c r="A271">
        <v>265</v>
      </c>
      <c r="B271" s="1">
        <v>22188</v>
      </c>
      <c r="C271" t="s">
        <v>248</v>
      </c>
      <c r="D271" t="s">
        <v>4</v>
      </c>
      <c r="E271">
        <v>8</v>
      </c>
      <c r="F271" s="8">
        <v>44226</v>
      </c>
      <c r="G271">
        <v>3.95</v>
      </c>
      <c r="H271" s="12">
        <f>bdInfoVentas5[[#This Row],[Cantidad]]*bdInfoVentas5[[#This Row],[Unidad Precio ]]</f>
        <v>31.6</v>
      </c>
      <c r="I271">
        <v>13767</v>
      </c>
      <c r="J271" t="s">
        <v>63</v>
      </c>
    </row>
    <row r="272" spans="1:10" x14ac:dyDescent="0.25">
      <c r="A272">
        <v>266</v>
      </c>
      <c r="B272" s="1">
        <v>84879</v>
      </c>
      <c r="C272" t="s">
        <v>19</v>
      </c>
      <c r="D272" t="s">
        <v>6</v>
      </c>
      <c r="E272">
        <v>32</v>
      </c>
      <c r="F272" s="8">
        <v>44236</v>
      </c>
      <c r="G272">
        <v>1.69</v>
      </c>
      <c r="H272" s="12">
        <f>bdInfoVentas5[[#This Row],[Cantidad]]*bdInfoVentas5[[#This Row],[Unidad Precio ]]</f>
        <v>54.08</v>
      </c>
      <c r="I272">
        <v>13767</v>
      </c>
      <c r="J272" t="s">
        <v>63</v>
      </c>
    </row>
    <row r="273" spans="1:10" x14ac:dyDescent="0.25">
      <c r="A273">
        <v>267</v>
      </c>
      <c r="B273" s="1">
        <v>21977</v>
      </c>
      <c r="C273" t="s">
        <v>95</v>
      </c>
      <c r="D273" t="s">
        <v>9</v>
      </c>
      <c r="E273">
        <v>24</v>
      </c>
      <c r="F273" s="8">
        <v>44217</v>
      </c>
      <c r="G273">
        <v>0.55000000000000004</v>
      </c>
      <c r="H273" s="12">
        <f>bdInfoVentas5[[#This Row],[Cantidad]]*bdInfoVentas5[[#This Row],[Unidad Precio ]]</f>
        <v>13.200000000000001</v>
      </c>
      <c r="I273">
        <v>13767</v>
      </c>
      <c r="J273" t="s">
        <v>63</v>
      </c>
    </row>
    <row r="274" spans="1:10" x14ac:dyDescent="0.25">
      <c r="A274">
        <v>268</v>
      </c>
      <c r="B274" s="1">
        <v>84991</v>
      </c>
      <c r="C274" t="s">
        <v>96</v>
      </c>
      <c r="D274" t="s">
        <v>12</v>
      </c>
      <c r="E274">
        <v>24</v>
      </c>
      <c r="F274" s="8">
        <v>44224</v>
      </c>
      <c r="G274">
        <v>0.55000000000000004</v>
      </c>
      <c r="H274" s="12">
        <f>bdInfoVentas5[[#This Row],[Cantidad]]*bdInfoVentas5[[#This Row],[Unidad Precio ]]</f>
        <v>13.200000000000001</v>
      </c>
      <c r="I274">
        <v>13767</v>
      </c>
      <c r="J274" t="s">
        <v>63</v>
      </c>
    </row>
    <row r="275" spans="1:10" x14ac:dyDescent="0.25">
      <c r="A275">
        <v>269</v>
      </c>
      <c r="B275" s="1">
        <v>21212</v>
      </c>
      <c r="C275" t="s">
        <v>93</v>
      </c>
      <c r="D275" t="s">
        <v>4</v>
      </c>
      <c r="E275">
        <v>24</v>
      </c>
      <c r="F275" s="8">
        <v>44209</v>
      </c>
      <c r="G275">
        <v>0.55000000000000004</v>
      </c>
      <c r="H275" s="12">
        <f>bdInfoVentas5[[#This Row],[Cantidad]]*bdInfoVentas5[[#This Row],[Unidad Precio ]]</f>
        <v>13.200000000000001</v>
      </c>
      <c r="I275">
        <v>13767</v>
      </c>
      <c r="J275" t="s">
        <v>63</v>
      </c>
    </row>
    <row r="276" spans="1:10" x14ac:dyDescent="0.25">
      <c r="A276">
        <v>270</v>
      </c>
      <c r="B276" s="1">
        <v>21484</v>
      </c>
      <c r="C276" t="s">
        <v>227</v>
      </c>
      <c r="D276" t="s">
        <v>12</v>
      </c>
      <c r="E276">
        <v>8</v>
      </c>
      <c r="F276" s="8">
        <v>44236</v>
      </c>
      <c r="G276">
        <v>3.45</v>
      </c>
      <c r="H276" s="12">
        <f>bdInfoVentas5[[#This Row],[Cantidad]]*bdInfoVentas5[[#This Row],[Unidad Precio ]]</f>
        <v>27.6</v>
      </c>
      <c r="I276">
        <v>13767</v>
      </c>
      <c r="J276" t="s">
        <v>63</v>
      </c>
    </row>
    <row r="277" spans="1:10" x14ac:dyDescent="0.25">
      <c r="A277">
        <v>271</v>
      </c>
      <c r="B277" s="1">
        <v>21314</v>
      </c>
      <c r="C277" t="s">
        <v>249</v>
      </c>
      <c r="D277" t="s">
        <v>9</v>
      </c>
      <c r="E277">
        <v>8</v>
      </c>
      <c r="F277" s="8">
        <v>44198</v>
      </c>
      <c r="G277">
        <v>2.1</v>
      </c>
      <c r="H277" s="12">
        <f>bdInfoVentas5[[#This Row],[Cantidad]]*bdInfoVentas5[[#This Row],[Unidad Precio ]]</f>
        <v>16.8</v>
      </c>
      <c r="I277">
        <v>13767</v>
      </c>
      <c r="J277" t="s">
        <v>63</v>
      </c>
    </row>
    <row r="278" spans="1:10" x14ac:dyDescent="0.25">
      <c r="A278">
        <v>272</v>
      </c>
      <c r="B278" s="1">
        <v>22730</v>
      </c>
      <c r="C278" t="s">
        <v>250</v>
      </c>
      <c r="D278" t="s">
        <v>12</v>
      </c>
      <c r="E278">
        <v>4</v>
      </c>
      <c r="F278" s="8">
        <v>44228</v>
      </c>
      <c r="G278">
        <v>3.75</v>
      </c>
      <c r="H278" s="12">
        <f>bdInfoVentas5[[#This Row],[Cantidad]]*bdInfoVentas5[[#This Row],[Unidad Precio ]]</f>
        <v>15</v>
      </c>
      <c r="I278">
        <v>13767</v>
      </c>
      <c r="J278" t="s">
        <v>63</v>
      </c>
    </row>
    <row r="279" spans="1:10" x14ac:dyDescent="0.25">
      <c r="A279">
        <v>273</v>
      </c>
      <c r="B279" s="1">
        <v>22727</v>
      </c>
      <c r="C279" t="s">
        <v>37</v>
      </c>
      <c r="D279" t="s">
        <v>12</v>
      </c>
      <c r="E279">
        <v>8</v>
      </c>
      <c r="F279" s="8">
        <v>44227</v>
      </c>
      <c r="G279">
        <v>3.75</v>
      </c>
      <c r="H279" s="12">
        <f>bdInfoVentas5[[#This Row],[Cantidad]]*bdInfoVentas5[[#This Row],[Unidad Precio ]]</f>
        <v>30</v>
      </c>
      <c r="I279">
        <v>13767</v>
      </c>
      <c r="J279" t="s">
        <v>63</v>
      </c>
    </row>
    <row r="280" spans="1:10" x14ac:dyDescent="0.25">
      <c r="A280">
        <v>274</v>
      </c>
      <c r="B280" s="1">
        <v>22729</v>
      </c>
      <c r="C280" t="s">
        <v>251</v>
      </c>
      <c r="D280" t="s">
        <v>6</v>
      </c>
      <c r="E280">
        <v>8</v>
      </c>
      <c r="F280" s="8">
        <v>44236</v>
      </c>
      <c r="G280">
        <v>3.75</v>
      </c>
      <c r="H280" s="12">
        <f>bdInfoVentas5[[#This Row],[Cantidad]]*bdInfoVentas5[[#This Row],[Unidad Precio ]]</f>
        <v>30</v>
      </c>
      <c r="I280">
        <v>13767</v>
      </c>
      <c r="J280" t="s">
        <v>63</v>
      </c>
    </row>
    <row r="281" spans="1:10" x14ac:dyDescent="0.25">
      <c r="A281">
        <v>275</v>
      </c>
      <c r="B281" s="1">
        <v>22726</v>
      </c>
      <c r="C281" t="s">
        <v>38</v>
      </c>
      <c r="D281" t="s">
        <v>4</v>
      </c>
      <c r="E281">
        <v>8</v>
      </c>
      <c r="F281" s="8">
        <v>44232</v>
      </c>
      <c r="G281">
        <v>3.75</v>
      </c>
      <c r="H281" s="12">
        <f>bdInfoVentas5[[#This Row],[Cantidad]]*bdInfoVentas5[[#This Row],[Unidad Precio ]]</f>
        <v>30</v>
      </c>
      <c r="I281">
        <v>13767</v>
      </c>
      <c r="J281" t="s">
        <v>63</v>
      </c>
    </row>
    <row r="282" spans="1:10" x14ac:dyDescent="0.25">
      <c r="A282">
        <v>276</v>
      </c>
      <c r="B282" s="1">
        <v>22114</v>
      </c>
      <c r="C282" t="s">
        <v>78</v>
      </c>
      <c r="D282" t="s">
        <v>9</v>
      </c>
      <c r="E282">
        <v>8</v>
      </c>
      <c r="F282" s="8">
        <v>44212</v>
      </c>
      <c r="G282">
        <v>3.95</v>
      </c>
      <c r="H282" s="12">
        <f>bdInfoVentas5[[#This Row],[Cantidad]]*bdInfoVentas5[[#This Row],[Unidad Precio ]]</f>
        <v>31.6</v>
      </c>
      <c r="I282">
        <v>13767</v>
      </c>
      <c r="J282" t="s">
        <v>63</v>
      </c>
    </row>
    <row r="283" spans="1:10" x14ac:dyDescent="0.25">
      <c r="A283">
        <v>277</v>
      </c>
      <c r="B283" s="1">
        <v>22867</v>
      </c>
      <c r="C283" t="s">
        <v>252</v>
      </c>
      <c r="D283" t="s">
        <v>4</v>
      </c>
      <c r="E283">
        <v>48</v>
      </c>
      <c r="F283" s="8">
        <v>44200</v>
      </c>
      <c r="G283">
        <v>2.1</v>
      </c>
      <c r="H283" s="12">
        <f>bdInfoVentas5[[#This Row],[Cantidad]]*bdInfoVentas5[[#This Row],[Unidad Precio ]]</f>
        <v>100.80000000000001</v>
      </c>
      <c r="I283">
        <v>13767</v>
      </c>
      <c r="J283" t="s">
        <v>63</v>
      </c>
    </row>
    <row r="284" spans="1:10" x14ac:dyDescent="0.25">
      <c r="A284">
        <v>278</v>
      </c>
      <c r="B284" s="1">
        <v>22866</v>
      </c>
      <c r="C284" t="s">
        <v>241</v>
      </c>
      <c r="D284" t="s">
        <v>12</v>
      </c>
      <c r="E284">
        <v>48</v>
      </c>
      <c r="F284" s="8">
        <v>44221</v>
      </c>
      <c r="G284">
        <v>2.1</v>
      </c>
      <c r="H284" s="12">
        <f>bdInfoVentas5[[#This Row],[Cantidad]]*bdInfoVentas5[[#This Row],[Unidad Precio ]]</f>
        <v>100.80000000000001</v>
      </c>
      <c r="I284">
        <v>13767</v>
      </c>
      <c r="J284" t="s">
        <v>63</v>
      </c>
    </row>
    <row r="285" spans="1:10" x14ac:dyDescent="0.25">
      <c r="A285">
        <v>279</v>
      </c>
      <c r="B285" s="1" t="s">
        <v>2</v>
      </c>
      <c r="C285" t="s">
        <v>3</v>
      </c>
      <c r="D285" t="s">
        <v>4</v>
      </c>
      <c r="E285">
        <v>6</v>
      </c>
      <c r="F285" s="8">
        <v>44217</v>
      </c>
      <c r="G285">
        <v>2.5499999999999998</v>
      </c>
      <c r="H285" s="12">
        <f>bdInfoVentas5[[#This Row],[Cantidad]]*bdInfoVentas5[[#This Row],[Unidad Precio ]]</f>
        <v>15.299999999999999</v>
      </c>
      <c r="I285">
        <v>17850</v>
      </c>
      <c r="J285" t="s">
        <v>63</v>
      </c>
    </row>
    <row r="286" spans="1:10" x14ac:dyDescent="0.25">
      <c r="A286">
        <v>280</v>
      </c>
      <c r="B286" s="1">
        <v>71053</v>
      </c>
      <c r="C286" t="s">
        <v>5</v>
      </c>
      <c r="D286" t="s">
        <v>6</v>
      </c>
      <c r="E286">
        <v>6</v>
      </c>
      <c r="F286" s="8">
        <v>44236</v>
      </c>
      <c r="G286">
        <v>3.39</v>
      </c>
      <c r="H286" s="12">
        <f>bdInfoVentas5[[#This Row],[Cantidad]]*bdInfoVentas5[[#This Row],[Unidad Precio ]]</f>
        <v>20.34</v>
      </c>
      <c r="I286">
        <v>17850</v>
      </c>
      <c r="J286" t="s">
        <v>63</v>
      </c>
    </row>
    <row r="287" spans="1:10" x14ac:dyDescent="0.25">
      <c r="A287">
        <v>281</v>
      </c>
      <c r="B287" s="1" t="s">
        <v>7</v>
      </c>
      <c r="C287" t="s">
        <v>8</v>
      </c>
      <c r="D287" t="s">
        <v>9</v>
      </c>
      <c r="E287">
        <v>8</v>
      </c>
      <c r="F287" s="8">
        <v>44225</v>
      </c>
      <c r="G287">
        <v>2.75</v>
      </c>
      <c r="H287" s="12">
        <f>bdInfoVentas5[[#This Row],[Cantidad]]*bdInfoVentas5[[#This Row],[Unidad Precio ]]</f>
        <v>22</v>
      </c>
      <c r="I287">
        <v>17850</v>
      </c>
      <c r="J287" t="s">
        <v>63</v>
      </c>
    </row>
    <row r="288" spans="1:10" x14ac:dyDescent="0.25">
      <c r="A288">
        <v>282</v>
      </c>
      <c r="B288" s="1" t="s">
        <v>133</v>
      </c>
      <c r="C288" t="s">
        <v>134</v>
      </c>
      <c r="D288" t="s">
        <v>4</v>
      </c>
      <c r="E288">
        <v>6</v>
      </c>
      <c r="F288" s="8">
        <v>44215</v>
      </c>
      <c r="G288">
        <v>4.95</v>
      </c>
      <c r="H288" s="12">
        <f>bdInfoVentas5[[#This Row],[Cantidad]]*bdInfoVentas5[[#This Row],[Unidad Precio ]]</f>
        <v>29.700000000000003</v>
      </c>
      <c r="I288">
        <v>17850</v>
      </c>
      <c r="J288" t="s">
        <v>63</v>
      </c>
    </row>
    <row r="289" spans="1:10" x14ac:dyDescent="0.25">
      <c r="A289">
        <v>283</v>
      </c>
      <c r="B289" s="1">
        <v>20679</v>
      </c>
      <c r="C289" t="s">
        <v>67</v>
      </c>
      <c r="D289" t="s">
        <v>4</v>
      </c>
      <c r="E289">
        <v>6</v>
      </c>
      <c r="F289" s="8">
        <v>44230</v>
      </c>
      <c r="G289">
        <v>4.95</v>
      </c>
      <c r="H289" s="12">
        <f>bdInfoVentas5[[#This Row],[Cantidad]]*bdInfoVentas5[[#This Row],[Unidad Precio ]]</f>
        <v>29.700000000000003</v>
      </c>
      <c r="I289">
        <v>17850</v>
      </c>
      <c r="J289" t="s">
        <v>63</v>
      </c>
    </row>
    <row r="290" spans="1:10" x14ac:dyDescent="0.25">
      <c r="A290">
        <v>284</v>
      </c>
      <c r="B290" s="1">
        <v>37370</v>
      </c>
      <c r="C290" t="s">
        <v>68</v>
      </c>
      <c r="D290" t="s">
        <v>6</v>
      </c>
      <c r="E290">
        <v>6</v>
      </c>
      <c r="F290" s="8">
        <v>44211</v>
      </c>
      <c r="G290">
        <v>1.06</v>
      </c>
      <c r="H290" s="12">
        <f>bdInfoVentas5[[#This Row],[Cantidad]]*bdInfoVentas5[[#This Row],[Unidad Precio ]]</f>
        <v>6.36</v>
      </c>
      <c r="I290">
        <v>17850</v>
      </c>
      <c r="J290" t="s">
        <v>63</v>
      </c>
    </row>
    <row r="291" spans="1:10" x14ac:dyDescent="0.25">
      <c r="A291">
        <v>285</v>
      </c>
      <c r="B291" s="1">
        <v>21871</v>
      </c>
      <c r="C291" t="s">
        <v>69</v>
      </c>
      <c r="D291" t="s">
        <v>9</v>
      </c>
      <c r="E291">
        <v>6</v>
      </c>
      <c r="F291" s="8">
        <v>44239</v>
      </c>
      <c r="G291">
        <v>1.06</v>
      </c>
      <c r="H291" s="12">
        <f>bdInfoVentas5[[#This Row],[Cantidad]]*bdInfoVentas5[[#This Row],[Unidad Precio ]]</f>
        <v>6.36</v>
      </c>
      <c r="I291">
        <v>17850</v>
      </c>
      <c r="J291" t="s">
        <v>63</v>
      </c>
    </row>
    <row r="292" spans="1:10" x14ac:dyDescent="0.25">
      <c r="A292">
        <v>286</v>
      </c>
      <c r="B292" s="1">
        <v>21071</v>
      </c>
      <c r="C292" t="s">
        <v>70</v>
      </c>
      <c r="D292" t="s">
        <v>12</v>
      </c>
      <c r="E292">
        <v>6</v>
      </c>
      <c r="F292" s="8">
        <v>44213</v>
      </c>
      <c r="G292">
        <v>1.06</v>
      </c>
      <c r="H292" s="12">
        <f>bdInfoVentas5[[#This Row],[Cantidad]]*bdInfoVentas5[[#This Row],[Unidad Precio ]]</f>
        <v>6.36</v>
      </c>
      <c r="I292">
        <v>17850</v>
      </c>
      <c r="J292" t="s">
        <v>63</v>
      </c>
    </row>
    <row r="293" spans="1:10" x14ac:dyDescent="0.25">
      <c r="A293">
        <v>287</v>
      </c>
      <c r="B293" s="1">
        <v>21068</v>
      </c>
      <c r="C293" t="s">
        <v>71</v>
      </c>
      <c r="D293" t="s">
        <v>4</v>
      </c>
      <c r="E293">
        <v>6</v>
      </c>
      <c r="F293" s="8">
        <v>44223</v>
      </c>
      <c r="G293">
        <v>1.06</v>
      </c>
      <c r="H293" s="12">
        <f>bdInfoVentas5[[#This Row],[Cantidad]]*bdInfoVentas5[[#This Row],[Unidad Precio ]]</f>
        <v>6.36</v>
      </c>
      <c r="I293">
        <v>17850</v>
      </c>
      <c r="J293" t="s">
        <v>63</v>
      </c>
    </row>
    <row r="294" spans="1:10" x14ac:dyDescent="0.25">
      <c r="A294">
        <v>288</v>
      </c>
      <c r="B294" s="1">
        <v>82483</v>
      </c>
      <c r="C294" t="s">
        <v>72</v>
      </c>
      <c r="D294" t="s">
        <v>6</v>
      </c>
      <c r="E294">
        <v>2</v>
      </c>
      <c r="F294" s="8">
        <v>44225</v>
      </c>
      <c r="G294">
        <v>4.95</v>
      </c>
      <c r="H294" s="12">
        <f>bdInfoVentas5[[#This Row],[Cantidad]]*bdInfoVentas5[[#This Row],[Unidad Precio ]]</f>
        <v>9.9</v>
      </c>
      <c r="I294">
        <v>17850</v>
      </c>
      <c r="J294" t="s">
        <v>63</v>
      </c>
    </row>
    <row r="295" spans="1:10" x14ac:dyDescent="0.25">
      <c r="A295">
        <v>289</v>
      </c>
      <c r="B295" s="1">
        <v>82486</v>
      </c>
      <c r="C295" t="s">
        <v>73</v>
      </c>
      <c r="D295" t="s">
        <v>9</v>
      </c>
      <c r="E295">
        <v>4</v>
      </c>
      <c r="F295" s="8">
        <v>44228</v>
      </c>
      <c r="G295">
        <v>6.95</v>
      </c>
      <c r="H295" s="12">
        <f>bdInfoVentas5[[#This Row],[Cantidad]]*bdInfoVentas5[[#This Row],[Unidad Precio ]]</f>
        <v>27.8</v>
      </c>
      <c r="I295">
        <v>17850</v>
      </c>
      <c r="J295" t="s">
        <v>63</v>
      </c>
    </row>
    <row r="296" spans="1:10" x14ac:dyDescent="0.25">
      <c r="A296">
        <v>290</v>
      </c>
      <c r="B296" s="1">
        <v>82482</v>
      </c>
      <c r="C296" t="s">
        <v>74</v>
      </c>
      <c r="D296" t="s">
        <v>12</v>
      </c>
      <c r="E296">
        <v>6</v>
      </c>
      <c r="F296" s="8">
        <v>44226</v>
      </c>
      <c r="G296">
        <v>2.1</v>
      </c>
      <c r="H296" s="12">
        <f>bdInfoVentas5[[#This Row],[Cantidad]]*bdInfoVentas5[[#This Row],[Unidad Precio ]]</f>
        <v>12.600000000000001</v>
      </c>
      <c r="I296">
        <v>17850</v>
      </c>
      <c r="J296" t="s">
        <v>63</v>
      </c>
    </row>
    <row r="297" spans="1:10" x14ac:dyDescent="0.25">
      <c r="A297">
        <v>291</v>
      </c>
      <c r="B297" s="1" t="s">
        <v>75</v>
      </c>
      <c r="C297" t="s">
        <v>76</v>
      </c>
      <c r="D297" t="s">
        <v>4</v>
      </c>
      <c r="E297">
        <v>12</v>
      </c>
      <c r="F297" s="8">
        <v>44199</v>
      </c>
      <c r="G297">
        <v>2.5499999999999998</v>
      </c>
      <c r="H297" s="12">
        <f>bdInfoVentas5[[#This Row],[Cantidad]]*bdInfoVentas5[[#This Row],[Unidad Precio ]]</f>
        <v>30.599999999999998</v>
      </c>
      <c r="I297">
        <v>17850</v>
      </c>
      <c r="J297" t="s">
        <v>63</v>
      </c>
    </row>
    <row r="298" spans="1:10" x14ac:dyDescent="0.25">
      <c r="A298">
        <v>292</v>
      </c>
      <c r="B298" s="1" t="s">
        <v>10</v>
      </c>
      <c r="C298" t="s">
        <v>11</v>
      </c>
      <c r="D298" t="s">
        <v>12</v>
      </c>
      <c r="E298">
        <v>6</v>
      </c>
      <c r="F298" s="8">
        <v>44202</v>
      </c>
      <c r="G298">
        <v>3.39</v>
      </c>
      <c r="H298" s="12">
        <f>bdInfoVentas5[[#This Row],[Cantidad]]*bdInfoVentas5[[#This Row],[Unidad Precio ]]</f>
        <v>20.34</v>
      </c>
      <c r="I298">
        <v>17850</v>
      </c>
      <c r="J298" t="s">
        <v>63</v>
      </c>
    </row>
    <row r="299" spans="1:10" x14ac:dyDescent="0.25">
      <c r="A299">
        <v>293</v>
      </c>
      <c r="B299" s="1" t="s">
        <v>13</v>
      </c>
      <c r="C299" t="s">
        <v>14</v>
      </c>
      <c r="D299" t="s">
        <v>4</v>
      </c>
      <c r="E299">
        <v>6</v>
      </c>
      <c r="F299" s="8">
        <v>44225</v>
      </c>
      <c r="G299">
        <v>3.39</v>
      </c>
      <c r="H299" s="12">
        <f>bdInfoVentas5[[#This Row],[Cantidad]]*bdInfoVentas5[[#This Row],[Unidad Precio ]]</f>
        <v>20.34</v>
      </c>
      <c r="I299">
        <v>17850</v>
      </c>
      <c r="J299" t="s">
        <v>63</v>
      </c>
    </row>
    <row r="300" spans="1:10" x14ac:dyDescent="0.25">
      <c r="A300">
        <v>294</v>
      </c>
      <c r="B300" s="1">
        <v>22752</v>
      </c>
      <c r="C300" t="s">
        <v>15</v>
      </c>
      <c r="D300" t="s">
        <v>6</v>
      </c>
      <c r="E300">
        <v>2</v>
      </c>
      <c r="F300" s="8">
        <v>44242</v>
      </c>
      <c r="G300">
        <v>7.65</v>
      </c>
      <c r="H300" s="12">
        <f>bdInfoVentas5[[#This Row],[Cantidad]]*bdInfoVentas5[[#This Row],[Unidad Precio ]]</f>
        <v>15.3</v>
      </c>
      <c r="I300">
        <v>17850</v>
      </c>
      <c r="J300" t="s">
        <v>63</v>
      </c>
    </row>
    <row r="301" spans="1:10" x14ac:dyDescent="0.25">
      <c r="A301">
        <v>295</v>
      </c>
      <c r="B301" s="1">
        <v>22803</v>
      </c>
      <c r="C301" t="s">
        <v>253</v>
      </c>
      <c r="D301" t="s">
        <v>9</v>
      </c>
      <c r="E301">
        <v>2</v>
      </c>
      <c r="F301" s="8">
        <v>44215</v>
      </c>
      <c r="G301">
        <v>35.75</v>
      </c>
      <c r="H301" s="12">
        <f>bdInfoVentas5[[#This Row],[Cantidad]]*bdInfoVentas5[[#This Row],[Unidad Precio ]]</f>
        <v>71.5</v>
      </c>
      <c r="I301">
        <v>17850</v>
      </c>
      <c r="J301" t="s">
        <v>63</v>
      </c>
    </row>
    <row r="302" spans="1:10" x14ac:dyDescent="0.25">
      <c r="A302">
        <v>296</v>
      </c>
      <c r="B302" s="1">
        <v>21730</v>
      </c>
      <c r="C302" t="s">
        <v>16</v>
      </c>
      <c r="D302" t="s">
        <v>9</v>
      </c>
      <c r="E302">
        <v>6</v>
      </c>
      <c r="F302" s="8">
        <v>44235</v>
      </c>
      <c r="G302">
        <v>4.25</v>
      </c>
      <c r="H302" s="12">
        <f>bdInfoVentas5[[#This Row],[Cantidad]]*bdInfoVentas5[[#This Row],[Unidad Precio ]]</f>
        <v>25.5</v>
      </c>
      <c r="I302">
        <v>17850</v>
      </c>
      <c r="J302" t="s">
        <v>63</v>
      </c>
    </row>
    <row r="303" spans="1:10" x14ac:dyDescent="0.25">
      <c r="A303">
        <v>297</v>
      </c>
      <c r="B303" s="1" t="s">
        <v>254</v>
      </c>
      <c r="C303" t="s">
        <v>255</v>
      </c>
      <c r="D303" t="s">
        <v>4</v>
      </c>
      <c r="E303">
        <v>12</v>
      </c>
      <c r="F303" s="8">
        <v>44229</v>
      </c>
      <c r="G303">
        <v>4.6500000000000004</v>
      </c>
      <c r="H303" s="12">
        <f>bdInfoVentas5[[#This Row],[Cantidad]]*bdInfoVentas5[[#This Row],[Unidad Precio ]]</f>
        <v>55.800000000000004</v>
      </c>
      <c r="I303">
        <v>17924</v>
      </c>
      <c r="J303" t="s">
        <v>63</v>
      </c>
    </row>
    <row r="304" spans="1:10" x14ac:dyDescent="0.25">
      <c r="A304">
        <v>298</v>
      </c>
      <c r="B304" s="1" t="s">
        <v>155</v>
      </c>
      <c r="C304" t="s">
        <v>156</v>
      </c>
      <c r="D304" t="s">
        <v>9</v>
      </c>
      <c r="E304">
        <v>48</v>
      </c>
      <c r="F304" s="8">
        <v>44243</v>
      </c>
      <c r="G304">
        <v>4.6500000000000004</v>
      </c>
      <c r="H304" s="12">
        <f>bdInfoVentas5[[#This Row],[Cantidad]]*bdInfoVentas5[[#This Row],[Unidad Precio ]]</f>
        <v>223.20000000000002</v>
      </c>
      <c r="I304">
        <v>17924</v>
      </c>
      <c r="J304" t="s">
        <v>63</v>
      </c>
    </row>
    <row r="305" spans="1:10" x14ac:dyDescent="0.25">
      <c r="A305">
        <v>299</v>
      </c>
      <c r="B305" s="1">
        <v>21980</v>
      </c>
      <c r="C305" t="s">
        <v>226</v>
      </c>
      <c r="D305" t="s">
        <v>9</v>
      </c>
      <c r="E305">
        <v>24</v>
      </c>
      <c r="F305" s="8">
        <v>44216</v>
      </c>
      <c r="G305">
        <v>0.28999999999999998</v>
      </c>
      <c r="H305" s="12">
        <f>bdInfoVentas5[[#This Row],[Cantidad]]*bdInfoVentas5[[#This Row],[Unidad Precio ]]</f>
        <v>6.9599999999999991</v>
      </c>
      <c r="I305">
        <v>13448</v>
      </c>
      <c r="J305" t="s">
        <v>63</v>
      </c>
    </row>
    <row r="306" spans="1:10" x14ac:dyDescent="0.25">
      <c r="A306">
        <v>300</v>
      </c>
      <c r="B306" s="1">
        <v>21844</v>
      </c>
      <c r="C306" t="s">
        <v>256</v>
      </c>
      <c r="D306" t="s">
        <v>12</v>
      </c>
      <c r="E306">
        <v>6</v>
      </c>
      <c r="F306" s="8">
        <v>44208</v>
      </c>
      <c r="G306">
        <v>2.95</v>
      </c>
      <c r="H306" s="12">
        <f>bdInfoVentas5[[#This Row],[Cantidad]]*bdInfoVentas5[[#This Row],[Unidad Precio ]]</f>
        <v>17.700000000000003</v>
      </c>
      <c r="I306">
        <v>13448</v>
      </c>
      <c r="J306" t="s">
        <v>63</v>
      </c>
    </row>
    <row r="307" spans="1:10" x14ac:dyDescent="0.25">
      <c r="A307">
        <v>301</v>
      </c>
      <c r="B307" s="1">
        <v>22468</v>
      </c>
      <c r="C307" t="s">
        <v>257</v>
      </c>
      <c r="D307" t="s">
        <v>4</v>
      </c>
      <c r="E307">
        <v>4</v>
      </c>
      <c r="F307" s="8">
        <v>44242</v>
      </c>
      <c r="G307">
        <v>6.75</v>
      </c>
      <c r="H307" s="12">
        <f>bdInfoVentas5[[#This Row],[Cantidad]]*bdInfoVentas5[[#This Row],[Unidad Precio ]]</f>
        <v>27</v>
      </c>
      <c r="I307">
        <v>13448</v>
      </c>
      <c r="J307" t="s">
        <v>63</v>
      </c>
    </row>
    <row r="308" spans="1:10" x14ac:dyDescent="0.25">
      <c r="A308">
        <v>302</v>
      </c>
      <c r="B308" s="1">
        <v>22637</v>
      </c>
      <c r="C308" t="s">
        <v>115</v>
      </c>
      <c r="D308" t="s">
        <v>12</v>
      </c>
      <c r="E308">
        <v>8</v>
      </c>
      <c r="F308" s="8">
        <v>44232</v>
      </c>
      <c r="G308">
        <v>2.5499999999999998</v>
      </c>
      <c r="H308" s="12">
        <f>bdInfoVentas5[[#This Row],[Cantidad]]*bdInfoVentas5[[#This Row],[Unidad Precio ]]</f>
        <v>20.399999999999999</v>
      </c>
      <c r="I308">
        <v>13448</v>
      </c>
      <c r="J308" t="s">
        <v>63</v>
      </c>
    </row>
    <row r="309" spans="1:10" x14ac:dyDescent="0.25">
      <c r="A309">
        <v>303</v>
      </c>
      <c r="B309" s="1">
        <v>22752</v>
      </c>
      <c r="C309" t="s">
        <v>15</v>
      </c>
      <c r="D309" t="s">
        <v>6</v>
      </c>
      <c r="E309">
        <v>6</v>
      </c>
      <c r="F309" s="8">
        <v>44217</v>
      </c>
      <c r="G309">
        <v>8.5</v>
      </c>
      <c r="H309" s="12">
        <f>bdInfoVentas5[[#This Row],[Cantidad]]*bdInfoVentas5[[#This Row],[Unidad Precio ]]</f>
        <v>51</v>
      </c>
      <c r="I309">
        <v>13448</v>
      </c>
      <c r="J309" t="s">
        <v>63</v>
      </c>
    </row>
    <row r="310" spans="1:10" x14ac:dyDescent="0.25">
      <c r="A310">
        <v>304</v>
      </c>
      <c r="B310" s="1">
        <v>48185</v>
      </c>
      <c r="C310" t="s">
        <v>258</v>
      </c>
      <c r="D310" t="s">
        <v>12</v>
      </c>
      <c r="E310">
        <v>2</v>
      </c>
      <c r="F310" s="8">
        <v>44197</v>
      </c>
      <c r="G310">
        <v>7.95</v>
      </c>
      <c r="H310" s="12">
        <f>bdInfoVentas5[[#This Row],[Cantidad]]*bdInfoVentas5[[#This Row],[Unidad Precio ]]</f>
        <v>15.9</v>
      </c>
      <c r="I310">
        <v>13448</v>
      </c>
      <c r="J310" t="s">
        <v>63</v>
      </c>
    </row>
    <row r="311" spans="1:10" x14ac:dyDescent="0.25">
      <c r="A311">
        <v>305</v>
      </c>
      <c r="B311" s="1">
        <v>22632</v>
      </c>
      <c r="C311" t="s">
        <v>243</v>
      </c>
      <c r="D311" t="s">
        <v>4</v>
      </c>
      <c r="E311">
        <v>12</v>
      </c>
      <c r="F311" s="8">
        <v>44237</v>
      </c>
      <c r="G311">
        <v>2.1</v>
      </c>
      <c r="H311" s="12">
        <f>bdInfoVentas5[[#This Row],[Cantidad]]*bdInfoVentas5[[#This Row],[Unidad Precio ]]</f>
        <v>25.200000000000003</v>
      </c>
      <c r="I311">
        <v>13448</v>
      </c>
      <c r="J311" t="s">
        <v>63</v>
      </c>
    </row>
    <row r="312" spans="1:10" x14ac:dyDescent="0.25">
      <c r="A312">
        <v>306</v>
      </c>
      <c r="B312" s="1">
        <v>22866</v>
      </c>
      <c r="C312" t="s">
        <v>241</v>
      </c>
      <c r="D312" t="s">
        <v>12</v>
      </c>
      <c r="E312">
        <v>12</v>
      </c>
      <c r="F312" s="8">
        <v>44204</v>
      </c>
      <c r="G312">
        <v>2.1</v>
      </c>
      <c r="H312" s="12">
        <f>bdInfoVentas5[[#This Row],[Cantidad]]*bdInfoVentas5[[#This Row],[Unidad Precio ]]</f>
        <v>25.200000000000003</v>
      </c>
      <c r="I312">
        <v>13448</v>
      </c>
      <c r="J312" t="s">
        <v>63</v>
      </c>
    </row>
    <row r="313" spans="1:10" x14ac:dyDescent="0.25">
      <c r="A313">
        <v>307</v>
      </c>
      <c r="B313" s="1">
        <v>22865</v>
      </c>
      <c r="C313" t="s">
        <v>242</v>
      </c>
      <c r="D313" t="s">
        <v>4</v>
      </c>
      <c r="E313">
        <v>12</v>
      </c>
      <c r="F313" s="8">
        <v>44228</v>
      </c>
      <c r="G313">
        <v>2.1</v>
      </c>
      <c r="H313" s="12">
        <f>bdInfoVentas5[[#This Row],[Cantidad]]*bdInfoVentas5[[#This Row],[Unidad Precio ]]</f>
        <v>25.200000000000003</v>
      </c>
      <c r="I313">
        <v>13448</v>
      </c>
      <c r="J313" t="s">
        <v>63</v>
      </c>
    </row>
    <row r="314" spans="1:10" x14ac:dyDescent="0.25">
      <c r="A314">
        <v>308</v>
      </c>
      <c r="B314" s="1">
        <v>21232</v>
      </c>
      <c r="C314" t="s">
        <v>259</v>
      </c>
      <c r="D314" t="s">
        <v>12</v>
      </c>
      <c r="E314">
        <v>12</v>
      </c>
      <c r="F314" s="8">
        <v>44240</v>
      </c>
      <c r="G314">
        <v>1.25</v>
      </c>
      <c r="H314" s="12">
        <f>bdInfoVentas5[[#This Row],[Cantidad]]*bdInfoVentas5[[#This Row],[Unidad Precio ]]</f>
        <v>15</v>
      </c>
      <c r="I314">
        <v>13448</v>
      </c>
      <c r="J314" t="s">
        <v>63</v>
      </c>
    </row>
    <row r="315" spans="1:10" x14ac:dyDescent="0.25">
      <c r="A315">
        <v>309</v>
      </c>
      <c r="B315" s="1">
        <v>22064</v>
      </c>
      <c r="C315" t="s">
        <v>260</v>
      </c>
      <c r="D315" t="s">
        <v>4</v>
      </c>
      <c r="E315">
        <v>12</v>
      </c>
      <c r="F315" s="8">
        <v>44222</v>
      </c>
      <c r="G315">
        <v>1.65</v>
      </c>
      <c r="H315" s="12">
        <f>bdInfoVentas5[[#This Row],[Cantidad]]*bdInfoVentas5[[#This Row],[Unidad Precio ]]</f>
        <v>19.799999999999997</v>
      </c>
      <c r="I315">
        <v>13448</v>
      </c>
      <c r="J315" t="s">
        <v>63</v>
      </c>
    </row>
    <row r="316" spans="1:10" x14ac:dyDescent="0.25">
      <c r="A316">
        <v>310</v>
      </c>
      <c r="B316" s="1">
        <v>22449</v>
      </c>
      <c r="C316" t="s">
        <v>261</v>
      </c>
      <c r="D316" t="s">
        <v>6</v>
      </c>
      <c r="E316">
        <v>6</v>
      </c>
      <c r="F316" s="8">
        <v>44229</v>
      </c>
      <c r="G316">
        <v>3.35</v>
      </c>
      <c r="H316" s="12">
        <f>bdInfoVentas5[[#This Row],[Cantidad]]*bdInfoVentas5[[#This Row],[Unidad Precio ]]</f>
        <v>20.100000000000001</v>
      </c>
      <c r="I316">
        <v>13448</v>
      </c>
      <c r="J316" t="s">
        <v>63</v>
      </c>
    </row>
    <row r="317" spans="1:10" x14ac:dyDescent="0.25">
      <c r="A317">
        <v>311</v>
      </c>
      <c r="B317" s="1">
        <v>22114</v>
      </c>
      <c r="C317" t="s">
        <v>78</v>
      </c>
      <c r="D317" t="s">
        <v>9</v>
      </c>
      <c r="E317">
        <v>4</v>
      </c>
      <c r="F317" s="8">
        <v>44218</v>
      </c>
      <c r="G317">
        <v>3.95</v>
      </c>
      <c r="H317" s="12">
        <f>bdInfoVentas5[[#This Row],[Cantidad]]*bdInfoVentas5[[#This Row],[Unidad Precio ]]</f>
        <v>15.8</v>
      </c>
      <c r="I317">
        <v>13448</v>
      </c>
      <c r="J317" t="s">
        <v>63</v>
      </c>
    </row>
    <row r="318" spans="1:10" x14ac:dyDescent="0.25">
      <c r="A318">
        <v>312</v>
      </c>
      <c r="B318" s="1">
        <v>22835</v>
      </c>
      <c r="C318" t="s">
        <v>262</v>
      </c>
      <c r="D318" t="s">
        <v>12</v>
      </c>
      <c r="E318">
        <v>8</v>
      </c>
      <c r="F318" s="8">
        <v>44223</v>
      </c>
      <c r="G318">
        <v>4.6500000000000004</v>
      </c>
      <c r="H318" s="12">
        <f>bdInfoVentas5[[#This Row],[Cantidad]]*bdInfoVentas5[[#This Row],[Unidad Precio ]]</f>
        <v>37.200000000000003</v>
      </c>
      <c r="I318">
        <v>13448</v>
      </c>
      <c r="J318" t="s">
        <v>63</v>
      </c>
    </row>
    <row r="319" spans="1:10" x14ac:dyDescent="0.25">
      <c r="A319">
        <v>313</v>
      </c>
      <c r="B319" s="1">
        <v>22112</v>
      </c>
      <c r="C319" t="s">
        <v>263</v>
      </c>
      <c r="D319" t="s">
        <v>4</v>
      </c>
      <c r="E319">
        <v>9</v>
      </c>
      <c r="F319" s="8">
        <v>44216</v>
      </c>
      <c r="G319">
        <v>4.95</v>
      </c>
      <c r="H319" s="12">
        <f>bdInfoVentas5[[#This Row],[Cantidad]]*bdInfoVentas5[[#This Row],[Unidad Precio ]]</f>
        <v>44.550000000000004</v>
      </c>
      <c r="I319">
        <v>13448</v>
      </c>
      <c r="J319" t="s">
        <v>63</v>
      </c>
    </row>
    <row r="320" spans="1:10" x14ac:dyDescent="0.25">
      <c r="A320">
        <v>314</v>
      </c>
      <c r="B320" s="1">
        <v>21479</v>
      </c>
      <c r="C320" t="s">
        <v>264</v>
      </c>
      <c r="D320" t="s">
        <v>6</v>
      </c>
      <c r="E320">
        <v>4</v>
      </c>
      <c r="F320" s="8">
        <v>44216</v>
      </c>
      <c r="G320">
        <v>3.75</v>
      </c>
      <c r="H320" s="12">
        <f>bdInfoVentas5[[#This Row],[Cantidad]]*bdInfoVentas5[[#This Row],[Unidad Precio ]]</f>
        <v>15</v>
      </c>
      <c r="I320">
        <v>13448</v>
      </c>
      <c r="J320" t="s">
        <v>63</v>
      </c>
    </row>
    <row r="321" spans="1:10" x14ac:dyDescent="0.25">
      <c r="A321">
        <v>315</v>
      </c>
      <c r="B321" s="1">
        <v>22111</v>
      </c>
      <c r="C321" t="s">
        <v>265</v>
      </c>
      <c r="D321" t="s">
        <v>9</v>
      </c>
      <c r="E321">
        <v>9</v>
      </c>
      <c r="F321" s="8">
        <v>44209</v>
      </c>
      <c r="G321">
        <v>4.95</v>
      </c>
      <c r="H321" s="12">
        <f>bdInfoVentas5[[#This Row],[Cantidad]]*bdInfoVentas5[[#This Row],[Unidad Precio ]]</f>
        <v>44.550000000000004</v>
      </c>
      <c r="I321">
        <v>13448</v>
      </c>
      <c r="J321" t="s">
        <v>63</v>
      </c>
    </row>
    <row r="322" spans="1:10" x14ac:dyDescent="0.25">
      <c r="A322">
        <v>316</v>
      </c>
      <c r="B322" s="1">
        <v>22632</v>
      </c>
      <c r="C322" t="s">
        <v>18</v>
      </c>
      <c r="D322" t="s">
        <v>4</v>
      </c>
      <c r="E322">
        <v>6</v>
      </c>
      <c r="F322" s="8">
        <v>44220</v>
      </c>
      <c r="G322">
        <v>1.85</v>
      </c>
      <c r="H322" s="12">
        <f>bdInfoVentas5[[#This Row],[Cantidad]]*bdInfoVentas5[[#This Row],[Unidad Precio ]]</f>
        <v>11.100000000000001</v>
      </c>
      <c r="I322">
        <v>17850</v>
      </c>
      <c r="J322" t="s">
        <v>63</v>
      </c>
    </row>
    <row r="323" spans="1:10" x14ac:dyDescent="0.25">
      <c r="A323">
        <v>317</v>
      </c>
      <c r="B323" s="1">
        <v>22633</v>
      </c>
      <c r="C323" t="s">
        <v>17</v>
      </c>
      <c r="D323" t="s">
        <v>12</v>
      </c>
      <c r="E323">
        <v>6</v>
      </c>
      <c r="F323" s="8">
        <v>44216</v>
      </c>
      <c r="G323">
        <v>1.85</v>
      </c>
      <c r="H323" s="12">
        <f>bdInfoVentas5[[#This Row],[Cantidad]]*bdInfoVentas5[[#This Row],[Unidad Precio ]]</f>
        <v>11.100000000000001</v>
      </c>
      <c r="I323">
        <v>17850</v>
      </c>
      <c r="J323" t="s">
        <v>63</v>
      </c>
    </row>
    <row r="324" spans="1:10" x14ac:dyDescent="0.25">
      <c r="A324">
        <v>318</v>
      </c>
      <c r="B324" s="1">
        <v>22969</v>
      </c>
      <c r="C324" t="s">
        <v>187</v>
      </c>
      <c r="D324" t="s">
        <v>4</v>
      </c>
      <c r="E324">
        <v>12</v>
      </c>
      <c r="F324" s="8">
        <v>44230</v>
      </c>
      <c r="G324">
        <v>1.45</v>
      </c>
      <c r="H324" s="12">
        <f>bdInfoVentas5[[#This Row],[Cantidad]]*bdInfoVentas5[[#This Row],[Unidad Precio ]]</f>
        <v>17.399999999999999</v>
      </c>
      <c r="I324">
        <v>13448</v>
      </c>
      <c r="J324" t="s">
        <v>63</v>
      </c>
    </row>
    <row r="325" spans="1:10" x14ac:dyDescent="0.25">
      <c r="A325">
        <v>319</v>
      </c>
      <c r="B325" s="1">
        <v>22110</v>
      </c>
      <c r="C325" t="s">
        <v>266</v>
      </c>
      <c r="D325" t="s">
        <v>9</v>
      </c>
      <c r="E325">
        <v>1</v>
      </c>
      <c r="F325" s="8">
        <v>44216</v>
      </c>
      <c r="G325">
        <v>2.5499999999999998</v>
      </c>
      <c r="H325" s="12">
        <f>bdInfoVentas5[[#This Row],[Cantidad]]*bdInfoVentas5[[#This Row],[Unidad Precio ]]</f>
        <v>2.5499999999999998</v>
      </c>
      <c r="I325">
        <v>15862</v>
      </c>
      <c r="J325" t="s">
        <v>63</v>
      </c>
    </row>
    <row r="326" spans="1:10" x14ac:dyDescent="0.25">
      <c r="A326">
        <v>320</v>
      </c>
      <c r="B326" s="1">
        <v>22098</v>
      </c>
      <c r="C326" t="s">
        <v>267</v>
      </c>
      <c r="D326" t="s">
        <v>12</v>
      </c>
      <c r="E326">
        <v>1</v>
      </c>
      <c r="F326" s="8">
        <v>44204</v>
      </c>
      <c r="G326">
        <v>1.25</v>
      </c>
      <c r="H326" s="12">
        <f>bdInfoVentas5[[#This Row],[Cantidad]]*bdInfoVentas5[[#This Row],[Unidad Precio ]]</f>
        <v>1.25</v>
      </c>
      <c r="I326">
        <v>15862</v>
      </c>
      <c r="J326" t="s">
        <v>63</v>
      </c>
    </row>
    <row r="327" spans="1:10" x14ac:dyDescent="0.25">
      <c r="A327">
        <v>321</v>
      </c>
      <c r="B327" s="1">
        <v>22100</v>
      </c>
      <c r="C327" t="s">
        <v>268</v>
      </c>
      <c r="D327" t="s">
        <v>4</v>
      </c>
      <c r="E327">
        <v>2</v>
      </c>
      <c r="F327" s="8">
        <v>44243</v>
      </c>
      <c r="G327">
        <v>1.25</v>
      </c>
      <c r="H327" s="12">
        <f>bdInfoVentas5[[#This Row],[Cantidad]]*bdInfoVentas5[[#This Row],[Unidad Precio ]]</f>
        <v>2.5</v>
      </c>
      <c r="I327">
        <v>15862</v>
      </c>
      <c r="J327" t="s">
        <v>63</v>
      </c>
    </row>
    <row r="328" spans="1:10" x14ac:dyDescent="0.25">
      <c r="A328">
        <v>322</v>
      </c>
      <c r="B328" s="1">
        <v>22766</v>
      </c>
      <c r="C328" t="s">
        <v>269</v>
      </c>
      <c r="D328" t="s">
        <v>6</v>
      </c>
      <c r="E328">
        <v>1</v>
      </c>
      <c r="F328" s="8">
        <v>44205</v>
      </c>
      <c r="G328">
        <v>2.95</v>
      </c>
      <c r="H328" s="12">
        <f>bdInfoVentas5[[#This Row],[Cantidad]]*bdInfoVentas5[[#This Row],[Unidad Precio ]]</f>
        <v>2.95</v>
      </c>
      <c r="I328">
        <v>15862</v>
      </c>
      <c r="J328" t="s">
        <v>63</v>
      </c>
    </row>
    <row r="329" spans="1:10" x14ac:dyDescent="0.25">
      <c r="A329">
        <v>323</v>
      </c>
      <c r="B329" s="1">
        <v>22451</v>
      </c>
      <c r="C329" t="s">
        <v>270</v>
      </c>
      <c r="D329" t="s">
        <v>9</v>
      </c>
      <c r="E329">
        <v>1</v>
      </c>
      <c r="F329" s="8">
        <v>44222</v>
      </c>
      <c r="G329">
        <v>3.35</v>
      </c>
      <c r="H329" s="12">
        <f>bdInfoVentas5[[#This Row],[Cantidad]]*bdInfoVentas5[[#This Row],[Unidad Precio ]]</f>
        <v>3.35</v>
      </c>
      <c r="I329">
        <v>15862</v>
      </c>
      <c r="J329" t="s">
        <v>63</v>
      </c>
    </row>
    <row r="330" spans="1:10" x14ac:dyDescent="0.25">
      <c r="A330">
        <v>324</v>
      </c>
      <c r="B330" s="1">
        <v>22549</v>
      </c>
      <c r="C330" t="s">
        <v>271</v>
      </c>
      <c r="D330" t="s">
        <v>12</v>
      </c>
      <c r="E330">
        <v>1</v>
      </c>
      <c r="F330" s="8">
        <v>44224</v>
      </c>
      <c r="G330">
        <v>1.45</v>
      </c>
      <c r="H330" s="12">
        <f>bdInfoVentas5[[#This Row],[Cantidad]]*bdInfoVentas5[[#This Row],[Unidad Precio ]]</f>
        <v>1.45</v>
      </c>
      <c r="I330">
        <v>15862</v>
      </c>
      <c r="J330" t="s">
        <v>63</v>
      </c>
    </row>
    <row r="331" spans="1:10" x14ac:dyDescent="0.25">
      <c r="A331">
        <v>325</v>
      </c>
      <c r="B331" s="1">
        <v>84744</v>
      </c>
      <c r="C331" t="s">
        <v>272</v>
      </c>
      <c r="D331" t="s">
        <v>4</v>
      </c>
      <c r="E331">
        <v>1</v>
      </c>
      <c r="F331" s="8">
        <v>44212</v>
      </c>
      <c r="G331">
        <v>1.25</v>
      </c>
      <c r="H331" s="12">
        <f>bdInfoVentas5[[#This Row],[Cantidad]]*bdInfoVentas5[[#This Row],[Unidad Precio ]]</f>
        <v>1.25</v>
      </c>
      <c r="I331">
        <v>15862</v>
      </c>
      <c r="J331" t="s">
        <v>63</v>
      </c>
    </row>
    <row r="332" spans="1:10" x14ac:dyDescent="0.25">
      <c r="A332">
        <v>326</v>
      </c>
      <c r="B332" s="1" t="s">
        <v>273</v>
      </c>
      <c r="C332" t="s">
        <v>274</v>
      </c>
      <c r="D332" t="s">
        <v>6</v>
      </c>
      <c r="E332">
        <v>2</v>
      </c>
      <c r="F332" s="8">
        <v>44222</v>
      </c>
      <c r="G332">
        <v>1.25</v>
      </c>
      <c r="H332" s="12">
        <f>bdInfoVentas5[[#This Row],[Cantidad]]*bdInfoVentas5[[#This Row],[Unidad Precio ]]</f>
        <v>2.5</v>
      </c>
      <c r="I332">
        <v>15862</v>
      </c>
      <c r="J332" t="s">
        <v>63</v>
      </c>
    </row>
    <row r="333" spans="1:10" x14ac:dyDescent="0.25">
      <c r="A333">
        <v>327</v>
      </c>
      <c r="B333" s="1">
        <v>21328</v>
      </c>
      <c r="C333" t="s">
        <v>275</v>
      </c>
      <c r="D333" t="s">
        <v>9</v>
      </c>
      <c r="E333">
        <v>1</v>
      </c>
      <c r="F333" s="8">
        <v>44209</v>
      </c>
      <c r="G333">
        <v>1.65</v>
      </c>
      <c r="H333" s="12">
        <f>bdInfoVentas5[[#This Row],[Cantidad]]*bdInfoVentas5[[#This Row],[Unidad Precio ]]</f>
        <v>1.65</v>
      </c>
      <c r="I333">
        <v>15862</v>
      </c>
      <c r="J333" t="s">
        <v>63</v>
      </c>
    </row>
    <row r="334" spans="1:10" x14ac:dyDescent="0.25">
      <c r="A334">
        <v>328</v>
      </c>
      <c r="B334" s="1">
        <v>22961</v>
      </c>
      <c r="C334" t="s">
        <v>105</v>
      </c>
      <c r="D334" t="s">
        <v>6</v>
      </c>
      <c r="E334">
        <v>4</v>
      </c>
      <c r="F334" s="8">
        <v>44212</v>
      </c>
      <c r="G334">
        <v>1.45</v>
      </c>
      <c r="H334" s="12">
        <f>bdInfoVentas5[[#This Row],[Cantidad]]*bdInfoVentas5[[#This Row],[Unidad Precio ]]</f>
        <v>5.8</v>
      </c>
      <c r="I334">
        <v>15862</v>
      </c>
      <c r="J334" t="s">
        <v>63</v>
      </c>
    </row>
    <row r="335" spans="1:10" x14ac:dyDescent="0.25">
      <c r="A335">
        <v>329</v>
      </c>
      <c r="B335" s="1" t="s">
        <v>276</v>
      </c>
      <c r="C335" t="s">
        <v>277</v>
      </c>
      <c r="D335" t="s">
        <v>4</v>
      </c>
      <c r="E335">
        <v>1</v>
      </c>
      <c r="F335" s="8">
        <v>44239</v>
      </c>
      <c r="G335">
        <v>1.25</v>
      </c>
      <c r="H335" s="12">
        <f>bdInfoVentas5[[#This Row],[Cantidad]]*bdInfoVentas5[[#This Row],[Unidad Precio ]]</f>
        <v>1.25</v>
      </c>
      <c r="I335">
        <v>15862</v>
      </c>
      <c r="J335" t="s">
        <v>63</v>
      </c>
    </row>
    <row r="336" spans="1:10" x14ac:dyDescent="0.25">
      <c r="A336">
        <v>330</v>
      </c>
      <c r="B336" s="1">
        <v>22473</v>
      </c>
      <c r="C336" t="s">
        <v>278</v>
      </c>
      <c r="D336" t="s">
        <v>6</v>
      </c>
      <c r="E336">
        <v>1</v>
      </c>
      <c r="F336" s="8">
        <v>44233</v>
      </c>
      <c r="G336">
        <v>4.95</v>
      </c>
      <c r="H336" s="12">
        <f>bdInfoVentas5[[#This Row],[Cantidad]]*bdInfoVentas5[[#This Row],[Unidad Precio ]]</f>
        <v>4.95</v>
      </c>
      <c r="I336">
        <v>15862</v>
      </c>
      <c r="J336" t="s">
        <v>63</v>
      </c>
    </row>
    <row r="337" spans="1:10" x14ac:dyDescent="0.25">
      <c r="A337">
        <v>331</v>
      </c>
      <c r="B337" s="1" t="s">
        <v>279</v>
      </c>
      <c r="C337" t="s">
        <v>280</v>
      </c>
      <c r="D337" t="s">
        <v>9</v>
      </c>
      <c r="E337">
        <v>2</v>
      </c>
      <c r="F337" s="8">
        <v>44210</v>
      </c>
      <c r="G337">
        <v>3.75</v>
      </c>
      <c r="H337" s="12">
        <f>bdInfoVentas5[[#This Row],[Cantidad]]*bdInfoVentas5[[#This Row],[Unidad Precio ]]</f>
        <v>7.5</v>
      </c>
      <c r="I337">
        <v>15862</v>
      </c>
      <c r="J337" t="s">
        <v>63</v>
      </c>
    </row>
    <row r="338" spans="1:10" x14ac:dyDescent="0.25">
      <c r="A338">
        <v>332</v>
      </c>
      <c r="B338" s="1" t="s">
        <v>281</v>
      </c>
      <c r="C338" t="s">
        <v>282</v>
      </c>
      <c r="D338" t="s">
        <v>12</v>
      </c>
      <c r="E338">
        <v>2</v>
      </c>
      <c r="F338" s="8">
        <v>44220</v>
      </c>
      <c r="G338">
        <v>1.25</v>
      </c>
      <c r="H338" s="12">
        <f>bdInfoVentas5[[#This Row],[Cantidad]]*bdInfoVentas5[[#This Row],[Unidad Precio ]]</f>
        <v>2.5</v>
      </c>
      <c r="I338">
        <v>15862</v>
      </c>
      <c r="J338" t="s">
        <v>63</v>
      </c>
    </row>
    <row r="339" spans="1:10" x14ac:dyDescent="0.25">
      <c r="A339">
        <v>333</v>
      </c>
      <c r="B339" s="1">
        <v>22767</v>
      </c>
      <c r="C339" t="s">
        <v>283</v>
      </c>
      <c r="D339" t="s">
        <v>4</v>
      </c>
      <c r="E339">
        <v>2</v>
      </c>
      <c r="F339" s="8">
        <v>44207</v>
      </c>
      <c r="G339">
        <v>9.9499999999999993</v>
      </c>
      <c r="H339" s="12">
        <f>bdInfoVentas5[[#This Row],[Cantidad]]*bdInfoVentas5[[#This Row],[Unidad Precio ]]</f>
        <v>19.899999999999999</v>
      </c>
      <c r="I339">
        <v>15862</v>
      </c>
      <c r="J339" t="s">
        <v>63</v>
      </c>
    </row>
    <row r="340" spans="1:10" x14ac:dyDescent="0.25">
      <c r="A340">
        <v>334</v>
      </c>
      <c r="B340" s="1">
        <v>22768</v>
      </c>
      <c r="C340" t="s">
        <v>284</v>
      </c>
      <c r="D340" t="s">
        <v>6</v>
      </c>
      <c r="E340">
        <v>1</v>
      </c>
      <c r="F340" s="8">
        <v>44237</v>
      </c>
      <c r="G340">
        <v>9.9499999999999993</v>
      </c>
      <c r="H340" s="12">
        <f>bdInfoVentas5[[#This Row],[Cantidad]]*bdInfoVentas5[[#This Row],[Unidad Precio ]]</f>
        <v>9.9499999999999993</v>
      </c>
      <c r="I340">
        <v>15862</v>
      </c>
      <c r="J340" t="s">
        <v>63</v>
      </c>
    </row>
    <row r="341" spans="1:10" x14ac:dyDescent="0.25">
      <c r="A341">
        <v>335</v>
      </c>
      <c r="B341" s="1">
        <v>21463</v>
      </c>
      <c r="C341" t="s">
        <v>285</v>
      </c>
      <c r="D341" t="s">
        <v>9</v>
      </c>
      <c r="E341">
        <v>1</v>
      </c>
      <c r="F341" s="8">
        <v>44226</v>
      </c>
      <c r="G341">
        <v>5.95</v>
      </c>
      <c r="H341" s="12">
        <f>bdInfoVentas5[[#This Row],[Cantidad]]*bdInfoVentas5[[#This Row],[Unidad Precio ]]</f>
        <v>5.95</v>
      </c>
      <c r="I341">
        <v>15862</v>
      </c>
      <c r="J341" t="s">
        <v>63</v>
      </c>
    </row>
    <row r="342" spans="1:10" x14ac:dyDescent="0.25">
      <c r="A342">
        <v>336</v>
      </c>
      <c r="B342" s="1">
        <v>21464</v>
      </c>
      <c r="C342" t="s">
        <v>286</v>
      </c>
      <c r="D342" t="s">
        <v>12</v>
      </c>
      <c r="E342">
        <v>1</v>
      </c>
      <c r="F342" s="8">
        <v>44226</v>
      </c>
      <c r="G342">
        <v>4.25</v>
      </c>
      <c r="H342" s="12">
        <f>bdInfoVentas5[[#This Row],[Cantidad]]*bdInfoVentas5[[#This Row],[Unidad Precio ]]</f>
        <v>4.25</v>
      </c>
      <c r="I342">
        <v>15862</v>
      </c>
      <c r="J342" t="s">
        <v>63</v>
      </c>
    </row>
    <row r="343" spans="1:10" x14ac:dyDescent="0.25">
      <c r="A343">
        <v>337</v>
      </c>
      <c r="B343" s="1">
        <v>20820</v>
      </c>
      <c r="C343" t="s">
        <v>287</v>
      </c>
      <c r="D343" t="s">
        <v>4</v>
      </c>
      <c r="E343">
        <v>3</v>
      </c>
      <c r="F343" s="8">
        <v>44232</v>
      </c>
      <c r="G343">
        <v>4.95</v>
      </c>
      <c r="H343" s="12">
        <f>bdInfoVentas5[[#This Row],[Cantidad]]*bdInfoVentas5[[#This Row],[Unidad Precio ]]</f>
        <v>14.850000000000001</v>
      </c>
      <c r="I343">
        <v>15862</v>
      </c>
      <c r="J343" t="s">
        <v>63</v>
      </c>
    </row>
    <row r="344" spans="1:10" x14ac:dyDescent="0.25">
      <c r="A344">
        <v>338</v>
      </c>
      <c r="B344" s="1">
        <v>85150</v>
      </c>
      <c r="C344" t="s">
        <v>288</v>
      </c>
      <c r="D344" t="s">
        <v>6</v>
      </c>
      <c r="E344">
        <v>1</v>
      </c>
      <c r="F344" s="8">
        <v>44234</v>
      </c>
      <c r="G344">
        <v>2.5499999999999998</v>
      </c>
      <c r="H344" s="12">
        <f>bdInfoVentas5[[#This Row],[Cantidad]]*bdInfoVentas5[[#This Row],[Unidad Precio ]]</f>
        <v>2.5499999999999998</v>
      </c>
      <c r="I344">
        <v>15862</v>
      </c>
      <c r="J344" t="s">
        <v>63</v>
      </c>
    </row>
    <row r="345" spans="1:10" x14ac:dyDescent="0.25">
      <c r="A345">
        <v>339</v>
      </c>
      <c r="B345" s="1">
        <v>22117</v>
      </c>
      <c r="C345" t="s">
        <v>289</v>
      </c>
      <c r="D345" t="s">
        <v>9</v>
      </c>
      <c r="E345">
        <v>1</v>
      </c>
      <c r="F345" s="8">
        <v>44207</v>
      </c>
      <c r="G345">
        <v>2.95</v>
      </c>
      <c r="H345" s="12">
        <f>bdInfoVentas5[[#This Row],[Cantidad]]*bdInfoVentas5[[#This Row],[Unidad Precio ]]</f>
        <v>2.95</v>
      </c>
      <c r="I345">
        <v>15862</v>
      </c>
      <c r="J345" t="s">
        <v>63</v>
      </c>
    </row>
    <row r="346" spans="1:10" x14ac:dyDescent="0.25">
      <c r="A346">
        <v>340</v>
      </c>
      <c r="B346" s="1">
        <v>21169</v>
      </c>
      <c r="C346" t="s">
        <v>117</v>
      </c>
      <c r="D346" t="s">
        <v>6</v>
      </c>
      <c r="E346">
        <v>2</v>
      </c>
      <c r="F346" s="8">
        <v>44199</v>
      </c>
      <c r="G346">
        <v>1.69</v>
      </c>
      <c r="H346" s="12">
        <f>bdInfoVentas5[[#This Row],[Cantidad]]*bdInfoVentas5[[#This Row],[Unidad Precio ]]</f>
        <v>3.38</v>
      </c>
      <c r="I346">
        <v>15862</v>
      </c>
      <c r="J346" t="s">
        <v>63</v>
      </c>
    </row>
    <row r="347" spans="1:10" x14ac:dyDescent="0.25">
      <c r="A347">
        <v>341</v>
      </c>
      <c r="B347" s="1">
        <v>48129</v>
      </c>
      <c r="C347" t="s">
        <v>290</v>
      </c>
      <c r="D347" t="s">
        <v>4</v>
      </c>
      <c r="E347">
        <v>1</v>
      </c>
      <c r="F347" s="8">
        <v>44217</v>
      </c>
      <c r="G347">
        <v>7.95</v>
      </c>
      <c r="H347" s="12">
        <f>bdInfoVentas5[[#This Row],[Cantidad]]*bdInfoVentas5[[#This Row],[Unidad Precio ]]</f>
        <v>7.95</v>
      </c>
      <c r="I347">
        <v>15862</v>
      </c>
      <c r="J347" t="s">
        <v>63</v>
      </c>
    </row>
    <row r="348" spans="1:10" x14ac:dyDescent="0.25">
      <c r="A348">
        <v>342</v>
      </c>
      <c r="B348" s="1">
        <v>82580</v>
      </c>
      <c r="C348" t="s">
        <v>291</v>
      </c>
      <c r="D348" t="s">
        <v>6</v>
      </c>
      <c r="E348">
        <v>1</v>
      </c>
      <c r="F348" s="8">
        <v>44233</v>
      </c>
      <c r="G348">
        <v>0.55000000000000004</v>
      </c>
      <c r="H348" s="12">
        <f>bdInfoVentas5[[#This Row],[Cantidad]]*bdInfoVentas5[[#This Row],[Unidad Precio ]]</f>
        <v>0.55000000000000004</v>
      </c>
      <c r="I348">
        <v>15862</v>
      </c>
      <c r="J348" t="s">
        <v>63</v>
      </c>
    </row>
    <row r="349" spans="1:10" x14ac:dyDescent="0.25">
      <c r="A349">
        <v>343</v>
      </c>
      <c r="B349" s="1">
        <v>82578</v>
      </c>
      <c r="C349" t="s">
        <v>292</v>
      </c>
      <c r="D349" t="s">
        <v>9</v>
      </c>
      <c r="E349">
        <v>1</v>
      </c>
      <c r="F349" s="8">
        <v>44242</v>
      </c>
      <c r="G349">
        <v>0.55000000000000004</v>
      </c>
      <c r="H349" s="12">
        <f>bdInfoVentas5[[#This Row],[Cantidad]]*bdInfoVentas5[[#This Row],[Unidad Precio ]]</f>
        <v>0.55000000000000004</v>
      </c>
      <c r="I349">
        <v>15862</v>
      </c>
      <c r="J349" t="s">
        <v>63</v>
      </c>
    </row>
    <row r="350" spans="1:10" x14ac:dyDescent="0.25">
      <c r="A350">
        <v>344</v>
      </c>
      <c r="B350" s="1">
        <v>82581</v>
      </c>
      <c r="C350" t="s">
        <v>293</v>
      </c>
      <c r="D350" t="s">
        <v>12</v>
      </c>
      <c r="E350">
        <v>2</v>
      </c>
      <c r="F350" s="8">
        <v>44221</v>
      </c>
      <c r="G350">
        <v>0.55000000000000004</v>
      </c>
      <c r="H350" s="12">
        <f>bdInfoVentas5[[#This Row],[Cantidad]]*bdInfoVentas5[[#This Row],[Unidad Precio ]]</f>
        <v>1.1000000000000001</v>
      </c>
      <c r="I350">
        <v>15862</v>
      </c>
      <c r="J350" t="s">
        <v>63</v>
      </c>
    </row>
    <row r="351" spans="1:10" x14ac:dyDescent="0.25">
      <c r="A351">
        <v>345</v>
      </c>
      <c r="B351" s="1">
        <v>22413</v>
      </c>
      <c r="C351" t="s">
        <v>294</v>
      </c>
      <c r="D351" t="s">
        <v>4</v>
      </c>
      <c r="E351">
        <v>4</v>
      </c>
      <c r="F351" s="8">
        <v>44225</v>
      </c>
      <c r="G351">
        <v>2.95</v>
      </c>
      <c r="H351" s="12">
        <f>bdInfoVentas5[[#This Row],[Cantidad]]*bdInfoVentas5[[#This Row],[Unidad Precio ]]</f>
        <v>11.8</v>
      </c>
      <c r="I351">
        <v>15862</v>
      </c>
      <c r="J351" t="s">
        <v>63</v>
      </c>
    </row>
    <row r="352" spans="1:10" x14ac:dyDescent="0.25">
      <c r="A352">
        <v>346</v>
      </c>
      <c r="B352" s="1">
        <v>21907</v>
      </c>
      <c r="C352" t="s">
        <v>295</v>
      </c>
      <c r="D352" t="s">
        <v>6</v>
      </c>
      <c r="E352">
        <v>2</v>
      </c>
      <c r="F352" s="8">
        <v>44203</v>
      </c>
      <c r="G352">
        <v>2.1</v>
      </c>
      <c r="H352" s="12">
        <f>bdInfoVentas5[[#This Row],[Cantidad]]*bdInfoVentas5[[#This Row],[Unidad Precio ]]</f>
        <v>4.2</v>
      </c>
      <c r="I352">
        <v>15862</v>
      </c>
      <c r="J352" t="s">
        <v>63</v>
      </c>
    </row>
    <row r="353" spans="1:10" x14ac:dyDescent="0.25">
      <c r="A353">
        <v>347</v>
      </c>
      <c r="B353" s="1">
        <v>22441</v>
      </c>
      <c r="C353" t="s">
        <v>296</v>
      </c>
      <c r="D353" t="s">
        <v>9</v>
      </c>
      <c r="E353">
        <v>1</v>
      </c>
      <c r="F353" s="8">
        <v>44212</v>
      </c>
      <c r="G353">
        <v>2.1</v>
      </c>
      <c r="H353" s="12">
        <f>bdInfoVentas5[[#This Row],[Cantidad]]*bdInfoVentas5[[#This Row],[Unidad Precio ]]</f>
        <v>2.1</v>
      </c>
      <c r="I353">
        <v>15862</v>
      </c>
      <c r="J353" t="s">
        <v>63</v>
      </c>
    </row>
    <row r="354" spans="1:10" x14ac:dyDescent="0.25">
      <c r="A354">
        <v>348</v>
      </c>
      <c r="B354" s="1">
        <v>21122</v>
      </c>
      <c r="C354" t="s">
        <v>297</v>
      </c>
      <c r="D354" t="s">
        <v>12</v>
      </c>
      <c r="E354">
        <v>1</v>
      </c>
      <c r="F354" s="8">
        <v>44200</v>
      </c>
      <c r="G354">
        <v>1.25</v>
      </c>
      <c r="H354" s="12">
        <f>bdInfoVentas5[[#This Row],[Cantidad]]*bdInfoVentas5[[#This Row],[Unidad Precio ]]</f>
        <v>1.25</v>
      </c>
      <c r="I354">
        <v>15862</v>
      </c>
      <c r="J354" t="s">
        <v>63</v>
      </c>
    </row>
    <row r="355" spans="1:10" x14ac:dyDescent="0.25">
      <c r="A355">
        <v>349</v>
      </c>
      <c r="B355" s="1">
        <v>22851</v>
      </c>
      <c r="C355" t="s">
        <v>298</v>
      </c>
      <c r="D355" t="s">
        <v>4</v>
      </c>
      <c r="E355">
        <v>1</v>
      </c>
      <c r="F355" s="8">
        <v>44197</v>
      </c>
      <c r="G355">
        <v>0.85</v>
      </c>
      <c r="H355" s="12">
        <f>bdInfoVentas5[[#This Row],[Cantidad]]*bdInfoVentas5[[#This Row],[Unidad Precio ]]</f>
        <v>0.85</v>
      </c>
      <c r="I355">
        <v>15862</v>
      </c>
      <c r="J355" t="s">
        <v>63</v>
      </c>
    </row>
    <row r="356" spans="1:10" x14ac:dyDescent="0.25">
      <c r="A356">
        <v>350</v>
      </c>
      <c r="B356" s="1">
        <v>84991</v>
      </c>
      <c r="C356" t="s">
        <v>96</v>
      </c>
      <c r="D356" t="s">
        <v>12</v>
      </c>
      <c r="E356">
        <v>3</v>
      </c>
      <c r="F356" s="8">
        <v>44199</v>
      </c>
      <c r="G356">
        <v>0.55000000000000004</v>
      </c>
      <c r="H356" s="12">
        <f>bdInfoVentas5[[#This Row],[Cantidad]]*bdInfoVentas5[[#This Row],[Unidad Precio ]]</f>
        <v>1.6500000000000001</v>
      </c>
      <c r="I356">
        <v>15862</v>
      </c>
      <c r="J356" t="s">
        <v>63</v>
      </c>
    </row>
    <row r="357" spans="1:10" x14ac:dyDescent="0.25">
      <c r="A357">
        <v>351</v>
      </c>
      <c r="B357" s="1">
        <v>22810</v>
      </c>
      <c r="C357" t="s">
        <v>299</v>
      </c>
      <c r="D357" t="s">
        <v>9</v>
      </c>
      <c r="E357">
        <v>1</v>
      </c>
      <c r="F357" s="8">
        <v>44232</v>
      </c>
      <c r="G357">
        <v>2.95</v>
      </c>
      <c r="H357" s="12">
        <f>bdInfoVentas5[[#This Row],[Cantidad]]*bdInfoVentas5[[#This Row],[Unidad Precio ]]</f>
        <v>2.95</v>
      </c>
      <c r="I357">
        <v>15862</v>
      </c>
      <c r="J357" t="s">
        <v>63</v>
      </c>
    </row>
    <row r="358" spans="1:10" x14ac:dyDescent="0.25">
      <c r="A358">
        <v>352</v>
      </c>
      <c r="B358" s="1">
        <v>22809</v>
      </c>
      <c r="C358" t="s">
        <v>300</v>
      </c>
      <c r="D358" t="s">
        <v>12</v>
      </c>
      <c r="E358">
        <v>1</v>
      </c>
      <c r="F358" s="8">
        <v>44209</v>
      </c>
      <c r="G358">
        <v>2.95</v>
      </c>
      <c r="H358" s="12">
        <f>bdInfoVentas5[[#This Row],[Cantidad]]*bdInfoVentas5[[#This Row],[Unidad Precio ]]</f>
        <v>2.95</v>
      </c>
      <c r="I358">
        <v>15862</v>
      </c>
      <c r="J358" t="s">
        <v>63</v>
      </c>
    </row>
    <row r="359" spans="1:10" x14ac:dyDescent="0.25">
      <c r="A359">
        <v>353</v>
      </c>
      <c r="B359" s="1">
        <v>22435</v>
      </c>
      <c r="C359" t="s">
        <v>301</v>
      </c>
      <c r="D359" t="s">
        <v>4</v>
      </c>
      <c r="E359">
        <v>2</v>
      </c>
      <c r="F359" s="8">
        <v>44206</v>
      </c>
      <c r="G359">
        <v>1.25</v>
      </c>
      <c r="H359" s="12">
        <f>bdInfoVentas5[[#This Row],[Cantidad]]*bdInfoVentas5[[#This Row],[Unidad Precio ]]</f>
        <v>2.5</v>
      </c>
      <c r="I359">
        <v>15862</v>
      </c>
      <c r="J359" t="s">
        <v>63</v>
      </c>
    </row>
    <row r="360" spans="1:10" x14ac:dyDescent="0.25">
      <c r="A360">
        <v>354</v>
      </c>
      <c r="B360" s="1">
        <v>20966</v>
      </c>
      <c r="C360" t="s">
        <v>302</v>
      </c>
      <c r="D360" t="s">
        <v>6</v>
      </c>
      <c r="E360">
        <v>3</v>
      </c>
      <c r="F360" s="8">
        <v>44207</v>
      </c>
      <c r="G360">
        <v>1.25</v>
      </c>
      <c r="H360" s="12">
        <f>bdInfoVentas5[[#This Row],[Cantidad]]*bdInfoVentas5[[#This Row],[Unidad Precio ]]</f>
        <v>3.75</v>
      </c>
      <c r="I360">
        <v>15862</v>
      </c>
      <c r="J360" t="s">
        <v>63</v>
      </c>
    </row>
    <row r="361" spans="1:10" x14ac:dyDescent="0.25">
      <c r="A361">
        <v>355</v>
      </c>
      <c r="B361" s="1">
        <v>20963</v>
      </c>
      <c r="C361" t="s">
        <v>303</v>
      </c>
      <c r="D361" t="s">
        <v>9</v>
      </c>
      <c r="E361">
        <v>1</v>
      </c>
      <c r="F361" s="8">
        <v>44228</v>
      </c>
      <c r="G361">
        <v>1.25</v>
      </c>
      <c r="H361" s="12">
        <f>bdInfoVentas5[[#This Row],[Cantidad]]*bdInfoVentas5[[#This Row],[Unidad Precio ]]</f>
        <v>1.25</v>
      </c>
      <c r="I361">
        <v>15862</v>
      </c>
      <c r="J361" t="s">
        <v>63</v>
      </c>
    </row>
    <row r="362" spans="1:10" x14ac:dyDescent="0.25">
      <c r="A362">
        <v>356</v>
      </c>
      <c r="B362" s="1">
        <v>20961</v>
      </c>
      <c r="C362" t="s">
        <v>304</v>
      </c>
      <c r="D362" t="s">
        <v>12</v>
      </c>
      <c r="E362">
        <v>1</v>
      </c>
      <c r="F362" s="8">
        <v>44210</v>
      </c>
      <c r="G362">
        <v>1.25</v>
      </c>
      <c r="H362" s="12">
        <f>bdInfoVentas5[[#This Row],[Cantidad]]*bdInfoVentas5[[#This Row],[Unidad Precio ]]</f>
        <v>1.25</v>
      </c>
      <c r="I362">
        <v>15862</v>
      </c>
      <c r="J362" t="s">
        <v>63</v>
      </c>
    </row>
    <row r="363" spans="1:10" x14ac:dyDescent="0.25">
      <c r="A363">
        <v>357</v>
      </c>
      <c r="B363" s="1">
        <v>22068</v>
      </c>
      <c r="C363" t="s">
        <v>305</v>
      </c>
      <c r="D363" t="s">
        <v>4</v>
      </c>
      <c r="E363">
        <v>2</v>
      </c>
      <c r="F363" s="8">
        <v>44214</v>
      </c>
      <c r="G363">
        <v>1.65</v>
      </c>
      <c r="H363" s="12">
        <f>bdInfoVentas5[[#This Row],[Cantidad]]*bdInfoVentas5[[#This Row],[Unidad Precio ]]</f>
        <v>3.3</v>
      </c>
      <c r="I363">
        <v>15862</v>
      </c>
      <c r="J363" t="s">
        <v>63</v>
      </c>
    </row>
    <row r="364" spans="1:10" x14ac:dyDescent="0.25">
      <c r="A364">
        <v>358</v>
      </c>
      <c r="B364" s="1">
        <v>21743</v>
      </c>
      <c r="C364" t="s">
        <v>306</v>
      </c>
      <c r="D364" t="s">
        <v>6</v>
      </c>
      <c r="E364">
        <v>2</v>
      </c>
      <c r="F364" s="8">
        <v>44237</v>
      </c>
      <c r="G364">
        <v>2.95</v>
      </c>
      <c r="H364" s="12">
        <f>bdInfoVentas5[[#This Row],[Cantidad]]*bdInfoVentas5[[#This Row],[Unidad Precio ]]</f>
        <v>5.9</v>
      </c>
      <c r="I364">
        <v>15862</v>
      </c>
      <c r="J364" t="s">
        <v>63</v>
      </c>
    </row>
    <row r="365" spans="1:10" x14ac:dyDescent="0.25">
      <c r="A365">
        <v>359</v>
      </c>
      <c r="B365" s="1">
        <v>21744</v>
      </c>
      <c r="C365" t="s">
        <v>307</v>
      </c>
      <c r="D365" t="s">
        <v>9</v>
      </c>
      <c r="E365">
        <v>2</v>
      </c>
      <c r="F365" s="8">
        <v>44207</v>
      </c>
      <c r="G365">
        <v>2.95</v>
      </c>
      <c r="H365" s="12">
        <f>bdInfoVentas5[[#This Row],[Cantidad]]*bdInfoVentas5[[#This Row],[Unidad Precio ]]</f>
        <v>5.9</v>
      </c>
      <c r="I365">
        <v>15862</v>
      </c>
      <c r="J365" t="s">
        <v>63</v>
      </c>
    </row>
    <row r="366" spans="1:10" x14ac:dyDescent="0.25">
      <c r="A366">
        <v>360</v>
      </c>
      <c r="B366" s="1" t="s">
        <v>308</v>
      </c>
      <c r="C366" t="s">
        <v>309</v>
      </c>
      <c r="D366" t="s">
        <v>12</v>
      </c>
      <c r="E366">
        <v>1</v>
      </c>
      <c r="F366" s="8">
        <v>44241</v>
      </c>
      <c r="G366">
        <v>5.95</v>
      </c>
      <c r="H366" s="12">
        <f>bdInfoVentas5[[#This Row],[Cantidad]]*bdInfoVentas5[[#This Row],[Unidad Precio ]]</f>
        <v>5.95</v>
      </c>
      <c r="I366">
        <v>15862</v>
      </c>
      <c r="J366" t="s">
        <v>63</v>
      </c>
    </row>
    <row r="367" spans="1:10" x14ac:dyDescent="0.25">
      <c r="A367">
        <v>361</v>
      </c>
      <c r="B367" s="1">
        <v>21592</v>
      </c>
      <c r="C367" t="s">
        <v>310</v>
      </c>
      <c r="D367" t="s">
        <v>4</v>
      </c>
      <c r="E367">
        <v>1</v>
      </c>
      <c r="F367" s="8">
        <v>44218</v>
      </c>
      <c r="G367">
        <v>1.25</v>
      </c>
      <c r="H367" s="12">
        <f>bdInfoVentas5[[#This Row],[Cantidad]]*bdInfoVentas5[[#This Row],[Unidad Precio ]]</f>
        <v>1.25</v>
      </c>
      <c r="I367">
        <v>15862</v>
      </c>
      <c r="J367" t="s">
        <v>63</v>
      </c>
    </row>
    <row r="368" spans="1:10" x14ac:dyDescent="0.25">
      <c r="A368">
        <v>362</v>
      </c>
      <c r="B368" s="1">
        <v>21587</v>
      </c>
      <c r="C368" t="s">
        <v>311</v>
      </c>
      <c r="D368" t="s">
        <v>6</v>
      </c>
      <c r="E368">
        <v>2</v>
      </c>
      <c r="F368" s="8">
        <v>44217</v>
      </c>
      <c r="G368">
        <v>2.5499999999999998</v>
      </c>
      <c r="H368" s="12">
        <f>bdInfoVentas5[[#This Row],[Cantidad]]*bdInfoVentas5[[#This Row],[Unidad Precio ]]</f>
        <v>5.0999999999999996</v>
      </c>
      <c r="I368">
        <v>15862</v>
      </c>
      <c r="J368" t="s">
        <v>63</v>
      </c>
    </row>
    <row r="369" spans="1:10" x14ac:dyDescent="0.25">
      <c r="A369">
        <v>363</v>
      </c>
      <c r="B369" s="1">
        <v>20992</v>
      </c>
      <c r="C369" t="s">
        <v>312</v>
      </c>
      <c r="D369" t="s">
        <v>9</v>
      </c>
      <c r="E369">
        <v>9</v>
      </c>
      <c r="F369" s="8">
        <v>44239</v>
      </c>
      <c r="G369">
        <v>0.85</v>
      </c>
      <c r="H369" s="12">
        <f>bdInfoVentas5[[#This Row],[Cantidad]]*bdInfoVentas5[[#This Row],[Unidad Precio ]]</f>
        <v>7.6499999999999995</v>
      </c>
      <c r="I369">
        <v>15862</v>
      </c>
      <c r="J369" t="s">
        <v>63</v>
      </c>
    </row>
    <row r="370" spans="1:10" x14ac:dyDescent="0.25">
      <c r="A370">
        <v>364</v>
      </c>
      <c r="B370" s="1">
        <v>22662</v>
      </c>
      <c r="C370" t="s">
        <v>174</v>
      </c>
      <c r="D370" t="s">
        <v>9</v>
      </c>
      <c r="E370">
        <v>1</v>
      </c>
      <c r="F370" s="8">
        <v>44234</v>
      </c>
      <c r="G370">
        <v>1.65</v>
      </c>
      <c r="H370" s="12">
        <f>bdInfoVentas5[[#This Row],[Cantidad]]*bdInfoVentas5[[#This Row],[Unidad Precio ]]</f>
        <v>1.65</v>
      </c>
      <c r="I370">
        <v>15862</v>
      </c>
      <c r="J370" t="s">
        <v>63</v>
      </c>
    </row>
    <row r="371" spans="1:10" x14ac:dyDescent="0.25">
      <c r="A371">
        <v>365</v>
      </c>
      <c r="B371" s="1" t="s">
        <v>2</v>
      </c>
      <c r="C371" t="s">
        <v>3</v>
      </c>
      <c r="D371" t="s">
        <v>4</v>
      </c>
      <c r="E371">
        <v>4</v>
      </c>
      <c r="F371" s="8">
        <v>44226</v>
      </c>
      <c r="G371">
        <v>2.95</v>
      </c>
      <c r="H371" s="12">
        <f>bdInfoVentas5[[#This Row],[Cantidad]]*bdInfoVentas5[[#This Row],[Unidad Precio ]]</f>
        <v>11.8</v>
      </c>
      <c r="I371">
        <v>15862</v>
      </c>
      <c r="J371" t="s">
        <v>63</v>
      </c>
    </row>
    <row r="372" spans="1:10" x14ac:dyDescent="0.25">
      <c r="A372">
        <v>366</v>
      </c>
      <c r="B372" s="1">
        <v>22804</v>
      </c>
      <c r="C372" t="s">
        <v>313</v>
      </c>
      <c r="D372" t="s">
        <v>6</v>
      </c>
      <c r="E372">
        <v>3</v>
      </c>
      <c r="F372" s="8">
        <v>44197</v>
      </c>
      <c r="G372">
        <v>2.95</v>
      </c>
      <c r="H372" s="12">
        <f>bdInfoVentas5[[#This Row],[Cantidad]]*bdInfoVentas5[[#This Row],[Unidad Precio ]]</f>
        <v>8.8500000000000014</v>
      </c>
      <c r="I372">
        <v>15862</v>
      </c>
      <c r="J372" t="s">
        <v>63</v>
      </c>
    </row>
    <row r="373" spans="1:10" x14ac:dyDescent="0.25">
      <c r="A373">
        <v>367</v>
      </c>
      <c r="B373" s="1">
        <v>82483</v>
      </c>
      <c r="C373" t="s">
        <v>72</v>
      </c>
      <c r="D373" t="s">
        <v>6</v>
      </c>
      <c r="E373">
        <v>1</v>
      </c>
      <c r="F373" s="8">
        <v>44239</v>
      </c>
      <c r="G373">
        <v>5.95</v>
      </c>
      <c r="H373" s="12">
        <f>bdInfoVentas5[[#This Row],[Cantidad]]*bdInfoVentas5[[#This Row],[Unidad Precio ]]</f>
        <v>5.95</v>
      </c>
      <c r="I373">
        <v>15862</v>
      </c>
      <c r="J373" t="s">
        <v>63</v>
      </c>
    </row>
    <row r="374" spans="1:10" x14ac:dyDescent="0.25">
      <c r="A374">
        <v>368</v>
      </c>
      <c r="B374" s="1">
        <v>20749</v>
      </c>
      <c r="C374" t="s">
        <v>314</v>
      </c>
      <c r="D374" t="s">
        <v>12</v>
      </c>
      <c r="E374">
        <v>1</v>
      </c>
      <c r="F374" s="8">
        <v>44238</v>
      </c>
      <c r="G374">
        <v>7.95</v>
      </c>
      <c r="H374" s="12">
        <f>bdInfoVentas5[[#This Row],[Cantidad]]*bdInfoVentas5[[#This Row],[Unidad Precio ]]</f>
        <v>7.95</v>
      </c>
      <c r="I374">
        <v>15862</v>
      </c>
      <c r="J374" t="s">
        <v>63</v>
      </c>
    </row>
    <row r="375" spans="1:10" x14ac:dyDescent="0.25">
      <c r="A375">
        <v>369</v>
      </c>
      <c r="B375" s="1">
        <v>20725</v>
      </c>
      <c r="C375" t="s">
        <v>90</v>
      </c>
      <c r="D375" t="s">
        <v>6</v>
      </c>
      <c r="E375">
        <v>1</v>
      </c>
      <c r="F375" s="8">
        <v>44233</v>
      </c>
      <c r="G375">
        <v>1.65</v>
      </c>
      <c r="H375" s="12">
        <f>bdInfoVentas5[[#This Row],[Cantidad]]*bdInfoVentas5[[#This Row],[Unidad Precio ]]</f>
        <v>1.65</v>
      </c>
      <c r="I375">
        <v>15862</v>
      </c>
      <c r="J375" t="s">
        <v>63</v>
      </c>
    </row>
    <row r="376" spans="1:10" x14ac:dyDescent="0.25">
      <c r="A376">
        <v>370</v>
      </c>
      <c r="B376" s="1">
        <v>22382</v>
      </c>
      <c r="C376" t="s">
        <v>315</v>
      </c>
      <c r="D376" t="s">
        <v>6</v>
      </c>
      <c r="E376">
        <v>2</v>
      </c>
      <c r="F376" s="8">
        <v>44234</v>
      </c>
      <c r="G376">
        <v>1.65</v>
      </c>
      <c r="H376" s="12">
        <f>bdInfoVentas5[[#This Row],[Cantidad]]*bdInfoVentas5[[#This Row],[Unidad Precio ]]</f>
        <v>3.3</v>
      </c>
      <c r="I376">
        <v>15862</v>
      </c>
      <c r="J376" t="s">
        <v>63</v>
      </c>
    </row>
    <row r="377" spans="1:10" x14ac:dyDescent="0.25">
      <c r="A377">
        <v>371</v>
      </c>
      <c r="B377" s="1">
        <v>20726</v>
      </c>
      <c r="C377" t="s">
        <v>316</v>
      </c>
      <c r="D377" t="s">
        <v>9</v>
      </c>
      <c r="E377">
        <v>1</v>
      </c>
      <c r="F377" s="8">
        <v>44228</v>
      </c>
      <c r="G377">
        <v>1.65</v>
      </c>
      <c r="H377" s="12">
        <f>bdInfoVentas5[[#This Row],[Cantidad]]*bdInfoVentas5[[#This Row],[Unidad Precio ]]</f>
        <v>1.65</v>
      </c>
      <c r="I377">
        <v>15862</v>
      </c>
      <c r="J377" t="s">
        <v>63</v>
      </c>
    </row>
    <row r="378" spans="1:10" x14ac:dyDescent="0.25">
      <c r="A378">
        <v>372</v>
      </c>
      <c r="B378" s="1">
        <v>22384</v>
      </c>
      <c r="C378" t="s">
        <v>317</v>
      </c>
      <c r="D378" t="s">
        <v>12</v>
      </c>
      <c r="E378">
        <v>1</v>
      </c>
      <c r="F378" s="8">
        <v>44232</v>
      </c>
      <c r="G378">
        <v>1.65</v>
      </c>
      <c r="H378" s="12">
        <f>bdInfoVentas5[[#This Row],[Cantidad]]*bdInfoVentas5[[#This Row],[Unidad Precio ]]</f>
        <v>1.65</v>
      </c>
      <c r="I378">
        <v>15862</v>
      </c>
      <c r="J378" t="s">
        <v>63</v>
      </c>
    </row>
    <row r="379" spans="1:10" x14ac:dyDescent="0.25">
      <c r="A379">
        <v>373</v>
      </c>
      <c r="B379" s="1">
        <v>22467</v>
      </c>
      <c r="C379" t="s">
        <v>318</v>
      </c>
      <c r="D379" t="s">
        <v>4</v>
      </c>
      <c r="E379">
        <v>5</v>
      </c>
      <c r="F379" s="8">
        <v>44225</v>
      </c>
      <c r="G379">
        <v>2.5499999999999998</v>
      </c>
      <c r="H379" s="12">
        <f>bdInfoVentas5[[#This Row],[Cantidad]]*bdInfoVentas5[[#This Row],[Unidad Precio ]]</f>
        <v>12.75</v>
      </c>
      <c r="I379">
        <v>15862</v>
      </c>
      <c r="J379" t="s">
        <v>63</v>
      </c>
    </row>
    <row r="380" spans="1:10" x14ac:dyDescent="0.25">
      <c r="A380">
        <v>374</v>
      </c>
      <c r="B380" s="1" t="s">
        <v>319</v>
      </c>
      <c r="C380" t="s">
        <v>320</v>
      </c>
      <c r="D380" t="s">
        <v>6</v>
      </c>
      <c r="E380">
        <v>3</v>
      </c>
      <c r="F380" s="8">
        <v>44217</v>
      </c>
      <c r="G380">
        <v>2.95</v>
      </c>
      <c r="H380" s="12">
        <f>bdInfoVentas5[[#This Row],[Cantidad]]*bdInfoVentas5[[#This Row],[Unidad Precio ]]</f>
        <v>8.8500000000000014</v>
      </c>
      <c r="I380">
        <v>15862</v>
      </c>
      <c r="J380" t="s">
        <v>63</v>
      </c>
    </row>
    <row r="381" spans="1:10" x14ac:dyDescent="0.25">
      <c r="A381">
        <v>375</v>
      </c>
      <c r="B381" s="1" t="s">
        <v>321</v>
      </c>
      <c r="C381" t="s">
        <v>322</v>
      </c>
      <c r="D381" t="s">
        <v>9</v>
      </c>
      <c r="E381">
        <v>3</v>
      </c>
      <c r="F381" s="8">
        <v>44207</v>
      </c>
      <c r="G381">
        <v>2.95</v>
      </c>
      <c r="H381" s="12">
        <f>bdInfoVentas5[[#This Row],[Cantidad]]*bdInfoVentas5[[#This Row],[Unidad Precio ]]</f>
        <v>8.8500000000000014</v>
      </c>
      <c r="I381">
        <v>15862</v>
      </c>
      <c r="J381" t="s">
        <v>63</v>
      </c>
    </row>
    <row r="382" spans="1:10" x14ac:dyDescent="0.25">
      <c r="A382">
        <v>376</v>
      </c>
      <c r="B382" s="1">
        <v>21108</v>
      </c>
      <c r="C382" t="s">
        <v>323</v>
      </c>
      <c r="D382" t="s">
        <v>12</v>
      </c>
      <c r="E382">
        <v>9</v>
      </c>
      <c r="F382" s="8">
        <v>44198</v>
      </c>
      <c r="G382">
        <v>2.5499999999999998</v>
      </c>
      <c r="H382" s="12">
        <f>bdInfoVentas5[[#This Row],[Cantidad]]*bdInfoVentas5[[#This Row],[Unidad Precio ]]</f>
        <v>22.95</v>
      </c>
      <c r="I382">
        <v>15862</v>
      </c>
      <c r="J382" t="s">
        <v>63</v>
      </c>
    </row>
    <row r="383" spans="1:10" x14ac:dyDescent="0.25">
      <c r="A383">
        <v>377</v>
      </c>
      <c r="B383" s="1">
        <v>22848</v>
      </c>
      <c r="C383" t="s">
        <v>324</v>
      </c>
      <c r="D383" t="s">
        <v>4</v>
      </c>
      <c r="E383">
        <v>1</v>
      </c>
      <c r="F383" s="8">
        <v>44220</v>
      </c>
      <c r="G383">
        <v>16.95</v>
      </c>
      <c r="H383" s="12">
        <f>bdInfoVentas5[[#This Row],[Cantidad]]*bdInfoVentas5[[#This Row],[Unidad Precio ]]</f>
        <v>16.95</v>
      </c>
      <c r="I383">
        <v>15862</v>
      </c>
      <c r="J383" t="s">
        <v>63</v>
      </c>
    </row>
    <row r="384" spans="1:10" x14ac:dyDescent="0.25">
      <c r="A384">
        <v>378</v>
      </c>
      <c r="B384" s="1">
        <v>21033</v>
      </c>
      <c r="C384" t="s">
        <v>83</v>
      </c>
      <c r="D384" t="s">
        <v>4</v>
      </c>
      <c r="E384">
        <v>4</v>
      </c>
      <c r="F384" s="8">
        <v>44211</v>
      </c>
      <c r="G384">
        <v>2.95</v>
      </c>
      <c r="H384" s="12">
        <f>bdInfoVentas5[[#This Row],[Cantidad]]*bdInfoVentas5[[#This Row],[Unidad Precio ]]</f>
        <v>11.8</v>
      </c>
      <c r="I384">
        <v>15862</v>
      </c>
      <c r="J384" t="s">
        <v>63</v>
      </c>
    </row>
    <row r="385" spans="1:10" x14ac:dyDescent="0.25">
      <c r="A385">
        <v>379</v>
      </c>
      <c r="B385" s="1" t="s">
        <v>325</v>
      </c>
      <c r="C385" t="s">
        <v>326</v>
      </c>
      <c r="D385" t="s">
        <v>9</v>
      </c>
      <c r="E385">
        <v>1</v>
      </c>
      <c r="F385" s="8">
        <v>44231</v>
      </c>
      <c r="G385">
        <v>10.65</v>
      </c>
      <c r="H385" s="12">
        <f>bdInfoVentas5[[#This Row],[Cantidad]]*bdInfoVentas5[[#This Row],[Unidad Precio ]]</f>
        <v>10.65</v>
      </c>
      <c r="I385">
        <v>15862</v>
      </c>
      <c r="J385" t="s">
        <v>63</v>
      </c>
    </row>
    <row r="386" spans="1:10" x14ac:dyDescent="0.25">
      <c r="A386">
        <v>380</v>
      </c>
      <c r="B386" s="1" t="s">
        <v>219</v>
      </c>
      <c r="C386" t="s">
        <v>220</v>
      </c>
      <c r="D386" t="s">
        <v>12</v>
      </c>
      <c r="E386">
        <v>1</v>
      </c>
      <c r="F386" s="8">
        <v>44218</v>
      </c>
      <c r="G386">
        <v>4.25</v>
      </c>
      <c r="H386" s="12">
        <f>bdInfoVentas5[[#This Row],[Cantidad]]*bdInfoVentas5[[#This Row],[Unidad Precio ]]</f>
        <v>4.25</v>
      </c>
      <c r="I386">
        <v>15862</v>
      </c>
      <c r="J386" t="s">
        <v>63</v>
      </c>
    </row>
    <row r="387" spans="1:10" x14ac:dyDescent="0.25">
      <c r="A387">
        <v>381</v>
      </c>
      <c r="B387" s="1">
        <v>22428</v>
      </c>
      <c r="C387" t="s">
        <v>168</v>
      </c>
      <c r="D387" t="s">
        <v>9</v>
      </c>
      <c r="E387">
        <v>2</v>
      </c>
      <c r="F387" s="8">
        <v>44212</v>
      </c>
      <c r="G387">
        <v>6.95</v>
      </c>
      <c r="H387" s="12">
        <f>bdInfoVentas5[[#This Row],[Cantidad]]*bdInfoVentas5[[#This Row],[Unidad Precio ]]</f>
        <v>13.9</v>
      </c>
      <c r="I387">
        <v>15862</v>
      </c>
      <c r="J387" t="s">
        <v>63</v>
      </c>
    </row>
    <row r="388" spans="1:10" x14ac:dyDescent="0.25">
      <c r="A388">
        <v>382</v>
      </c>
      <c r="B388" s="1">
        <v>22502</v>
      </c>
      <c r="C388" t="s">
        <v>237</v>
      </c>
      <c r="D388" t="s">
        <v>6</v>
      </c>
      <c r="E388">
        <v>2</v>
      </c>
      <c r="F388" s="8">
        <v>44232</v>
      </c>
      <c r="G388">
        <v>5.95</v>
      </c>
      <c r="H388" s="12">
        <f>bdInfoVentas5[[#This Row],[Cantidad]]*bdInfoVentas5[[#This Row],[Unidad Precio ]]</f>
        <v>11.9</v>
      </c>
      <c r="I388">
        <v>15862</v>
      </c>
      <c r="J388" t="s">
        <v>63</v>
      </c>
    </row>
    <row r="389" spans="1:10" x14ac:dyDescent="0.25">
      <c r="A389">
        <v>383</v>
      </c>
      <c r="B389" s="1">
        <v>22086</v>
      </c>
      <c r="C389" t="s">
        <v>55</v>
      </c>
      <c r="D389" t="s">
        <v>9</v>
      </c>
      <c r="E389">
        <v>40</v>
      </c>
      <c r="F389" s="8">
        <v>44223</v>
      </c>
      <c r="G389">
        <v>2.5499999999999998</v>
      </c>
      <c r="H389" s="12">
        <f>bdInfoVentas5[[#This Row],[Cantidad]]*bdInfoVentas5[[#This Row],[Unidad Precio ]]</f>
        <v>102</v>
      </c>
      <c r="I389">
        <v>15513</v>
      </c>
      <c r="J389" t="s">
        <v>63</v>
      </c>
    </row>
    <row r="390" spans="1:10" x14ac:dyDescent="0.25">
      <c r="A390">
        <v>384</v>
      </c>
      <c r="B390" s="1">
        <v>22910</v>
      </c>
      <c r="C390" t="s">
        <v>210</v>
      </c>
      <c r="D390" t="s">
        <v>9</v>
      </c>
      <c r="E390">
        <v>40</v>
      </c>
      <c r="F390" s="8">
        <v>44223</v>
      </c>
      <c r="G390">
        <v>2.5499999999999998</v>
      </c>
      <c r="H390" s="12">
        <f>bdInfoVentas5[[#This Row],[Cantidad]]*bdInfoVentas5[[#This Row],[Unidad Precio ]]</f>
        <v>102</v>
      </c>
      <c r="I390">
        <v>15513</v>
      </c>
      <c r="J390" t="s">
        <v>63</v>
      </c>
    </row>
    <row r="391" spans="1:10" x14ac:dyDescent="0.25">
      <c r="A391">
        <v>385</v>
      </c>
      <c r="B391" s="1">
        <v>22837</v>
      </c>
      <c r="C391" t="s">
        <v>327</v>
      </c>
      <c r="D391" t="s">
        <v>4</v>
      </c>
      <c r="E391">
        <v>36</v>
      </c>
      <c r="F391" s="8">
        <v>44238</v>
      </c>
      <c r="G391">
        <v>4.25</v>
      </c>
      <c r="H391" s="12">
        <f>bdInfoVentas5[[#This Row],[Cantidad]]*bdInfoVentas5[[#This Row],[Unidad Precio ]]</f>
        <v>153</v>
      </c>
      <c r="I391">
        <v>15513</v>
      </c>
      <c r="J391" t="s">
        <v>63</v>
      </c>
    </row>
    <row r="392" spans="1:10" x14ac:dyDescent="0.25">
      <c r="A392">
        <v>386</v>
      </c>
      <c r="B392" s="1">
        <v>22867</v>
      </c>
      <c r="C392" t="s">
        <v>252</v>
      </c>
      <c r="D392" t="s">
        <v>4</v>
      </c>
      <c r="E392">
        <v>96</v>
      </c>
      <c r="F392" s="8">
        <v>44218</v>
      </c>
      <c r="G392">
        <v>1.85</v>
      </c>
      <c r="H392" s="12">
        <f>bdInfoVentas5[[#This Row],[Cantidad]]*bdInfoVentas5[[#This Row],[Unidad Precio ]]</f>
        <v>177.60000000000002</v>
      </c>
      <c r="I392">
        <v>12791</v>
      </c>
      <c r="J392" t="s">
        <v>328</v>
      </c>
    </row>
    <row r="393" spans="1:10" x14ac:dyDescent="0.25">
      <c r="A393">
        <v>387</v>
      </c>
      <c r="B393" s="1" t="s">
        <v>65</v>
      </c>
      <c r="C393" t="s">
        <v>66</v>
      </c>
      <c r="D393" t="s">
        <v>6</v>
      </c>
      <c r="E393">
        <v>1</v>
      </c>
      <c r="F393" s="8">
        <v>44230</v>
      </c>
      <c r="G393">
        <v>15</v>
      </c>
      <c r="H393" s="12">
        <f>bdInfoVentas5[[#This Row],[Cantidad]]*bdInfoVentas5[[#This Row],[Unidad Precio ]]</f>
        <v>15</v>
      </c>
      <c r="I393">
        <v>12791</v>
      </c>
      <c r="J393" t="s">
        <v>328</v>
      </c>
    </row>
    <row r="394" spans="1:10" x14ac:dyDescent="0.25">
      <c r="A394">
        <v>388</v>
      </c>
      <c r="B394" s="1">
        <v>22297</v>
      </c>
      <c r="C394" t="s">
        <v>329</v>
      </c>
      <c r="D394" t="s">
        <v>12</v>
      </c>
      <c r="E394">
        <v>24</v>
      </c>
      <c r="F394" s="8">
        <v>44229</v>
      </c>
      <c r="G394">
        <v>1.25</v>
      </c>
      <c r="H394" s="12">
        <f>bdInfoVentas5[[#This Row],[Cantidad]]*bdInfoVentas5[[#This Row],[Unidad Precio ]]</f>
        <v>30</v>
      </c>
      <c r="I394">
        <v>16218</v>
      </c>
      <c r="J394" t="s">
        <v>63</v>
      </c>
    </row>
    <row r="395" spans="1:10" x14ac:dyDescent="0.25">
      <c r="A395">
        <v>389</v>
      </c>
      <c r="B395" s="1">
        <v>22771</v>
      </c>
      <c r="C395" t="s">
        <v>112</v>
      </c>
      <c r="D395" t="s">
        <v>4</v>
      </c>
      <c r="E395">
        <v>12</v>
      </c>
      <c r="F395" s="8">
        <v>44197</v>
      </c>
      <c r="G395">
        <v>1.25</v>
      </c>
      <c r="H395" s="12">
        <f>bdInfoVentas5[[#This Row],[Cantidad]]*bdInfoVentas5[[#This Row],[Unidad Precio ]]</f>
        <v>15</v>
      </c>
      <c r="I395">
        <v>16218</v>
      </c>
      <c r="J395" t="s">
        <v>63</v>
      </c>
    </row>
    <row r="396" spans="1:10" x14ac:dyDescent="0.25">
      <c r="A396">
        <v>390</v>
      </c>
      <c r="B396" s="1">
        <v>22772</v>
      </c>
      <c r="C396" t="s">
        <v>330</v>
      </c>
      <c r="D396" t="s">
        <v>6</v>
      </c>
      <c r="E396">
        <v>12</v>
      </c>
      <c r="F396" s="8">
        <v>44218</v>
      </c>
      <c r="G396">
        <v>1.25</v>
      </c>
      <c r="H396" s="12">
        <f>bdInfoVentas5[[#This Row],[Cantidad]]*bdInfoVentas5[[#This Row],[Unidad Precio ]]</f>
        <v>15</v>
      </c>
      <c r="I396">
        <v>16218</v>
      </c>
      <c r="J396" t="s">
        <v>63</v>
      </c>
    </row>
    <row r="397" spans="1:10" x14ac:dyDescent="0.25">
      <c r="A397">
        <v>391</v>
      </c>
      <c r="B397" s="1">
        <v>22773</v>
      </c>
      <c r="C397" t="s">
        <v>331</v>
      </c>
      <c r="D397" t="s">
        <v>9</v>
      </c>
      <c r="E397">
        <v>12</v>
      </c>
      <c r="F397" s="8">
        <v>44212</v>
      </c>
      <c r="G397">
        <v>1.25</v>
      </c>
      <c r="H397" s="12">
        <f>bdInfoVentas5[[#This Row],[Cantidad]]*bdInfoVentas5[[#This Row],[Unidad Precio ]]</f>
        <v>15</v>
      </c>
      <c r="I397">
        <v>16218</v>
      </c>
      <c r="J397" t="s">
        <v>63</v>
      </c>
    </row>
    <row r="398" spans="1:10" x14ac:dyDescent="0.25">
      <c r="A398">
        <v>392</v>
      </c>
      <c r="B398" s="1">
        <v>22805</v>
      </c>
      <c r="C398" t="s">
        <v>332</v>
      </c>
      <c r="D398" t="s">
        <v>12</v>
      </c>
      <c r="E398">
        <v>12</v>
      </c>
      <c r="F398" s="8">
        <v>44239</v>
      </c>
      <c r="G398">
        <v>1.25</v>
      </c>
      <c r="H398" s="12">
        <f>bdInfoVentas5[[#This Row],[Cantidad]]*bdInfoVentas5[[#This Row],[Unidad Precio ]]</f>
        <v>15</v>
      </c>
      <c r="I398">
        <v>16218</v>
      </c>
      <c r="J398" t="s">
        <v>63</v>
      </c>
    </row>
    <row r="399" spans="1:10" x14ac:dyDescent="0.25">
      <c r="A399">
        <v>393</v>
      </c>
      <c r="B399" s="1">
        <v>22469</v>
      </c>
      <c r="C399" t="s">
        <v>162</v>
      </c>
      <c r="D399" t="s">
        <v>4</v>
      </c>
      <c r="E399">
        <v>12</v>
      </c>
      <c r="F399" s="8">
        <v>44228</v>
      </c>
      <c r="G399">
        <v>1.65</v>
      </c>
      <c r="H399" s="12">
        <f>bdInfoVentas5[[#This Row],[Cantidad]]*bdInfoVentas5[[#This Row],[Unidad Precio ]]</f>
        <v>19.799999999999997</v>
      </c>
      <c r="I399">
        <v>16218</v>
      </c>
      <c r="J399" t="s">
        <v>63</v>
      </c>
    </row>
    <row r="400" spans="1:10" x14ac:dyDescent="0.25">
      <c r="A400">
        <v>394</v>
      </c>
      <c r="B400" s="1">
        <v>22197</v>
      </c>
      <c r="C400" t="s">
        <v>212</v>
      </c>
      <c r="D400" t="s">
        <v>6</v>
      </c>
      <c r="E400">
        <v>36</v>
      </c>
      <c r="F400" s="8">
        <v>44212</v>
      </c>
      <c r="G400">
        <v>0.85</v>
      </c>
      <c r="H400" s="12">
        <f>bdInfoVentas5[[#This Row],[Cantidad]]*bdInfoVentas5[[#This Row],[Unidad Precio ]]</f>
        <v>30.599999999999998</v>
      </c>
      <c r="I400">
        <v>16218</v>
      </c>
      <c r="J400" t="s">
        <v>63</v>
      </c>
    </row>
    <row r="401" spans="1:10" x14ac:dyDescent="0.25">
      <c r="A401">
        <v>395</v>
      </c>
      <c r="B401" s="1">
        <v>21125</v>
      </c>
      <c r="C401" t="s">
        <v>333</v>
      </c>
      <c r="D401" t="s">
        <v>9</v>
      </c>
      <c r="E401">
        <v>12</v>
      </c>
      <c r="F401" s="8">
        <v>44240</v>
      </c>
      <c r="G401">
        <v>1.25</v>
      </c>
      <c r="H401" s="12">
        <f>bdInfoVentas5[[#This Row],[Cantidad]]*bdInfoVentas5[[#This Row],[Unidad Precio ]]</f>
        <v>15</v>
      </c>
      <c r="I401">
        <v>16218</v>
      </c>
      <c r="J401" t="s">
        <v>63</v>
      </c>
    </row>
    <row r="402" spans="1:10" x14ac:dyDescent="0.25">
      <c r="A402">
        <v>396</v>
      </c>
      <c r="B402" s="1">
        <v>21126</v>
      </c>
      <c r="C402" t="s">
        <v>334</v>
      </c>
      <c r="D402" t="s">
        <v>12</v>
      </c>
      <c r="E402">
        <v>12</v>
      </c>
      <c r="F402" s="8">
        <v>44201</v>
      </c>
      <c r="G402">
        <v>1.25</v>
      </c>
      <c r="H402" s="12">
        <f>bdInfoVentas5[[#This Row],[Cantidad]]*bdInfoVentas5[[#This Row],[Unidad Precio ]]</f>
        <v>15</v>
      </c>
      <c r="I402">
        <v>16218</v>
      </c>
      <c r="J402" t="s">
        <v>63</v>
      </c>
    </row>
    <row r="403" spans="1:10" x14ac:dyDescent="0.25">
      <c r="A403">
        <v>397</v>
      </c>
      <c r="B403" s="1" t="s">
        <v>335</v>
      </c>
      <c r="C403" t="s">
        <v>336</v>
      </c>
      <c r="D403" t="s">
        <v>4</v>
      </c>
      <c r="E403">
        <v>12</v>
      </c>
      <c r="F403" s="8">
        <v>44225</v>
      </c>
      <c r="G403">
        <v>1.25</v>
      </c>
      <c r="H403" s="12">
        <f>bdInfoVentas5[[#This Row],[Cantidad]]*bdInfoVentas5[[#This Row],[Unidad Precio ]]</f>
        <v>15</v>
      </c>
      <c r="I403">
        <v>16218</v>
      </c>
      <c r="J403" t="s">
        <v>63</v>
      </c>
    </row>
    <row r="404" spans="1:10" x14ac:dyDescent="0.25">
      <c r="A404">
        <v>398</v>
      </c>
      <c r="B404" s="1" t="s">
        <v>337</v>
      </c>
      <c r="C404" t="s">
        <v>338</v>
      </c>
      <c r="D404" t="s">
        <v>6</v>
      </c>
      <c r="E404">
        <v>12</v>
      </c>
      <c r="F404" s="8">
        <v>44233</v>
      </c>
      <c r="G404">
        <v>1.25</v>
      </c>
      <c r="H404" s="12">
        <f>bdInfoVentas5[[#This Row],[Cantidad]]*bdInfoVentas5[[#This Row],[Unidad Precio ]]</f>
        <v>15</v>
      </c>
      <c r="I404">
        <v>16218</v>
      </c>
      <c r="J404" t="s">
        <v>63</v>
      </c>
    </row>
    <row r="405" spans="1:10" x14ac:dyDescent="0.25">
      <c r="A405">
        <v>399</v>
      </c>
      <c r="B405" s="1" t="s">
        <v>273</v>
      </c>
      <c r="C405" t="s">
        <v>274</v>
      </c>
      <c r="D405" t="s">
        <v>6</v>
      </c>
      <c r="E405">
        <v>12</v>
      </c>
      <c r="F405" s="8">
        <v>44235</v>
      </c>
      <c r="G405">
        <v>1.25</v>
      </c>
      <c r="H405" s="12">
        <f>bdInfoVentas5[[#This Row],[Cantidad]]*bdInfoVentas5[[#This Row],[Unidad Precio ]]</f>
        <v>15</v>
      </c>
      <c r="I405">
        <v>16218</v>
      </c>
      <c r="J405" t="s">
        <v>63</v>
      </c>
    </row>
    <row r="406" spans="1:10" x14ac:dyDescent="0.25">
      <c r="A406">
        <v>400</v>
      </c>
      <c r="B406" s="1" t="s">
        <v>339</v>
      </c>
      <c r="C406" t="s">
        <v>340</v>
      </c>
      <c r="D406" t="s">
        <v>12</v>
      </c>
      <c r="E406">
        <v>12</v>
      </c>
      <c r="F406" s="8">
        <v>44207</v>
      </c>
      <c r="G406">
        <v>1.25</v>
      </c>
      <c r="H406" s="12">
        <f>bdInfoVentas5[[#This Row],[Cantidad]]*bdInfoVentas5[[#This Row],[Unidad Precio ]]</f>
        <v>15</v>
      </c>
      <c r="I406">
        <v>16218</v>
      </c>
      <c r="J406" t="s">
        <v>63</v>
      </c>
    </row>
    <row r="407" spans="1:10" x14ac:dyDescent="0.25">
      <c r="A407">
        <v>401</v>
      </c>
      <c r="B407" s="1">
        <v>21061</v>
      </c>
      <c r="C407" t="s">
        <v>341</v>
      </c>
      <c r="D407" t="s">
        <v>4</v>
      </c>
      <c r="E407">
        <v>12</v>
      </c>
      <c r="F407" s="8">
        <v>44204</v>
      </c>
      <c r="G407">
        <v>0.85</v>
      </c>
      <c r="H407" s="12">
        <f>bdInfoVentas5[[#This Row],[Cantidad]]*bdInfoVentas5[[#This Row],[Unidad Precio ]]</f>
        <v>10.199999999999999</v>
      </c>
      <c r="I407">
        <v>16218</v>
      </c>
      <c r="J407" t="s">
        <v>63</v>
      </c>
    </row>
    <row r="408" spans="1:10" x14ac:dyDescent="0.25">
      <c r="A408">
        <v>402</v>
      </c>
      <c r="B408" s="1">
        <v>21063</v>
      </c>
      <c r="C408" t="s">
        <v>342</v>
      </c>
      <c r="D408" t="s">
        <v>6</v>
      </c>
      <c r="E408">
        <v>12</v>
      </c>
      <c r="F408" s="8">
        <v>44236</v>
      </c>
      <c r="G408">
        <v>0.85</v>
      </c>
      <c r="H408" s="12">
        <f>bdInfoVentas5[[#This Row],[Cantidad]]*bdInfoVentas5[[#This Row],[Unidad Precio ]]</f>
        <v>10.199999999999999</v>
      </c>
      <c r="I408">
        <v>16218</v>
      </c>
      <c r="J408" t="s">
        <v>63</v>
      </c>
    </row>
    <row r="409" spans="1:10" x14ac:dyDescent="0.25">
      <c r="A409">
        <v>403</v>
      </c>
      <c r="B409" s="1">
        <v>21062</v>
      </c>
      <c r="C409" t="s">
        <v>343</v>
      </c>
      <c r="D409" t="s">
        <v>9</v>
      </c>
      <c r="E409">
        <v>12</v>
      </c>
      <c r="F409" s="8">
        <v>44226</v>
      </c>
      <c r="G409">
        <v>0.85</v>
      </c>
      <c r="H409" s="12">
        <f>bdInfoVentas5[[#This Row],[Cantidad]]*bdInfoVentas5[[#This Row],[Unidad Precio ]]</f>
        <v>10.199999999999999</v>
      </c>
      <c r="I409">
        <v>16218</v>
      </c>
      <c r="J409" t="s">
        <v>63</v>
      </c>
    </row>
    <row r="410" spans="1:10" x14ac:dyDescent="0.25">
      <c r="A410">
        <v>404</v>
      </c>
      <c r="B410" s="1">
        <v>84380</v>
      </c>
      <c r="C410" t="s">
        <v>344</v>
      </c>
      <c r="D410" t="s">
        <v>12</v>
      </c>
      <c r="E410">
        <v>12</v>
      </c>
      <c r="F410" s="8">
        <v>44216</v>
      </c>
      <c r="G410">
        <v>1.25</v>
      </c>
      <c r="H410" s="12">
        <f>bdInfoVentas5[[#This Row],[Cantidad]]*bdInfoVentas5[[#This Row],[Unidad Precio ]]</f>
        <v>15</v>
      </c>
      <c r="I410">
        <v>16218</v>
      </c>
      <c r="J410" t="s">
        <v>63</v>
      </c>
    </row>
    <row r="411" spans="1:10" x14ac:dyDescent="0.25">
      <c r="A411">
        <v>405</v>
      </c>
      <c r="B411" s="1">
        <v>84378</v>
      </c>
      <c r="C411" t="s">
        <v>345</v>
      </c>
      <c r="D411" t="s">
        <v>4</v>
      </c>
      <c r="E411">
        <v>12</v>
      </c>
      <c r="F411" s="8">
        <v>44219</v>
      </c>
      <c r="G411">
        <v>1.25</v>
      </c>
      <c r="H411" s="12">
        <f>bdInfoVentas5[[#This Row],[Cantidad]]*bdInfoVentas5[[#This Row],[Unidad Precio ]]</f>
        <v>15</v>
      </c>
      <c r="I411">
        <v>16218</v>
      </c>
      <c r="J411" t="s">
        <v>63</v>
      </c>
    </row>
    <row r="412" spans="1:10" x14ac:dyDescent="0.25">
      <c r="A412">
        <v>406</v>
      </c>
      <c r="B412" s="1">
        <v>22964</v>
      </c>
      <c r="C412" t="s">
        <v>346</v>
      </c>
      <c r="D412" t="s">
        <v>6</v>
      </c>
      <c r="E412">
        <v>12</v>
      </c>
      <c r="F412" s="8">
        <v>44199</v>
      </c>
      <c r="G412">
        <v>2.1</v>
      </c>
      <c r="H412" s="12">
        <f>bdInfoVentas5[[#This Row],[Cantidad]]*bdInfoVentas5[[#This Row],[Unidad Precio ]]</f>
        <v>25.200000000000003</v>
      </c>
      <c r="I412">
        <v>16218</v>
      </c>
      <c r="J412" t="s">
        <v>63</v>
      </c>
    </row>
    <row r="413" spans="1:10" x14ac:dyDescent="0.25">
      <c r="A413">
        <v>407</v>
      </c>
      <c r="B413" s="1">
        <v>21213</v>
      </c>
      <c r="C413" t="s">
        <v>347</v>
      </c>
      <c r="D413" t="s">
        <v>9</v>
      </c>
      <c r="E413">
        <v>24</v>
      </c>
      <c r="F413" s="8">
        <v>44242</v>
      </c>
      <c r="G413">
        <v>0.55000000000000004</v>
      </c>
      <c r="H413" s="12">
        <f>bdInfoVentas5[[#This Row],[Cantidad]]*bdInfoVentas5[[#This Row],[Unidad Precio ]]</f>
        <v>13.200000000000001</v>
      </c>
      <c r="I413">
        <v>16218</v>
      </c>
      <c r="J413" t="s">
        <v>63</v>
      </c>
    </row>
    <row r="414" spans="1:10" x14ac:dyDescent="0.25">
      <c r="A414">
        <v>408</v>
      </c>
      <c r="B414" s="1">
        <v>22417</v>
      </c>
      <c r="C414" t="s">
        <v>348</v>
      </c>
      <c r="D414" t="s">
        <v>12</v>
      </c>
      <c r="E414">
        <v>24</v>
      </c>
      <c r="F414" s="8">
        <v>44216</v>
      </c>
      <c r="G414">
        <v>0.55000000000000004</v>
      </c>
      <c r="H414" s="12">
        <f>bdInfoVentas5[[#This Row],[Cantidad]]*bdInfoVentas5[[#This Row],[Unidad Precio ]]</f>
        <v>13.200000000000001</v>
      </c>
      <c r="I414">
        <v>16218</v>
      </c>
      <c r="J414" t="s">
        <v>63</v>
      </c>
    </row>
    <row r="415" spans="1:10" x14ac:dyDescent="0.25">
      <c r="A415">
        <v>409</v>
      </c>
      <c r="B415" s="1">
        <v>21212</v>
      </c>
      <c r="C415" t="s">
        <v>93</v>
      </c>
      <c r="D415" t="s">
        <v>4</v>
      </c>
      <c r="E415">
        <v>24</v>
      </c>
      <c r="F415" s="8">
        <v>44210</v>
      </c>
      <c r="G415">
        <v>0.55000000000000004</v>
      </c>
      <c r="H415" s="12">
        <f>bdInfoVentas5[[#This Row],[Cantidad]]*bdInfoVentas5[[#This Row],[Unidad Precio ]]</f>
        <v>13.200000000000001</v>
      </c>
      <c r="I415">
        <v>16218</v>
      </c>
      <c r="J415" t="s">
        <v>63</v>
      </c>
    </row>
    <row r="416" spans="1:10" x14ac:dyDescent="0.25">
      <c r="A416">
        <v>410</v>
      </c>
      <c r="B416" s="1">
        <v>84992</v>
      </c>
      <c r="C416" t="s">
        <v>349</v>
      </c>
      <c r="D416" t="s">
        <v>6</v>
      </c>
      <c r="E416">
        <v>24</v>
      </c>
      <c r="F416" s="8">
        <v>44228</v>
      </c>
      <c r="G416">
        <v>0.55000000000000004</v>
      </c>
      <c r="H416" s="12">
        <f>bdInfoVentas5[[#This Row],[Cantidad]]*bdInfoVentas5[[#This Row],[Unidad Precio ]]</f>
        <v>13.200000000000001</v>
      </c>
      <c r="I416">
        <v>16218</v>
      </c>
      <c r="J416" t="s">
        <v>63</v>
      </c>
    </row>
    <row r="417" spans="1:10" x14ac:dyDescent="0.25">
      <c r="A417">
        <v>411</v>
      </c>
      <c r="B417" s="1">
        <v>21975</v>
      </c>
      <c r="C417" t="s">
        <v>94</v>
      </c>
      <c r="D417" t="s">
        <v>6</v>
      </c>
      <c r="E417">
        <v>24</v>
      </c>
      <c r="F417" s="8">
        <v>44198</v>
      </c>
      <c r="G417">
        <v>0.55000000000000004</v>
      </c>
      <c r="H417" s="12">
        <f>bdInfoVentas5[[#This Row],[Cantidad]]*bdInfoVentas5[[#This Row],[Unidad Precio ]]</f>
        <v>13.200000000000001</v>
      </c>
      <c r="I417">
        <v>16218</v>
      </c>
      <c r="J417" t="s">
        <v>63</v>
      </c>
    </row>
    <row r="418" spans="1:10" x14ac:dyDescent="0.25">
      <c r="A418">
        <v>412</v>
      </c>
      <c r="B418" s="1">
        <v>22383</v>
      </c>
      <c r="C418" t="s">
        <v>350</v>
      </c>
      <c r="D418" t="s">
        <v>12</v>
      </c>
      <c r="E418">
        <v>10</v>
      </c>
      <c r="F418" s="8">
        <v>44239</v>
      </c>
      <c r="G418">
        <v>1.65</v>
      </c>
      <c r="H418" s="12">
        <f>bdInfoVentas5[[#This Row],[Cantidad]]*bdInfoVentas5[[#This Row],[Unidad Precio ]]</f>
        <v>16.5</v>
      </c>
      <c r="I418">
        <v>16218</v>
      </c>
      <c r="J418" t="s">
        <v>63</v>
      </c>
    </row>
    <row r="419" spans="1:10" x14ac:dyDescent="0.25">
      <c r="A419">
        <v>413</v>
      </c>
      <c r="B419" s="1">
        <v>20728</v>
      </c>
      <c r="C419" t="s">
        <v>351</v>
      </c>
      <c r="D419" t="s">
        <v>4</v>
      </c>
      <c r="E419">
        <v>10</v>
      </c>
      <c r="F419" s="8">
        <v>44201</v>
      </c>
      <c r="G419">
        <v>1.65</v>
      </c>
      <c r="H419" s="12">
        <f>bdInfoVentas5[[#This Row],[Cantidad]]*bdInfoVentas5[[#This Row],[Unidad Precio ]]</f>
        <v>16.5</v>
      </c>
      <c r="I419">
        <v>16218</v>
      </c>
      <c r="J419" t="s">
        <v>63</v>
      </c>
    </row>
    <row r="420" spans="1:10" x14ac:dyDescent="0.25">
      <c r="A420">
        <v>414</v>
      </c>
      <c r="B420" s="1">
        <v>20727</v>
      </c>
      <c r="C420" t="s">
        <v>352</v>
      </c>
      <c r="D420" t="s">
        <v>6</v>
      </c>
      <c r="E420">
        <v>10</v>
      </c>
      <c r="F420" s="8">
        <v>44221</v>
      </c>
      <c r="G420">
        <v>1.65</v>
      </c>
      <c r="H420" s="12">
        <f>bdInfoVentas5[[#This Row],[Cantidad]]*bdInfoVentas5[[#This Row],[Unidad Precio ]]</f>
        <v>16.5</v>
      </c>
      <c r="I420">
        <v>16218</v>
      </c>
      <c r="J420" t="s">
        <v>63</v>
      </c>
    </row>
    <row r="421" spans="1:10" x14ac:dyDescent="0.25">
      <c r="A421">
        <v>415</v>
      </c>
      <c r="B421" s="1">
        <v>22296</v>
      </c>
      <c r="C421" t="s">
        <v>353</v>
      </c>
      <c r="D421" t="s">
        <v>9</v>
      </c>
      <c r="E421">
        <v>24</v>
      </c>
      <c r="F421" s="8">
        <v>44243</v>
      </c>
      <c r="G421">
        <v>1.65</v>
      </c>
      <c r="H421" s="12">
        <f>bdInfoVentas5[[#This Row],[Cantidad]]*bdInfoVentas5[[#This Row],[Unidad Precio ]]</f>
        <v>39.599999999999994</v>
      </c>
      <c r="I421">
        <v>16218</v>
      </c>
      <c r="J421" t="s">
        <v>63</v>
      </c>
    </row>
    <row r="422" spans="1:10" x14ac:dyDescent="0.25">
      <c r="A422">
        <v>416</v>
      </c>
      <c r="B422" s="1">
        <v>20914</v>
      </c>
      <c r="C422" t="s">
        <v>354</v>
      </c>
      <c r="D422" t="s">
        <v>12</v>
      </c>
      <c r="E422">
        <v>128</v>
      </c>
      <c r="F422" s="8">
        <v>44200</v>
      </c>
      <c r="G422">
        <v>2.5499999999999998</v>
      </c>
      <c r="H422" s="12">
        <f>bdInfoVentas5[[#This Row],[Cantidad]]*bdInfoVentas5[[#This Row],[Unidad Precio ]]</f>
        <v>326.39999999999998</v>
      </c>
      <c r="I422">
        <v>14045</v>
      </c>
      <c r="J422" t="s">
        <v>63</v>
      </c>
    </row>
    <row r="423" spans="1:10" x14ac:dyDescent="0.25">
      <c r="A423">
        <v>417</v>
      </c>
      <c r="B423" s="1" t="s">
        <v>2</v>
      </c>
      <c r="C423" t="s">
        <v>3</v>
      </c>
      <c r="D423" t="s">
        <v>4</v>
      </c>
      <c r="E423">
        <v>8</v>
      </c>
      <c r="F423" s="8">
        <v>44197</v>
      </c>
      <c r="G423">
        <v>2.5499999999999998</v>
      </c>
      <c r="H423" s="12">
        <f>bdInfoVentas5[[#This Row],[Cantidad]]*bdInfoVentas5[[#This Row],[Unidad Precio ]]</f>
        <v>20.399999999999999</v>
      </c>
      <c r="I423">
        <v>17850</v>
      </c>
      <c r="J423" t="s">
        <v>63</v>
      </c>
    </row>
    <row r="424" spans="1:10" x14ac:dyDescent="0.25">
      <c r="A424">
        <v>418</v>
      </c>
      <c r="B424" s="1">
        <v>71053</v>
      </c>
      <c r="C424" t="s">
        <v>5</v>
      </c>
      <c r="D424" t="s">
        <v>6</v>
      </c>
      <c r="E424">
        <v>8</v>
      </c>
      <c r="F424" s="8">
        <v>44216</v>
      </c>
      <c r="G424">
        <v>3.39</v>
      </c>
      <c r="H424" s="12">
        <f>bdInfoVentas5[[#This Row],[Cantidad]]*bdInfoVentas5[[#This Row],[Unidad Precio ]]</f>
        <v>27.12</v>
      </c>
      <c r="I424">
        <v>17850</v>
      </c>
      <c r="J424" t="s">
        <v>63</v>
      </c>
    </row>
    <row r="425" spans="1:10" x14ac:dyDescent="0.25">
      <c r="A425">
        <v>419</v>
      </c>
      <c r="B425" s="1" t="s">
        <v>7</v>
      </c>
      <c r="C425" t="s">
        <v>8</v>
      </c>
      <c r="D425" t="s">
        <v>9</v>
      </c>
      <c r="E425">
        <v>8</v>
      </c>
      <c r="F425" s="8">
        <v>44205</v>
      </c>
      <c r="G425">
        <v>2.75</v>
      </c>
      <c r="H425" s="12">
        <f>bdInfoVentas5[[#This Row],[Cantidad]]*bdInfoVentas5[[#This Row],[Unidad Precio ]]</f>
        <v>22</v>
      </c>
      <c r="I425">
        <v>17850</v>
      </c>
      <c r="J425" t="s">
        <v>63</v>
      </c>
    </row>
    <row r="426" spans="1:10" x14ac:dyDescent="0.25">
      <c r="A426">
        <v>420</v>
      </c>
      <c r="B426" s="1">
        <v>20679</v>
      </c>
      <c r="C426" t="s">
        <v>67</v>
      </c>
      <c r="D426" t="s">
        <v>4</v>
      </c>
      <c r="E426">
        <v>6</v>
      </c>
      <c r="F426" s="8">
        <v>44229</v>
      </c>
      <c r="G426">
        <v>4.95</v>
      </c>
      <c r="H426" s="12">
        <f>bdInfoVentas5[[#This Row],[Cantidad]]*bdInfoVentas5[[#This Row],[Unidad Precio ]]</f>
        <v>29.700000000000003</v>
      </c>
      <c r="I426">
        <v>17850</v>
      </c>
      <c r="J426" t="s">
        <v>63</v>
      </c>
    </row>
    <row r="427" spans="1:10" x14ac:dyDescent="0.25">
      <c r="A427">
        <v>421</v>
      </c>
      <c r="B427" s="1">
        <v>37370</v>
      </c>
      <c r="C427" t="s">
        <v>68</v>
      </c>
      <c r="D427" t="s">
        <v>6</v>
      </c>
      <c r="E427">
        <v>6</v>
      </c>
      <c r="F427" s="8">
        <v>44200</v>
      </c>
      <c r="G427">
        <v>1.06</v>
      </c>
      <c r="H427" s="12">
        <f>bdInfoVentas5[[#This Row],[Cantidad]]*bdInfoVentas5[[#This Row],[Unidad Precio ]]</f>
        <v>6.36</v>
      </c>
      <c r="I427">
        <v>17850</v>
      </c>
      <c r="J427" t="s">
        <v>63</v>
      </c>
    </row>
    <row r="428" spans="1:10" x14ac:dyDescent="0.25">
      <c r="A428">
        <v>422</v>
      </c>
      <c r="B428" s="1">
        <v>21871</v>
      </c>
      <c r="C428" t="s">
        <v>69</v>
      </c>
      <c r="D428" t="s">
        <v>9</v>
      </c>
      <c r="E428">
        <v>6</v>
      </c>
      <c r="F428" s="8">
        <v>44239</v>
      </c>
      <c r="G428">
        <v>1.06</v>
      </c>
      <c r="H428" s="12">
        <f>bdInfoVentas5[[#This Row],[Cantidad]]*bdInfoVentas5[[#This Row],[Unidad Precio ]]</f>
        <v>6.36</v>
      </c>
      <c r="I428">
        <v>17850</v>
      </c>
      <c r="J428" t="s">
        <v>63</v>
      </c>
    </row>
    <row r="429" spans="1:10" x14ac:dyDescent="0.25">
      <c r="A429">
        <v>423</v>
      </c>
      <c r="B429" s="1">
        <v>21071</v>
      </c>
      <c r="C429" t="s">
        <v>70</v>
      </c>
      <c r="D429" t="s">
        <v>12</v>
      </c>
      <c r="E429">
        <v>6</v>
      </c>
      <c r="F429" s="8">
        <v>44241</v>
      </c>
      <c r="G429">
        <v>1.06</v>
      </c>
      <c r="H429" s="12">
        <f>bdInfoVentas5[[#This Row],[Cantidad]]*bdInfoVentas5[[#This Row],[Unidad Precio ]]</f>
        <v>6.36</v>
      </c>
      <c r="I429">
        <v>17850</v>
      </c>
      <c r="J429" t="s">
        <v>63</v>
      </c>
    </row>
    <row r="430" spans="1:10" x14ac:dyDescent="0.25">
      <c r="A430">
        <v>424</v>
      </c>
      <c r="B430" s="1">
        <v>21068</v>
      </c>
      <c r="C430" t="s">
        <v>71</v>
      </c>
      <c r="D430" t="s">
        <v>4</v>
      </c>
      <c r="E430">
        <v>6</v>
      </c>
      <c r="F430" s="8">
        <v>44199</v>
      </c>
      <c r="G430">
        <v>1.06</v>
      </c>
      <c r="H430" s="12">
        <f>bdInfoVentas5[[#This Row],[Cantidad]]*bdInfoVentas5[[#This Row],[Unidad Precio ]]</f>
        <v>6.36</v>
      </c>
      <c r="I430">
        <v>17850</v>
      </c>
      <c r="J430" t="s">
        <v>63</v>
      </c>
    </row>
    <row r="431" spans="1:10" x14ac:dyDescent="0.25">
      <c r="A431">
        <v>425</v>
      </c>
      <c r="B431" s="1">
        <v>82483</v>
      </c>
      <c r="C431" t="s">
        <v>72</v>
      </c>
      <c r="D431" t="s">
        <v>6</v>
      </c>
      <c r="E431">
        <v>4</v>
      </c>
      <c r="F431" s="8">
        <v>44236</v>
      </c>
      <c r="G431">
        <v>4.95</v>
      </c>
      <c r="H431" s="12">
        <f>bdInfoVentas5[[#This Row],[Cantidad]]*bdInfoVentas5[[#This Row],[Unidad Precio ]]</f>
        <v>19.8</v>
      </c>
      <c r="I431">
        <v>17850</v>
      </c>
      <c r="J431" t="s">
        <v>63</v>
      </c>
    </row>
    <row r="432" spans="1:10" x14ac:dyDescent="0.25">
      <c r="A432">
        <v>426</v>
      </c>
      <c r="B432" s="1">
        <v>82486</v>
      </c>
      <c r="C432" t="s">
        <v>73</v>
      </c>
      <c r="D432" t="s">
        <v>9</v>
      </c>
      <c r="E432">
        <v>4</v>
      </c>
      <c r="F432" s="8">
        <v>44225</v>
      </c>
      <c r="G432">
        <v>6.95</v>
      </c>
      <c r="H432" s="12">
        <f>bdInfoVentas5[[#This Row],[Cantidad]]*bdInfoVentas5[[#This Row],[Unidad Precio ]]</f>
        <v>27.8</v>
      </c>
      <c r="I432">
        <v>17850</v>
      </c>
      <c r="J432" t="s">
        <v>63</v>
      </c>
    </row>
    <row r="433" spans="1:10" x14ac:dyDescent="0.25">
      <c r="A433">
        <v>427</v>
      </c>
      <c r="B433" s="1">
        <v>82482</v>
      </c>
      <c r="C433" t="s">
        <v>74</v>
      </c>
      <c r="D433" t="s">
        <v>12</v>
      </c>
      <c r="E433">
        <v>6</v>
      </c>
      <c r="F433" s="8">
        <v>44216</v>
      </c>
      <c r="G433">
        <v>2.1</v>
      </c>
      <c r="H433" s="12">
        <f>bdInfoVentas5[[#This Row],[Cantidad]]*bdInfoVentas5[[#This Row],[Unidad Precio ]]</f>
        <v>12.600000000000001</v>
      </c>
      <c r="I433">
        <v>17850</v>
      </c>
      <c r="J433" t="s">
        <v>63</v>
      </c>
    </row>
    <row r="434" spans="1:10" x14ac:dyDescent="0.25">
      <c r="A434">
        <v>428</v>
      </c>
      <c r="B434" s="1" t="s">
        <v>75</v>
      </c>
      <c r="C434" t="s">
        <v>76</v>
      </c>
      <c r="D434" t="s">
        <v>4</v>
      </c>
      <c r="E434">
        <v>6</v>
      </c>
      <c r="F434" s="8">
        <v>44226</v>
      </c>
      <c r="G434">
        <v>2.5499999999999998</v>
      </c>
      <c r="H434" s="12">
        <f>bdInfoVentas5[[#This Row],[Cantidad]]*bdInfoVentas5[[#This Row],[Unidad Precio ]]</f>
        <v>15.299999999999999</v>
      </c>
      <c r="I434">
        <v>17850</v>
      </c>
      <c r="J434" t="s">
        <v>63</v>
      </c>
    </row>
    <row r="435" spans="1:10" x14ac:dyDescent="0.25">
      <c r="A435">
        <v>429</v>
      </c>
      <c r="B435" s="1" t="s">
        <v>10</v>
      </c>
      <c r="C435" t="s">
        <v>11</v>
      </c>
      <c r="D435" t="s">
        <v>12</v>
      </c>
      <c r="E435">
        <v>6</v>
      </c>
      <c r="F435" s="8">
        <v>44202</v>
      </c>
      <c r="G435">
        <v>3.39</v>
      </c>
      <c r="H435" s="12">
        <f>bdInfoVentas5[[#This Row],[Cantidad]]*bdInfoVentas5[[#This Row],[Unidad Precio ]]</f>
        <v>20.34</v>
      </c>
      <c r="I435">
        <v>17850</v>
      </c>
      <c r="J435" t="s">
        <v>63</v>
      </c>
    </row>
    <row r="436" spans="1:10" x14ac:dyDescent="0.25">
      <c r="A436">
        <v>430</v>
      </c>
      <c r="B436" s="1" t="s">
        <v>13</v>
      </c>
      <c r="C436" t="s">
        <v>14</v>
      </c>
      <c r="D436" t="s">
        <v>4</v>
      </c>
      <c r="E436">
        <v>6</v>
      </c>
      <c r="F436" s="8">
        <v>44216</v>
      </c>
      <c r="G436">
        <v>3.39</v>
      </c>
      <c r="H436" s="12">
        <f>bdInfoVentas5[[#This Row],[Cantidad]]*bdInfoVentas5[[#This Row],[Unidad Precio ]]</f>
        <v>20.34</v>
      </c>
      <c r="I436">
        <v>17850</v>
      </c>
      <c r="J436" t="s">
        <v>63</v>
      </c>
    </row>
    <row r="437" spans="1:10" x14ac:dyDescent="0.25">
      <c r="A437">
        <v>431</v>
      </c>
      <c r="B437" s="1">
        <v>22752</v>
      </c>
      <c r="C437" t="s">
        <v>15</v>
      </c>
      <c r="D437" t="s">
        <v>6</v>
      </c>
      <c r="E437">
        <v>2</v>
      </c>
      <c r="F437" s="8">
        <v>44207</v>
      </c>
      <c r="G437">
        <v>7.65</v>
      </c>
      <c r="H437" s="12">
        <f>bdInfoVentas5[[#This Row],[Cantidad]]*bdInfoVentas5[[#This Row],[Unidad Precio ]]</f>
        <v>15.3</v>
      </c>
      <c r="I437">
        <v>17850</v>
      </c>
      <c r="J437" t="s">
        <v>63</v>
      </c>
    </row>
    <row r="438" spans="1:10" x14ac:dyDescent="0.25">
      <c r="A438">
        <v>432</v>
      </c>
      <c r="B438" s="1">
        <v>22803</v>
      </c>
      <c r="C438" t="s">
        <v>253</v>
      </c>
      <c r="D438" t="s">
        <v>9</v>
      </c>
      <c r="E438">
        <v>2</v>
      </c>
      <c r="F438" s="8">
        <v>44242</v>
      </c>
      <c r="G438">
        <v>35.75</v>
      </c>
      <c r="H438" s="12">
        <f>bdInfoVentas5[[#This Row],[Cantidad]]*bdInfoVentas5[[#This Row],[Unidad Precio ]]</f>
        <v>71.5</v>
      </c>
      <c r="I438">
        <v>17850</v>
      </c>
      <c r="J438" t="s">
        <v>63</v>
      </c>
    </row>
    <row r="439" spans="1:10" x14ac:dyDescent="0.25">
      <c r="A439">
        <v>433</v>
      </c>
      <c r="B439" s="1">
        <v>21730</v>
      </c>
      <c r="C439" t="s">
        <v>16</v>
      </c>
      <c r="D439" t="s">
        <v>9</v>
      </c>
      <c r="E439">
        <v>6</v>
      </c>
      <c r="F439" s="8">
        <v>44200</v>
      </c>
      <c r="G439">
        <v>4.25</v>
      </c>
      <c r="H439" s="12">
        <f>bdInfoVentas5[[#This Row],[Cantidad]]*bdInfoVentas5[[#This Row],[Unidad Precio ]]</f>
        <v>25.5</v>
      </c>
      <c r="I439">
        <v>17850</v>
      </c>
      <c r="J439" t="s">
        <v>63</v>
      </c>
    </row>
    <row r="440" spans="1:10" x14ac:dyDescent="0.25">
      <c r="A440">
        <v>434</v>
      </c>
      <c r="B440" s="1">
        <v>22632</v>
      </c>
      <c r="C440" t="s">
        <v>18</v>
      </c>
      <c r="D440" t="s">
        <v>4</v>
      </c>
      <c r="E440">
        <v>6</v>
      </c>
      <c r="F440" s="8">
        <v>44214</v>
      </c>
      <c r="G440">
        <v>1.85</v>
      </c>
      <c r="H440" s="12">
        <f>bdInfoVentas5[[#This Row],[Cantidad]]*bdInfoVentas5[[#This Row],[Unidad Precio ]]</f>
        <v>11.100000000000001</v>
      </c>
      <c r="I440">
        <v>17850</v>
      </c>
      <c r="J440" t="s">
        <v>63</v>
      </c>
    </row>
    <row r="441" spans="1:10" x14ac:dyDescent="0.25">
      <c r="A441">
        <v>435</v>
      </c>
      <c r="B441" s="1">
        <v>22633</v>
      </c>
      <c r="C441" t="s">
        <v>17</v>
      </c>
      <c r="D441" t="s">
        <v>12</v>
      </c>
      <c r="E441">
        <v>6</v>
      </c>
      <c r="F441" s="8">
        <v>44200</v>
      </c>
      <c r="G441">
        <v>1.85</v>
      </c>
      <c r="H441" s="12">
        <f>bdInfoVentas5[[#This Row],[Cantidad]]*bdInfoVentas5[[#This Row],[Unidad Precio ]]</f>
        <v>11.100000000000001</v>
      </c>
      <c r="I441">
        <v>17850</v>
      </c>
      <c r="J441" t="s">
        <v>63</v>
      </c>
    </row>
    <row r="442" spans="1:10" x14ac:dyDescent="0.25">
      <c r="A442">
        <v>436</v>
      </c>
      <c r="B442" s="1">
        <v>22537</v>
      </c>
      <c r="C442" t="s">
        <v>355</v>
      </c>
      <c r="D442" t="s">
        <v>12</v>
      </c>
      <c r="E442">
        <v>24</v>
      </c>
      <c r="F442" s="8">
        <v>44239</v>
      </c>
      <c r="G442">
        <v>0.42</v>
      </c>
      <c r="H442" s="12">
        <f>bdInfoVentas5[[#This Row],[Cantidad]]*bdInfoVentas5[[#This Row],[Unidad Precio ]]</f>
        <v>10.08</v>
      </c>
      <c r="I442">
        <v>14307</v>
      </c>
      <c r="J442" t="s">
        <v>63</v>
      </c>
    </row>
    <row r="443" spans="1:10" x14ac:dyDescent="0.25">
      <c r="A443">
        <v>437</v>
      </c>
      <c r="B443" s="1">
        <v>22533</v>
      </c>
      <c r="C443" t="s">
        <v>356</v>
      </c>
      <c r="D443" t="s">
        <v>4</v>
      </c>
      <c r="E443">
        <v>24</v>
      </c>
      <c r="F443" s="8">
        <v>44224</v>
      </c>
      <c r="G443">
        <v>0.42</v>
      </c>
      <c r="H443" s="12">
        <f>bdInfoVentas5[[#This Row],[Cantidad]]*bdInfoVentas5[[#This Row],[Unidad Precio ]]</f>
        <v>10.08</v>
      </c>
      <c r="I443">
        <v>14307</v>
      </c>
      <c r="J443" t="s">
        <v>63</v>
      </c>
    </row>
    <row r="444" spans="1:10" x14ac:dyDescent="0.25">
      <c r="A444">
        <v>438</v>
      </c>
      <c r="B444" s="1">
        <v>20982</v>
      </c>
      <c r="C444" t="s">
        <v>357</v>
      </c>
      <c r="D444" t="s">
        <v>6</v>
      </c>
      <c r="E444">
        <v>12</v>
      </c>
      <c r="F444" s="8">
        <v>44216</v>
      </c>
      <c r="G444">
        <v>0.85</v>
      </c>
      <c r="H444" s="12">
        <f>bdInfoVentas5[[#This Row],[Cantidad]]*bdInfoVentas5[[#This Row],[Unidad Precio ]]</f>
        <v>10.199999999999999</v>
      </c>
      <c r="I444">
        <v>14307</v>
      </c>
      <c r="J444" t="s">
        <v>63</v>
      </c>
    </row>
    <row r="445" spans="1:10" x14ac:dyDescent="0.25">
      <c r="A445">
        <v>439</v>
      </c>
      <c r="B445" s="1">
        <v>21832</v>
      </c>
      <c r="C445" t="s">
        <v>146</v>
      </c>
      <c r="D445" t="s">
        <v>4</v>
      </c>
      <c r="E445">
        <v>12</v>
      </c>
      <c r="F445" s="8">
        <v>44200</v>
      </c>
      <c r="G445">
        <v>1.65</v>
      </c>
      <c r="H445" s="12">
        <f>bdInfoVentas5[[#This Row],[Cantidad]]*bdInfoVentas5[[#This Row],[Unidad Precio ]]</f>
        <v>19.799999999999997</v>
      </c>
      <c r="I445">
        <v>14307</v>
      </c>
      <c r="J445" t="s">
        <v>63</v>
      </c>
    </row>
    <row r="446" spans="1:10" x14ac:dyDescent="0.25">
      <c r="A446">
        <v>440</v>
      </c>
      <c r="B446" s="1">
        <v>21915</v>
      </c>
      <c r="C446" t="s">
        <v>358</v>
      </c>
      <c r="D446" t="s">
        <v>12</v>
      </c>
      <c r="E446">
        <v>12</v>
      </c>
      <c r="F446" s="8">
        <v>44238</v>
      </c>
      <c r="G446">
        <v>1.25</v>
      </c>
      <c r="H446" s="12">
        <f>bdInfoVentas5[[#This Row],[Cantidad]]*bdInfoVentas5[[#This Row],[Unidad Precio ]]</f>
        <v>15</v>
      </c>
      <c r="I446">
        <v>14307</v>
      </c>
      <c r="J446" t="s">
        <v>63</v>
      </c>
    </row>
    <row r="447" spans="1:10" x14ac:dyDescent="0.25">
      <c r="A447">
        <v>441</v>
      </c>
      <c r="B447" s="1">
        <v>21914</v>
      </c>
      <c r="C447" t="s">
        <v>359</v>
      </c>
      <c r="D447" t="s">
        <v>4</v>
      </c>
      <c r="E447">
        <v>12</v>
      </c>
      <c r="F447" s="8">
        <v>44241</v>
      </c>
      <c r="G447">
        <v>1.25</v>
      </c>
      <c r="H447" s="12">
        <f>bdInfoVentas5[[#This Row],[Cantidad]]*bdInfoVentas5[[#This Row],[Unidad Precio ]]</f>
        <v>15</v>
      </c>
      <c r="I447">
        <v>14307</v>
      </c>
      <c r="J447" t="s">
        <v>63</v>
      </c>
    </row>
    <row r="448" spans="1:10" x14ac:dyDescent="0.25">
      <c r="A448">
        <v>442</v>
      </c>
      <c r="B448" s="1">
        <v>21544</v>
      </c>
      <c r="C448" t="s">
        <v>360</v>
      </c>
      <c r="D448" t="s">
        <v>6</v>
      </c>
      <c r="E448">
        <v>12</v>
      </c>
      <c r="F448" s="8">
        <v>44232</v>
      </c>
      <c r="G448">
        <v>0.85</v>
      </c>
      <c r="H448" s="12">
        <f>bdInfoVentas5[[#This Row],[Cantidad]]*bdInfoVentas5[[#This Row],[Unidad Precio ]]</f>
        <v>10.199999999999999</v>
      </c>
      <c r="I448">
        <v>14307</v>
      </c>
      <c r="J448" t="s">
        <v>63</v>
      </c>
    </row>
    <row r="449" spans="1:10" x14ac:dyDescent="0.25">
      <c r="A449">
        <v>443</v>
      </c>
      <c r="B449" s="1">
        <v>22813</v>
      </c>
      <c r="C449" t="s">
        <v>361</v>
      </c>
      <c r="D449" t="s">
        <v>9</v>
      </c>
      <c r="E449">
        <v>12</v>
      </c>
      <c r="F449" s="8">
        <v>44215</v>
      </c>
      <c r="G449">
        <v>1.95</v>
      </c>
      <c r="H449" s="12">
        <f>bdInfoVentas5[[#This Row],[Cantidad]]*bdInfoVentas5[[#This Row],[Unidad Precio ]]</f>
        <v>23.4</v>
      </c>
      <c r="I449">
        <v>14307</v>
      </c>
      <c r="J449" t="s">
        <v>63</v>
      </c>
    </row>
    <row r="450" spans="1:10" x14ac:dyDescent="0.25">
      <c r="A450">
        <v>444</v>
      </c>
      <c r="B450" s="1">
        <v>22114</v>
      </c>
      <c r="C450" t="s">
        <v>78</v>
      </c>
      <c r="D450" t="s">
        <v>9</v>
      </c>
      <c r="E450">
        <v>4</v>
      </c>
      <c r="F450" s="8">
        <v>44229</v>
      </c>
      <c r="G450">
        <v>3.95</v>
      </c>
      <c r="H450" s="12">
        <f>bdInfoVentas5[[#This Row],[Cantidad]]*bdInfoVentas5[[#This Row],[Unidad Precio ]]</f>
        <v>15.8</v>
      </c>
      <c r="I450">
        <v>14307</v>
      </c>
      <c r="J450" t="s">
        <v>63</v>
      </c>
    </row>
    <row r="451" spans="1:10" x14ac:dyDescent="0.25">
      <c r="A451">
        <v>445</v>
      </c>
      <c r="B451" s="1" t="s">
        <v>13</v>
      </c>
      <c r="C451" t="s">
        <v>14</v>
      </c>
      <c r="D451" t="s">
        <v>4</v>
      </c>
      <c r="E451">
        <v>4</v>
      </c>
      <c r="F451" s="8">
        <v>44233</v>
      </c>
      <c r="G451">
        <v>3.75</v>
      </c>
      <c r="H451" s="12">
        <f>bdInfoVentas5[[#This Row],[Cantidad]]*bdInfoVentas5[[#This Row],[Unidad Precio ]]</f>
        <v>15</v>
      </c>
      <c r="I451">
        <v>14307</v>
      </c>
      <c r="J451" t="s">
        <v>63</v>
      </c>
    </row>
    <row r="452" spans="1:10" x14ac:dyDescent="0.25">
      <c r="A452">
        <v>446</v>
      </c>
      <c r="B452" s="1">
        <v>21479</v>
      </c>
      <c r="C452" t="s">
        <v>264</v>
      </c>
      <c r="D452" t="s">
        <v>6</v>
      </c>
      <c r="E452">
        <v>4</v>
      </c>
      <c r="F452" s="8">
        <v>44207</v>
      </c>
      <c r="G452">
        <v>3.75</v>
      </c>
      <c r="H452" s="12">
        <f>bdInfoVentas5[[#This Row],[Cantidad]]*bdInfoVentas5[[#This Row],[Unidad Precio ]]</f>
        <v>15</v>
      </c>
      <c r="I452">
        <v>14307</v>
      </c>
      <c r="J452" t="s">
        <v>63</v>
      </c>
    </row>
    <row r="453" spans="1:10" x14ac:dyDescent="0.25">
      <c r="A453">
        <v>447</v>
      </c>
      <c r="B453" s="1">
        <v>22964</v>
      </c>
      <c r="C453" t="s">
        <v>346</v>
      </c>
      <c r="D453" t="s">
        <v>6</v>
      </c>
      <c r="E453">
        <v>6</v>
      </c>
      <c r="F453" s="8">
        <v>44238</v>
      </c>
      <c r="G453">
        <v>2.1</v>
      </c>
      <c r="H453" s="12">
        <f>bdInfoVentas5[[#This Row],[Cantidad]]*bdInfoVentas5[[#This Row],[Unidad Precio ]]</f>
        <v>12.600000000000001</v>
      </c>
      <c r="I453">
        <v>14307</v>
      </c>
      <c r="J453" t="s">
        <v>63</v>
      </c>
    </row>
    <row r="454" spans="1:10" x14ac:dyDescent="0.25">
      <c r="A454">
        <v>448</v>
      </c>
      <c r="B454" s="1">
        <v>84375</v>
      </c>
      <c r="C454" t="s">
        <v>362</v>
      </c>
      <c r="D454" t="s">
        <v>12</v>
      </c>
      <c r="E454">
        <v>12</v>
      </c>
      <c r="F454" s="8">
        <v>44212</v>
      </c>
      <c r="G454">
        <v>2.1</v>
      </c>
      <c r="H454" s="12">
        <f>bdInfoVentas5[[#This Row],[Cantidad]]*bdInfoVentas5[[#This Row],[Unidad Precio ]]</f>
        <v>25.200000000000003</v>
      </c>
      <c r="I454">
        <v>14307</v>
      </c>
      <c r="J454" t="s">
        <v>63</v>
      </c>
    </row>
    <row r="455" spans="1:10" x14ac:dyDescent="0.25">
      <c r="A455">
        <v>449</v>
      </c>
      <c r="B455" s="1">
        <v>22418</v>
      </c>
      <c r="C455" t="s">
        <v>363</v>
      </c>
      <c r="D455" t="s">
        <v>4</v>
      </c>
      <c r="E455">
        <v>24</v>
      </c>
      <c r="F455" s="8">
        <v>44209</v>
      </c>
      <c r="G455">
        <v>0.85</v>
      </c>
      <c r="H455" s="12">
        <f>bdInfoVentas5[[#This Row],[Cantidad]]*bdInfoVentas5[[#This Row],[Unidad Precio ]]</f>
        <v>20.399999999999999</v>
      </c>
      <c r="I455">
        <v>14307</v>
      </c>
      <c r="J455" t="s">
        <v>63</v>
      </c>
    </row>
    <row r="456" spans="1:10" x14ac:dyDescent="0.25">
      <c r="A456">
        <v>450</v>
      </c>
      <c r="B456" s="1">
        <v>22178</v>
      </c>
      <c r="C456" t="s">
        <v>364</v>
      </c>
      <c r="D456" t="s">
        <v>6</v>
      </c>
      <c r="E456">
        <v>12</v>
      </c>
      <c r="F456" s="8">
        <v>44241</v>
      </c>
      <c r="G456">
        <v>1.25</v>
      </c>
      <c r="H456" s="12">
        <f>bdInfoVentas5[[#This Row],[Cantidad]]*bdInfoVentas5[[#This Row],[Unidad Precio ]]</f>
        <v>15</v>
      </c>
      <c r="I456">
        <v>14307</v>
      </c>
      <c r="J456" t="s">
        <v>63</v>
      </c>
    </row>
    <row r="457" spans="1:10" x14ac:dyDescent="0.25">
      <c r="A457">
        <v>451</v>
      </c>
      <c r="B457" s="1" t="s">
        <v>365</v>
      </c>
      <c r="C457" t="s">
        <v>366</v>
      </c>
      <c r="D457" t="s">
        <v>9</v>
      </c>
      <c r="E457">
        <v>12</v>
      </c>
      <c r="F457" s="8">
        <v>44215</v>
      </c>
      <c r="G457">
        <v>0.95</v>
      </c>
      <c r="H457" s="12">
        <f>bdInfoVentas5[[#This Row],[Cantidad]]*bdInfoVentas5[[#This Row],[Unidad Precio ]]</f>
        <v>11.399999999999999</v>
      </c>
      <c r="I457">
        <v>14307</v>
      </c>
      <c r="J457" t="s">
        <v>63</v>
      </c>
    </row>
    <row r="458" spans="1:10" x14ac:dyDescent="0.25">
      <c r="A458">
        <v>452</v>
      </c>
      <c r="B458" s="1">
        <v>21733</v>
      </c>
      <c r="C458" t="s">
        <v>79</v>
      </c>
      <c r="D458" t="s">
        <v>12</v>
      </c>
      <c r="E458">
        <v>6</v>
      </c>
      <c r="F458" s="8">
        <v>44228</v>
      </c>
      <c r="G458">
        <v>2.95</v>
      </c>
      <c r="H458" s="12">
        <f>bdInfoVentas5[[#This Row],[Cantidad]]*bdInfoVentas5[[#This Row],[Unidad Precio ]]</f>
        <v>17.700000000000003</v>
      </c>
      <c r="I458">
        <v>14307</v>
      </c>
      <c r="J458" t="s">
        <v>63</v>
      </c>
    </row>
    <row r="459" spans="1:10" x14ac:dyDescent="0.25">
      <c r="A459">
        <v>453</v>
      </c>
      <c r="B459" s="1">
        <v>22465</v>
      </c>
      <c r="C459" t="s">
        <v>367</v>
      </c>
      <c r="D459" t="s">
        <v>4</v>
      </c>
      <c r="E459">
        <v>12</v>
      </c>
      <c r="F459" s="8">
        <v>44237</v>
      </c>
      <c r="G459">
        <v>1.65</v>
      </c>
      <c r="H459" s="12">
        <f>bdInfoVentas5[[#This Row],[Cantidad]]*bdInfoVentas5[[#This Row],[Unidad Precio ]]</f>
        <v>19.799999999999997</v>
      </c>
      <c r="I459">
        <v>14307</v>
      </c>
      <c r="J459" t="s">
        <v>63</v>
      </c>
    </row>
    <row r="460" spans="1:10" x14ac:dyDescent="0.25">
      <c r="A460">
        <v>454</v>
      </c>
      <c r="B460" s="1">
        <v>84949</v>
      </c>
      <c r="C460" t="s">
        <v>368</v>
      </c>
      <c r="D460" t="s">
        <v>6</v>
      </c>
      <c r="E460">
        <v>6</v>
      </c>
      <c r="F460" s="8">
        <v>44224</v>
      </c>
      <c r="G460">
        <v>1.65</v>
      </c>
      <c r="H460" s="12">
        <f>bdInfoVentas5[[#This Row],[Cantidad]]*bdInfoVentas5[[#This Row],[Unidad Precio ]]</f>
        <v>9.8999999999999986</v>
      </c>
      <c r="I460">
        <v>14307</v>
      </c>
      <c r="J460" t="s">
        <v>63</v>
      </c>
    </row>
    <row r="461" spans="1:10" x14ac:dyDescent="0.25">
      <c r="A461">
        <v>455</v>
      </c>
      <c r="B461" s="1">
        <v>20685</v>
      </c>
      <c r="C461" t="s">
        <v>369</v>
      </c>
      <c r="D461" t="s">
        <v>9</v>
      </c>
      <c r="E461">
        <v>2</v>
      </c>
      <c r="F461" s="8">
        <v>44204</v>
      </c>
      <c r="G461">
        <v>7.95</v>
      </c>
      <c r="H461" s="12">
        <f>bdInfoVentas5[[#This Row],[Cantidad]]*bdInfoVentas5[[#This Row],[Unidad Precio ]]</f>
        <v>15.9</v>
      </c>
      <c r="I461">
        <v>14307</v>
      </c>
      <c r="J461" t="s">
        <v>63</v>
      </c>
    </row>
    <row r="462" spans="1:10" x14ac:dyDescent="0.25">
      <c r="A462">
        <v>456</v>
      </c>
      <c r="B462" s="1">
        <v>48194</v>
      </c>
      <c r="C462" t="s">
        <v>370</v>
      </c>
      <c r="D462" t="s">
        <v>12</v>
      </c>
      <c r="E462">
        <v>2</v>
      </c>
      <c r="F462" s="8">
        <v>44230</v>
      </c>
      <c r="G462">
        <v>7.95</v>
      </c>
      <c r="H462" s="12">
        <f>bdInfoVentas5[[#This Row],[Cantidad]]*bdInfoVentas5[[#This Row],[Unidad Precio ]]</f>
        <v>15.9</v>
      </c>
      <c r="I462">
        <v>14307</v>
      </c>
      <c r="J462" t="s">
        <v>63</v>
      </c>
    </row>
    <row r="463" spans="1:10" x14ac:dyDescent="0.25">
      <c r="A463">
        <v>457</v>
      </c>
      <c r="B463" s="1">
        <v>22488</v>
      </c>
      <c r="C463" t="s">
        <v>371</v>
      </c>
      <c r="D463" t="s">
        <v>4</v>
      </c>
      <c r="E463">
        <v>12</v>
      </c>
      <c r="F463" s="8">
        <v>44230</v>
      </c>
      <c r="G463">
        <v>1.65</v>
      </c>
      <c r="H463" s="12">
        <f>bdInfoVentas5[[#This Row],[Cantidad]]*bdInfoVentas5[[#This Row],[Unidad Precio ]]</f>
        <v>19.799999999999997</v>
      </c>
      <c r="I463">
        <v>14307</v>
      </c>
      <c r="J463" t="s">
        <v>63</v>
      </c>
    </row>
    <row r="464" spans="1:10" x14ac:dyDescent="0.25">
      <c r="A464">
        <v>458</v>
      </c>
      <c r="B464" s="1">
        <v>22219</v>
      </c>
      <c r="C464" t="s">
        <v>372</v>
      </c>
      <c r="D464" t="s">
        <v>6</v>
      </c>
      <c r="E464">
        <v>12</v>
      </c>
      <c r="F464" s="8">
        <v>44228</v>
      </c>
      <c r="G464">
        <v>0.85</v>
      </c>
      <c r="H464" s="12">
        <f>bdInfoVentas5[[#This Row],[Cantidad]]*bdInfoVentas5[[#This Row],[Unidad Precio ]]</f>
        <v>10.199999999999999</v>
      </c>
      <c r="I464">
        <v>14307</v>
      </c>
      <c r="J464" t="s">
        <v>63</v>
      </c>
    </row>
    <row r="465" spans="1:10" x14ac:dyDescent="0.25">
      <c r="A465">
        <v>459</v>
      </c>
      <c r="B465" s="1">
        <v>84879</v>
      </c>
      <c r="C465" t="s">
        <v>19</v>
      </c>
      <c r="D465" t="s">
        <v>6</v>
      </c>
      <c r="E465">
        <v>8</v>
      </c>
      <c r="F465" s="8">
        <v>44234</v>
      </c>
      <c r="G465">
        <v>1.69</v>
      </c>
      <c r="H465" s="12">
        <f>bdInfoVentas5[[#This Row],[Cantidad]]*bdInfoVentas5[[#This Row],[Unidad Precio ]]</f>
        <v>13.52</v>
      </c>
      <c r="I465">
        <v>14307</v>
      </c>
      <c r="J465" t="s">
        <v>63</v>
      </c>
    </row>
    <row r="466" spans="1:10" x14ac:dyDescent="0.25">
      <c r="A466">
        <v>460</v>
      </c>
      <c r="B466" s="1">
        <v>21754</v>
      </c>
      <c r="C466" t="s">
        <v>27</v>
      </c>
      <c r="D466" t="s">
        <v>6</v>
      </c>
      <c r="E466">
        <v>3</v>
      </c>
      <c r="F466" s="8">
        <v>44217</v>
      </c>
      <c r="G466">
        <v>5.95</v>
      </c>
      <c r="H466" s="12">
        <f>bdInfoVentas5[[#This Row],[Cantidad]]*bdInfoVentas5[[#This Row],[Unidad Precio ]]</f>
        <v>17.850000000000001</v>
      </c>
      <c r="I466">
        <v>14307</v>
      </c>
      <c r="J466" t="s">
        <v>63</v>
      </c>
    </row>
    <row r="467" spans="1:10" x14ac:dyDescent="0.25">
      <c r="A467">
        <v>461</v>
      </c>
      <c r="B467" s="1">
        <v>21755</v>
      </c>
      <c r="C467" t="s">
        <v>28</v>
      </c>
      <c r="D467" t="s">
        <v>9</v>
      </c>
      <c r="E467">
        <v>3</v>
      </c>
      <c r="F467" s="8">
        <v>44210</v>
      </c>
      <c r="G467">
        <v>5.95</v>
      </c>
      <c r="H467" s="12">
        <f>bdInfoVentas5[[#This Row],[Cantidad]]*bdInfoVentas5[[#This Row],[Unidad Precio ]]</f>
        <v>17.850000000000001</v>
      </c>
      <c r="I467">
        <v>14307</v>
      </c>
      <c r="J467" t="s">
        <v>63</v>
      </c>
    </row>
    <row r="468" spans="1:10" x14ac:dyDescent="0.25">
      <c r="A468">
        <v>462</v>
      </c>
      <c r="B468" s="1">
        <v>22766</v>
      </c>
      <c r="C468" t="s">
        <v>269</v>
      </c>
      <c r="D468" t="s">
        <v>6</v>
      </c>
      <c r="E468">
        <v>8</v>
      </c>
      <c r="F468" s="8">
        <v>44224</v>
      </c>
      <c r="G468">
        <v>2.95</v>
      </c>
      <c r="H468" s="12">
        <f>bdInfoVentas5[[#This Row],[Cantidad]]*bdInfoVentas5[[#This Row],[Unidad Precio ]]</f>
        <v>23.6</v>
      </c>
      <c r="I468">
        <v>14307</v>
      </c>
      <c r="J468" t="s">
        <v>63</v>
      </c>
    </row>
    <row r="469" spans="1:10" x14ac:dyDescent="0.25">
      <c r="A469">
        <v>463</v>
      </c>
      <c r="B469" s="1">
        <v>22610</v>
      </c>
      <c r="C469" t="s">
        <v>373</v>
      </c>
      <c r="D469" t="s">
        <v>9</v>
      </c>
      <c r="E469">
        <v>36</v>
      </c>
      <c r="F469" s="8">
        <v>44198</v>
      </c>
      <c r="G469">
        <v>0.85</v>
      </c>
      <c r="H469" s="12">
        <f>bdInfoVentas5[[#This Row],[Cantidad]]*bdInfoVentas5[[#This Row],[Unidad Precio ]]</f>
        <v>30.599999999999998</v>
      </c>
      <c r="I469">
        <v>14307</v>
      </c>
      <c r="J469" t="s">
        <v>63</v>
      </c>
    </row>
    <row r="470" spans="1:10" x14ac:dyDescent="0.25">
      <c r="A470">
        <v>464</v>
      </c>
      <c r="B470" s="1">
        <v>22716</v>
      </c>
      <c r="C470" t="s">
        <v>374</v>
      </c>
      <c r="D470" t="s">
        <v>12</v>
      </c>
      <c r="E470">
        <v>12</v>
      </c>
      <c r="F470" s="8">
        <v>44198</v>
      </c>
      <c r="G470">
        <v>0.42</v>
      </c>
      <c r="H470" s="12">
        <f>bdInfoVentas5[[#This Row],[Cantidad]]*bdInfoVentas5[[#This Row],[Unidad Precio ]]</f>
        <v>5.04</v>
      </c>
      <c r="I470">
        <v>14307</v>
      </c>
      <c r="J470" t="s">
        <v>63</v>
      </c>
    </row>
    <row r="471" spans="1:10" x14ac:dyDescent="0.25">
      <c r="A471">
        <v>465</v>
      </c>
      <c r="B471" s="1">
        <v>22706</v>
      </c>
      <c r="C471" t="s">
        <v>375</v>
      </c>
      <c r="D471" t="s">
        <v>4</v>
      </c>
      <c r="E471">
        <v>25</v>
      </c>
      <c r="F471" s="8">
        <v>44232</v>
      </c>
      <c r="G471">
        <v>0.42</v>
      </c>
      <c r="H471" s="12">
        <f>bdInfoVentas5[[#This Row],[Cantidad]]*bdInfoVentas5[[#This Row],[Unidad Precio ]]</f>
        <v>10.5</v>
      </c>
      <c r="I471">
        <v>14307</v>
      </c>
      <c r="J471" t="s">
        <v>63</v>
      </c>
    </row>
    <row r="472" spans="1:10" x14ac:dyDescent="0.25">
      <c r="A472">
        <v>466</v>
      </c>
      <c r="B472" s="1">
        <v>22371</v>
      </c>
      <c r="C472" t="s">
        <v>376</v>
      </c>
      <c r="D472" t="s">
        <v>6</v>
      </c>
      <c r="E472">
        <v>4</v>
      </c>
      <c r="F472" s="8">
        <v>44224</v>
      </c>
      <c r="G472">
        <v>4.25</v>
      </c>
      <c r="H472" s="12">
        <f>bdInfoVentas5[[#This Row],[Cantidad]]*bdInfoVentas5[[#This Row],[Unidad Precio ]]</f>
        <v>17</v>
      </c>
      <c r="I472">
        <v>14307</v>
      </c>
      <c r="J472" t="s">
        <v>63</v>
      </c>
    </row>
    <row r="473" spans="1:10" x14ac:dyDescent="0.25">
      <c r="A473">
        <v>467</v>
      </c>
      <c r="B473" s="1" t="s">
        <v>196</v>
      </c>
      <c r="C473" t="s">
        <v>197</v>
      </c>
      <c r="D473" t="s">
        <v>9</v>
      </c>
      <c r="E473">
        <v>3</v>
      </c>
      <c r="F473" s="8">
        <v>44213</v>
      </c>
      <c r="G473">
        <v>5.95</v>
      </c>
      <c r="H473" s="12">
        <f>bdInfoVentas5[[#This Row],[Cantidad]]*bdInfoVentas5[[#This Row],[Unidad Precio ]]</f>
        <v>17.850000000000001</v>
      </c>
      <c r="I473">
        <v>14307</v>
      </c>
      <c r="J473" t="s">
        <v>63</v>
      </c>
    </row>
    <row r="474" spans="1:10" x14ac:dyDescent="0.25">
      <c r="A474">
        <v>468</v>
      </c>
      <c r="B474" s="1" t="s">
        <v>198</v>
      </c>
      <c r="C474" t="s">
        <v>199</v>
      </c>
      <c r="D474" t="s">
        <v>12</v>
      </c>
      <c r="E474">
        <v>3</v>
      </c>
      <c r="F474" s="8">
        <v>44197</v>
      </c>
      <c r="G474">
        <v>5.95</v>
      </c>
      <c r="H474" s="12">
        <f>bdInfoVentas5[[#This Row],[Cantidad]]*bdInfoVentas5[[#This Row],[Unidad Precio ]]</f>
        <v>17.850000000000001</v>
      </c>
      <c r="I474">
        <v>14307</v>
      </c>
      <c r="J474" t="s">
        <v>63</v>
      </c>
    </row>
    <row r="475" spans="1:10" x14ac:dyDescent="0.25">
      <c r="A475">
        <v>469</v>
      </c>
      <c r="B475" s="1" t="s">
        <v>85</v>
      </c>
      <c r="C475" t="s">
        <v>86</v>
      </c>
      <c r="D475" t="s">
        <v>9</v>
      </c>
      <c r="E475">
        <v>6</v>
      </c>
      <c r="F475" s="8">
        <v>44220</v>
      </c>
      <c r="G475">
        <v>3.75</v>
      </c>
      <c r="H475" s="12">
        <f>bdInfoVentas5[[#This Row],[Cantidad]]*bdInfoVentas5[[#This Row],[Unidad Precio ]]</f>
        <v>22.5</v>
      </c>
      <c r="I475">
        <v>14307</v>
      </c>
      <c r="J475" t="s">
        <v>63</v>
      </c>
    </row>
    <row r="476" spans="1:10" x14ac:dyDescent="0.25">
      <c r="A476">
        <v>470</v>
      </c>
      <c r="B476" s="1">
        <v>21212</v>
      </c>
      <c r="C476" t="s">
        <v>93</v>
      </c>
      <c r="D476" t="s">
        <v>4</v>
      </c>
      <c r="E476">
        <v>24</v>
      </c>
      <c r="F476" s="8">
        <v>44199</v>
      </c>
      <c r="G476">
        <v>0.55000000000000004</v>
      </c>
      <c r="H476" s="12">
        <f>bdInfoVentas5[[#This Row],[Cantidad]]*bdInfoVentas5[[#This Row],[Unidad Precio ]]</f>
        <v>13.200000000000001</v>
      </c>
      <c r="I476">
        <v>14307</v>
      </c>
      <c r="J476" t="s">
        <v>63</v>
      </c>
    </row>
    <row r="477" spans="1:10" x14ac:dyDescent="0.25">
      <c r="A477">
        <v>471</v>
      </c>
      <c r="B477" s="1">
        <v>21210</v>
      </c>
      <c r="C477" t="s">
        <v>377</v>
      </c>
      <c r="D477" t="s">
        <v>9</v>
      </c>
      <c r="E477">
        <v>12</v>
      </c>
      <c r="F477" s="8">
        <v>44214</v>
      </c>
      <c r="G477">
        <v>1.45</v>
      </c>
      <c r="H477" s="12">
        <f>bdInfoVentas5[[#This Row],[Cantidad]]*bdInfoVentas5[[#This Row],[Unidad Precio ]]</f>
        <v>17.399999999999999</v>
      </c>
      <c r="I477">
        <v>14307</v>
      </c>
      <c r="J477" t="s">
        <v>63</v>
      </c>
    </row>
    <row r="478" spans="1:10" x14ac:dyDescent="0.25">
      <c r="A478">
        <v>472</v>
      </c>
      <c r="B478" s="1">
        <v>22914</v>
      </c>
      <c r="C478" t="s">
        <v>34</v>
      </c>
      <c r="D478" t="s">
        <v>4</v>
      </c>
      <c r="E478">
        <v>3</v>
      </c>
      <c r="F478" s="8">
        <v>44215</v>
      </c>
      <c r="G478">
        <v>4.95</v>
      </c>
      <c r="H478" s="12">
        <f>bdInfoVentas5[[#This Row],[Cantidad]]*bdInfoVentas5[[#This Row],[Unidad Precio ]]</f>
        <v>14.850000000000001</v>
      </c>
      <c r="I478">
        <v>14307</v>
      </c>
      <c r="J478" t="s">
        <v>63</v>
      </c>
    </row>
    <row r="479" spans="1:10" x14ac:dyDescent="0.25">
      <c r="A479">
        <v>473</v>
      </c>
      <c r="B479" s="1">
        <v>22553</v>
      </c>
      <c r="C479" t="s">
        <v>229</v>
      </c>
      <c r="D479" t="s">
        <v>6</v>
      </c>
      <c r="E479">
        <v>12</v>
      </c>
      <c r="F479" s="8">
        <v>44215</v>
      </c>
      <c r="G479">
        <v>1.65</v>
      </c>
      <c r="H479" s="12">
        <f>bdInfoVentas5[[#This Row],[Cantidad]]*bdInfoVentas5[[#This Row],[Unidad Precio ]]</f>
        <v>19.799999999999997</v>
      </c>
      <c r="I479">
        <v>14307</v>
      </c>
      <c r="J479" t="s">
        <v>63</v>
      </c>
    </row>
    <row r="480" spans="1:10" x14ac:dyDescent="0.25">
      <c r="A480">
        <v>474</v>
      </c>
      <c r="B480" s="1">
        <v>16237</v>
      </c>
      <c r="C480" t="s">
        <v>378</v>
      </c>
      <c r="D480" t="s">
        <v>6</v>
      </c>
      <c r="E480">
        <v>30</v>
      </c>
      <c r="F480" s="8">
        <v>44226</v>
      </c>
      <c r="G480">
        <v>0.21</v>
      </c>
      <c r="H480" s="12">
        <f>bdInfoVentas5[[#This Row],[Cantidad]]*bdInfoVentas5[[#This Row],[Unidad Precio ]]</f>
        <v>6.3</v>
      </c>
      <c r="I480">
        <v>14307</v>
      </c>
      <c r="J480" t="s">
        <v>63</v>
      </c>
    </row>
    <row r="481" spans="1:10" x14ac:dyDescent="0.25">
      <c r="A481">
        <v>475</v>
      </c>
      <c r="B481" s="1">
        <v>22714</v>
      </c>
      <c r="C481" t="s">
        <v>379</v>
      </c>
      <c r="D481" t="s">
        <v>9</v>
      </c>
      <c r="E481">
        <v>12</v>
      </c>
      <c r="F481" s="8">
        <v>44229</v>
      </c>
      <c r="G481">
        <v>0.42</v>
      </c>
      <c r="H481" s="12">
        <f>bdInfoVentas5[[#This Row],[Cantidad]]*bdInfoVentas5[[#This Row],[Unidad Precio ]]</f>
        <v>5.04</v>
      </c>
      <c r="I481">
        <v>14307</v>
      </c>
      <c r="J481" t="s">
        <v>63</v>
      </c>
    </row>
    <row r="482" spans="1:10" x14ac:dyDescent="0.25">
      <c r="A482">
        <v>476</v>
      </c>
      <c r="B482" s="1">
        <v>22812</v>
      </c>
      <c r="C482" t="s">
        <v>380</v>
      </c>
      <c r="D482" t="s">
        <v>12</v>
      </c>
      <c r="E482">
        <v>12</v>
      </c>
      <c r="F482" s="8">
        <v>44237</v>
      </c>
      <c r="G482">
        <v>1.95</v>
      </c>
      <c r="H482" s="12">
        <f>bdInfoVentas5[[#This Row],[Cantidad]]*bdInfoVentas5[[#This Row],[Unidad Precio ]]</f>
        <v>23.4</v>
      </c>
      <c r="I482">
        <v>14307</v>
      </c>
      <c r="J482" t="s">
        <v>63</v>
      </c>
    </row>
    <row r="483" spans="1:10" x14ac:dyDescent="0.25">
      <c r="A483">
        <v>477</v>
      </c>
      <c r="B483" s="1">
        <v>84347</v>
      </c>
      <c r="C483" t="s">
        <v>381</v>
      </c>
      <c r="D483" t="s">
        <v>4</v>
      </c>
      <c r="E483">
        <v>6</v>
      </c>
      <c r="F483" s="8">
        <v>44242</v>
      </c>
      <c r="G483">
        <v>2.5499999999999998</v>
      </c>
      <c r="H483" s="12">
        <f>bdInfoVentas5[[#This Row],[Cantidad]]*bdInfoVentas5[[#This Row],[Unidad Precio ]]</f>
        <v>15.299999999999999</v>
      </c>
      <c r="I483">
        <v>14307</v>
      </c>
      <c r="J483" t="s">
        <v>63</v>
      </c>
    </row>
    <row r="484" spans="1:10" x14ac:dyDescent="0.25">
      <c r="A484">
        <v>478</v>
      </c>
      <c r="B484" s="1">
        <v>21587</v>
      </c>
      <c r="C484" t="s">
        <v>311</v>
      </c>
      <c r="D484" t="s">
        <v>6</v>
      </c>
      <c r="E484">
        <v>12</v>
      </c>
      <c r="F484" s="8">
        <v>44224</v>
      </c>
      <c r="G484">
        <v>2.5499999999999998</v>
      </c>
      <c r="H484" s="12">
        <f>bdInfoVentas5[[#This Row],[Cantidad]]*bdInfoVentas5[[#This Row],[Unidad Precio ]]</f>
        <v>30.599999999999998</v>
      </c>
      <c r="I484">
        <v>14307</v>
      </c>
      <c r="J484" t="s">
        <v>63</v>
      </c>
    </row>
    <row r="485" spans="1:10" x14ac:dyDescent="0.25">
      <c r="A485">
        <v>479</v>
      </c>
      <c r="B485" s="1">
        <v>22736</v>
      </c>
      <c r="C485" t="s">
        <v>382</v>
      </c>
      <c r="D485" t="s">
        <v>9</v>
      </c>
      <c r="E485">
        <v>10</v>
      </c>
      <c r="F485" s="8">
        <v>44197</v>
      </c>
      <c r="G485">
        <v>1.65</v>
      </c>
      <c r="H485" s="12">
        <f>bdInfoVentas5[[#This Row],[Cantidad]]*bdInfoVentas5[[#This Row],[Unidad Precio ]]</f>
        <v>16.5</v>
      </c>
      <c r="I485">
        <v>14307</v>
      </c>
      <c r="J485" t="s">
        <v>63</v>
      </c>
    </row>
    <row r="486" spans="1:10" x14ac:dyDescent="0.25">
      <c r="A486">
        <v>480</v>
      </c>
      <c r="B486" s="1">
        <v>22492</v>
      </c>
      <c r="C486" t="s">
        <v>54</v>
      </c>
      <c r="D486" t="s">
        <v>4</v>
      </c>
      <c r="E486">
        <v>36</v>
      </c>
      <c r="F486" s="8">
        <v>44205</v>
      </c>
      <c r="G486">
        <v>0.65</v>
      </c>
      <c r="H486" s="12">
        <f>bdInfoVentas5[[#This Row],[Cantidad]]*bdInfoVentas5[[#This Row],[Unidad Precio ]]</f>
        <v>23.400000000000002</v>
      </c>
      <c r="I486">
        <v>14307</v>
      </c>
      <c r="J486" t="s">
        <v>63</v>
      </c>
    </row>
    <row r="487" spans="1:10" x14ac:dyDescent="0.25">
      <c r="A487">
        <v>481</v>
      </c>
      <c r="B487" s="1">
        <v>22620</v>
      </c>
      <c r="C487" t="s">
        <v>383</v>
      </c>
      <c r="D487" t="s">
        <v>4</v>
      </c>
      <c r="E487">
        <v>12</v>
      </c>
      <c r="F487" s="8">
        <v>44226</v>
      </c>
      <c r="G487">
        <v>1.25</v>
      </c>
      <c r="H487" s="12">
        <f>bdInfoVentas5[[#This Row],[Cantidad]]*bdInfoVentas5[[#This Row],[Unidad Precio ]]</f>
        <v>15</v>
      </c>
      <c r="I487">
        <v>14307</v>
      </c>
      <c r="J487" t="s">
        <v>63</v>
      </c>
    </row>
    <row r="488" spans="1:10" x14ac:dyDescent="0.25">
      <c r="A488">
        <v>482</v>
      </c>
      <c r="B488" s="1">
        <v>22619</v>
      </c>
      <c r="C488" t="s">
        <v>231</v>
      </c>
      <c r="D488" t="s">
        <v>12</v>
      </c>
      <c r="E488">
        <v>4</v>
      </c>
      <c r="F488" s="8">
        <v>44238</v>
      </c>
      <c r="G488">
        <v>3.75</v>
      </c>
      <c r="H488" s="12">
        <f>bdInfoVentas5[[#This Row],[Cantidad]]*bdInfoVentas5[[#This Row],[Unidad Precio ]]</f>
        <v>15</v>
      </c>
      <c r="I488">
        <v>14307</v>
      </c>
      <c r="J488" t="s">
        <v>63</v>
      </c>
    </row>
    <row r="489" spans="1:10" x14ac:dyDescent="0.25">
      <c r="A489">
        <v>483</v>
      </c>
      <c r="B489" s="1">
        <v>21705</v>
      </c>
      <c r="C489" t="s">
        <v>384</v>
      </c>
      <c r="D489" t="s">
        <v>9</v>
      </c>
      <c r="E489">
        <v>12</v>
      </c>
      <c r="F489" s="8">
        <v>44214</v>
      </c>
      <c r="G489">
        <v>1.65</v>
      </c>
      <c r="H489" s="12">
        <f>bdInfoVentas5[[#This Row],[Cantidad]]*bdInfoVentas5[[#This Row],[Unidad Precio ]]</f>
        <v>19.799999999999997</v>
      </c>
      <c r="I489">
        <v>14307</v>
      </c>
      <c r="J489" t="s">
        <v>63</v>
      </c>
    </row>
    <row r="490" spans="1:10" x14ac:dyDescent="0.25">
      <c r="A490">
        <v>484</v>
      </c>
      <c r="B490" s="1" t="s">
        <v>385</v>
      </c>
      <c r="C490" t="s">
        <v>386</v>
      </c>
      <c r="D490" t="s">
        <v>12</v>
      </c>
      <c r="E490">
        <v>3</v>
      </c>
      <c r="F490" s="8">
        <v>44221</v>
      </c>
      <c r="G490">
        <v>6.35</v>
      </c>
      <c r="H490" s="12">
        <f>bdInfoVentas5[[#This Row],[Cantidad]]*bdInfoVentas5[[#This Row],[Unidad Precio ]]</f>
        <v>19.049999999999997</v>
      </c>
      <c r="I490">
        <v>17908</v>
      </c>
      <c r="J490" t="s">
        <v>63</v>
      </c>
    </row>
    <row r="491" spans="1:10" x14ac:dyDescent="0.25">
      <c r="A491">
        <v>485</v>
      </c>
      <c r="B491" s="1">
        <v>21479</v>
      </c>
      <c r="C491" t="s">
        <v>264</v>
      </c>
      <c r="D491" t="s">
        <v>6</v>
      </c>
      <c r="E491">
        <v>1</v>
      </c>
      <c r="F491" s="8">
        <v>44237</v>
      </c>
      <c r="G491">
        <v>3.75</v>
      </c>
      <c r="H491" s="12">
        <f>bdInfoVentas5[[#This Row],[Cantidad]]*bdInfoVentas5[[#This Row],[Unidad Precio ]]</f>
        <v>3.75</v>
      </c>
      <c r="I491">
        <v>17908</v>
      </c>
      <c r="J491" t="s">
        <v>63</v>
      </c>
    </row>
    <row r="492" spans="1:10" x14ac:dyDescent="0.25">
      <c r="A492">
        <v>486</v>
      </c>
      <c r="B492" s="1">
        <v>22111</v>
      </c>
      <c r="C492" t="s">
        <v>265</v>
      </c>
      <c r="D492" t="s">
        <v>9</v>
      </c>
      <c r="E492">
        <v>1</v>
      </c>
      <c r="F492" s="8">
        <v>44204</v>
      </c>
      <c r="G492">
        <v>4.95</v>
      </c>
      <c r="H492" s="12">
        <f>bdInfoVentas5[[#This Row],[Cantidad]]*bdInfoVentas5[[#This Row],[Unidad Precio ]]</f>
        <v>4.95</v>
      </c>
      <c r="I492">
        <v>17908</v>
      </c>
      <c r="J492" t="s">
        <v>63</v>
      </c>
    </row>
    <row r="493" spans="1:10" x14ac:dyDescent="0.25">
      <c r="A493">
        <v>487</v>
      </c>
      <c r="B493" s="1">
        <v>22785</v>
      </c>
      <c r="C493" t="s">
        <v>387</v>
      </c>
      <c r="D493" t="s">
        <v>9</v>
      </c>
      <c r="E493">
        <v>1</v>
      </c>
      <c r="F493" s="8">
        <v>44228</v>
      </c>
      <c r="G493">
        <v>6.75</v>
      </c>
      <c r="H493" s="12">
        <f>bdInfoVentas5[[#This Row],[Cantidad]]*bdInfoVentas5[[#This Row],[Unidad Precio ]]</f>
        <v>6.75</v>
      </c>
      <c r="I493">
        <v>17908</v>
      </c>
      <c r="J493" t="s">
        <v>63</v>
      </c>
    </row>
    <row r="494" spans="1:10" x14ac:dyDescent="0.25">
      <c r="A494">
        <v>488</v>
      </c>
      <c r="B494" s="1">
        <v>22975</v>
      </c>
      <c r="C494" t="s">
        <v>388</v>
      </c>
      <c r="D494" t="s">
        <v>12</v>
      </c>
      <c r="E494">
        <v>1</v>
      </c>
      <c r="F494" s="8">
        <v>44198</v>
      </c>
      <c r="G494">
        <v>1.25</v>
      </c>
      <c r="H494" s="12">
        <f>bdInfoVentas5[[#This Row],[Cantidad]]*bdInfoVentas5[[#This Row],[Unidad Precio ]]</f>
        <v>1.25</v>
      </c>
      <c r="I494">
        <v>17908</v>
      </c>
      <c r="J494" t="s">
        <v>63</v>
      </c>
    </row>
    <row r="495" spans="1:10" x14ac:dyDescent="0.25">
      <c r="A495">
        <v>489</v>
      </c>
      <c r="B495" s="1">
        <v>22972</v>
      </c>
      <c r="C495" t="s">
        <v>389</v>
      </c>
      <c r="D495" t="s">
        <v>4</v>
      </c>
      <c r="E495">
        <v>1</v>
      </c>
      <c r="F495" s="8">
        <v>44206</v>
      </c>
      <c r="G495">
        <v>1.65</v>
      </c>
      <c r="H495" s="12">
        <f>bdInfoVentas5[[#This Row],[Cantidad]]*bdInfoVentas5[[#This Row],[Unidad Precio ]]</f>
        <v>1.65</v>
      </c>
      <c r="I495">
        <v>17908</v>
      </c>
      <c r="J495" t="s">
        <v>63</v>
      </c>
    </row>
    <row r="496" spans="1:10" x14ac:dyDescent="0.25">
      <c r="A496">
        <v>490</v>
      </c>
      <c r="B496" s="1">
        <v>22866</v>
      </c>
      <c r="C496" t="s">
        <v>241</v>
      </c>
      <c r="D496" t="s">
        <v>12</v>
      </c>
      <c r="E496">
        <v>1</v>
      </c>
      <c r="F496" s="8">
        <v>44207</v>
      </c>
      <c r="G496">
        <v>2.1</v>
      </c>
      <c r="H496" s="12">
        <f>bdInfoVentas5[[#This Row],[Cantidad]]*bdInfoVentas5[[#This Row],[Unidad Precio ]]</f>
        <v>2.1</v>
      </c>
      <c r="I496">
        <v>17908</v>
      </c>
      <c r="J496" t="s">
        <v>63</v>
      </c>
    </row>
    <row r="497" spans="1:10" x14ac:dyDescent="0.25">
      <c r="A497">
        <v>491</v>
      </c>
      <c r="B497" s="1">
        <v>22568</v>
      </c>
      <c r="C497" t="s">
        <v>390</v>
      </c>
      <c r="D497" t="s">
        <v>9</v>
      </c>
      <c r="E497">
        <v>1</v>
      </c>
      <c r="F497" s="8">
        <v>44200</v>
      </c>
      <c r="G497">
        <v>3.75</v>
      </c>
      <c r="H497" s="12">
        <f>bdInfoVentas5[[#This Row],[Cantidad]]*bdInfoVentas5[[#This Row],[Unidad Precio ]]</f>
        <v>3.75</v>
      </c>
      <c r="I497">
        <v>17908</v>
      </c>
      <c r="J497" t="s">
        <v>63</v>
      </c>
    </row>
    <row r="498" spans="1:10" x14ac:dyDescent="0.25">
      <c r="A498">
        <v>492</v>
      </c>
      <c r="B498" s="1">
        <v>85116</v>
      </c>
      <c r="C498" t="s">
        <v>391</v>
      </c>
      <c r="D498" t="s">
        <v>12</v>
      </c>
      <c r="E498">
        <v>1</v>
      </c>
      <c r="F498" s="8">
        <v>44199</v>
      </c>
      <c r="G498">
        <v>2.1</v>
      </c>
      <c r="H498" s="12">
        <f>bdInfoVentas5[[#This Row],[Cantidad]]*bdInfoVentas5[[#This Row],[Unidad Precio ]]</f>
        <v>2.1</v>
      </c>
      <c r="I498">
        <v>17908</v>
      </c>
      <c r="J498" t="s">
        <v>63</v>
      </c>
    </row>
    <row r="499" spans="1:10" x14ac:dyDescent="0.25">
      <c r="A499">
        <v>493</v>
      </c>
      <c r="B499" s="1">
        <v>22664</v>
      </c>
      <c r="C499" t="s">
        <v>392</v>
      </c>
      <c r="D499" t="s">
        <v>4</v>
      </c>
      <c r="E499">
        <v>1</v>
      </c>
      <c r="F499" s="8">
        <v>44233</v>
      </c>
      <c r="G499">
        <v>2.1</v>
      </c>
      <c r="H499" s="12">
        <f>bdInfoVentas5[[#This Row],[Cantidad]]*bdInfoVentas5[[#This Row],[Unidad Precio ]]</f>
        <v>2.1</v>
      </c>
      <c r="I499">
        <v>17908</v>
      </c>
      <c r="J499" t="s">
        <v>63</v>
      </c>
    </row>
    <row r="500" spans="1:10" x14ac:dyDescent="0.25">
      <c r="A500">
        <v>494</v>
      </c>
      <c r="B500" s="1">
        <v>21609</v>
      </c>
      <c r="C500" t="s">
        <v>393</v>
      </c>
      <c r="D500" t="s">
        <v>6</v>
      </c>
      <c r="E500">
        <v>1</v>
      </c>
      <c r="F500" s="8">
        <v>44203</v>
      </c>
      <c r="G500">
        <v>2.95</v>
      </c>
      <c r="H500" s="12">
        <f>bdInfoVentas5[[#This Row],[Cantidad]]*bdInfoVentas5[[#This Row],[Unidad Precio ]]</f>
        <v>2.95</v>
      </c>
      <c r="I500">
        <v>17908</v>
      </c>
      <c r="J500" t="s">
        <v>63</v>
      </c>
    </row>
    <row r="501" spans="1:10" x14ac:dyDescent="0.25">
      <c r="A501">
        <v>495</v>
      </c>
      <c r="B501" s="1">
        <v>21866</v>
      </c>
      <c r="C501" t="s">
        <v>394</v>
      </c>
      <c r="D501" t="s">
        <v>9</v>
      </c>
      <c r="E501">
        <v>1</v>
      </c>
      <c r="F501" s="8">
        <v>44197</v>
      </c>
      <c r="G501">
        <v>1.25</v>
      </c>
      <c r="H501" s="12">
        <f>bdInfoVentas5[[#This Row],[Cantidad]]*bdInfoVentas5[[#This Row],[Unidad Precio ]]</f>
        <v>1.25</v>
      </c>
      <c r="I501">
        <v>17908</v>
      </c>
      <c r="J501" t="s">
        <v>63</v>
      </c>
    </row>
    <row r="502" spans="1:10" x14ac:dyDescent="0.25">
      <c r="A502">
        <v>496</v>
      </c>
      <c r="B502" s="1">
        <v>20669</v>
      </c>
      <c r="C502" t="s">
        <v>395</v>
      </c>
      <c r="D502" t="s">
        <v>12</v>
      </c>
      <c r="E502">
        <v>1</v>
      </c>
      <c r="F502" s="8">
        <v>44238</v>
      </c>
      <c r="G502">
        <v>1.25</v>
      </c>
      <c r="H502" s="12">
        <f>bdInfoVentas5[[#This Row],[Cantidad]]*bdInfoVentas5[[#This Row],[Unidad Precio ]]</f>
        <v>1.25</v>
      </c>
      <c r="I502">
        <v>17908</v>
      </c>
      <c r="J502" t="s">
        <v>63</v>
      </c>
    </row>
    <row r="503" spans="1:10" x14ac:dyDescent="0.25">
      <c r="A503">
        <v>497</v>
      </c>
      <c r="B503" s="1" t="s">
        <v>396</v>
      </c>
      <c r="C503" t="s">
        <v>397</v>
      </c>
      <c r="D503" t="s">
        <v>4</v>
      </c>
      <c r="E503">
        <v>1</v>
      </c>
      <c r="F503" s="8">
        <v>44222</v>
      </c>
      <c r="G503">
        <v>2.95</v>
      </c>
      <c r="H503" s="12">
        <f>bdInfoVentas5[[#This Row],[Cantidad]]*bdInfoVentas5[[#This Row],[Unidad Precio ]]</f>
        <v>2.95</v>
      </c>
      <c r="I503">
        <v>17908</v>
      </c>
      <c r="J503" t="s">
        <v>63</v>
      </c>
    </row>
    <row r="504" spans="1:10" x14ac:dyDescent="0.25">
      <c r="A504">
        <v>498</v>
      </c>
      <c r="B504" s="1" t="s">
        <v>398</v>
      </c>
      <c r="C504" t="s">
        <v>399</v>
      </c>
      <c r="D504" t="s">
        <v>6</v>
      </c>
      <c r="E504">
        <v>1</v>
      </c>
      <c r="F504" s="8">
        <v>44237</v>
      </c>
      <c r="G504">
        <v>2.95</v>
      </c>
      <c r="H504" s="12">
        <f>bdInfoVentas5[[#This Row],[Cantidad]]*bdInfoVentas5[[#This Row],[Unidad Precio ]]</f>
        <v>2.95</v>
      </c>
      <c r="I504">
        <v>17908</v>
      </c>
      <c r="J504" t="s">
        <v>63</v>
      </c>
    </row>
    <row r="505" spans="1:10" x14ac:dyDescent="0.25">
      <c r="A505">
        <v>499</v>
      </c>
      <c r="B505" s="1" t="s">
        <v>385</v>
      </c>
      <c r="C505" t="s">
        <v>386</v>
      </c>
      <c r="D505" t="s">
        <v>12</v>
      </c>
      <c r="E505">
        <v>1</v>
      </c>
      <c r="F505" s="8">
        <v>44233</v>
      </c>
      <c r="G505">
        <v>6.35</v>
      </c>
      <c r="H505" s="12">
        <f>bdInfoVentas5[[#This Row],[Cantidad]]*bdInfoVentas5[[#This Row],[Unidad Precio ]]</f>
        <v>6.35</v>
      </c>
      <c r="I505">
        <v>17908</v>
      </c>
      <c r="J505" t="s">
        <v>63</v>
      </c>
    </row>
    <row r="506" spans="1:10" x14ac:dyDescent="0.25">
      <c r="A506">
        <v>500</v>
      </c>
      <c r="B506" s="1">
        <v>21955</v>
      </c>
      <c r="C506" t="s">
        <v>400</v>
      </c>
      <c r="D506" t="s">
        <v>12</v>
      </c>
      <c r="E506">
        <v>1</v>
      </c>
      <c r="F506" s="8">
        <v>44226</v>
      </c>
      <c r="G506">
        <v>7.95</v>
      </c>
      <c r="H506" s="12">
        <f>bdInfoVentas5[[#This Row],[Cantidad]]*bdInfoVentas5[[#This Row],[Unidad Precio ]]</f>
        <v>7.95</v>
      </c>
      <c r="I506">
        <v>17908</v>
      </c>
      <c r="J506" t="s">
        <v>63</v>
      </c>
    </row>
    <row r="507" spans="1:10" x14ac:dyDescent="0.25">
      <c r="A507">
        <v>501</v>
      </c>
      <c r="B507" s="1" t="s">
        <v>401</v>
      </c>
      <c r="C507" t="s">
        <v>402</v>
      </c>
      <c r="D507" t="s">
        <v>4</v>
      </c>
      <c r="E507">
        <v>1</v>
      </c>
      <c r="F507" s="8">
        <v>44219</v>
      </c>
      <c r="G507">
        <v>4.25</v>
      </c>
      <c r="H507" s="12">
        <f>bdInfoVentas5[[#This Row],[Cantidad]]*bdInfoVentas5[[#This Row],[Unidad Precio ]]</f>
        <v>4.25</v>
      </c>
      <c r="I507">
        <v>17908</v>
      </c>
      <c r="J507" t="s">
        <v>63</v>
      </c>
    </row>
    <row r="508" spans="1:10" x14ac:dyDescent="0.25">
      <c r="A508">
        <v>502</v>
      </c>
      <c r="B508" s="1">
        <v>22109</v>
      </c>
      <c r="C508" t="s">
        <v>403</v>
      </c>
      <c r="D508" t="s">
        <v>6</v>
      </c>
      <c r="E508">
        <v>1</v>
      </c>
      <c r="F508" s="8">
        <v>44240</v>
      </c>
      <c r="G508">
        <v>3.75</v>
      </c>
      <c r="H508" s="12">
        <f>bdInfoVentas5[[#This Row],[Cantidad]]*bdInfoVentas5[[#This Row],[Unidad Precio ]]</f>
        <v>3.75</v>
      </c>
      <c r="I508">
        <v>17908</v>
      </c>
      <c r="J508" t="s">
        <v>63</v>
      </c>
    </row>
    <row r="509" spans="1:10" x14ac:dyDescent="0.25">
      <c r="A509">
        <v>503</v>
      </c>
      <c r="B509" s="1">
        <v>85116</v>
      </c>
      <c r="C509" t="s">
        <v>391</v>
      </c>
      <c r="D509" t="s">
        <v>12</v>
      </c>
      <c r="E509">
        <v>5</v>
      </c>
      <c r="F509" s="8">
        <v>44219</v>
      </c>
      <c r="G509">
        <v>2.1</v>
      </c>
      <c r="H509" s="12">
        <f>bdInfoVentas5[[#This Row],[Cantidad]]*bdInfoVentas5[[#This Row],[Unidad Precio ]]</f>
        <v>10.5</v>
      </c>
      <c r="I509">
        <v>17908</v>
      </c>
      <c r="J509" t="s">
        <v>63</v>
      </c>
    </row>
    <row r="510" spans="1:10" x14ac:dyDescent="0.25">
      <c r="A510">
        <v>504</v>
      </c>
      <c r="B510" s="1">
        <v>22531</v>
      </c>
      <c r="C510" t="s">
        <v>404</v>
      </c>
      <c r="D510" t="s">
        <v>12</v>
      </c>
      <c r="E510">
        <v>1</v>
      </c>
      <c r="F510" s="8">
        <v>44220</v>
      </c>
      <c r="G510">
        <v>0.42</v>
      </c>
      <c r="H510" s="12">
        <f>bdInfoVentas5[[#This Row],[Cantidad]]*bdInfoVentas5[[#This Row],[Unidad Precio ]]</f>
        <v>0.42</v>
      </c>
      <c r="I510">
        <v>17908</v>
      </c>
      <c r="J510" t="s">
        <v>63</v>
      </c>
    </row>
    <row r="511" spans="1:10" x14ac:dyDescent="0.25">
      <c r="A511">
        <v>505</v>
      </c>
      <c r="B511" s="1">
        <v>21811</v>
      </c>
      <c r="C511" t="s">
        <v>405</v>
      </c>
      <c r="D511" t="s">
        <v>4</v>
      </c>
      <c r="E511">
        <v>1</v>
      </c>
      <c r="F511" s="8">
        <v>44210</v>
      </c>
      <c r="G511">
        <v>1.25</v>
      </c>
      <c r="H511" s="12">
        <f>bdInfoVentas5[[#This Row],[Cantidad]]*bdInfoVentas5[[#This Row],[Unidad Precio ]]</f>
        <v>1.25</v>
      </c>
      <c r="I511">
        <v>17908</v>
      </c>
      <c r="J511" t="s">
        <v>63</v>
      </c>
    </row>
    <row r="512" spans="1:10" x14ac:dyDescent="0.25">
      <c r="A512">
        <v>506</v>
      </c>
      <c r="B512" s="1">
        <v>22183</v>
      </c>
      <c r="C512" t="s">
        <v>406</v>
      </c>
      <c r="D512" t="s">
        <v>6</v>
      </c>
      <c r="E512">
        <v>1</v>
      </c>
      <c r="F512" s="8">
        <v>44211</v>
      </c>
      <c r="G512">
        <v>6.75</v>
      </c>
      <c r="H512" s="12">
        <f>bdInfoVentas5[[#This Row],[Cantidad]]*bdInfoVentas5[[#This Row],[Unidad Precio ]]</f>
        <v>6.75</v>
      </c>
      <c r="I512">
        <v>17908</v>
      </c>
      <c r="J512" t="s">
        <v>63</v>
      </c>
    </row>
    <row r="513" spans="1:10" x14ac:dyDescent="0.25">
      <c r="A513">
        <v>507</v>
      </c>
      <c r="B513" s="1">
        <v>21678</v>
      </c>
      <c r="C513" t="s">
        <v>407</v>
      </c>
      <c r="D513" t="s">
        <v>9</v>
      </c>
      <c r="E513">
        <v>6</v>
      </c>
      <c r="F513" s="8">
        <v>44227</v>
      </c>
      <c r="G513">
        <v>0.85</v>
      </c>
      <c r="H513" s="12">
        <f>bdInfoVentas5[[#This Row],[Cantidad]]*bdInfoVentas5[[#This Row],[Unidad Precio ]]</f>
        <v>5.0999999999999996</v>
      </c>
      <c r="I513">
        <v>17908</v>
      </c>
      <c r="J513" t="s">
        <v>63</v>
      </c>
    </row>
    <row r="514" spans="1:10" x14ac:dyDescent="0.25">
      <c r="A514">
        <v>508</v>
      </c>
      <c r="B514" s="1">
        <v>21676</v>
      </c>
      <c r="C514" t="s">
        <v>408</v>
      </c>
      <c r="D514" t="s">
        <v>12</v>
      </c>
      <c r="E514">
        <v>6</v>
      </c>
      <c r="F514" s="8">
        <v>44205</v>
      </c>
      <c r="G514">
        <v>0.85</v>
      </c>
      <c r="H514" s="12">
        <f>bdInfoVentas5[[#This Row],[Cantidad]]*bdInfoVentas5[[#This Row],[Unidad Precio ]]</f>
        <v>5.0999999999999996</v>
      </c>
      <c r="I514">
        <v>17908</v>
      </c>
      <c r="J514" t="s">
        <v>63</v>
      </c>
    </row>
    <row r="515" spans="1:10" x14ac:dyDescent="0.25">
      <c r="A515">
        <v>509</v>
      </c>
      <c r="B515" s="1" t="s">
        <v>321</v>
      </c>
      <c r="C515" t="s">
        <v>322</v>
      </c>
      <c r="D515" t="s">
        <v>9</v>
      </c>
      <c r="E515">
        <v>1</v>
      </c>
      <c r="F515" s="8">
        <v>44230</v>
      </c>
      <c r="G515">
        <v>2.95</v>
      </c>
      <c r="H515" s="12">
        <f>bdInfoVentas5[[#This Row],[Cantidad]]*bdInfoVentas5[[#This Row],[Unidad Precio ]]</f>
        <v>2.95</v>
      </c>
      <c r="I515">
        <v>17908</v>
      </c>
      <c r="J515" t="s">
        <v>63</v>
      </c>
    </row>
    <row r="516" spans="1:10" x14ac:dyDescent="0.25">
      <c r="A516">
        <v>510</v>
      </c>
      <c r="B516" s="1" t="s">
        <v>319</v>
      </c>
      <c r="C516" t="s">
        <v>320</v>
      </c>
      <c r="D516" t="s">
        <v>6</v>
      </c>
      <c r="E516">
        <v>3</v>
      </c>
      <c r="F516" s="8">
        <v>44208</v>
      </c>
      <c r="G516">
        <v>2.95</v>
      </c>
      <c r="H516" s="12">
        <f>bdInfoVentas5[[#This Row],[Cantidad]]*bdInfoVentas5[[#This Row],[Unidad Precio ]]</f>
        <v>8.8500000000000014</v>
      </c>
      <c r="I516">
        <v>17908</v>
      </c>
      <c r="J516" t="s">
        <v>63</v>
      </c>
    </row>
    <row r="517" spans="1:10" x14ac:dyDescent="0.25">
      <c r="A517">
        <v>511</v>
      </c>
      <c r="B517" s="1">
        <v>21931</v>
      </c>
      <c r="C517" t="s">
        <v>103</v>
      </c>
      <c r="D517" t="s">
        <v>12</v>
      </c>
      <c r="E517">
        <v>2</v>
      </c>
      <c r="F517" s="8">
        <v>44234</v>
      </c>
      <c r="G517">
        <v>1.95</v>
      </c>
      <c r="H517" s="12">
        <f>bdInfoVentas5[[#This Row],[Cantidad]]*bdInfoVentas5[[#This Row],[Unidad Precio ]]</f>
        <v>3.9</v>
      </c>
      <c r="I517">
        <v>17908</v>
      </c>
      <c r="J517" t="s">
        <v>63</v>
      </c>
    </row>
    <row r="518" spans="1:10" x14ac:dyDescent="0.25">
      <c r="A518">
        <v>512</v>
      </c>
      <c r="B518" s="1" t="s">
        <v>409</v>
      </c>
      <c r="C518" t="s">
        <v>410</v>
      </c>
      <c r="D518" t="s">
        <v>12</v>
      </c>
      <c r="E518">
        <v>12</v>
      </c>
      <c r="F518" s="8">
        <v>44242</v>
      </c>
      <c r="G518">
        <v>1.25</v>
      </c>
      <c r="H518" s="12">
        <f>bdInfoVentas5[[#This Row],[Cantidad]]*bdInfoVentas5[[#This Row],[Unidad Precio ]]</f>
        <v>15</v>
      </c>
      <c r="I518">
        <v>17908</v>
      </c>
      <c r="J518" t="s">
        <v>63</v>
      </c>
    </row>
    <row r="519" spans="1:10" x14ac:dyDescent="0.25">
      <c r="A519">
        <v>513</v>
      </c>
      <c r="B519" s="1">
        <v>16238</v>
      </c>
      <c r="C519" t="s">
        <v>411</v>
      </c>
      <c r="D519" t="s">
        <v>4</v>
      </c>
      <c r="E519">
        <v>28</v>
      </c>
      <c r="F519" s="8">
        <v>44212</v>
      </c>
      <c r="G519">
        <v>0.21</v>
      </c>
      <c r="H519" s="12">
        <f>bdInfoVentas5[[#This Row],[Cantidad]]*bdInfoVentas5[[#This Row],[Unidad Precio ]]</f>
        <v>5.88</v>
      </c>
      <c r="I519">
        <v>17908</v>
      </c>
      <c r="J519" t="s">
        <v>63</v>
      </c>
    </row>
    <row r="520" spans="1:10" x14ac:dyDescent="0.25">
      <c r="A520">
        <v>514</v>
      </c>
      <c r="B520" s="1">
        <v>20668</v>
      </c>
      <c r="C520" t="s">
        <v>211</v>
      </c>
      <c r="D520" t="s">
        <v>12</v>
      </c>
      <c r="E520">
        <v>24</v>
      </c>
      <c r="F520" s="8">
        <v>44223</v>
      </c>
      <c r="G520">
        <v>0.12</v>
      </c>
      <c r="H520" s="12">
        <f>bdInfoVentas5[[#This Row],[Cantidad]]*bdInfoVentas5[[#This Row],[Unidad Precio ]]</f>
        <v>2.88</v>
      </c>
      <c r="I520">
        <v>17908</v>
      </c>
      <c r="J520" t="s">
        <v>63</v>
      </c>
    </row>
    <row r="521" spans="1:10" x14ac:dyDescent="0.25">
      <c r="A521">
        <v>515</v>
      </c>
      <c r="B521" s="1">
        <v>84906</v>
      </c>
      <c r="C521" t="s">
        <v>412</v>
      </c>
      <c r="D521" t="s">
        <v>9</v>
      </c>
      <c r="E521">
        <v>1</v>
      </c>
      <c r="F521" s="8">
        <v>44222</v>
      </c>
      <c r="G521">
        <v>5.95</v>
      </c>
      <c r="H521" s="12">
        <f>bdInfoVentas5[[#This Row],[Cantidad]]*bdInfoVentas5[[#This Row],[Unidad Precio ]]</f>
        <v>5.95</v>
      </c>
      <c r="I521">
        <v>17908</v>
      </c>
      <c r="J521" t="s">
        <v>63</v>
      </c>
    </row>
    <row r="522" spans="1:10" x14ac:dyDescent="0.25">
      <c r="A522">
        <v>516</v>
      </c>
      <c r="B522" s="1">
        <v>21867</v>
      </c>
      <c r="C522" t="s">
        <v>413</v>
      </c>
      <c r="D522" t="s">
        <v>12</v>
      </c>
      <c r="E522">
        <v>1</v>
      </c>
      <c r="F522" s="8">
        <v>44239</v>
      </c>
      <c r="G522">
        <v>1.25</v>
      </c>
      <c r="H522" s="12">
        <f>bdInfoVentas5[[#This Row],[Cantidad]]*bdInfoVentas5[[#This Row],[Unidad Precio ]]</f>
        <v>1.25</v>
      </c>
      <c r="I522">
        <v>17908</v>
      </c>
      <c r="J522" t="s">
        <v>63</v>
      </c>
    </row>
    <row r="523" spans="1:10" x14ac:dyDescent="0.25">
      <c r="A523">
        <v>517</v>
      </c>
      <c r="B523" s="1">
        <v>22075</v>
      </c>
      <c r="C523" t="s">
        <v>414</v>
      </c>
      <c r="D523" t="s">
        <v>4</v>
      </c>
      <c r="E523">
        <v>1</v>
      </c>
      <c r="F523" s="8">
        <v>44227</v>
      </c>
      <c r="G523">
        <v>1.65</v>
      </c>
      <c r="H523" s="12">
        <f>bdInfoVentas5[[#This Row],[Cantidad]]*bdInfoVentas5[[#This Row],[Unidad Precio ]]</f>
        <v>1.65</v>
      </c>
      <c r="I523">
        <v>17908</v>
      </c>
      <c r="J523" t="s">
        <v>63</v>
      </c>
    </row>
    <row r="524" spans="1:10" x14ac:dyDescent="0.25">
      <c r="A524">
        <v>518</v>
      </c>
      <c r="B524" s="1">
        <v>21866</v>
      </c>
      <c r="C524" t="s">
        <v>394</v>
      </c>
      <c r="D524" t="s">
        <v>9</v>
      </c>
      <c r="E524">
        <v>1</v>
      </c>
      <c r="F524" s="8">
        <v>44212</v>
      </c>
      <c r="G524">
        <v>1.25</v>
      </c>
      <c r="H524" s="12">
        <f>bdInfoVentas5[[#This Row],[Cantidad]]*bdInfoVentas5[[#This Row],[Unidad Precio ]]</f>
        <v>1.25</v>
      </c>
      <c r="I524">
        <v>17908</v>
      </c>
      <c r="J524" t="s">
        <v>63</v>
      </c>
    </row>
    <row r="525" spans="1:10" x14ac:dyDescent="0.25">
      <c r="A525">
        <v>519</v>
      </c>
      <c r="B525" s="1">
        <v>21326</v>
      </c>
      <c r="C525" t="s">
        <v>415</v>
      </c>
      <c r="D525" t="s">
        <v>9</v>
      </c>
      <c r="E525">
        <v>12</v>
      </c>
      <c r="F525" s="8">
        <v>44209</v>
      </c>
      <c r="G525">
        <v>0.65</v>
      </c>
      <c r="H525" s="12">
        <f>bdInfoVentas5[[#This Row],[Cantidad]]*bdInfoVentas5[[#This Row],[Unidad Precio ]]</f>
        <v>7.8000000000000007</v>
      </c>
      <c r="I525">
        <v>17908</v>
      </c>
      <c r="J525" t="s">
        <v>63</v>
      </c>
    </row>
    <row r="526" spans="1:10" x14ac:dyDescent="0.25">
      <c r="A526">
        <v>520</v>
      </c>
      <c r="B526" s="1">
        <v>21065</v>
      </c>
      <c r="C526" t="s">
        <v>416</v>
      </c>
      <c r="D526" t="s">
        <v>12</v>
      </c>
      <c r="E526">
        <v>1</v>
      </c>
      <c r="F526" s="8">
        <v>44226</v>
      </c>
      <c r="G526">
        <v>5.95</v>
      </c>
      <c r="H526" s="12">
        <f>bdInfoVentas5[[#This Row],[Cantidad]]*bdInfoVentas5[[#This Row],[Unidad Precio ]]</f>
        <v>5.95</v>
      </c>
      <c r="I526">
        <v>17908</v>
      </c>
      <c r="J526" t="s">
        <v>63</v>
      </c>
    </row>
    <row r="527" spans="1:10" x14ac:dyDescent="0.25">
      <c r="A527">
        <v>521</v>
      </c>
      <c r="B527" s="1">
        <v>22074</v>
      </c>
      <c r="C527" t="s">
        <v>417</v>
      </c>
      <c r="D527" t="s">
        <v>4</v>
      </c>
      <c r="E527">
        <v>1</v>
      </c>
      <c r="F527" s="8">
        <v>44207</v>
      </c>
      <c r="G527">
        <v>1.65</v>
      </c>
      <c r="H527" s="12">
        <f>bdInfoVentas5[[#This Row],[Cantidad]]*bdInfoVentas5[[#This Row],[Unidad Precio ]]</f>
        <v>1.65</v>
      </c>
      <c r="I527">
        <v>17908</v>
      </c>
      <c r="J527" t="s">
        <v>63</v>
      </c>
    </row>
    <row r="528" spans="1:10" x14ac:dyDescent="0.25">
      <c r="A528">
        <v>522</v>
      </c>
      <c r="B528" s="1">
        <v>22900</v>
      </c>
      <c r="C528" t="s">
        <v>50</v>
      </c>
      <c r="D528" t="s">
        <v>4</v>
      </c>
      <c r="E528">
        <v>1</v>
      </c>
      <c r="F528" s="8">
        <v>44233</v>
      </c>
      <c r="G528">
        <v>2.95</v>
      </c>
      <c r="H528" s="12">
        <f>bdInfoVentas5[[#This Row],[Cantidad]]*bdInfoVentas5[[#This Row],[Unidad Precio ]]</f>
        <v>2.95</v>
      </c>
      <c r="I528">
        <v>17908</v>
      </c>
      <c r="J528" t="s">
        <v>63</v>
      </c>
    </row>
    <row r="529" spans="1:10" x14ac:dyDescent="0.25">
      <c r="A529">
        <v>523</v>
      </c>
      <c r="B529" s="1">
        <v>20713</v>
      </c>
      <c r="C529" t="s">
        <v>418</v>
      </c>
      <c r="D529" t="s">
        <v>9</v>
      </c>
      <c r="E529">
        <v>1</v>
      </c>
      <c r="F529" s="8">
        <v>44214</v>
      </c>
      <c r="G529">
        <v>1.95</v>
      </c>
      <c r="H529" s="12">
        <f>bdInfoVentas5[[#This Row],[Cantidad]]*bdInfoVentas5[[#This Row],[Unidad Precio ]]</f>
        <v>1.95</v>
      </c>
      <c r="I529">
        <v>17908</v>
      </c>
      <c r="J529" t="s">
        <v>63</v>
      </c>
    </row>
    <row r="530" spans="1:10" x14ac:dyDescent="0.25">
      <c r="A530">
        <v>524</v>
      </c>
      <c r="B530" s="1">
        <v>20966</v>
      </c>
      <c r="C530" t="s">
        <v>302</v>
      </c>
      <c r="D530" t="s">
        <v>6</v>
      </c>
      <c r="E530">
        <v>2</v>
      </c>
      <c r="F530" s="8">
        <v>44205</v>
      </c>
      <c r="G530">
        <v>1.25</v>
      </c>
      <c r="H530" s="12">
        <f>bdInfoVentas5[[#This Row],[Cantidad]]*bdInfoVentas5[[#This Row],[Unidad Precio ]]</f>
        <v>2.5</v>
      </c>
      <c r="I530">
        <v>17908</v>
      </c>
      <c r="J530" t="s">
        <v>63</v>
      </c>
    </row>
    <row r="531" spans="1:10" x14ac:dyDescent="0.25">
      <c r="A531">
        <v>525</v>
      </c>
      <c r="B531" s="1">
        <v>21116</v>
      </c>
      <c r="C531" t="s">
        <v>419</v>
      </c>
      <c r="D531" t="s">
        <v>4</v>
      </c>
      <c r="E531">
        <v>1</v>
      </c>
      <c r="F531" s="8">
        <v>44234</v>
      </c>
      <c r="G531">
        <v>4.95</v>
      </c>
      <c r="H531" s="12">
        <f>bdInfoVentas5[[#This Row],[Cantidad]]*bdInfoVentas5[[#This Row],[Unidad Precio ]]</f>
        <v>4.95</v>
      </c>
      <c r="I531">
        <v>17908</v>
      </c>
      <c r="J531" t="s">
        <v>63</v>
      </c>
    </row>
    <row r="532" spans="1:10" x14ac:dyDescent="0.25">
      <c r="A532">
        <v>526</v>
      </c>
      <c r="B532" s="1" t="s">
        <v>385</v>
      </c>
      <c r="C532" t="s">
        <v>386</v>
      </c>
      <c r="D532" t="s">
        <v>12</v>
      </c>
      <c r="E532">
        <v>2</v>
      </c>
      <c r="F532" s="8">
        <v>44230</v>
      </c>
      <c r="G532">
        <v>6.35</v>
      </c>
      <c r="H532" s="12">
        <f>bdInfoVentas5[[#This Row],[Cantidad]]*bdInfoVentas5[[#This Row],[Unidad Precio ]]</f>
        <v>12.7</v>
      </c>
      <c r="I532">
        <v>17908</v>
      </c>
      <c r="J532" t="s">
        <v>63</v>
      </c>
    </row>
    <row r="533" spans="1:10" x14ac:dyDescent="0.25">
      <c r="A533">
        <v>527</v>
      </c>
      <c r="B533" s="1">
        <v>22633</v>
      </c>
      <c r="C533" t="s">
        <v>17</v>
      </c>
      <c r="D533" t="s">
        <v>12</v>
      </c>
      <c r="E533">
        <v>1</v>
      </c>
      <c r="F533" s="8">
        <v>44199</v>
      </c>
      <c r="G533">
        <v>2.1</v>
      </c>
      <c r="H533" s="12">
        <f>bdInfoVentas5[[#This Row],[Cantidad]]*bdInfoVentas5[[#This Row],[Unidad Precio ]]</f>
        <v>2.1</v>
      </c>
      <c r="I533">
        <v>17908</v>
      </c>
      <c r="J533" t="s">
        <v>63</v>
      </c>
    </row>
    <row r="534" spans="1:10" x14ac:dyDescent="0.25">
      <c r="A534">
        <v>528</v>
      </c>
      <c r="B534" s="1">
        <v>22866</v>
      </c>
      <c r="C534" t="s">
        <v>241</v>
      </c>
      <c r="D534" t="s">
        <v>12</v>
      </c>
      <c r="E534">
        <v>1</v>
      </c>
      <c r="F534" s="8">
        <v>44220</v>
      </c>
      <c r="G534">
        <v>2.1</v>
      </c>
      <c r="H534" s="12">
        <f>bdInfoVentas5[[#This Row],[Cantidad]]*bdInfoVentas5[[#This Row],[Unidad Precio ]]</f>
        <v>2.1</v>
      </c>
      <c r="I534">
        <v>17908</v>
      </c>
      <c r="J534" t="s">
        <v>63</v>
      </c>
    </row>
    <row r="535" spans="1:10" x14ac:dyDescent="0.25">
      <c r="A535">
        <v>529</v>
      </c>
      <c r="B535" s="1">
        <v>22198</v>
      </c>
      <c r="C535" t="s">
        <v>213</v>
      </c>
      <c r="D535" t="s">
        <v>9</v>
      </c>
      <c r="E535">
        <v>1</v>
      </c>
      <c r="F535" s="8">
        <v>44230</v>
      </c>
      <c r="G535">
        <v>1.65</v>
      </c>
      <c r="H535" s="12">
        <f>bdInfoVentas5[[#This Row],[Cantidad]]*bdInfoVentas5[[#This Row],[Unidad Precio ]]</f>
        <v>1.65</v>
      </c>
      <c r="I535">
        <v>17908</v>
      </c>
      <c r="J535" t="s">
        <v>63</v>
      </c>
    </row>
    <row r="536" spans="1:10" x14ac:dyDescent="0.25">
      <c r="A536">
        <v>530</v>
      </c>
      <c r="B536" s="1">
        <v>21824</v>
      </c>
      <c r="C536" t="s">
        <v>420</v>
      </c>
      <c r="D536" t="s">
        <v>6</v>
      </c>
      <c r="E536">
        <v>3</v>
      </c>
      <c r="F536" s="8">
        <v>44226</v>
      </c>
      <c r="G536">
        <v>1.45</v>
      </c>
      <c r="H536" s="12">
        <f>bdInfoVentas5[[#This Row],[Cantidad]]*bdInfoVentas5[[#This Row],[Unidad Precio ]]</f>
        <v>4.3499999999999996</v>
      </c>
      <c r="I536">
        <v>17908</v>
      </c>
      <c r="J536" t="s">
        <v>63</v>
      </c>
    </row>
    <row r="537" spans="1:10" x14ac:dyDescent="0.25">
      <c r="A537">
        <v>531</v>
      </c>
      <c r="B537" s="1">
        <v>21823</v>
      </c>
      <c r="C537" t="s">
        <v>421</v>
      </c>
      <c r="D537" t="s">
        <v>9</v>
      </c>
      <c r="E537">
        <v>3</v>
      </c>
      <c r="F537" s="8">
        <v>44207</v>
      </c>
      <c r="G537">
        <v>1.45</v>
      </c>
      <c r="H537" s="12">
        <f>bdInfoVentas5[[#This Row],[Cantidad]]*bdInfoVentas5[[#This Row],[Unidad Precio ]]</f>
        <v>4.3499999999999996</v>
      </c>
      <c r="I537">
        <v>17908</v>
      </c>
      <c r="J537" t="s">
        <v>63</v>
      </c>
    </row>
    <row r="538" spans="1:10" x14ac:dyDescent="0.25">
      <c r="A538">
        <v>532</v>
      </c>
      <c r="B538" s="1">
        <v>22153</v>
      </c>
      <c r="C538" t="s">
        <v>422</v>
      </c>
      <c r="D538" t="s">
        <v>12</v>
      </c>
      <c r="E538">
        <v>6</v>
      </c>
      <c r="F538" s="8">
        <v>44231</v>
      </c>
      <c r="G538">
        <v>0.42</v>
      </c>
      <c r="H538" s="12">
        <f>bdInfoVentas5[[#This Row],[Cantidad]]*bdInfoVentas5[[#This Row],[Unidad Precio ]]</f>
        <v>2.52</v>
      </c>
      <c r="I538">
        <v>17908</v>
      </c>
      <c r="J538" t="s">
        <v>63</v>
      </c>
    </row>
    <row r="539" spans="1:10" x14ac:dyDescent="0.25">
      <c r="A539">
        <v>533</v>
      </c>
      <c r="B539" s="1">
        <v>22197</v>
      </c>
      <c r="C539" t="s">
        <v>212</v>
      </c>
      <c r="D539" t="s">
        <v>6</v>
      </c>
      <c r="E539">
        <v>2</v>
      </c>
      <c r="F539" s="8">
        <v>44224</v>
      </c>
      <c r="G539">
        <v>0.85</v>
      </c>
      <c r="H539" s="12">
        <f>bdInfoVentas5[[#This Row],[Cantidad]]*bdInfoVentas5[[#This Row],[Unidad Precio ]]</f>
        <v>1.7</v>
      </c>
      <c r="I539">
        <v>17908</v>
      </c>
      <c r="J539" t="s">
        <v>63</v>
      </c>
    </row>
    <row r="540" spans="1:10" x14ac:dyDescent="0.25">
      <c r="A540">
        <v>534</v>
      </c>
      <c r="B540" s="1" t="s">
        <v>176</v>
      </c>
      <c r="C540" t="s">
        <v>177</v>
      </c>
      <c r="D540" t="s">
        <v>6</v>
      </c>
      <c r="E540">
        <v>2</v>
      </c>
      <c r="F540" s="8">
        <v>44204</v>
      </c>
      <c r="G540">
        <v>1.95</v>
      </c>
      <c r="H540" s="12">
        <f>bdInfoVentas5[[#This Row],[Cantidad]]*bdInfoVentas5[[#This Row],[Unidad Precio ]]</f>
        <v>3.9</v>
      </c>
      <c r="I540">
        <v>17908</v>
      </c>
      <c r="J540" t="s">
        <v>63</v>
      </c>
    </row>
    <row r="541" spans="1:10" x14ac:dyDescent="0.25">
      <c r="A541">
        <v>535</v>
      </c>
      <c r="B541" s="1" t="s">
        <v>423</v>
      </c>
      <c r="C541" t="s">
        <v>424</v>
      </c>
      <c r="D541" t="s">
        <v>9</v>
      </c>
      <c r="E541">
        <v>1</v>
      </c>
      <c r="F541" s="8">
        <v>44197</v>
      </c>
      <c r="G541">
        <v>1.95</v>
      </c>
      <c r="H541" s="12">
        <f>bdInfoVentas5[[#This Row],[Cantidad]]*bdInfoVentas5[[#This Row],[Unidad Precio ]]</f>
        <v>1.95</v>
      </c>
      <c r="I541">
        <v>17908</v>
      </c>
      <c r="J541" t="s">
        <v>63</v>
      </c>
    </row>
    <row r="542" spans="1:10" x14ac:dyDescent="0.25">
      <c r="A542">
        <v>536</v>
      </c>
      <c r="B542" s="1">
        <v>20717</v>
      </c>
      <c r="C542" t="s">
        <v>425</v>
      </c>
      <c r="D542" t="s">
        <v>12</v>
      </c>
      <c r="E542">
        <v>1</v>
      </c>
      <c r="F542" s="8">
        <v>44212</v>
      </c>
      <c r="G542">
        <v>1.25</v>
      </c>
      <c r="H542" s="12">
        <f>bdInfoVentas5[[#This Row],[Cantidad]]*bdInfoVentas5[[#This Row],[Unidad Precio ]]</f>
        <v>1.25</v>
      </c>
      <c r="I542">
        <v>17908</v>
      </c>
      <c r="J542" t="s">
        <v>63</v>
      </c>
    </row>
    <row r="543" spans="1:10" x14ac:dyDescent="0.25">
      <c r="A543">
        <v>537</v>
      </c>
      <c r="B543" s="1">
        <v>20723</v>
      </c>
      <c r="C543" t="s">
        <v>84</v>
      </c>
      <c r="D543" t="s">
        <v>6</v>
      </c>
      <c r="E543">
        <v>1</v>
      </c>
      <c r="F543" s="8">
        <v>44210</v>
      </c>
      <c r="G543">
        <v>0.85</v>
      </c>
      <c r="H543" s="12">
        <f>bdInfoVentas5[[#This Row],[Cantidad]]*bdInfoVentas5[[#This Row],[Unidad Precio ]]</f>
        <v>0.85</v>
      </c>
      <c r="I543">
        <v>17908</v>
      </c>
      <c r="J543" t="s">
        <v>63</v>
      </c>
    </row>
    <row r="544" spans="1:10" x14ac:dyDescent="0.25">
      <c r="A544">
        <v>538</v>
      </c>
      <c r="B544" s="1">
        <v>22900</v>
      </c>
      <c r="C544" t="s">
        <v>50</v>
      </c>
      <c r="D544" t="s">
        <v>4</v>
      </c>
      <c r="E544">
        <v>1</v>
      </c>
      <c r="F544" s="8">
        <v>44213</v>
      </c>
      <c r="G544">
        <v>2.95</v>
      </c>
      <c r="H544" s="12">
        <f>bdInfoVentas5[[#This Row],[Cantidad]]*bdInfoVentas5[[#This Row],[Unidad Precio ]]</f>
        <v>2.95</v>
      </c>
      <c r="I544">
        <v>17908</v>
      </c>
      <c r="J544" t="s">
        <v>63</v>
      </c>
    </row>
    <row r="545" spans="1:10" x14ac:dyDescent="0.25">
      <c r="A545">
        <v>539</v>
      </c>
      <c r="B545" s="1">
        <v>21980</v>
      </c>
      <c r="C545" t="s">
        <v>226</v>
      </c>
      <c r="D545" t="s">
        <v>9</v>
      </c>
      <c r="E545">
        <v>12</v>
      </c>
      <c r="F545" s="8">
        <v>44225</v>
      </c>
      <c r="G545">
        <v>0.28999999999999998</v>
      </c>
      <c r="H545" s="12">
        <f>bdInfoVentas5[[#This Row],[Cantidad]]*bdInfoVentas5[[#This Row],[Unidad Precio ]]</f>
        <v>3.4799999999999995</v>
      </c>
      <c r="I545">
        <v>17908</v>
      </c>
      <c r="J545" t="s">
        <v>63</v>
      </c>
    </row>
    <row r="546" spans="1:10" x14ac:dyDescent="0.25">
      <c r="A546">
        <v>540</v>
      </c>
      <c r="B546" s="1">
        <v>22111</v>
      </c>
      <c r="C546" t="s">
        <v>265</v>
      </c>
      <c r="D546" t="s">
        <v>9</v>
      </c>
      <c r="E546">
        <v>1</v>
      </c>
      <c r="F546" s="8">
        <v>44239</v>
      </c>
      <c r="G546">
        <v>4.95</v>
      </c>
      <c r="H546" s="12">
        <f>bdInfoVentas5[[#This Row],[Cantidad]]*bdInfoVentas5[[#This Row],[Unidad Precio ]]</f>
        <v>4.95</v>
      </c>
      <c r="I546">
        <v>17908</v>
      </c>
      <c r="J546" t="s">
        <v>63</v>
      </c>
    </row>
    <row r="547" spans="1:10" x14ac:dyDescent="0.25">
      <c r="A547">
        <v>541</v>
      </c>
      <c r="B547" s="1">
        <v>22112</v>
      </c>
      <c r="C547" t="s">
        <v>263</v>
      </c>
      <c r="D547" t="s">
        <v>4</v>
      </c>
      <c r="E547">
        <v>1</v>
      </c>
      <c r="F547" s="8">
        <v>44201</v>
      </c>
      <c r="G547">
        <v>4.95</v>
      </c>
      <c r="H547" s="12">
        <f>bdInfoVentas5[[#This Row],[Cantidad]]*bdInfoVentas5[[#This Row],[Unidad Precio ]]</f>
        <v>4.95</v>
      </c>
      <c r="I547">
        <v>17908</v>
      </c>
      <c r="J547" t="s">
        <v>63</v>
      </c>
    </row>
    <row r="548" spans="1:10" x14ac:dyDescent="0.25">
      <c r="A548">
        <v>542</v>
      </c>
      <c r="B548" s="1">
        <v>20728</v>
      </c>
      <c r="C548" t="s">
        <v>351</v>
      </c>
      <c r="D548" t="s">
        <v>4</v>
      </c>
      <c r="E548">
        <v>3</v>
      </c>
      <c r="F548" s="8">
        <v>44211</v>
      </c>
      <c r="G548">
        <v>1.65</v>
      </c>
      <c r="H548" s="12">
        <f>bdInfoVentas5[[#This Row],[Cantidad]]*bdInfoVentas5[[#This Row],[Unidad Precio ]]</f>
        <v>4.9499999999999993</v>
      </c>
      <c r="I548">
        <v>17920</v>
      </c>
      <c r="J548" t="s">
        <v>63</v>
      </c>
    </row>
    <row r="549" spans="1:10" x14ac:dyDescent="0.25">
      <c r="A549">
        <v>543</v>
      </c>
      <c r="B549" s="1">
        <v>22382</v>
      </c>
      <c r="C549" t="s">
        <v>315</v>
      </c>
      <c r="D549" t="s">
        <v>6</v>
      </c>
      <c r="E549">
        <v>3</v>
      </c>
      <c r="F549" s="8">
        <v>44202</v>
      </c>
      <c r="G549">
        <v>1.65</v>
      </c>
      <c r="H549" s="12">
        <f>bdInfoVentas5[[#This Row],[Cantidad]]*bdInfoVentas5[[#This Row],[Unidad Precio ]]</f>
        <v>4.9499999999999993</v>
      </c>
      <c r="I549">
        <v>17920</v>
      </c>
      <c r="J549" t="s">
        <v>63</v>
      </c>
    </row>
    <row r="550" spans="1:10" x14ac:dyDescent="0.25">
      <c r="A550">
        <v>544</v>
      </c>
      <c r="B550" s="1">
        <v>22326</v>
      </c>
      <c r="C550" t="s">
        <v>44</v>
      </c>
      <c r="D550" t="s">
        <v>9</v>
      </c>
      <c r="E550">
        <v>1</v>
      </c>
      <c r="F550" s="8">
        <v>44224</v>
      </c>
      <c r="G550">
        <v>2.95</v>
      </c>
      <c r="H550" s="12">
        <f>bdInfoVentas5[[#This Row],[Cantidad]]*bdInfoVentas5[[#This Row],[Unidad Precio ]]</f>
        <v>2.95</v>
      </c>
      <c r="I550">
        <v>17920</v>
      </c>
      <c r="J550" t="s">
        <v>63</v>
      </c>
    </row>
    <row r="551" spans="1:10" x14ac:dyDescent="0.25">
      <c r="A551">
        <v>545</v>
      </c>
      <c r="B551" s="1">
        <v>22662</v>
      </c>
      <c r="C551" t="s">
        <v>174</v>
      </c>
      <c r="D551" t="s">
        <v>9</v>
      </c>
      <c r="E551">
        <v>4</v>
      </c>
      <c r="F551" s="8">
        <v>44227</v>
      </c>
      <c r="G551">
        <v>1.65</v>
      </c>
      <c r="H551" s="12">
        <f>bdInfoVentas5[[#This Row],[Cantidad]]*bdInfoVentas5[[#This Row],[Unidad Precio ]]</f>
        <v>6.6</v>
      </c>
      <c r="I551">
        <v>17920</v>
      </c>
      <c r="J551" t="s">
        <v>63</v>
      </c>
    </row>
    <row r="552" spans="1:10" x14ac:dyDescent="0.25">
      <c r="A552">
        <v>546</v>
      </c>
      <c r="B552" s="1">
        <v>22383</v>
      </c>
      <c r="C552" t="s">
        <v>350</v>
      </c>
      <c r="D552" t="s">
        <v>12</v>
      </c>
      <c r="E552">
        <v>3</v>
      </c>
      <c r="F552" s="8">
        <v>44236</v>
      </c>
      <c r="G552">
        <v>1.65</v>
      </c>
      <c r="H552" s="12">
        <f>bdInfoVentas5[[#This Row],[Cantidad]]*bdInfoVentas5[[#This Row],[Unidad Precio ]]</f>
        <v>4.9499999999999993</v>
      </c>
      <c r="I552">
        <v>17920</v>
      </c>
      <c r="J552" t="s">
        <v>63</v>
      </c>
    </row>
    <row r="553" spans="1:10" x14ac:dyDescent="0.25">
      <c r="A553">
        <v>547</v>
      </c>
      <c r="B553" s="1">
        <v>20727</v>
      </c>
      <c r="C553" t="s">
        <v>352</v>
      </c>
      <c r="D553" t="s">
        <v>6</v>
      </c>
      <c r="E553">
        <v>3</v>
      </c>
      <c r="F553" s="8">
        <v>44219</v>
      </c>
      <c r="G553">
        <v>1.65</v>
      </c>
      <c r="H553" s="12">
        <f>bdInfoVentas5[[#This Row],[Cantidad]]*bdInfoVentas5[[#This Row],[Unidad Precio ]]</f>
        <v>4.9499999999999993</v>
      </c>
      <c r="I553">
        <v>17920</v>
      </c>
      <c r="J553" t="s">
        <v>63</v>
      </c>
    </row>
    <row r="554" spans="1:10" x14ac:dyDescent="0.25">
      <c r="A554">
        <v>548</v>
      </c>
      <c r="B554" s="1">
        <v>22328</v>
      </c>
      <c r="C554" t="s">
        <v>426</v>
      </c>
      <c r="D554" t="s">
        <v>12</v>
      </c>
      <c r="E554">
        <v>1</v>
      </c>
      <c r="F554" s="8">
        <v>44236</v>
      </c>
      <c r="G554">
        <v>2.95</v>
      </c>
      <c r="H554" s="12">
        <f>bdInfoVentas5[[#This Row],[Cantidad]]*bdInfoVentas5[[#This Row],[Unidad Precio ]]</f>
        <v>2.95</v>
      </c>
      <c r="I554">
        <v>17920</v>
      </c>
      <c r="J554" t="s">
        <v>63</v>
      </c>
    </row>
    <row r="555" spans="1:10" x14ac:dyDescent="0.25">
      <c r="A555">
        <v>549</v>
      </c>
      <c r="B555" s="1">
        <v>22327</v>
      </c>
      <c r="C555" t="s">
        <v>427</v>
      </c>
      <c r="D555" t="s">
        <v>4</v>
      </c>
      <c r="E555">
        <v>1</v>
      </c>
      <c r="F555" s="8">
        <v>44197</v>
      </c>
      <c r="G555">
        <v>2.95</v>
      </c>
      <c r="H555" s="12">
        <f>bdInfoVentas5[[#This Row],[Cantidad]]*bdInfoVentas5[[#This Row],[Unidad Precio ]]</f>
        <v>2.95</v>
      </c>
      <c r="I555">
        <v>17920</v>
      </c>
      <c r="J555" t="s">
        <v>63</v>
      </c>
    </row>
    <row r="556" spans="1:10" x14ac:dyDescent="0.25">
      <c r="A556">
        <v>550</v>
      </c>
      <c r="B556" s="1">
        <v>22630</v>
      </c>
      <c r="C556" t="s">
        <v>428</v>
      </c>
      <c r="D556" t="s">
        <v>6</v>
      </c>
      <c r="E556">
        <v>1</v>
      </c>
      <c r="F556" s="8">
        <v>44215</v>
      </c>
      <c r="G556">
        <v>1.95</v>
      </c>
      <c r="H556" s="12">
        <f>bdInfoVentas5[[#This Row],[Cantidad]]*bdInfoVentas5[[#This Row],[Unidad Precio ]]</f>
        <v>1.95</v>
      </c>
      <c r="I556">
        <v>17920</v>
      </c>
      <c r="J556" t="s">
        <v>63</v>
      </c>
    </row>
    <row r="557" spans="1:10" x14ac:dyDescent="0.25">
      <c r="A557">
        <v>551</v>
      </c>
      <c r="B557" s="1">
        <v>22629</v>
      </c>
      <c r="C557" t="s">
        <v>45</v>
      </c>
      <c r="D557" t="s">
        <v>12</v>
      </c>
      <c r="E557">
        <v>1</v>
      </c>
      <c r="F557" s="8">
        <v>44241</v>
      </c>
      <c r="G557">
        <v>1.95</v>
      </c>
      <c r="H557" s="12">
        <f>bdInfoVentas5[[#This Row],[Cantidad]]*bdInfoVentas5[[#This Row],[Unidad Precio ]]</f>
        <v>1.95</v>
      </c>
      <c r="I557">
        <v>17920</v>
      </c>
      <c r="J557" t="s">
        <v>63</v>
      </c>
    </row>
    <row r="558" spans="1:10" x14ac:dyDescent="0.25">
      <c r="A558">
        <v>552</v>
      </c>
      <c r="B558" s="1">
        <v>21245</v>
      </c>
      <c r="C558" t="s">
        <v>429</v>
      </c>
      <c r="D558" t="s">
        <v>12</v>
      </c>
      <c r="E558">
        <v>1</v>
      </c>
      <c r="F558" s="8">
        <v>44235</v>
      </c>
      <c r="G558">
        <v>1.69</v>
      </c>
      <c r="H558" s="12">
        <f>bdInfoVentas5[[#This Row],[Cantidad]]*bdInfoVentas5[[#This Row],[Unidad Precio ]]</f>
        <v>1.69</v>
      </c>
      <c r="I558">
        <v>17920</v>
      </c>
      <c r="J558" t="s">
        <v>63</v>
      </c>
    </row>
    <row r="559" spans="1:10" x14ac:dyDescent="0.25">
      <c r="A559">
        <v>553</v>
      </c>
      <c r="B559" s="1">
        <v>21244</v>
      </c>
      <c r="C559" t="s">
        <v>430</v>
      </c>
      <c r="D559" t="s">
        <v>4</v>
      </c>
      <c r="E559">
        <v>1</v>
      </c>
      <c r="F559" s="8">
        <v>44233</v>
      </c>
      <c r="G559">
        <v>1.69</v>
      </c>
      <c r="H559" s="12">
        <f>bdInfoVentas5[[#This Row],[Cantidad]]*bdInfoVentas5[[#This Row],[Unidad Precio ]]</f>
        <v>1.69</v>
      </c>
      <c r="I559">
        <v>17920</v>
      </c>
      <c r="J559" t="s">
        <v>63</v>
      </c>
    </row>
    <row r="560" spans="1:10" x14ac:dyDescent="0.25">
      <c r="A560">
        <v>554</v>
      </c>
      <c r="B560" s="1">
        <v>21242</v>
      </c>
      <c r="C560" t="s">
        <v>431</v>
      </c>
      <c r="D560" t="s">
        <v>6</v>
      </c>
      <c r="E560">
        <v>1</v>
      </c>
      <c r="F560" s="8">
        <v>44221</v>
      </c>
      <c r="G560">
        <v>1.69</v>
      </c>
      <c r="H560" s="12">
        <f>bdInfoVentas5[[#This Row],[Cantidad]]*bdInfoVentas5[[#This Row],[Unidad Precio ]]</f>
        <v>1.69</v>
      </c>
      <c r="I560">
        <v>17920</v>
      </c>
      <c r="J560" t="s">
        <v>63</v>
      </c>
    </row>
    <row r="561" spans="1:10" x14ac:dyDescent="0.25">
      <c r="A561">
        <v>555</v>
      </c>
      <c r="B561" s="1">
        <v>21243</v>
      </c>
      <c r="C561" t="s">
        <v>432</v>
      </c>
      <c r="D561" t="s">
        <v>9</v>
      </c>
      <c r="E561">
        <v>1</v>
      </c>
      <c r="F561" s="8">
        <v>44205</v>
      </c>
      <c r="G561">
        <v>1.69</v>
      </c>
      <c r="H561" s="12">
        <f>bdInfoVentas5[[#This Row],[Cantidad]]*bdInfoVentas5[[#This Row],[Unidad Precio ]]</f>
        <v>1.69</v>
      </c>
      <c r="I561">
        <v>17920</v>
      </c>
      <c r="J561" t="s">
        <v>63</v>
      </c>
    </row>
    <row r="562" spans="1:10" x14ac:dyDescent="0.25">
      <c r="A562">
        <v>556</v>
      </c>
      <c r="B562" s="1">
        <v>22327</v>
      </c>
      <c r="C562" t="s">
        <v>427</v>
      </c>
      <c r="D562" t="s">
        <v>4</v>
      </c>
      <c r="E562">
        <v>1</v>
      </c>
      <c r="F562" s="8">
        <v>44218</v>
      </c>
      <c r="G562">
        <v>2.95</v>
      </c>
      <c r="H562" s="12">
        <f>bdInfoVentas5[[#This Row],[Cantidad]]*bdInfoVentas5[[#This Row],[Unidad Precio ]]</f>
        <v>2.95</v>
      </c>
      <c r="I562">
        <v>17920</v>
      </c>
      <c r="J562" t="s">
        <v>63</v>
      </c>
    </row>
    <row r="563" spans="1:10" x14ac:dyDescent="0.25">
      <c r="A563">
        <v>557</v>
      </c>
      <c r="B563" s="1">
        <v>22273</v>
      </c>
      <c r="C563" t="s">
        <v>433</v>
      </c>
      <c r="D563" t="s">
        <v>4</v>
      </c>
      <c r="E563">
        <v>1</v>
      </c>
      <c r="F563" s="8">
        <v>44209</v>
      </c>
      <c r="G563">
        <v>2.95</v>
      </c>
      <c r="H563" s="12">
        <f>bdInfoVentas5[[#This Row],[Cantidad]]*bdInfoVentas5[[#This Row],[Unidad Precio ]]</f>
        <v>2.95</v>
      </c>
      <c r="I563">
        <v>17920</v>
      </c>
      <c r="J563" t="s">
        <v>63</v>
      </c>
    </row>
    <row r="564" spans="1:10" x14ac:dyDescent="0.25">
      <c r="A564">
        <v>558</v>
      </c>
      <c r="B564" s="1">
        <v>22940</v>
      </c>
      <c r="C564" t="s">
        <v>434</v>
      </c>
      <c r="D564" t="s">
        <v>6</v>
      </c>
      <c r="E564">
        <v>3</v>
      </c>
      <c r="F564" s="8">
        <v>44236</v>
      </c>
      <c r="G564">
        <v>4.25</v>
      </c>
      <c r="H564" s="12">
        <f>bdInfoVentas5[[#This Row],[Cantidad]]*bdInfoVentas5[[#This Row],[Unidad Precio ]]</f>
        <v>12.75</v>
      </c>
      <c r="I564">
        <v>17920</v>
      </c>
      <c r="J564" t="s">
        <v>63</v>
      </c>
    </row>
    <row r="565" spans="1:10" x14ac:dyDescent="0.25">
      <c r="A565">
        <v>559</v>
      </c>
      <c r="B565" s="1">
        <v>22652</v>
      </c>
      <c r="C565" t="s">
        <v>247</v>
      </c>
      <c r="D565" t="s">
        <v>12</v>
      </c>
      <c r="E565">
        <v>5</v>
      </c>
      <c r="F565" s="8">
        <v>44220</v>
      </c>
      <c r="G565">
        <v>1.65</v>
      </c>
      <c r="H565" s="12">
        <f>bdInfoVentas5[[#This Row],[Cantidad]]*bdInfoVentas5[[#This Row],[Unidad Precio ]]</f>
        <v>8.25</v>
      </c>
      <c r="I565">
        <v>17920</v>
      </c>
      <c r="J565" t="s">
        <v>63</v>
      </c>
    </row>
    <row r="566" spans="1:10" x14ac:dyDescent="0.25">
      <c r="A566">
        <v>560</v>
      </c>
      <c r="B566" s="1">
        <v>22759</v>
      </c>
      <c r="C566" t="s">
        <v>435</v>
      </c>
      <c r="D566" t="s">
        <v>12</v>
      </c>
      <c r="E566">
        <v>1</v>
      </c>
      <c r="F566" s="8">
        <v>44213</v>
      </c>
      <c r="G566">
        <v>1.65</v>
      </c>
      <c r="H566" s="12">
        <f>bdInfoVentas5[[#This Row],[Cantidad]]*bdInfoVentas5[[#This Row],[Unidad Precio ]]</f>
        <v>1.65</v>
      </c>
      <c r="I566">
        <v>17920</v>
      </c>
      <c r="J566" t="s">
        <v>63</v>
      </c>
    </row>
    <row r="567" spans="1:10" x14ac:dyDescent="0.25">
      <c r="A567">
        <v>561</v>
      </c>
      <c r="B567" s="1">
        <v>21880</v>
      </c>
      <c r="C567" t="s">
        <v>436</v>
      </c>
      <c r="D567" t="s">
        <v>4</v>
      </c>
      <c r="E567">
        <v>10</v>
      </c>
      <c r="F567" s="8">
        <v>44217</v>
      </c>
      <c r="G567">
        <v>0.65</v>
      </c>
      <c r="H567" s="12">
        <f>bdInfoVentas5[[#This Row],[Cantidad]]*bdInfoVentas5[[#This Row],[Unidad Precio ]]</f>
        <v>6.5</v>
      </c>
      <c r="I567">
        <v>17920</v>
      </c>
      <c r="J567" t="s">
        <v>63</v>
      </c>
    </row>
    <row r="568" spans="1:10" x14ac:dyDescent="0.25">
      <c r="A568">
        <v>562</v>
      </c>
      <c r="B568" s="1">
        <v>21738</v>
      </c>
      <c r="C568" t="s">
        <v>437</v>
      </c>
      <c r="D568" t="s">
        <v>6</v>
      </c>
      <c r="E568">
        <v>1</v>
      </c>
      <c r="F568" s="8">
        <v>44207</v>
      </c>
      <c r="G568">
        <v>2.95</v>
      </c>
      <c r="H568" s="12">
        <f>bdInfoVentas5[[#This Row],[Cantidad]]*bdInfoVentas5[[#This Row],[Unidad Precio ]]</f>
        <v>2.95</v>
      </c>
      <c r="I568">
        <v>17920</v>
      </c>
      <c r="J568" t="s">
        <v>63</v>
      </c>
    </row>
    <row r="569" spans="1:10" x14ac:dyDescent="0.25">
      <c r="A569">
        <v>563</v>
      </c>
      <c r="B569" s="1">
        <v>22077</v>
      </c>
      <c r="C569" t="s">
        <v>438</v>
      </c>
      <c r="D569" t="s">
        <v>9</v>
      </c>
      <c r="E569">
        <v>1</v>
      </c>
      <c r="F569" s="8">
        <v>44228</v>
      </c>
      <c r="G569">
        <v>1.65</v>
      </c>
      <c r="H569" s="12">
        <f>bdInfoVentas5[[#This Row],[Cantidad]]*bdInfoVentas5[[#This Row],[Unidad Precio ]]</f>
        <v>1.65</v>
      </c>
      <c r="I569">
        <v>17920</v>
      </c>
      <c r="J569" t="s">
        <v>63</v>
      </c>
    </row>
    <row r="570" spans="1:10" x14ac:dyDescent="0.25">
      <c r="A570">
        <v>564</v>
      </c>
      <c r="B570" s="1" t="s">
        <v>273</v>
      </c>
      <c r="C570" t="s">
        <v>274</v>
      </c>
      <c r="D570" t="s">
        <v>6</v>
      </c>
      <c r="E570">
        <v>3</v>
      </c>
      <c r="F570" s="8">
        <v>44207</v>
      </c>
      <c r="G570">
        <v>1.25</v>
      </c>
      <c r="H570" s="12">
        <f>bdInfoVentas5[[#This Row],[Cantidad]]*bdInfoVentas5[[#This Row],[Unidad Precio ]]</f>
        <v>3.75</v>
      </c>
      <c r="I570">
        <v>17920</v>
      </c>
      <c r="J570" t="s">
        <v>63</v>
      </c>
    </row>
    <row r="571" spans="1:10" x14ac:dyDescent="0.25">
      <c r="A571">
        <v>565</v>
      </c>
      <c r="B571" s="1">
        <v>22961</v>
      </c>
      <c r="C571" t="s">
        <v>105</v>
      </c>
      <c r="D571" t="s">
        <v>6</v>
      </c>
      <c r="E571">
        <v>24</v>
      </c>
      <c r="F571" s="8">
        <v>44216</v>
      </c>
      <c r="G571">
        <v>1.45</v>
      </c>
      <c r="H571" s="12">
        <f>bdInfoVentas5[[#This Row],[Cantidad]]*bdInfoVentas5[[#This Row],[Unidad Precio ]]</f>
        <v>34.799999999999997</v>
      </c>
      <c r="I571">
        <v>17920</v>
      </c>
      <c r="J571" t="s">
        <v>63</v>
      </c>
    </row>
    <row r="572" spans="1:10" x14ac:dyDescent="0.25">
      <c r="A572">
        <v>566</v>
      </c>
      <c r="B572" s="1">
        <v>21448</v>
      </c>
      <c r="C572" t="s">
        <v>439</v>
      </c>
      <c r="D572" t="s">
        <v>6</v>
      </c>
      <c r="E572">
        <v>2</v>
      </c>
      <c r="F572" s="8">
        <v>44219</v>
      </c>
      <c r="G572">
        <v>1.65</v>
      </c>
      <c r="H572" s="12">
        <f>bdInfoVentas5[[#This Row],[Cantidad]]*bdInfoVentas5[[#This Row],[Unidad Precio ]]</f>
        <v>3.3</v>
      </c>
      <c r="I572">
        <v>17920</v>
      </c>
      <c r="J572" t="s">
        <v>63</v>
      </c>
    </row>
    <row r="573" spans="1:10" x14ac:dyDescent="0.25">
      <c r="A573">
        <v>567</v>
      </c>
      <c r="B573" s="1">
        <v>22837</v>
      </c>
      <c r="C573" t="s">
        <v>327</v>
      </c>
      <c r="D573" t="s">
        <v>4</v>
      </c>
      <c r="E573">
        <v>3</v>
      </c>
      <c r="F573" s="8">
        <v>44226</v>
      </c>
      <c r="G573">
        <v>4.6500000000000004</v>
      </c>
      <c r="H573" s="12">
        <f>bdInfoVentas5[[#This Row],[Cantidad]]*bdInfoVentas5[[#This Row],[Unidad Precio ]]</f>
        <v>13.950000000000001</v>
      </c>
      <c r="I573">
        <v>17920</v>
      </c>
      <c r="J573" t="s">
        <v>63</v>
      </c>
    </row>
    <row r="574" spans="1:10" x14ac:dyDescent="0.25">
      <c r="A574">
        <v>568</v>
      </c>
      <c r="B574" s="1">
        <v>22749</v>
      </c>
      <c r="C574" t="s">
        <v>22</v>
      </c>
      <c r="D574" t="s">
        <v>4</v>
      </c>
      <c r="E574">
        <v>2</v>
      </c>
      <c r="F574" s="8">
        <v>44197</v>
      </c>
      <c r="G574">
        <v>3.75</v>
      </c>
      <c r="H574" s="12">
        <f>bdInfoVentas5[[#This Row],[Cantidad]]*bdInfoVentas5[[#This Row],[Unidad Precio ]]</f>
        <v>7.5</v>
      </c>
      <c r="I574">
        <v>17920</v>
      </c>
      <c r="J574" t="s">
        <v>63</v>
      </c>
    </row>
    <row r="575" spans="1:10" x14ac:dyDescent="0.25">
      <c r="A575">
        <v>569</v>
      </c>
      <c r="B575" s="1">
        <v>22940</v>
      </c>
      <c r="C575" t="s">
        <v>434</v>
      </c>
      <c r="D575" t="s">
        <v>6</v>
      </c>
      <c r="E575">
        <v>1</v>
      </c>
      <c r="F575" s="8">
        <v>44238</v>
      </c>
      <c r="G575">
        <v>4.25</v>
      </c>
      <c r="H575" s="12">
        <f>bdInfoVentas5[[#This Row],[Cantidad]]*bdInfoVentas5[[#This Row],[Unidad Precio ]]</f>
        <v>4.25</v>
      </c>
      <c r="I575">
        <v>17920</v>
      </c>
      <c r="J575" t="s">
        <v>63</v>
      </c>
    </row>
    <row r="576" spans="1:10" x14ac:dyDescent="0.25">
      <c r="A576">
        <v>570</v>
      </c>
      <c r="B576" s="1">
        <v>22749</v>
      </c>
      <c r="C576" t="s">
        <v>22</v>
      </c>
      <c r="D576" t="s">
        <v>4</v>
      </c>
      <c r="E576">
        <v>1</v>
      </c>
      <c r="F576" s="8">
        <v>44197</v>
      </c>
      <c r="G576">
        <v>3.75</v>
      </c>
      <c r="H576" s="12">
        <f>bdInfoVentas5[[#This Row],[Cantidad]]*bdInfoVentas5[[#This Row],[Unidad Precio ]]</f>
        <v>3.75</v>
      </c>
      <c r="I576">
        <v>17920</v>
      </c>
      <c r="J576" t="s">
        <v>63</v>
      </c>
    </row>
    <row r="577" spans="1:10" x14ac:dyDescent="0.25">
      <c r="A577">
        <v>571</v>
      </c>
      <c r="B577" s="1">
        <v>22077</v>
      </c>
      <c r="C577" t="s">
        <v>438</v>
      </c>
      <c r="D577" t="s">
        <v>9</v>
      </c>
      <c r="E577">
        <v>2</v>
      </c>
      <c r="F577" s="8">
        <v>44221</v>
      </c>
      <c r="G577">
        <v>1.65</v>
      </c>
      <c r="H577" s="12">
        <f>bdInfoVentas5[[#This Row],[Cantidad]]*bdInfoVentas5[[#This Row],[Unidad Precio ]]</f>
        <v>3.3</v>
      </c>
      <c r="I577">
        <v>17920</v>
      </c>
      <c r="J577" t="s">
        <v>63</v>
      </c>
    </row>
    <row r="578" spans="1:10" x14ac:dyDescent="0.25">
      <c r="A578">
        <v>572</v>
      </c>
      <c r="B578" s="1">
        <v>21738</v>
      </c>
      <c r="C578" t="s">
        <v>437</v>
      </c>
      <c r="D578" t="s">
        <v>6</v>
      </c>
      <c r="E578">
        <v>2</v>
      </c>
      <c r="F578" s="8">
        <v>44229</v>
      </c>
      <c r="G578">
        <v>2.95</v>
      </c>
      <c r="H578" s="12">
        <f>bdInfoVentas5[[#This Row],[Cantidad]]*bdInfoVentas5[[#This Row],[Unidad Precio ]]</f>
        <v>5.9</v>
      </c>
      <c r="I578">
        <v>17920</v>
      </c>
      <c r="J578" t="s">
        <v>63</v>
      </c>
    </row>
    <row r="579" spans="1:10" x14ac:dyDescent="0.25">
      <c r="A579">
        <v>573</v>
      </c>
      <c r="B579" s="1" t="s">
        <v>273</v>
      </c>
      <c r="C579" t="s">
        <v>274</v>
      </c>
      <c r="D579" t="s">
        <v>6</v>
      </c>
      <c r="E579">
        <v>1</v>
      </c>
      <c r="F579" s="8">
        <v>44237</v>
      </c>
      <c r="G579">
        <v>1.25</v>
      </c>
      <c r="H579" s="12">
        <f>bdInfoVentas5[[#This Row],[Cantidad]]*bdInfoVentas5[[#This Row],[Unidad Precio ]]</f>
        <v>1.25</v>
      </c>
      <c r="I579">
        <v>17920</v>
      </c>
      <c r="J579" t="s">
        <v>63</v>
      </c>
    </row>
    <row r="580" spans="1:10" x14ac:dyDescent="0.25">
      <c r="A580">
        <v>574</v>
      </c>
      <c r="B580" s="1">
        <v>22243</v>
      </c>
      <c r="C580" t="s">
        <v>440</v>
      </c>
      <c r="D580" t="s">
        <v>6</v>
      </c>
      <c r="E580">
        <v>6</v>
      </c>
      <c r="F580" s="8">
        <v>44209</v>
      </c>
      <c r="G580">
        <v>1.65</v>
      </c>
      <c r="H580" s="12">
        <f>bdInfoVentas5[[#This Row],[Cantidad]]*bdInfoVentas5[[#This Row],[Unidad Precio ]]</f>
        <v>9.8999999999999986</v>
      </c>
      <c r="I580">
        <v>17920</v>
      </c>
      <c r="J580" t="s">
        <v>63</v>
      </c>
    </row>
    <row r="581" spans="1:10" x14ac:dyDescent="0.25">
      <c r="A581">
        <v>575</v>
      </c>
      <c r="B581" s="1">
        <v>22141</v>
      </c>
      <c r="C581" t="s">
        <v>441</v>
      </c>
      <c r="D581" t="s">
        <v>9</v>
      </c>
      <c r="E581">
        <v>1</v>
      </c>
      <c r="F581" s="8">
        <v>44222</v>
      </c>
      <c r="G581">
        <v>2.1</v>
      </c>
      <c r="H581" s="12">
        <f>bdInfoVentas5[[#This Row],[Cantidad]]*bdInfoVentas5[[#This Row],[Unidad Precio ]]</f>
        <v>2.1</v>
      </c>
      <c r="I581">
        <v>17920</v>
      </c>
      <c r="J581" t="s">
        <v>63</v>
      </c>
    </row>
    <row r="582" spans="1:10" x14ac:dyDescent="0.25">
      <c r="A582">
        <v>576</v>
      </c>
      <c r="B582" s="1">
        <v>22144</v>
      </c>
      <c r="C582" t="s">
        <v>442</v>
      </c>
      <c r="D582" t="s">
        <v>12</v>
      </c>
      <c r="E582">
        <v>2</v>
      </c>
      <c r="F582" s="8">
        <v>44242</v>
      </c>
      <c r="G582">
        <v>2.1</v>
      </c>
      <c r="H582" s="12">
        <f>bdInfoVentas5[[#This Row],[Cantidad]]*bdInfoVentas5[[#This Row],[Unidad Precio ]]</f>
        <v>4.2</v>
      </c>
      <c r="I582">
        <v>17920</v>
      </c>
      <c r="J582" t="s">
        <v>63</v>
      </c>
    </row>
    <row r="583" spans="1:10" x14ac:dyDescent="0.25">
      <c r="A583">
        <v>577</v>
      </c>
      <c r="B583" s="1">
        <v>22243</v>
      </c>
      <c r="C583" t="s">
        <v>440</v>
      </c>
      <c r="D583" t="s">
        <v>6</v>
      </c>
      <c r="E583">
        <v>3</v>
      </c>
      <c r="F583" s="8">
        <v>44207</v>
      </c>
      <c r="G583">
        <v>1.65</v>
      </c>
      <c r="H583" s="12">
        <f>bdInfoVentas5[[#This Row],[Cantidad]]*bdInfoVentas5[[#This Row],[Unidad Precio ]]</f>
        <v>4.9499999999999993</v>
      </c>
      <c r="I583">
        <v>17920</v>
      </c>
      <c r="J583" t="s">
        <v>63</v>
      </c>
    </row>
    <row r="584" spans="1:10" x14ac:dyDescent="0.25">
      <c r="A584">
        <v>578</v>
      </c>
      <c r="B584" s="1">
        <v>22077</v>
      </c>
      <c r="C584" t="s">
        <v>438</v>
      </c>
      <c r="D584" t="s">
        <v>9</v>
      </c>
      <c r="E584">
        <v>7</v>
      </c>
      <c r="F584" s="8">
        <v>44242</v>
      </c>
      <c r="G584">
        <v>1.65</v>
      </c>
      <c r="H584" s="12">
        <f>bdInfoVentas5[[#This Row],[Cantidad]]*bdInfoVentas5[[#This Row],[Unidad Precio ]]</f>
        <v>11.549999999999999</v>
      </c>
      <c r="I584">
        <v>17920</v>
      </c>
      <c r="J584" t="s">
        <v>63</v>
      </c>
    </row>
    <row r="585" spans="1:10" x14ac:dyDescent="0.25">
      <c r="A585">
        <v>579</v>
      </c>
      <c r="B585" s="1">
        <v>21448</v>
      </c>
      <c r="C585" t="s">
        <v>439</v>
      </c>
      <c r="D585" t="s">
        <v>6</v>
      </c>
      <c r="E585">
        <v>1</v>
      </c>
      <c r="F585" s="8">
        <v>44221</v>
      </c>
      <c r="G585">
        <v>1.65</v>
      </c>
      <c r="H585" s="12">
        <f>bdInfoVentas5[[#This Row],[Cantidad]]*bdInfoVentas5[[#This Row],[Unidad Precio ]]</f>
        <v>1.65</v>
      </c>
      <c r="I585">
        <v>17920</v>
      </c>
      <c r="J585" t="s">
        <v>63</v>
      </c>
    </row>
    <row r="586" spans="1:10" x14ac:dyDescent="0.25">
      <c r="A586">
        <v>580</v>
      </c>
      <c r="B586" s="1">
        <v>22759</v>
      </c>
      <c r="C586" t="s">
        <v>435</v>
      </c>
      <c r="D586" t="s">
        <v>12</v>
      </c>
      <c r="E586">
        <v>5</v>
      </c>
      <c r="F586" s="8">
        <v>44226</v>
      </c>
      <c r="G586">
        <v>1.65</v>
      </c>
      <c r="H586" s="12">
        <f>bdInfoVentas5[[#This Row],[Cantidad]]*bdInfoVentas5[[#This Row],[Unidad Precio ]]</f>
        <v>8.25</v>
      </c>
      <c r="I586">
        <v>17920</v>
      </c>
      <c r="J586" t="s">
        <v>63</v>
      </c>
    </row>
    <row r="587" spans="1:10" x14ac:dyDescent="0.25">
      <c r="A587">
        <v>581</v>
      </c>
      <c r="B587" s="1">
        <v>22242</v>
      </c>
      <c r="C587" t="s">
        <v>190</v>
      </c>
      <c r="D587" t="s">
        <v>4</v>
      </c>
      <c r="E587">
        <v>5</v>
      </c>
      <c r="F587" s="8">
        <v>44213</v>
      </c>
      <c r="G587">
        <v>1.65</v>
      </c>
      <c r="H587" s="12">
        <f>bdInfoVentas5[[#This Row],[Cantidad]]*bdInfoVentas5[[#This Row],[Unidad Precio ]]</f>
        <v>8.25</v>
      </c>
      <c r="I587">
        <v>17920</v>
      </c>
      <c r="J587" t="s">
        <v>63</v>
      </c>
    </row>
    <row r="588" spans="1:10" x14ac:dyDescent="0.25">
      <c r="A588">
        <v>582</v>
      </c>
      <c r="B588" s="1" t="s">
        <v>273</v>
      </c>
      <c r="C588" t="s">
        <v>274</v>
      </c>
      <c r="D588" t="s">
        <v>6</v>
      </c>
      <c r="E588">
        <v>12</v>
      </c>
      <c r="F588" s="8">
        <v>44243</v>
      </c>
      <c r="G588">
        <v>1.25</v>
      </c>
      <c r="H588" s="12">
        <f>bdInfoVentas5[[#This Row],[Cantidad]]*bdInfoVentas5[[#This Row],[Unidad Precio ]]</f>
        <v>15</v>
      </c>
      <c r="I588">
        <v>17920</v>
      </c>
      <c r="J588" t="s">
        <v>63</v>
      </c>
    </row>
    <row r="589" spans="1:10" x14ac:dyDescent="0.25">
      <c r="A589">
        <v>583</v>
      </c>
      <c r="B589" s="1">
        <v>21731</v>
      </c>
      <c r="C589" t="s">
        <v>49</v>
      </c>
      <c r="D589" t="s">
        <v>12</v>
      </c>
      <c r="E589">
        <v>5</v>
      </c>
      <c r="F589" s="8">
        <v>44215</v>
      </c>
      <c r="G589">
        <v>1.65</v>
      </c>
      <c r="H589" s="12">
        <f>bdInfoVentas5[[#This Row],[Cantidad]]*bdInfoVentas5[[#This Row],[Unidad Precio ]]</f>
        <v>8.25</v>
      </c>
      <c r="I589">
        <v>17920</v>
      </c>
      <c r="J589" t="s">
        <v>63</v>
      </c>
    </row>
    <row r="590" spans="1:10" x14ac:dyDescent="0.25">
      <c r="A590">
        <v>584</v>
      </c>
      <c r="B590" s="1">
        <v>22243</v>
      </c>
      <c r="C590" t="s">
        <v>440</v>
      </c>
      <c r="D590" t="s">
        <v>6</v>
      </c>
      <c r="E590">
        <v>1</v>
      </c>
      <c r="F590" s="8">
        <v>44230</v>
      </c>
      <c r="G590">
        <v>1.65</v>
      </c>
      <c r="H590" s="12">
        <f>bdInfoVentas5[[#This Row],[Cantidad]]*bdInfoVentas5[[#This Row],[Unidad Precio ]]</f>
        <v>1.65</v>
      </c>
      <c r="I590">
        <v>17920</v>
      </c>
      <c r="J590" t="s">
        <v>63</v>
      </c>
    </row>
    <row r="591" spans="1:10" x14ac:dyDescent="0.25">
      <c r="A591">
        <v>585</v>
      </c>
      <c r="B591" s="1">
        <v>21739</v>
      </c>
      <c r="C591" t="s">
        <v>443</v>
      </c>
      <c r="D591" t="s">
        <v>4</v>
      </c>
      <c r="E591">
        <v>2</v>
      </c>
      <c r="F591" s="8">
        <v>44226</v>
      </c>
      <c r="G591">
        <v>2.95</v>
      </c>
      <c r="H591" s="12">
        <f>bdInfoVentas5[[#This Row],[Cantidad]]*bdInfoVentas5[[#This Row],[Unidad Precio ]]</f>
        <v>5.9</v>
      </c>
      <c r="I591">
        <v>17920</v>
      </c>
      <c r="J591" t="s">
        <v>63</v>
      </c>
    </row>
    <row r="592" spans="1:10" x14ac:dyDescent="0.25">
      <c r="A592">
        <v>586</v>
      </c>
      <c r="B592" s="1">
        <v>21738</v>
      </c>
      <c r="C592" t="s">
        <v>437</v>
      </c>
      <c r="D592" t="s">
        <v>6</v>
      </c>
      <c r="E592">
        <v>5</v>
      </c>
      <c r="F592" s="8">
        <v>44231</v>
      </c>
      <c r="G592">
        <v>2.95</v>
      </c>
      <c r="H592" s="12">
        <f>bdInfoVentas5[[#This Row],[Cantidad]]*bdInfoVentas5[[#This Row],[Unidad Precio ]]</f>
        <v>14.75</v>
      </c>
      <c r="I592">
        <v>17920</v>
      </c>
      <c r="J592" t="s">
        <v>63</v>
      </c>
    </row>
    <row r="593" spans="1:10" x14ac:dyDescent="0.25">
      <c r="A593">
        <v>587</v>
      </c>
      <c r="B593" s="1">
        <v>22271</v>
      </c>
      <c r="C593" t="s">
        <v>444</v>
      </c>
      <c r="D593" t="s">
        <v>9</v>
      </c>
      <c r="E593">
        <v>2</v>
      </c>
      <c r="F593" s="8">
        <v>44242</v>
      </c>
      <c r="G593">
        <v>2.95</v>
      </c>
      <c r="H593" s="12">
        <f>bdInfoVentas5[[#This Row],[Cantidad]]*bdInfoVentas5[[#This Row],[Unidad Precio ]]</f>
        <v>5.9</v>
      </c>
      <c r="I593">
        <v>17920</v>
      </c>
      <c r="J593" t="s">
        <v>63</v>
      </c>
    </row>
    <row r="594" spans="1:10" x14ac:dyDescent="0.25">
      <c r="A594">
        <v>588</v>
      </c>
      <c r="B594" s="1">
        <v>22273</v>
      </c>
      <c r="C594" t="s">
        <v>433</v>
      </c>
      <c r="D594" t="s">
        <v>4</v>
      </c>
      <c r="E594">
        <v>1</v>
      </c>
      <c r="F594" s="8">
        <v>44213</v>
      </c>
      <c r="G594">
        <v>2.95</v>
      </c>
      <c r="H594" s="12">
        <f>bdInfoVentas5[[#This Row],[Cantidad]]*bdInfoVentas5[[#This Row],[Unidad Precio ]]</f>
        <v>2.95</v>
      </c>
      <c r="I594">
        <v>17920</v>
      </c>
      <c r="J594" t="s">
        <v>63</v>
      </c>
    </row>
    <row r="595" spans="1:10" x14ac:dyDescent="0.25">
      <c r="A595">
        <v>589</v>
      </c>
      <c r="B595" s="1">
        <v>22274</v>
      </c>
      <c r="C595" t="s">
        <v>445</v>
      </c>
      <c r="D595" t="s">
        <v>4</v>
      </c>
      <c r="E595">
        <v>2</v>
      </c>
      <c r="F595" s="8">
        <v>44206</v>
      </c>
      <c r="G595">
        <v>2.95</v>
      </c>
      <c r="H595" s="12">
        <f>bdInfoVentas5[[#This Row],[Cantidad]]*bdInfoVentas5[[#This Row],[Unidad Precio ]]</f>
        <v>5.9</v>
      </c>
      <c r="I595">
        <v>17920</v>
      </c>
      <c r="J595" t="s">
        <v>63</v>
      </c>
    </row>
    <row r="596" spans="1:10" x14ac:dyDescent="0.25">
      <c r="A596">
        <v>590</v>
      </c>
      <c r="B596" s="1">
        <v>22749</v>
      </c>
      <c r="C596" t="s">
        <v>22</v>
      </c>
      <c r="D596" t="s">
        <v>4</v>
      </c>
      <c r="E596">
        <v>1</v>
      </c>
      <c r="F596" s="8">
        <v>44220</v>
      </c>
      <c r="G596">
        <v>3.75</v>
      </c>
      <c r="H596" s="12">
        <f>bdInfoVentas5[[#This Row],[Cantidad]]*bdInfoVentas5[[#This Row],[Unidad Precio ]]</f>
        <v>3.75</v>
      </c>
      <c r="I596">
        <v>17920</v>
      </c>
      <c r="J596" t="s">
        <v>63</v>
      </c>
    </row>
    <row r="597" spans="1:10" x14ac:dyDescent="0.25">
      <c r="A597">
        <v>591</v>
      </c>
      <c r="B597" s="1">
        <v>22751</v>
      </c>
      <c r="C597" t="s">
        <v>446</v>
      </c>
      <c r="D597" t="s">
        <v>9</v>
      </c>
      <c r="E597">
        <v>2</v>
      </c>
      <c r="F597" s="8">
        <v>44228</v>
      </c>
      <c r="G597">
        <v>3.75</v>
      </c>
      <c r="H597" s="12">
        <f>bdInfoVentas5[[#This Row],[Cantidad]]*bdInfoVentas5[[#This Row],[Unidad Precio ]]</f>
        <v>7.5</v>
      </c>
      <c r="I597">
        <v>17920</v>
      </c>
      <c r="J597" t="s">
        <v>63</v>
      </c>
    </row>
    <row r="598" spans="1:10" x14ac:dyDescent="0.25">
      <c r="A598">
        <v>592</v>
      </c>
      <c r="B598" s="1">
        <v>21034</v>
      </c>
      <c r="C598" t="s">
        <v>447</v>
      </c>
      <c r="D598" t="s">
        <v>12</v>
      </c>
      <c r="E598">
        <v>1</v>
      </c>
      <c r="F598" s="8">
        <v>44212</v>
      </c>
      <c r="G598">
        <v>0.95</v>
      </c>
      <c r="H598" s="12">
        <f>bdInfoVentas5[[#This Row],[Cantidad]]*bdInfoVentas5[[#This Row],[Unidad Precio ]]</f>
        <v>0.95</v>
      </c>
      <c r="I598">
        <v>17920</v>
      </c>
      <c r="J598" t="s">
        <v>63</v>
      </c>
    </row>
    <row r="599" spans="1:10" x14ac:dyDescent="0.25">
      <c r="A599">
        <v>593</v>
      </c>
      <c r="B599" s="1">
        <v>22273</v>
      </c>
      <c r="C599" t="s">
        <v>433</v>
      </c>
      <c r="D599" t="s">
        <v>4</v>
      </c>
      <c r="E599">
        <v>2</v>
      </c>
      <c r="F599" s="8">
        <v>44211</v>
      </c>
      <c r="G599">
        <v>2.95</v>
      </c>
      <c r="H599" s="12">
        <f>bdInfoVentas5[[#This Row],[Cantidad]]*bdInfoVentas5[[#This Row],[Unidad Precio ]]</f>
        <v>5.9</v>
      </c>
      <c r="I599">
        <v>17920</v>
      </c>
      <c r="J599" t="s">
        <v>63</v>
      </c>
    </row>
    <row r="600" spans="1:10" x14ac:dyDescent="0.25">
      <c r="A600">
        <v>594</v>
      </c>
      <c r="B600" s="1">
        <v>22568</v>
      </c>
      <c r="C600" t="s">
        <v>390</v>
      </c>
      <c r="D600" t="s">
        <v>9</v>
      </c>
      <c r="E600">
        <v>3</v>
      </c>
      <c r="F600" s="8">
        <v>44201</v>
      </c>
      <c r="G600">
        <v>3.75</v>
      </c>
      <c r="H600" s="12">
        <f>bdInfoVentas5[[#This Row],[Cantidad]]*bdInfoVentas5[[#This Row],[Unidad Precio ]]</f>
        <v>11.25</v>
      </c>
      <c r="I600">
        <v>17920</v>
      </c>
      <c r="J600" t="s">
        <v>63</v>
      </c>
    </row>
    <row r="601" spans="1:10" x14ac:dyDescent="0.25">
      <c r="A601">
        <v>595</v>
      </c>
      <c r="B601" s="1">
        <v>22141</v>
      </c>
      <c r="C601" t="s">
        <v>441</v>
      </c>
      <c r="D601" t="s">
        <v>9</v>
      </c>
      <c r="E601">
        <v>1</v>
      </c>
      <c r="F601" s="8">
        <v>44222</v>
      </c>
      <c r="G601">
        <v>2.1</v>
      </c>
      <c r="H601" s="12">
        <f>bdInfoVentas5[[#This Row],[Cantidad]]*bdInfoVentas5[[#This Row],[Unidad Precio ]]</f>
        <v>2.1</v>
      </c>
      <c r="I601">
        <v>17920</v>
      </c>
      <c r="J601" t="s">
        <v>63</v>
      </c>
    </row>
    <row r="602" spans="1:10" x14ac:dyDescent="0.25">
      <c r="A602">
        <v>596</v>
      </c>
      <c r="B602" s="1">
        <v>22144</v>
      </c>
      <c r="C602" t="s">
        <v>442</v>
      </c>
      <c r="D602" t="s">
        <v>12</v>
      </c>
      <c r="E602">
        <v>1</v>
      </c>
      <c r="F602" s="8">
        <v>44236</v>
      </c>
      <c r="G602">
        <v>2.1</v>
      </c>
      <c r="H602" s="12">
        <f>bdInfoVentas5[[#This Row],[Cantidad]]*bdInfoVentas5[[#This Row],[Unidad Precio ]]</f>
        <v>2.1</v>
      </c>
      <c r="I602">
        <v>17920</v>
      </c>
      <c r="J602" t="s">
        <v>63</v>
      </c>
    </row>
    <row r="603" spans="1:10" x14ac:dyDescent="0.25">
      <c r="A603">
        <v>597</v>
      </c>
      <c r="B603" s="1">
        <v>22570</v>
      </c>
      <c r="C603" t="s">
        <v>448</v>
      </c>
      <c r="D603" t="s">
        <v>4</v>
      </c>
      <c r="E603">
        <v>3</v>
      </c>
      <c r="F603" s="8">
        <v>44224</v>
      </c>
      <c r="G603">
        <v>3.75</v>
      </c>
      <c r="H603" s="12">
        <f>bdInfoVentas5[[#This Row],[Cantidad]]*bdInfoVentas5[[#This Row],[Unidad Precio ]]</f>
        <v>11.25</v>
      </c>
      <c r="I603">
        <v>17920</v>
      </c>
      <c r="J603" t="s">
        <v>63</v>
      </c>
    </row>
    <row r="604" spans="1:10" x14ac:dyDescent="0.25">
      <c r="A604">
        <v>598</v>
      </c>
      <c r="B604" s="1">
        <v>22569</v>
      </c>
      <c r="C604" t="s">
        <v>449</v>
      </c>
      <c r="D604" t="s">
        <v>6</v>
      </c>
      <c r="E604">
        <v>2</v>
      </c>
      <c r="F604" s="8">
        <v>44233</v>
      </c>
      <c r="G604">
        <v>3.75</v>
      </c>
      <c r="H604" s="12">
        <f>bdInfoVentas5[[#This Row],[Cantidad]]*bdInfoVentas5[[#This Row],[Unidad Precio ]]</f>
        <v>7.5</v>
      </c>
      <c r="I604">
        <v>17920</v>
      </c>
      <c r="J604" t="s">
        <v>63</v>
      </c>
    </row>
    <row r="605" spans="1:10" x14ac:dyDescent="0.25">
      <c r="A605">
        <v>599</v>
      </c>
      <c r="B605" s="1">
        <v>21448</v>
      </c>
      <c r="C605" t="s">
        <v>439</v>
      </c>
      <c r="D605" t="s">
        <v>6</v>
      </c>
      <c r="E605">
        <v>1</v>
      </c>
      <c r="F605" s="8">
        <v>44205</v>
      </c>
      <c r="G605">
        <v>1.65</v>
      </c>
      <c r="H605" s="12">
        <f>bdInfoVentas5[[#This Row],[Cantidad]]*bdInfoVentas5[[#This Row],[Unidad Precio ]]</f>
        <v>1.65</v>
      </c>
      <c r="I605">
        <v>17920</v>
      </c>
      <c r="J605" t="s">
        <v>63</v>
      </c>
    </row>
    <row r="606" spans="1:10" x14ac:dyDescent="0.25">
      <c r="A606">
        <v>600</v>
      </c>
      <c r="B606" s="1">
        <v>22086</v>
      </c>
      <c r="C606" t="s">
        <v>55</v>
      </c>
      <c r="D606" t="s">
        <v>9</v>
      </c>
      <c r="E606">
        <v>1</v>
      </c>
      <c r="F606" s="8">
        <v>44220</v>
      </c>
      <c r="G606">
        <v>2.95</v>
      </c>
      <c r="H606" s="12">
        <f>bdInfoVentas5[[#This Row],[Cantidad]]*bdInfoVentas5[[#This Row],[Unidad Precio ]]</f>
        <v>2.95</v>
      </c>
      <c r="I606">
        <v>17920</v>
      </c>
      <c r="J606" t="s">
        <v>63</v>
      </c>
    </row>
    <row r="607" spans="1:10" x14ac:dyDescent="0.25">
      <c r="A607">
        <v>601</v>
      </c>
      <c r="B607" s="1">
        <v>22569</v>
      </c>
      <c r="C607" t="s">
        <v>449</v>
      </c>
      <c r="D607" t="s">
        <v>6</v>
      </c>
      <c r="E607">
        <v>2</v>
      </c>
      <c r="F607" s="8">
        <v>44231</v>
      </c>
      <c r="G607">
        <v>3.75</v>
      </c>
      <c r="H607" s="12">
        <f>bdInfoVentas5[[#This Row],[Cantidad]]*bdInfoVentas5[[#This Row],[Unidad Precio ]]</f>
        <v>7.5</v>
      </c>
      <c r="I607">
        <v>17920</v>
      </c>
      <c r="J607" t="s">
        <v>63</v>
      </c>
    </row>
    <row r="608" spans="1:10" x14ac:dyDescent="0.25">
      <c r="A608">
        <v>602</v>
      </c>
      <c r="B608" s="1">
        <v>21448</v>
      </c>
      <c r="C608" t="s">
        <v>439</v>
      </c>
      <c r="D608" t="s">
        <v>6</v>
      </c>
      <c r="E608">
        <v>2</v>
      </c>
      <c r="F608" s="8">
        <v>44217</v>
      </c>
      <c r="G608">
        <v>1.65</v>
      </c>
      <c r="H608" s="12">
        <f>bdInfoVentas5[[#This Row],[Cantidad]]*bdInfoVentas5[[#This Row],[Unidad Precio ]]</f>
        <v>3.3</v>
      </c>
      <c r="I608">
        <v>17920</v>
      </c>
      <c r="J608" t="s">
        <v>63</v>
      </c>
    </row>
    <row r="609" spans="1:10" x14ac:dyDescent="0.25">
      <c r="A609">
        <v>603</v>
      </c>
      <c r="B609" s="1">
        <v>22968</v>
      </c>
      <c r="C609" t="s">
        <v>207</v>
      </c>
      <c r="D609" t="s">
        <v>4</v>
      </c>
      <c r="E609">
        <v>4</v>
      </c>
      <c r="F609" s="8">
        <v>44225</v>
      </c>
      <c r="G609">
        <v>9.9499999999999993</v>
      </c>
      <c r="H609" s="12">
        <f>bdInfoVentas5[[#This Row],[Cantidad]]*bdInfoVentas5[[#This Row],[Unidad Precio ]]</f>
        <v>39.799999999999997</v>
      </c>
      <c r="I609">
        <v>17920</v>
      </c>
      <c r="J609" t="s">
        <v>63</v>
      </c>
    </row>
    <row r="610" spans="1:10" x14ac:dyDescent="0.25">
      <c r="A610">
        <v>604</v>
      </c>
      <c r="B610" s="1">
        <v>22902</v>
      </c>
      <c r="C610" t="s">
        <v>450</v>
      </c>
      <c r="D610" t="s">
        <v>12</v>
      </c>
      <c r="E610">
        <v>7</v>
      </c>
      <c r="F610" s="8">
        <v>44232</v>
      </c>
      <c r="G610">
        <v>2.1</v>
      </c>
      <c r="H610" s="12">
        <f>bdInfoVentas5[[#This Row],[Cantidad]]*bdInfoVentas5[[#This Row],[Unidad Precio ]]</f>
        <v>14.700000000000001</v>
      </c>
      <c r="I610">
        <v>17920</v>
      </c>
      <c r="J610" t="s">
        <v>63</v>
      </c>
    </row>
    <row r="611" spans="1:10" x14ac:dyDescent="0.25">
      <c r="A611">
        <v>605</v>
      </c>
      <c r="B611" s="1">
        <v>21448</v>
      </c>
      <c r="C611" t="s">
        <v>439</v>
      </c>
      <c r="D611" t="s">
        <v>6</v>
      </c>
      <c r="E611">
        <v>2</v>
      </c>
      <c r="F611" s="8">
        <v>44227</v>
      </c>
      <c r="G611">
        <v>1.65</v>
      </c>
      <c r="H611" s="12">
        <f>bdInfoVentas5[[#This Row],[Cantidad]]*bdInfoVentas5[[#This Row],[Unidad Precio ]]</f>
        <v>3.3</v>
      </c>
      <c r="I611">
        <v>17920</v>
      </c>
      <c r="J611" t="s">
        <v>63</v>
      </c>
    </row>
    <row r="612" spans="1:10" x14ac:dyDescent="0.25">
      <c r="A612">
        <v>606</v>
      </c>
      <c r="B612" s="1">
        <v>22902</v>
      </c>
      <c r="C612" t="s">
        <v>450</v>
      </c>
      <c r="D612" t="s">
        <v>12</v>
      </c>
      <c r="E612">
        <v>7</v>
      </c>
      <c r="F612" s="8">
        <v>44199</v>
      </c>
      <c r="G612">
        <v>2.1</v>
      </c>
      <c r="H612" s="12">
        <f>bdInfoVentas5[[#This Row],[Cantidad]]*bdInfoVentas5[[#This Row],[Unidad Precio ]]</f>
        <v>14.700000000000001</v>
      </c>
      <c r="I612">
        <v>17920</v>
      </c>
      <c r="J612" t="s">
        <v>63</v>
      </c>
    </row>
    <row r="613" spans="1:10" x14ac:dyDescent="0.25">
      <c r="A613">
        <v>607</v>
      </c>
      <c r="B613" s="1">
        <v>21710</v>
      </c>
      <c r="C613" t="s">
        <v>451</v>
      </c>
      <c r="D613" t="s">
        <v>9</v>
      </c>
      <c r="E613">
        <v>1</v>
      </c>
      <c r="F613" s="8">
        <v>44213</v>
      </c>
      <c r="G613">
        <v>4.95</v>
      </c>
      <c r="H613" s="12">
        <f>bdInfoVentas5[[#This Row],[Cantidad]]*bdInfoVentas5[[#This Row],[Unidad Precio ]]</f>
        <v>4.95</v>
      </c>
      <c r="I613">
        <v>17920</v>
      </c>
      <c r="J613" t="s">
        <v>63</v>
      </c>
    </row>
    <row r="614" spans="1:10" x14ac:dyDescent="0.25">
      <c r="A614">
        <v>608</v>
      </c>
      <c r="B614" s="1">
        <v>21708</v>
      </c>
      <c r="C614" t="s">
        <v>452</v>
      </c>
      <c r="D614" t="s">
        <v>12</v>
      </c>
      <c r="E614">
        <v>1</v>
      </c>
      <c r="F614" s="8">
        <v>44197</v>
      </c>
      <c r="G614">
        <v>4.95</v>
      </c>
      <c r="H614" s="12">
        <f>bdInfoVentas5[[#This Row],[Cantidad]]*bdInfoVentas5[[#This Row],[Unidad Precio ]]</f>
        <v>4.95</v>
      </c>
      <c r="I614">
        <v>17920</v>
      </c>
      <c r="J614" t="s">
        <v>63</v>
      </c>
    </row>
    <row r="615" spans="1:10" x14ac:dyDescent="0.25">
      <c r="A615">
        <v>609</v>
      </c>
      <c r="B615" s="1">
        <v>21711</v>
      </c>
      <c r="C615" t="s">
        <v>453</v>
      </c>
      <c r="D615" t="s">
        <v>4</v>
      </c>
      <c r="E615">
        <v>1</v>
      </c>
      <c r="F615" s="8">
        <v>44236</v>
      </c>
      <c r="G615">
        <v>4.95</v>
      </c>
      <c r="H615" s="12">
        <f>bdInfoVentas5[[#This Row],[Cantidad]]*bdInfoVentas5[[#This Row],[Unidad Precio ]]</f>
        <v>4.95</v>
      </c>
      <c r="I615">
        <v>17920</v>
      </c>
      <c r="J615" t="s">
        <v>63</v>
      </c>
    </row>
    <row r="616" spans="1:10" x14ac:dyDescent="0.25">
      <c r="A616">
        <v>610</v>
      </c>
      <c r="B616" s="1">
        <v>22179</v>
      </c>
      <c r="C616" t="s">
        <v>454</v>
      </c>
      <c r="D616" t="s">
        <v>6</v>
      </c>
      <c r="E616">
        <v>2</v>
      </c>
      <c r="F616" s="8">
        <v>44216</v>
      </c>
      <c r="G616">
        <v>6.75</v>
      </c>
      <c r="H616" s="12">
        <f>bdInfoVentas5[[#This Row],[Cantidad]]*bdInfoVentas5[[#This Row],[Unidad Precio ]]</f>
        <v>13.5</v>
      </c>
      <c r="I616">
        <v>17920</v>
      </c>
      <c r="J616" t="s">
        <v>63</v>
      </c>
    </row>
    <row r="617" spans="1:10" x14ac:dyDescent="0.25">
      <c r="A617">
        <v>611</v>
      </c>
      <c r="B617" s="1">
        <v>22197</v>
      </c>
      <c r="C617" t="s">
        <v>212</v>
      </c>
      <c r="D617" t="s">
        <v>6</v>
      </c>
      <c r="E617">
        <v>5</v>
      </c>
      <c r="F617" s="8">
        <v>44222</v>
      </c>
      <c r="G617">
        <v>0.85</v>
      </c>
      <c r="H617" s="12">
        <f>bdInfoVentas5[[#This Row],[Cantidad]]*bdInfoVentas5[[#This Row],[Unidad Precio ]]</f>
        <v>4.25</v>
      </c>
      <c r="I617">
        <v>17920</v>
      </c>
      <c r="J617" t="s">
        <v>63</v>
      </c>
    </row>
    <row r="618" spans="1:10" x14ac:dyDescent="0.25">
      <c r="A618">
        <v>612</v>
      </c>
      <c r="B618" s="1">
        <v>22900</v>
      </c>
      <c r="C618" t="s">
        <v>50</v>
      </c>
      <c r="D618" t="s">
        <v>4</v>
      </c>
      <c r="E618">
        <v>2</v>
      </c>
      <c r="F618" s="8">
        <v>44210</v>
      </c>
      <c r="G618">
        <v>2.95</v>
      </c>
      <c r="H618" s="12">
        <f>bdInfoVentas5[[#This Row],[Cantidad]]*bdInfoVentas5[[#This Row],[Unidad Precio ]]</f>
        <v>5.9</v>
      </c>
      <c r="I618">
        <v>17920</v>
      </c>
      <c r="J618" t="s">
        <v>63</v>
      </c>
    </row>
    <row r="619" spans="1:10" x14ac:dyDescent="0.25">
      <c r="A619">
        <v>613</v>
      </c>
      <c r="B619" s="1">
        <v>21706</v>
      </c>
      <c r="C619" t="s">
        <v>455</v>
      </c>
      <c r="D619" t="s">
        <v>4</v>
      </c>
      <c r="E619">
        <v>1</v>
      </c>
      <c r="F619" s="8">
        <v>44231</v>
      </c>
      <c r="G619">
        <v>4.95</v>
      </c>
      <c r="H619" s="12">
        <f>bdInfoVentas5[[#This Row],[Cantidad]]*bdInfoVentas5[[#This Row],[Unidad Precio ]]</f>
        <v>4.95</v>
      </c>
      <c r="I619">
        <v>17920</v>
      </c>
      <c r="J619" t="s">
        <v>63</v>
      </c>
    </row>
    <row r="620" spans="1:10" x14ac:dyDescent="0.25">
      <c r="A620">
        <v>614</v>
      </c>
      <c r="B620" s="1">
        <v>22468</v>
      </c>
      <c r="C620" t="s">
        <v>257</v>
      </c>
      <c r="D620" t="s">
        <v>4</v>
      </c>
      <c r="E620">
        <v>2</v>
      </c>
      <c r="F620" s="8">
        <v>44230</v>
      </c>
      <c r="G620">
        <v>6.75</v>
      </c>
      <c r="H620" s="12">
        <f>bdInfoVentas5[[#This Row],[Cantidad]]*bdInfoVentas5[[#This Row],[Unidad Precio ]]</f>
        <v>13.5</v>
      </c>
      <c r="I620">
        <v>17920</v>
      </c>
      <c r="J620" t="s">
        <v>63</v>
      </c>
    </row>
    <row r="621" spans="1:10" x14ac:dyDescent="0.25">
      <c r="A621">
        <v>615</v>
      </c>
      <c r="B621" s="1">
        <v>20725</v>
      </c>
      <c r="C621" t="s">
        <v>90</v>
      </c>
      <c r="D621" t="s">
        <v>6</v>
      </c>
      <c r="E621">
        <v>1</v>
      </c>
      <c r="F621" s="8">
        <v>44199</v>
      </c>
      <c r="G621">
        <v>1.65</v>
      </c>
      <c r="H621" s="12">
        <f>bdInfoVentas5[[#This Row],[Cantidad]]*bdInfoVentas5[[#This Row],[Unidad Precio ]]</f>
        <v>1.65</v>
      </c>
      <c r="I621">
        <v>17920</v>
      </c>
      <c r="J621" t="s">
        <v>63</v>
      </c>
    </row>
    <row r="622" spans="1:10" x14ac:dyDescent="0.25">
      <c r="A622">
        <v>616</v>
      </c>
      <c r="B622" s="1" t="s">
        <v>456</v>
      </c>
      <c r="C622" t="s">
        <v>457</v>
      </c>
      <c r="D622" t="s">
        <v>12</v>
      </c>
      <c r="E622">
        <v>1</v>
      </c>
      <c r="F622" s="8">
        <v>44243</v>
      </c>
      <c r="G622">
        <v>2.95</v>
      </c>
      <c r="H622" s="12">
        <f>bdInfoVentas5[[#This Row],[Cantidad]]*bdInfoVentas5[[#This Row],[Unidad Precio ]]</f>
        <v>2.95</v>
      </c>
      <c r="I622">
        <v>17920</v>
      </c>
      <c r="J622" t="s">
        <v>63</v>
      </c>
    </row>
    <row r="623" spans="1:10" x14ac:dyDescent="0.25">
      <c r="A623">
        <v>617</v>
      </c>
      <c r="B623" s="1">
        <v>21708</v>
      </c>
      <c r="C623" t="s">
        <v>452</v>
      </c>
      <c r="D623" t="s">
        <v>12</v>
      </c>
      <c r="E623">
        <v>1</v>
      </c>
      <c r="F623" s="8">
        <v>44217</v>
      </c>
      <c r="G623">
        <v>4.95</v>
      </c>
      <c r="H623" s="12">
        <f>bdInfoVentas5[[#This Row],[Cantidad]]*bdInfoVentas5[[#This Row],[Unidad Precio ]]</f>
        <v>4.95</v>
      </c>
      <c r="I623">
        <v>17920</v>
      </c>
      <c r="J623" t="s">
        <v>63</v>
      </c>
    </row>
    <row r="624" spans="1:10" x14ac:dyDescent="0.25">
      <c r="A624">
        <v>618</v>
      </c>
      <c r="B624" s="1">
        <v>22900</v>
      </c>
      <c r="C624" t="s">
        <v>50</v>
      </c>
      <c r="D624" t="s">
        <v>4</v>
      </c>
      <c r="E624">
        <v>2</v>
      </c>
      <c r="F624" s="8">
        <v>44208</v>
      </c>
      <c r="G624">
        <v>2.95</v>
      </c>
      <c r="H624" s="12">
        <f>bdInfoVentas5[[#This Row],[Cantidad]]*bdInfoVentas5[[#This Row],[Unidad Precio ]]</f>
        <v>5.9</v>
      </c>
      <c r="I624">
        <v>17920</v>
      </c>
      <c r="J624" t="s">
        <v>63</v>
      </c>
    </row>
    <row r="625" spans="1:10" x14ac:dyDescent="0.25">
      <c r="A625">
        <v>619</v>
      </c>
      <c r="B625" s="1">
        <v>21706</v>
      </c>
      <c r="C625" t="s">
        <v>455</v>
      </c>
      <c r="D625" t="s">
        <v>4</v>
      </c>
      <c r="E625">
        <v>1</v>
      </c>
      <c r="F625" s="8">
        <v>44218</v>
      </c>
      <c r="G625">
        <v>4.95</v>
      </c>
      <c r="H625" s="12">
        <f>bdInfoVentas5[[#This Row],[Cantidad]]*bdInfoVentas5[[#This Row],[Unidad Precio ]]</f>
        <v>4.95</v>
      </c>
      <c r="I625">
        <v>17920</v>
      </c>
      <c r="J625" t="s">
        <v>63</v>
      </c>
    </row>
    <row r="626" spans="1:10" x14ac:dyDescent="0.25">
      <c r="A626">
        <v>620</v>
      </c>
      <c r="B626" s="1">
        <v>22988</v>
      </c>
      <c r="C626" t="s">
        <v>458</v>
      </c>
      <c r="D626" t="s">
        <v>12</v>
      </c>
      <c r="E626">
        <v>6</v>
      </c>
      <c r="F626" s="8">
        <v>44198</v>
      </c>
      <c r="G626">
        <v>1.25</v>
      </c>
      <c r="H626" s="12">
        <f>bdInfoVentas5[[#This Row],[Cantidad]]*bdInfoVentas5[[#This Row],[Unidad Precio ]]</f>
        <v>7.5</v>
      </c>
      <c r="I626">
        <v>17920</v>
      </c>
      <c r="J626" t="s">
        <v>63</v>
      </c>
    </row>
    <row r="627" spans="1:10" x14ac:dyDescent="0.25">
      <c r="A627">
        <v>621</v>
      </c>
      <c r="B627" s="1" t="s">
        <v>456</v>
      </c>
      <c r="C627" t="s">
        <v>457</v>
      </c>
      <c r="D627" t="s">
        <v>12</v>
      </c>
      <c r="E627">
        <v>1</v>
      </c>
      <c r="F627" s="8">
        <v>44204</v>
      </c>
      <c r="G627">
        <v>2.95</v>
      </c>
      <c r="H627" s="12">
        <f>bdInfoVentas5[[#This Row],[Cantidad]]*bdInfoVentas5[[#This Row],[Unidad Precio ]]</f>
        <v>2.95</v>
      </c>
      <c r="I627">
        <v>17920</v>
      </c>
      <c r="J627" t="s">
        <v>63</v>
      </c>
    </row>
    <row r="628" spans="1:10" x14ac:dyDescent="0.25">
      <c r="A628">
        <v>622</v>
      </c>
      <c r="B628" s="1">
        <v>20750</v>
      </c>
      <c r="C628" t="s">
        <v>459</v>
      </c>
      <c r="D628" t="s">
        <v>6</v>
      </c>
      <c r="E628">
        <v>1</v>
      </c>
      <c r="F628" s="8">
        <v>44237</v>
      </c>
      <c r="G628">
        <v>7.95</v>
      </c>
      <c r="H628" s="12">
        <f>bdInfoVentas5[[#This Row],[Cantidad]]*bdInfoVentas5[[#This Row],[Unidad Precio ]]</f>
        <v>7.95</v>
      </c>
      <c r="I628">
        <v>17920</v>
      </c>
      <c r="J628" t="s">
        <v>63</v>
      </c>
    </row>
    <row r="629" spans="1:10" x14ac:dyDescent="0.25">
      <c r="A629">
        <v>623</v>
      </c>
      <c r="B629" s="1">
        <v>22139</v>
      </c>
      <c r="C629" t="e">
        <v>#N/A</v>
      </c>
      <c r="D629" t="s">
        <v>9</v>
      </c>
      <c r="E629">
        <v>56</v>
      </c>
      <c r="F629" s="8">
        <v>44240</v>
      </c>
      <c r="G629">
        <v>0</v>
      </c>
      <c r="H629" s="12">
        <f>bdInfoVentas5[[#This Row],[Cantidad]]*bdInfoVentas5[[#This Row],[Unidad Precio ]]</f>
        <v>0</v>
      </c>
      <c r="J629" t="s">
        <v>63</v>
      </c>
    </row>
    <row r="630" spans="1:10" x14ac:dyDescent="0.25">
      <c r="A630">
        <v>624</v>
      </c>
      <c r="B630" s="1">
        <v>22952</v>
      </c>
      <c r="C630" t="s">
        <v>460</v>
      </c>
      <c r="D630" t="s">
        <v>12</v>
      </c>
      <c r="E630">
        <v>10</v>
      </c>
      <c r="F630" s="8">
        <v>44204</v>
      </c>
      <c r="G630">
        <v>0.55000000000000004</v>
      </c>
      <c r="H630" s="12">
        <f>bdInfoVentas5[[#This Row],[Cantidad]]*bdInfoVentas5[[#This Row],[Unidad Precio ]]</f>
        <v>5.5</v>
      </c>
      <c r="I630">
        <v>12838</v>
      </c>
      <c r="J630" t="s">
        <v>63</v>
      </c>
    </row>
    <row r="631" spans="1:10" x14ac:dyDescent="0.25">
      <c r="A631">
        <v>625</v>
      </c>
      <c r="B631" s="1">
        <v>22910</v>
      </c>
      <c r="C631" t="s">
        <v>210</v>
      </c>
      <c r="D631" t="s">
        <v>9</v>
      </c>
      <c r="E631">
        <v>5</v>
      </c>
      <c r="F631" s="8">
        <v>44205</v>
      </c>
      <c r="G631">
        <v>2.95</v>
      </c>
      <c r="H631" s="12">
        <f>bdInfoVentas5[[#This Row],[Cantidad]]*bdInfoVentas5[[#This Row],[Unidad Precio ]]</f>
        <v>14.75</v>
      </c>
      <c r="I631">
        <v>12838</v>
      </c>
      <c r="J631" t="s">
        <v>63</v>
      </c>
    </row>
    <row r="632" spans="1:10" x14ac:dyDescent="0.25">
      <c r="A632">
        <v>626</v>
      </c>
      <c r="B632" s="1">
        <v>22739</v>
      </c>
      <c r="C632" t="s">
        <v>461</v>
      </c>
      <c r="D632" t="s">
        <v>6</v>
      </c>
      <c r="E632">
        <v>3</v>
      </c>
      <c r="F632" s="8">
        <v>44239</v>
      </c>
      <c r="G632">
        <v>1.65</v>
      </c>
      <c r="H632" s="12">
        <f>bdInfoVentas5[[#This Row],[Cantidad]]*bdInfoVentas5[[#This Row],[Unidad Precio ]]</f>
        <v>4.9499999999999993</v>
      </c>
      <c r="I632">
        <v>12838</v>
      </c>
      <c r="J632" t="s">
        <v>63</v>
      </c>
    </row>
    <row r="633" spans="1:10" x14ac:dyDescent="0.25">
      <c r="A633">
        <v>627</v>
      </c>
      <c r="B633" s="1">
        <v>22738</v>
      </c>
      <c r="C633" t="s">
        <v>462</v>
      </c>
      <c r="D633" t="s">
        <v>9</v>
      </c>
      <c r="E633">
        <v>3</v>
      </c>
      <c r="F633" s="8">
        <v>44224</v>
      </c>
      <c r="G633">
        <v>1.65</v>
      </c>
      <c r="H633" s="12">
        <f>bdInfoVentas5[[#This Row],[Cantidad]]*bdInfoVentas5[[#This Row],[Unidad Precio ]]</f>
        <v>4.9499999999999993</v>
      </c>
      <c r="I633">
        <v>12838</v>
      </c>
      <c r="J633" t="s">
        <v>63</v>
      </c>
    </row>
    <row r="634" spans="1:10" x14ac:dyDescent="0.25">
      <c r="A634">
        <v>628</v>
      </c>
      <c r="B634" s="1">
        <v>22736</v>
      </c>
      <c r="C634" t="s">
        <v>382</v>
      </c>
      <c r="D634" t="s">
        <v>9</v>
      </c>
      <c r="E634">
        <v>3</v>
      </c>
      <c r="F634" s="8">
        <v>44241</v>
      </c>
      <c r="G634">
        <v>1.65</v>
      </c>
      <c r="H634" s="12">
        <f>bdInfoVentas5[[#This Row],[Cantidad]]*bdInfoVentas5[[#This Row],[Unidad Precio ]]</f>
        <v>4.9499999999999993</v>
      </c>
      <c r="I634">
        <v>12838</v>
      </c>
      <c r="J634" t="s">
        <v>63</v>
      </c>
    </row>
    <row r="635" spans="1:10" x14ac:dyDescent="0.25">
      <c r="A635">
        <v>629</v>
      </c>
      <c r="B635" s="1">
        <v>22909</v>
      </c>
      <c r="C635" t="s">
        <v>463</v>
      </c>
      <c r="D635" t="s">
        <v>4</v>
      </c>
      <c r="E635">
        <v>5</v>
      </c>
      <c r="F635" s="8">
        <v>44238</v>
      </c>
      <c r="G635">
        <v>0.85</v>
      </c>
      <c r="H635" s="12">
        <f>bdInfoVentas5[[#This Row],[Cantidad]]*bdInfoVentas5[[#This Row],[Unidad Precio ]]</f>
        <v>4.25</v>
      </c>
      <c r="I635">
        <v>12838</v>
      </c>
      <c r="J635" t="s">
        <v>63</v>
      </c>
    </row>
    <row r="636" spans="1:10" x14ac:dyDescent="0.25">
      <c r="A636">
        <v>630</v>
      </c>
      <c r="B636" s="1" t="s">
        <v>464</v>
      </c>
      <c r="C636" t="s">
        <v>465</v>
      </c>
      <c r="D636" t="s">
        <v>6</v>
      </c>
      <c r="E636">
        <v>2</v>
      </c>
      <c r="F636" s="8">
        <v>44231</v>
      </c>
      <c r="G636">
        <v>1.25</v>
      </c>
      <c r="H636" s="12">
        <f>bdInfoVentas5[[#This Row],[Cantidad]]*bdInfoVentas5[[#This Row],[Unidad Precio ]]</f>
        <v>2.5</v>
      </c>
      <c r="I636">
        <v>12838</v>
      </c>
      <c r="J636" t="s">
        <v>63</v>
      </c>
    </row>
    <row r="637" spans="1:10" x14ac:dyDescent="0.25">
      <c r="A637">
        <v>631</v>
      </c>
      <c r="B637" s="1">
        <v>22186</v>
      </c>
      <c r="C637" t="s">
        <v>466</v>
      </c>
      <c r="D637" t="s">
        <v>9</v>
      </c>
      <c r="E637">
        <v>5</v>
      </c>
      <c r="F637" s="8">
        <v>44227</v>
      </c>
      <c r="G637">
        <v>2.95</v>
      </c>
      <c r="H637" s="12">
        <f>bdInfoVentas5[[#This Row],[Cantidad]]*bdInfoVentas5[[#This Row],[Unidad Precio ]]</f>
        <v>14.75</v>
      </c>
      <c r="I637">
        <v>12838</v>
      </c>
      <c r="J637" t="s">
        <v>63</v>
      </c>
    </row>
    <row r="638" spans="1:10" x14ac:dyDescent="0.25">
      <c r="A638">
        <v>632</v>
      </c>
      <c r="B638" s="1">
        <v>22695</v>
      </c>
      <c r="C638" t="s">
        <v>467</v>
      </c>
      <c r="D638" t="s">
        <v>12</v>
      </c>
      <c r="E638">
        <v>3</v>
      </c>
      <c r="F638" s="8">
        <v>44214</v>
      </c>
      <c r="G638">
        <v>1.45</v>
      </c>
      <c r="H638" s="12">
        <f>bdInfoVentas5[[#This Row],[Cantidad]]*bdInfoVentas5[[#This Row],[Unidad Precio ]]</f>
        <v>4.3499999999999996</v>
      </c>
      <c r="I638">
        <v>12838</v>
      </c>
      <c r="J638" t="s">
        <v>63</v>
      </c>
    </row>
    <row r="639" spans="1:10" x14ac:dyDescent="0.25">
      <c r="A639">
        <v>633</v>
      </c>
      <c r="B639" s="1">
        <v>22470</v>
      </c>
      <c r="C639" t="s">
        <v>163</v>
      </c>
      <c r="D639" t="s">
        <v>6</v>
      </c>
      <c r="E639">
        <v>1</v>
      </c>
      <c r="F639" s="8">
        <v>44227</v>
      </c>
      <c r="G639">
        <v>2.95</v>
      </c>
      <c r="H639" s="12">
        <f>bdInfoVentas5[[#This Row],[Cantidad]]*bdInfoVentas5[[#This Row],[Unidad Precio ]]</f>
        <v>2.95</v>
      </c>
      <c r="I639">
        <v>12838</v>
      </c>
      <c r="J639" t="s">
        <v>63</v>
      </c>
    </row>
    <row r="640" spans="1:10" x14ac:dyDescent="0.25">
      <c r="A640">
        <v>634</v>
      </c>
      <c r="B640" s="1">
        <v>22580</v>
      </c>
      <c r="C640" t="s">
        <v>468</v>
      </c>
      <c r="D640" t="s">
        <v>6</v>
      </c>
      <c r="E640">
        <v>1</v>
      </c>
      <c r="F640" s="8">
        <v>44238</v>
      </c>
      <c r="G640">
        <v>5.95</v>
      </c>
      <c r="H640" s="12">
        <f>bdInfoVentas5[[#This Row],[Cantidad]]*bdInfoVentas5[[#This Row],[Unidad Precio ]]</f>
        <v>5.95</v>
      </c>
      <c r="I640">
        <v>12838</v>
      </c>
      <c r="J640" t="s">
        <v>63</v>
      </c>
    </row>
    <row r="641" spans="1:10" x14ac:dyDescent="0.25">
      <c r="A641">
        <v>635</v>
      </c>
      <c r="B641" s="1">
        <v>22469</v>
      </c>
      <c r="C641" t="s">
        <v>162</v>
      </c>
      <c r="D641" t="s">
        <v>4</v>
      </c>
      <c r="E641">
        <v>5</v>
      </c>
      <c r="F641" s="8">
        <v>44220</v>
      </c>
      <c r="G641">
        <v>1.65</v>
      </c>
      <c r="H641" s="12">
        <f>bdInfoVentas5[[#This Row],[Cantidad]]*bdInfoVentas5[[#This Row],[Unidad Precio ]]</f>
        <v>8.25</v>
      </c>
      <c r="I641">
        <v>12838</v>
      </c>
      <c r="J641" t="s">
        <v>63</v>
      </c>
    </row>
    <row r="642" spans="1:10" x14ac:dyDescent="0.25">
      <c r="A642">
        <v>636</v>
      </c>
      <c r="B642" s="1">
        <v>22147</v>
      </c>
      <c r="C642" t="s">
        <v>469</v>
      </c>
      <c r="D642" t="s">
        <v>12</v>
      </c>
      <c r="E642">
        <v>4</v>
      </c>
      <c r="F642" s="8">
        <v>44236</v>
      </c>
      <c r="G642">
        <v>1.45</v>
      </c>
      <c r="H642" s="12">
        <f>bdInfoVentas5[[#This Row],[Cantidad]]*bdInfoVentas5[[#This Row],[Unidad Precio ]]</f>
        <v>5.8</v>
      </c>
      <c r="I642">
        <v>12838</v>
      </c>
      <c r="J642" t="s">
        <v>63</v>
      </c>
    </row>
    <row r="643" spans="1:10" x14ac:dyDescent="0.25">
      <c r="A643">
        <v>637</v>
      </c>
      <c r="B643" s="1">
        <v>22130</v>
      </c>
      <c r="C643" t="s">
        <v>470</v>
      </c>
      <c r="D643" t="s">
        <v>4</v>
      </c>
      <c r="E643">
        <v>6</v>
      </c>
      <c r="F643" s="8">
        <v>44210</v>
      </c>
      <c r="G643">
        <v>0.85</v>
      </c>
      <c r="H643" s="12">
        <f>bdInfoVentas5[[#This Row],[Cantidad]]*bdInfoVentas5[[#This Row],[Unidad Precio ]]</f>
        <v>5.0999999999999996</v>
      </c>
      <c r="I643">
        <v>12838</v>
      </c>
      <c r="J643" t="s">
        <v>63</v>
      </c>
    </row>
    <row r="644" spans="1:10" x14ac:dyDescent="0.25">
      <c r="A644">
        <v>638</v>
      </c>
      <c r="B644" s="1">
        <v>21791</v>
      </c>
      <c r="C644" t="s">
        <v>42</v>
      </c>
      <c r="D644" t="s">
        <v>4</v>
      </c>
      <c r="E644">
        <v>3</v>
      </c>
      <c r="F644" s="8">
        <v>44236</v>
      </c>
      <c r="G644">
        <v>1.25</v>
      </c>
      <c r="H644" s="12">
        <f>bdInfoVentas5[[#This Row],[Cantidad]]*bdInfoVentas5[[#This Row],[Unidad Precio ]]</f>
        <v>3.75</v>
      </c>
      <c r="I644">
        <v>12838</v>
      </c>
      <c r="J644" t="s">
        <v>63</v>
      </c>
    </row>
    <row r="645" spans="1:10" x14ac:dyDescent="0.25">
      <c r="A645">
        <v>639</v>
      </c>
      <c r="B645" s="1">
        <v>22694</v>
      </c>
      <c r="C645" t="s">
        <v>471</v>
      </c>
      <c r="D645" t="s">
        <v>9</v>
      </c>
      <c r="E645">
        <v>5</v>
      </c>
      <c r="F645" s="8">
        <v>44215</v>
      </c>
      <c r="G645">
        <v>2.1</v>
      </c>
      <c r="H645" s="12">
        <f>bdInfoVentas5[[#This Row],[Cantidad]]*bdInfoVentas5[[#This Row],[Unidad Precio ]]</f>
        <v>10.5</v>
      </c>
      <c r="I645">
        <v>12838</v>
      </c>
      <c r="J645" t="s">
        <v>63</v>
      </c>
    </row>
    <row r="646" spans="1:10" x14ac:dyDescent="0.25">
      <c r="A646">
        <v>640</v>
      </c>
      <c r="B646" s="1">
        <v>21790</v>
      </c>
      <c r="C646" t="s">
        <v>472</v>
      </c>
      <c r="D646" t="s">
        <v>12</v>
      </c>
      <c r="E646">
        <v>3</v>
      </c>
      <c r="F646" s="8">
        <v>44228</v>
      </c>
      <c r="G646">
        <v>0.85</v>
      </c>
      <c r="H646" s="12">
        <f>bdInfoVentas5[[#This Row],[Cantidad]]*bdInfoVentas5[[#This Row],[Unidad Precio ]]</f>
        <v>2.5499999999999998</v>
      </c>
      <c r="I646">
        <v>12838</v>
      </c>
      <c r="J646" t="s">
        <v>63</v>
      </c>
    </row>
    <row r="647" spans="1:10" x14ac:dyDescent="0.25">
      <c r="A647">
        <v>641</v>
      </c>
      <c r="B647" s="1">
        <v>22149</v>
      </c>
      <c r="C647" t="s">
        <v>473</v>
      </c>
      <c r="D647" t="s">
        <v>4</v>
      </c>
      <c r="E647">
        <v>4</v>
      </c>
      <c r="F647" s="8">
        <v>44230</v>
      </c>
      <c r="G647">
        <v>2.1</v>
      </c>
      <c r="H647" s="12">
        <f>bdInfoVentas5[[#This Row],[Cantidad]]*bdInfoVentas5[[#This Row],[Unidad Precio ]]</f>
        <v>8.4</v>
      </c>
      <c r="I647">
        <v>12838</v>
      </c>
      <c r="J647" t="s">
        <v>63</v>
      </c>
    </row>
    <row r="648" spans="1:10" x14ac:dyDescent="0.25">
      <c r="A648">
        <v>642</v>
      </c>
      <c r="B648" s="1">
        <v>22900</v>
      </c>
      <c r="C648" t="s">
        <v>50</v>
      </c>
      <c r="D648" t="s">
        <v>4</v>
      </c>
      <c r="E648">
        <v>3</v>
      </c>
      <c r="F648" s="8">
        <v>44205</v>
      </c>
      <c r="G648">
        <v>2.95</v>
      </c>
      <c r="H648" s="12">
        <f>bdInfoVentas5[[#This Row],[Cantidad]]*bdInfoVentas5[[#This Row],[Unidad Precio ]]</f>
        <v>8.8500000000000014</v>
      </c>
      <c r="I648">
        <v>12838</v>
      </c>
      <c r="J648" t="s">
        <v>63</v>
      </c>
    </row>
    <row r="649" spans="1:10" x14ac:dyDescent="0.25">
      <c r="A649">
        <v>643</v>
      </c>
      <c r="B649" s="1">
        <v>22961</v>
      </c>
      <c r="C649" t="s">
        <v>105</v>
      </c>
      <c r="D649" t="s">
        <v>6</v>
      </c>
      <c r="E649">
        <v>3</v>
      </c>
      <c r="F649" s="8">
        <v>44228</v>
      </c>
      <c r="G649">
        <v>1.45</v>
      </c>
      <c r="H649" s="12">
        <f>bdInfoVentas5[[#This Row],[Cantidad]]*bdInfoVentas5[[#This Row],[Unidad Precio ]]</f>
        <v>4.3499999999999996</v>
      </c>
      <c r="I649">
        <v>12838</v>
      </c>
      <c r="J649" t="s">
        <v>63</v>
      </c>
    </row>
    <row r="650" spans="1:10" x14ac:dyDescent="0.25">
      <c r="A650">
        <v>644</v>
      </c>
      <c r="B650" s="1">
        <v>22321</v>
      </c>
      <c r="C650" t="s">
        <v>474</v>
      </c>
      <c r="D650" t="s">
        <v>12</v>
      </c>
      <c r="E650">
        <v>12</v>
      </c>
      <c r="F650" s="8">
        <v>44227</v>
      </c>
      <c r="G650">
        <v>0.85</v>
      </c>
      <c r="H650" s="12">
        <f>bdInfoVentas5[[#This Row],[Cantidad]]*bdInfoVentas5[[#This Row],[Unidad Precio ]]</f>
        <v>10.199999999999999</v>
      </c>
      <c r="I650">
        <v>12838</v>
      </c>
      <c r="J650" t="s">
        <v>63</v>
      </c>
    </row>
    <row r="651" spans="1:10" x14ac:dyDescent="0.25">
      <c r="A651">
        <v>645</v>
      </c>
      <c r="B651" s="1">
        <v>22594</v>
      </c>
      <c r="C651" t="s">
        <v>475</v>
      </c>
      <c r="D651" t="s">
        <v>4</v>
      </c>
      <c r="E651">
        <v>5</v>
      </c>
      <c r="F651" s="8">
        <v>44213</v>
      </c>
      <c r="G651">
        <v>0.85</v>
      </c>
      <c r="H651" s="12">
        <f>bdInfoVentas5[[#This Row],[Cantidad]]*bdInfoVentas5[[#This Row],[Unidad Precio ]]</f>
        <v>4.25</v>
      </c>
      <c r="I651">
        <v>12838</v>
      </c>
      <c r="J651" t="s">
        <v>63</v>
      </c>
    </row>
    <row r="652" spans="1:10" x14ac:dyDescent="0.25">
      <c r="A652">
        <v>646</v>
      </c>
      <c r="B652" s="1">
        <v>22593</v>
      </c>
      <c r="C652" t="s">
        <v>476</v>
      </c>
      <c r="D652" t="s">
        <v>6</v>
      </c>
      <c r="E652">
        <v>4</v>
      </c>
      <c r="F652" s="8">
        <v>44233</v>
      </c>
      <c r="G652">
        <v>0.85</v>
      </c>
      <c r="H652" s="12">
        <f>bdInfoVentas5[[#This Row],[Cantidad]]*bdInfoVentas5[[#This Row],[Unidad Precio ]]</f>
        <v>3.4</v>
      </c>
      <c r="I652">
        <v>12838</v>
      </c>
      <c r="J652" t="s">
        <v>63</v>
      </c>
    </row>
    <row r="653" spans="1:10" x14ac:dyDescent="0.25">
      <c r="A653">
        <v>647</v>
      </c>
      <c r="B653" s="1">
        <v>22595</v>
      </c>
      <c r="C653" t="s">
        <v>477</v>
      </c>
      <c r="D653" t="s">
        <v>9</v>
      </c>
      <c r="E653">
        <v>6</v>
      </c>
      <c r="F653" s="8">
        <v>44226</v>
      </c>
      <c r="G653">
        <v>0.85</v>
      </c>
      <c r="H653" s="12">
        <f>bdInfoVentas5[[#This Row],[Cantidad]]*bdInfoVentas5[[#This Row],[Unidad Precio ]]</f>
        <v>5.0999999999999996</v>
      </c>
      <c r="I653">
        <v>12838</v>
      </c>
      <c r="J653" t="s">
        <v>63</v>
      </c>
    </row>
    <row r="654" spans="1:10" x14ac:dyDescent="0.25">
      <c r="A654">
        <v>648</v>
      </c>
      <c r="B654" s="1">
        <v>21986</v>
      </c>
      <c r="C654" t="s">
        <v>478</v>
      </c>
      <c r="D654" t="s">
        <v>12</v>
      </c>
      <c r="E654">
        <v>12</v>
      </c>
      <c r="F654" s="8">
        <v>44201</v>
      </c>
      <c r="G654">
        <v>0.28999999999999998</v>
      </c>
      <c r="H654" s="12">
        <f>bdInfoVentas5[[#This Row],[Cantidad]]*bdInfoVentas5[[#This Row],[Unidad Precio ]]</f>
        <v>3.4799999999999995</v>
      </c>
      <c r="I654">
        <v>12838</v>
      </c>
      <c r="J654" t="s">
        <v>63</v>
      </c>
    </row>
    <row r="655" spans="1:10" x14ac:dyDescent="0.25">
      <c r="A655">
        <v>649</v>
      </c>
      <c r="B655" s="1">
        <v>22750</v>
      </c>
      <c r="C655" t="s">
        <v>479</v>
      </c>
      <c r="D655" t="s">
        <v>4</v>
      </c>
      <c r="E655">
        <v>2</v>
      </c>
      <c r="F655" s="8">
        <v>44210</v>
      </c>
      <c r="G655">
        <v>3.75</v>
      </c>
      <c r="H655" s="12">
        <f>bdInfoVentas5[[#This Row],[Cantidad]]*bdInfoVentas5[[#This Row],[Unidad Precio ]]</f>
        <v>7.5</v>
      </c>
      <c r="I655">
        <v>12838</v>
      </c>
      <c r="J655" t="s">
        <v>63</v>
      </c>
    </row>
    <row r="656" spans="1:10" x14ac:dyDescent="0.25">
      <c r="A656">
        <v>650</v>
      </c>
      <c r="B656" s="1">
        <v>22616</v>
      </c>
      <c r="C656" t="s">
        <v>480</v>
      </c>
      <c r="D656" t="s">
        <v>6</v>
      </c>
      <c r="E656">
        <v>12</v>
      </c>
      <c r="F656" s="8">
        <v>44243</v>
      </c>
      <c r="G656">
        <v>0.28999999999999998</v>
      </c>
      <c r="H656" s="12">
        <f>bdInfoVentas5[[#This Row],[Cantidad]]*bdInfoVentas5[[#This Row],[Unidad Precio ]]</f>
        <v>3.4799999999999995</v>
      </c>
      <c r="I656">
        <v>12838</v>
      </c>
      <c r="J656" t="s">
        <v>63</v>
      </c>
    </row>
    <row r="657" spans="1:10" x14ac:dyDescent="0.25">
      <c r="A657">
        <v>651</v>
      </c>
      <c r="B657" s="1">
        <v>22775</v>
      </c>
      <c r="C657" t="s">
        <v>481</v>
      </c>
      <c r="D657" t="s">
        <v>9</v>
      </c>
      <c r="E657">
        <v>1</v>
      </c>
      <c r="F657" s="8">
        <v>44234</v>
      </c>
      <c r="G657">
        <v>1.25</v>
      </c>
      <c r="H657" s="12">
        <f>bdInfoVentas5[[#This Row],[Cantidad]]*bdInfoVentas5[[#This Row],[Unidad Precio ]]</f>
        <v>1.25</v>
      </c>
      <c r="I657">
        <v>12838</v>
      </c>
      <c r="J657" t="s">
        <v>63</v>
      </c>
    </row>
    <row r="658" spans="1:10" x14ac:dyDescent="0.25">
      <c r="A658">
        <v>652</v>
      </c>
      <c r="B658" s="1">
        <v>22899</v>
      </c>
      <c r="C658" t="s">
        <v>482</v>
      </c>
      <c r="D658" t="s">
        <v>12</v>
      </c>
      <c r="E658">
        <v>2</v>
      </c>
      <c r="F658" s="8">
        <v>44221</v>
      </c>
      <c r="G658">
        <v>2.1</v>
      </c>
      <c r="H658" s="12">
        <f>bdInfoVentas5[[#This Row],[Cantidad]]*bdInfoVentas5[[#This Row],[Unidad Precio ]]</f>
        <v>4.2</v>
      </c>
      <c r="I658">
        <v>12838</v>
      </c>
      <c r="J658" t="s">
        <v>63</v>
      </c>
    </row>
    <row r="659" spans="1:10" x14ac:dyDescent="0.25">
      <c r="A659">
        <v>653</v>
      </c>
      <c r="B659" s="1">
        <v>22367</v>
      </c>
      <c r="C659" t="s">
        <v>483</v>
      </c>
      <c r="D659" t="s">
        <v>4</v>
      </c>
      <c r="E659">
        <v>3</v>
      </c>
      <c r="F659" s="8">
        <v>44229</v>
      </c>
      <c r="G659">
        <v>1.95</v>
      </c>
      <c r="H659" s="12">
        <f>bdInfoVentas5[[#This Row],[Cantidad]]*bdInfoVentas5[[#This Row],[Unidad Precio ]]</f>
        <v>5.85</v>
      </c>
      <c r="I659">
        <v>12838</v>
      </c>
      <c r="J659" t="s">
        <v>63</v>
      </c>
    </row>
    <row r="660" spans="1:10" x14ac:dyDescent="0.25">
      <c r="A660">
        <v>654</v>
      </c>
      <c r="B660" s="1">
        <v>22942</v>
      </c>
      <c r="C660" t="s">
        <v>484</v>
      </c>
      <c r="D660" t="s">
        <v>6</v>
      </c>
      <c r="E660">
        <v>3</v>
      </c>
      <c r="F660" s="8">
        <v>44234</v>
      </c>
      <c r="G660">
        <v>8.5</v>
      </c>
      <c r="H660" s="12">
        <f>bdInfoVentas5[[#This Row],[Cantidad]]*bdInfoVentas5[[#This Row],[Unidad Precio ]]</f>
        <v>25.5</v>
      </c>
      <c r="I660">
        <v>12838</v>
      </c>
      <c r="J660" t="s">
        <v>63</v>
      </c>
    </row>
    <row r="661" spans="1:10" x14ac:dyDescent="0.25">
      <c r="A661">
        <v>655</v>
      </c>
      <c r="B661" s="1">
        <v>22941</v>
      </c>
      <c r="C661" t="s">
        <v>191</v>
      </c>
      <c r="D661" t="s">
        <v>6</v>
      </c>
      <c r="E661">
        <v>3</v>
      </c>
      <c r="F661" s="8">
        <v>44215</v>
      </c>
      <c r="G661">
        <v>8.5</v>
      </c>
      <c r="H661" s="12">
        <f>bdInfoVentas5[[#This Row],[Cantidad]]*bdInfoVentas5[[#This Row],[Unidad Precio ]]</f>
        <v>25.5</v>
      </c>
      <c r="I661">
        <v>12838</v>
      </c>
      <c r="J661" t="s">
        <v>63</v>
      </c>
    </row>
    <row r="662" spans="1:10" x14ac:dyDescent="0.25">
      <c r="A662">
        <v>656</v>
      </c>
      <c r="B662" s="1">
        <v>22086</v>
      </c>
      <c r="C662" t="s">
        <v>55</v>
      </c>
      <c r="D662" t="s">
        <v>9</v>
      </c>
      <c r="E662">
        <v>6</v>
      </c>
      <c r="F662" s="8">
        <v>44232</v>
      </c>
      <c r="G662">
        <v>2.95</v>
      </c>
      <c r="H662" s="12">
        <f>bdInfoVentas5[[#This Row],[Cantidad]]*bdInfoVentas5[[#This Row],[Unidad Precio ]]</f>
        <v>17.700000000000003</v>
      </c>
      <c r="I662">
        <v>12838</v>
      </c>
      <c r="J662" t="s">
        <v>63</v>
      </c>
    </row>
    <row r="663" spans="1:10" x14ac:dyDescent="0.25">
      <c r="A663">
        <v>657</v>
      </c>
      <c r="B663" s="1">
        <v>22940</v>
      </c>
      <c r="C663" t="s">
        <v>434</v>
      </c>
      <c r="D663" t="s">
        <v>6</v>
      </c>
      <c r="E663">
        <v>2</v>
      </c>
      <c r="F663" s="8">
        <v>44219</v>
      </c>
      <c r="G663">
        <v>4.25</v>
      </c>
      <c r="H663" s="12">
        <f>bdInfoVentas5[[#This Row],[Cantidad]]*bdInfoVentas5[[#This Row],[Unidad Precio ]]</f>
        <v>8.5</v>
      </c>
      <c r="I663">
        <v>12838</v>
      </c>
      <c r="J663" t="s">
        <v>63</v>
      </c>
    </row>
    <row r="664" spans="1:10" x14ac:dyDescent="0.25">
      <c r="A664">
        <v>658</v>
      </c>
      <c r="B664" s="1">
        <v>21212</v>
      </c>
      <c r="C664" t="s">
        <v>93</v>
      </c>
      <c r="D664" t="s">
        <v>4</v>
      </c>
      <c r="E664">
        <v>2</v>
      </c>
      <c r="F664" s="8">
        <v>44197</v>
      </c>
      <c r="G664">
        <v>0.55000000000000004</v>
      </c>
      <c r="H664" s="12">
        <f>bdInfoVentas5[[#This Row],[Cantidad]]*bdInfoVentas5[[#This Row],[Unidad Precio ]]</f>
        <v>1.1000000000000001</v>
      </c>
      <c r="I664">
        <v>12838</v>
      </c>
      <c r="J664" t="s">
        <v>63</v>
      </c>
    </row>
    <row r="665" spans="1:10" x14ac:dyDescent="0.25">
      <c r="A665">
        <v>659</v>
      </c>
      <c r="B665" s="1">
        <v>21976</v>
      </c>
      <c r="C665" t="s">
        <v>485</v>
      </c>
      <c r="D665" t="s">
        <v>9</v>
      </c>
      <c r="E665">
        <v>2</v>
      </c>
      <c r="F665" s="8">
        <v>44207</v>
      </c>
      <c r="G665">
        <v>0.55000000000000004</v>
      </c>
      <c r="H665" s="12">
        <f>bdInfoVentas5[[#This Row],[Cantidad]]*bdInfoVentas5[[#This Row],[Unidad Precio ]]</f>
        <v>1.1000000000000001</v>
      </c>
      <c r="I665">
        <v>12838</v>
      </c>
      <c r="J665" t="s">
        <v>63</v>
      </c>
    </row>
    <row r="666" spans="1:10" x14ac:dyDescent="0.25">
      <c r="A666">
        <v>660</v>
      </c>
      <c r="B666" s="1">
        <v>22951</v>
      </c>
      <c r="C666" t="s">
        <v>486</v>
      </c>
      <c r="D666" t="s">
        <v>12</v>
      </c>
      <c r="E666">
        <v>2</v>
      </c>
      <c r="F666" s="8">
        <v>44215</v>
      </c>
      <c r="G666">
        <v>0.55000000000000004</v>
      </c>
      <c r="H666" s="12">
        <f>bdInfoVentas5[[#This Row],[Cantidad]]*bdInfoVentas5[[#This Row],[Unidad Precio ]]</f>
        <v>1.1000000000000001</v>
      </c>
      <c r="I666">
        <v>12838</v>
      </c>
      <c r="J666" t="s">
        <v>63</v>
      </c>
    </row>
    <row r="667" spans="1:10" x14ac:dyDescent="0.25">
      <c r="A667">
        <v>661</v>
      </c>
      <c r="B667" s="1">
        <v>21977</v>
      </c>
      <c r="C667" t="s">
        <v>95</v>
      </c>
      <c r="D667" t="s">
        <v>9</v>
      </c>
      <c r="E667">
        <v>3</v>
      </c>
      <c r="F667" s="8">
        <v>44206</v>
      </c>
      <c r="G667">
        <v>0.55000000000000004</v>
      </c>
      <c r="H667" s="12">
        <f>bdInfoVentas5[[#This Row],[Cantidad]]*bdInfoVentas5[[#This Row],[Unidad Precio ]]</f>
        <v>1.6500000000000001</v>
      </c>
      <c r="I667">
        <v>12838</v>
      </c>
      <c r="J667" t="s">
        <v>63</v>
      </c>
    </row>
    <row r="668" spans="1:10" x14ac:dyDescent="0.25">
      <c r="A668">
        <v>662</v>
      </c>
      <c r="B668" s="1">
        <v>22834</v>
      </c>
      <c r="C668" t="s">
        <v>487</v>
      </c>
      <c r="D668" t="s">
        <v>6</v>
      </c>
      <c r="E668">
        <v>3</v>
      </c>
      <c r="F668" s="8">
        <v>44206</v>
      </c>
      <c r="G668">
        <v>2.1</v>
      </c>
      <c r="H668" s="12">
        <f>bdInfoVentas5[[#This Row],[Cantidad]]*bdInfoVentas5[[#This Row],[Unidad Precio ]]</f>
        <v>6.3000000000000007</v>
      </c>
      <c r="I668">
        <v>12838</v>
      </c>
      <c r="J668" t="s">
        <v>63</v>
      </c>
    </row>
    <row r="669" spans="1:10" x14ac:dyDescent="0.25">
      <c r="A669">
        <v>663</v>
      </c>
      <c r="B669" s="1">
        <v>22867</v>
      </c>
      <c r="C669" t="s">
        <v>252</v>
      </c>
      <c r="D669" t="s">
        <v>4</v>
      </c>
      <c r="E669">
        <v>3</v>
      </c>
      <c r="F669" s="8">
        <v>44219</v>
      </c>
      <c r="G669">
        <v>2.1</v>
      </c>
      <c r="H669" s="12">
        <f>bdInfoVentas5[[#This Row],[Cantidad]]*bdInfoVentas5[[#This Row],[Unidad Precio ]]</f>
        <v>6.3000000000000007</v>
      </c>
      <c r="I669">
        <v>12838</v>
      </c>
      <c r="J669" t="s">
        <v>63</v>
      </c>
    </row>
    <row r="670" spans="1:10" x14ac:dyDescent="0.25">
      <c r="A670">
        <v>664</v>
      </c>
      <c r="B670" s="1">
        <v>22865</v>
      </c>
      <c r="C670" t="s">
        <v>242</v>
      </c>
      <c r="D670" t="s">
        <v>4</v>
      </c>
      <c r="E670">
        <v>3</v>
      </c>
      <c r="F670" s="8">
        <v>44243</v>
      </c>
      <c r="G670">
        <v>2.1</v>
      </c>
      <c r="H670" s="12">
        <f>bdInfoVentas5[[#This Row],[Cantidad]]*bdInfoVentas5[[#This Row],[Unidad Precio ]]</f>
        <v>6.3000000000000007</v>
      </c>
      <c r="I670">
        <v>12838</v>
      </c>
      <c r="J670" t="s">
        <v>63</v>
      </c>
    </row>
    <row r="671" spans="1:10" x14ac:dyDescent="0.25">
      <c r="A671">
        <v>665</v>
      </c>
      <c r="B671" s="1">
        <v>22632</v>
      </c>
      <c r="C671" t="s">
        <v>243</v>
      </c>
      <c r="D671" t="s">
        <v>4</v>
      </c>
      <c r="E671">
        <v>3</v>
      </c>
      <c r="F671" s="8">
        <v>44238</v>
      </c>
      <c r="G671">
        <v>2.1</v>
      </c>
      <c r="H671" s="12">
        <f>bdInfoVentas5[[#This Row],[Cantidad]]*bdInfoVentas5[[#This Row],[Unidad Precio ]]</f>
        <v>6.3000000000000007</v>
      </c>
      <c r="I671">
        <v>12838</v>
      </c>
      <c r="J671" t="s">
        <v>63</v>
      </c>
    </row>
    <row r="672" spans="1:10" x14ac:dyDescent="0.25">
      <c r="A672">
        <v>666</v>
      </c>
      <c r="B672" s="1">
        <v>21916</v>
      </c>
      <c r="C672" t="s">
        <v>488</v>
      </c>
      <c r="D672" t="s">
        <v>6</v>
      </c>
      <c r="E672">
        <v>2</v>
      </c>
      <c r="F672" s="8">
        <v>44219</v>
      </c>
      <c r="G672">
        <v>0.42</v>
      </c>
      <c r="H672" s="12">
        <f>bdInfoVentas5[[#This Row],[Cantidad]]*bdInfoVentas5[[#This Row],[Unidad Precio ]]</f>
        <v>0.84</v>
      </c>
      <c r="I672">
        <v>12838</v>
      </c>
      <c r="J672" t="s">
        <v>63</v>
      </c>
    </row>
    <row r="673" spans="1:10" x14ac:dyDescent="0.25">
      <c r="A673">
        <v>667</v>
      </c>
      <c r="B673" s="1">
        <v>22587</v>
      </c>
      <c r="C673" t="s">
        <v>489</v>
      </c>
      <c r="D673" t="s">
        <v>9</v>
      </c>
      <c r="E673">
        <v>4</v>
      </c>
      <c r="F673" s="8">
        <v>44228</v>
      </c>
      <c r="G673">
        <v>0.85</v>
      </c>
      <c r="H673" s="12">
        <f>bdInfoVentas5[[#This Row],[Cantidad]]*bdInfoVentas5[[#This Row],[Unidad Precio ]]</f>
        <v>3.4</v>
      </c>
      <c r="I673">
        <v>12838</v>
      </c>
      <c r="J673" t="s">
        <v>63</v>
      </c>
    </row>
    <row r="674" spans="1:10" x14ac:dyDescent="0.25">
      <c r="A674">
        <v>668</v>
      </c>
      <c r="B674" s="1">
        <v>22566</v>
      </c>
      <c r="C674" t="s">
        <v>490</v>
      </c>
      <c r="D674" t="s">
        <v>12</v>
      </c>
      <c r="E674">
        <v>3</v>
      </c>
      <c r="F674" s="8">
        <v>44243</v>
      </c>
      <c r="G674">
        <v>0.85</v>
      </c>
      <c r="H674" s="12">
        <f>bdInfoVentas5[[#This Row],[Cantidad]]*bdInfoVentas5[[#This Row],[Unidad Precio ]]</f>
        <v>2.5499999999999998</v>
      </c>
      <c r="I674">
        <v>12838</v>
      </c>
      <c r="J674" t="s">
        <v>63</v>
      </c>
    </row>
    <row r="675" spans="1:10" x14ac:dyDescent="0.25">
      <c r="A675">
        <v>669</v>
      </c>
      <c r="B675" s="1">
        <v>22565</v>
      </c>
      <c r="C675" t="s">
        <v>491</v>
      </c>
      <c r="D675" t="s">
        <v>4</v>
      </c>
      <c r="E675">
        <v>3</v>
      </c>
      <c r="F675" s="8">
        <v>44229</v>
      </c>
      <c r="G675">
        <v>0.85</v>
      </c>
      <c r="H675" s="12">
        <f>bdInfoVentas5[[#This Row],[Cantidad]]*bdInfoVentas5[[#This Row],[Unidad Precio ]]</f>
        <v>2.5499999999999998</v>
      </c>
      <c r="I675">
        <v>12838</v>
      </c>
      <c r="J675" t="s">
        <v>63</v>
      </c>
    </row>
    <row r="676" spans="1:10" x14ac:dyDescent="0.25">
      <c r="A676">
        <v>670</v>
      </c>
      <c r="B676" s="1">
        <v>22472</v>
      </c>
      <c r="C676" t="s">
        <v>492</v>
      </c>
      <c r="D676" t="s">
        <v>6</v>
      </c>
      <c r="E676">
        <v>2</v>
      </c>
      <c r="F676" s="8">
        <v>44242</v>
      </c>
      <c r="G676">
        <v>4.95</v>
      </c>
      <c r="H676" s="12">
        <f>bdInfoVentas5[[#This Row],[Cantidad]]*bdInfoVentas5[[#This Row],[Unidad Precio ]]</f>
        <v>9.9</v>
      </c>
      <c r="I676">
        <v>12838</v>
      </c>
      <c r="J676" t="s">
        <v>63</v>
      </c>
    </row>
    <row r="677" spans="1:10" x14ac:dyDescent="0.25">
      <c r="A677">
        <v>671</v>
      </c>
      <c r="B677" s="1">
        <v>22557</v>
      </c>
      <c r="C677" t="s">
        <v>228</v>
      </c>
      <c r="D677" t="s">
        <v>4</v>
      </c>
      <c r="E677">
        <v>3</v>
      </c>
      <c r="F677" s="8">
        <v>44240</v>
      </c>
      <c r="G677">
        <v>1.65</v>
      </c>
      <c r="H677" s="12">
        <f>bdInfoVentas5[[#This Row],[Cantidad]]*bdInfoVentas5[[#This Row],[Unidad Precio ]]</f>
        <v>4.9499999999999993</v>
      </c>
      <c r="I677">
        <v>12838</v>
      </c>
      <c r="J677" t="s">
        <v>63</v>
      </c>
    </row>
    <row r="678" spans="1:10" x14ac:dyDescent="0.25">
      <c r="A678">
        <v>672</v>
      </c>
      <c r="B678" s="1">
        <v>22551</v>
      </c>
      <c r="C678" t="s">
        <v>493</v>
      </c>
      <c r="D678" t="s">
        <v>12</v>
      </c>
      <c r="E678">
        <v>3</v>
      </c>
      <c r="F678" s="8">
        <v>44240</v>
      </c>
      <c r="G678">
        <v>1.65</v>
      </c>
      <c r="H678" s="12">
        <f>bdInfoVentas5[[#This Row],[Cantidad]]*bdInfoVentas5[[#This Row],[Unidad Precio ]]</f>
        <v>4.9499999999999993</v>
      </c>
      <c r="I678">
        <v>12838</v>
      </c>
      <c r="J678" t="s">
        <v>63</v>
      </c>
    </row>
    <row r="679" spans="1:10" x14ac:dyDescent="0.25">
      <c r="A679">
        <v>673</v>
      </c>
      <c r="B679" s="1">
        <v>22554</v>
      </c>
      <c r="C679" t="s">
        <v>494</v>
      </c>
      <c r="D679" t="s">
        <v>4</v>
      </c>
      <c r="E679">
        <v>3</v>
      </c>
      <c r="F679" s="8">
        <v>44243</v>
      </c>
      <c r="G679">
        <v>1.65</v>
      </c>
      <c r="H679" s="12">
        <f>bdInfoVentas5[[#This Row],[Cantidad]]*bdInfoVentas5[[#This Row],[Unidad Precio ]]</f>
        <v>4.9499999999999993</v>
      </c>
      <c r="I679">
        <v>12838</v>
      </c>
      <c r="J679" t="s">
        <v>63</v>
      </c>
    </row>
    <row r="680" spans="1:10" x14ac:dyDescent="0.25">
      <c r="A680">
        <v>674</v>
      </c>
      <c r="B680" s="1">
        <v>22534</v>
      </c>
      <c r="C680" t="s">
        <v>495</v>
      </c>
      <c r="D680" t="s">
        <v>6</v>
      </c>
      <c r="E680">
        <v>3</v>
      </c>
      <c r="F680" s="8">
        <v>44232</v>
      </c>
      <c r="G680">
        <v>0.42</v>
      </c>
      <c r="H680" s="12">
        <f>bdInfoVentas5[[#This Row],[Cantidad]]*bdInfoVentas5[[#This Row],[Unidad Precio ]]</f>
        <v>1.26</v>
      </c>
      <c r="I680">
        <v>12838</v>
      </c>
      <c r="J680" t="s">
        <v>63</v>
      </c>
    </row>
    <row r="681" spans="1:10" x14ac:dyDescent="0.25">
      <c r="A681">
        <v>675</v>
      </c>
      <c r="B681" s="1">
        <v>22531</v>
      </c>
      <c r="C681" t="s">
        <v>404</v>
      </c>
      <c r="D681" t="s">
        <v>12</v>
      </c>
      <c r="E681">
        <v>3</v>
      </c>
      <c r="F681" s="8">
        <v>44230</v>
      </c>
      <c r="G681">
        <v>0.42</v>
      </c>
      <c r="H681" s="12">
        <f>bdInfoVentas5[[#This Row],[Cantidad]]*bdInfoVentas5[[#This Row],[Unidad Precio ]]</f>
        <v>1.26</v>
      </c>
      <c r="I681">
        <v>12838</v>
      </c>
      <c r="J681" t="s">
        <v>63</v>
      </c>
    </row>
    <row r="682" spans="1:10" x14ac:dyDescent="0.25">
      <c r="A682">
        <v>676</v>
      </c>
      <c r="B682" s="1">
        <v>22529</v>
      </c>
      <c r="C682" t="s">
        <v>496</v>
      </c>
      <c r="D682" t="s">
        <v>12</v>
      </c>
      <c r="E682">
        <v>3</v>
      </c>
      <c r="F682" s="8">
        <v>44224</v>
      </c>
      <c r="G682">
        <v>0.42</v>
      </c>
      <c r="H682" s="12">
        <f>bdInfoVentas5[[#This Row],[Cantidad]]*bdInfoVentas5[[#This Row],[Unidad Precio ]]</f>
        <v>1.26</v>
      </c>
      <c r="I682">
        <v>12838</v>
      </c>
      <c r="J682" t="s">
        <v>63</v>
      </c>
    </row>
    <row r="683" spans="1:10" x14ac:dyDescent="0.25">
      <c r="A683">
        <v>677</v>
      </c>
      <c r="B683" s="1">
        <v>22530</v>
      </c>
      <c r="C683" t="s">
        <v>497</v>
      </c>
      <c r="D683" t="s">
        <v>4</v>
      </c>
      <c r="E683">
        <v>3</v>
      </c>
      <c r="F683" s="8">
        <v>44231</v>
      </c>
      <c r="G683">
        <v>0.42</v>
      </c>
      <c r="H683" s="12">
        <f>bdInfoVentas5[[#This Row],[Cantidad]]*bdInfoVentas5[[#This Row],[Unidad Precio ]]</f>
        <v>1.26</v>
      </c>
      <c r="I683">
        <v>12838</v>
      </c>
      <c r="J683" t="s">
        <v>63</v>
      </c>
    </row>
    <row r="684" spans="1:10" x14ac:dyDescent="0.25">
      <c r="A684">
        <v>678</v>
      </c>
      <c r="B684" s="1" t="s">
        <v>498</v>
      </c>
      <c r="C684" t="s">
        <v>499</v>
      </c>
      <c r="D684" t="s">
        <v>6</v>
      </c>
      <c r="E684">
        <v>3</v>
      </c>
      <c r="F684" s="8">
        <v>44215</v>
      </c>
      <c r="G684">
        <v>2.95</v>
      </c>
      <c r="H684" s="12">
        <f>bdInfoVentas5[[#This Row],[Cantidad]]*bdInfoVentas5[[#This Row],[Unidad Precio ]]</f>
        <v>8.8500000000000014</v>
      </c>
      <c r="I684">
        <v>12838</v>
      </c>
      <c r="J684" t="s">
        <v>63</v>
      </c>
    </row>
    <row r="685" spans="1:10" x14ac:dyDescent="0.25">
      <c r="A685">
        <v>679</v>
      </c>
      <c r="B685" s="1">
        <v>22837</v>
      </c>
      <c r="C685" t="s">
        <v>327</v>
      </c>
      <c r="D685" t="s">
        <v>4</v>
      </c>
      <c r="E685">
        <v>3</v>
      </c>
      <c r="F685" s="8">
        <v>44201</v>
      </c>
      <c r="G685">
        <v>4.6500000000000004</v>
      </c>
      <c r="H685" s="12">
        <f>bdInfoVentas5[[#This Row],[Cantidad]]*bdInfoVentas5[[#This Row],[Unidad Precio ]]</f>
        <v>13.950000000000001</v>
      </c>
      <c r="I685">
        <v>12838</v>
      </c>
      <c r="J685" t="s">
        <v>63</v>
      </c>
    </row>
    <row r="686" spans="1:10" x14ac:dyDescent="0.25">
      <c r="A686">
        <v>680</v>
      </c>
      <c r="B686" s="1" t="s">
        <v>500</v>
      </c>
      <c r="C686" t="s">
        <v>501</v>
      </c>
      <c r="D686" t="s">
        <v>12</v>
      </c>
      <c r="E686">
        <v>2</v>
      </c>
      <c r="F686" s="8">
        <v>44231</v>
      </c>
      <c r="G686">
        <v>1.25</v>
      </c>
      <c r="H686" s="12">
        <f>bdInfoVentas5[[#This Row],[Cantidad]]*bdInfoVentas5[[#This Row],[Unidad Precio ]]</f>
        <v>2.5</v>
      </c>
      <c r="I686">
        <v>12838</v>
      </c>
      <c r="J686" t="s">
        <v>63</v>
      </c>
    </row>
    <row r="687" spans="1:10" x14ac:dyDescent="0.25">
      <c r="A687">
        <v>681</v>
      </c>
      <c r="B687" s="1">
        <v>22749</v>
      </c>
      <c r="C687" t="s">
        <v>22</v>
      </c>
      <c r="D687" t="s">
        <v>4</v>
      </c>
      <c r="E687">
        <v>2</v>
      </c>
      <c r="F687" s="8">
        <v>44222</v>
      </c>
      <c r="G687">
        <v>3.75</v>
      </c>
      <c r="H687" s="12">
        <f>bdInfoVentas5[[#This Row],[Cantidad]]*bdInfoVentas5[[#This Row],[Unidad Precio ]]</f>
        <v>7.5</v>
      </c>
      <c r="I687">
        <v>12838</v>
      </c>
      <c r="J687" t="s">
        <v>63</v>
      </c>
    </row>
    <row r="688" spans="1:10" x14ac:dyDescent="0.25">
      <c r="A688">
        <v>682</v>
      </c>
      <c r="B688" s="1">
        <v>22807</v>
      </c>
      <c r="C688" t="s">
        <v>502</v>
      </c>
      <c r="D688" t="s">
        <v>6</v>
      </c>
      <c r="E688">
        <v>12</v>
      </c>
      <c r="F688" s="8">
        <v>44207</v>
      </c>
      <c r="G688">
        <v>2.95</v>
      </c>
      <c r="H688" s="12">
        <f>bdInfoVentas5[[#This Row],[Cantidad]]*bdInfoVentas5[[#This Row],[Unidad Precio ]]</f>
        <v>35.400000000000006</v>
      </c>
      <c r="I688">
        <v>12838</v>
      </c>
      <c r="J688" t="s">
        <v>63</v>
      </c>
    </row>
    <row r="689" spans="1:10" x14ac:dyDescent="0.25">
      <c r="A689">
        <v>683</v>
      </c>
      <c r="B689" s="1">
        <v>21494</v>
      </c>
      <c r="C689" t="s">
        <v>503</v>
      </c>
      <c r="D689" t="s">
        <v>9</v>
      </c>
      <c r="E689">
        <v>12</v>
      </c>
      <c r="F689" s="8">
        <v>44202</v>
      </c>
      <c r="G689">
        <v>1.25</v>
      </c>
      <c r="H689" s="12">
        <f>bdInfoVentas5[[#This Row],[Cantidad]]*bdInfoVentas5[[#This Row],[Unidad Precio ]]</f>
        <v>15</v>
      </c>
      <c r="I689">
        <v>13255</v>
      </c>
      <c r="J689" t="s">
        <v>63</v>
      </c>
    </row>
    <row r="690" spans="1:10" x14ac:dyDescent="0.25">
      <c r="A690">
        <v>684</v>
      </c>
      <c r="B690" s="1">
        <v>21915</v>
      </c>
      <c r="C690" t="s">
        <v>358</v>
      </c>
      <c r="D690" t="s">
        <v>12</v>
      </c>
      <c r="E690">
        <v>72</v>
      </c>
      <c r="F690" s="8">
        <v>44231</v>
      </c>
      <c r="G690">
        <v>1.25</v>
      </c>
      <c r="H690" s="12">
        <f>bdInfoVentas5[[#This Row],[Cantidad]]*bdInfoVentas5[[#This Row],[Unidad Precio ]]</f>
        <v>90</v>
      </c>
      <c r="I690">
        <v>13255</v>
      </c>
      <c r="J690" t="s">
        <v>63</v>
      </c>
    </row>
    <row r="691" spans="1:10" x14ac:dyDescent="0.25">
      <c r="A691">
        <v>685</v>
      </c>
      <c r="B691" s="1">
        <v>22938</v>
      </c>
      <c r="C691" t="s">
        <v>504</v>
      </c>
      <c r="D691" t="s">
        <v>4</v>
      </c>
      <c r="E691">
        <v>12</v>
      </c>
      <c r="F691" s="8">
        <v>44198</v>
      </c>
      <c r="G691">
        <v>1.95</v>
      </c>
      <c r="H691" s="12">
        <f>bdInfoVentas5[[#This Row],[Cantidad]]*bdInfoVentas5[[#This Row],[Unidad Precio ]]</f>
        <v>23.4</v>
      </c>
      <c r="I691">
        <v>13255</v>
      </c>
      <c r="J691" t="s">
        <v>63</v>
      </c>
    </row>
    <row r="692" spans="1:10" x14ac:dyDescent="0.25">
      <c r="A692">
        <v>686</v>
      </c>
      <c r="B692" s="1">
        <v>22768</v>
      </c>
      <c r="C692" t="s">
        <v>284</v>
      </c>
      <c r="D692" t="s">
        <v>6</v>
      </c>
      <c r="E692">
        <v>4</v>
      </c>
      <c r="F692" s="8">
        <v>44236</v>
      </c>
      <c r="G692">
        <v>9.9499999999999993</v>
      </c>
      <c r="H692" s="12">
        <f>bdInfoVentas5[[#This Row],[Cantidad]]*bdInfoVentas5[[#This Row],[Unidad Precio ]]</f>
        <v>39.799999999999997</v>
      </c>
      <c r="I692">
        <v>13255</v>
      </c>
      <c r="J692" t="s">
        <v>63</v>
      </c>
    </row>
    <row r="693" spans="1:10" x14ac:dyDescent="0.25">
      <c r="A693">
        <v>687</v>
      </c>
      <c r="B693" s="1">
        <v>22767</v>
      </c>
      <c r="C693" t="s">
        <v>283</v>
      </c>
      <c r="D693" t="s">
        <v>4</v>
      </c>
      <c r="E693">
        <v>4</v>
      </c>
      <c r="F693" s="8">
        <v>44234</v>
      </c>
      <c r="G693">
        <v>9.9499999999999993</v>
      </c>
      <c r="H693" s="12">
        <f>bdInfoVentas5[[#This Row],[Cantidad]]*bdInfoVentas5[[#This Row],[Unidad Precio ]]</f>
        <v>39.799999999999997</v>
      </c>
      <c r="I693">
        <v>13255</v>
      </c>
      <c r="J693" t="s">
        <v>63</v>
      </c>
    </row>
    <row r="694" spans="1:10" x14ac:dyDescent="0.25">
      <c r="A694">
        <v>688</v>
      </c>
      <c r="B694" s="1" t="s">
        <v>75</v>
      </c>
      <c r="C694" t="s">
        <v>76</v>
      </c>
      <c r="D694" t="s">
        <v>4</v>
      </c>
      <c r="E694">
        <v>6</v>
      </c>
      <c r="F694" s="8">
        <v>44234</v>
      </c>
      <c r="G694">
        <v>2.95</v>
      </c>
      <c r="H694" s="12">
        <f>bdInfoVentas5[[#This Row],[Cantidad]]*bdInfoVentas5[[#This Row],[Unidad Precio ]]</f>
        <v>17.700000000000003</v>
      </c>
      <c r="I694">
        <v>13255</v>
      </c>
      <c r="J694" t="s">
        <v>63</v>
      </c>
    </row>
    <row r="695" spans="1:10" x14ac:dyDescent="0.25">
      <c r="A695">
        <v>689</v>
      </c>
      <c r="B695" s="1">
        <v>21889</v>
      </c>
      <c r="C695" t="s">
        <v>233</v>
      </c>
      <c r="D695" t="s">
        <v>6</v>
      </c>
      <c r="E695">
        <v>12</v>
      </c>
      <c r="F695" s="8">
        <v>44198</v>
      </c>
      <c r="G695">
        <v>1.25</v>
      </c>
      <c r="H695" s="12">
        <f>bdInfoVentas5[[#This Row],[Cantidad]]*bdInfoVentas5[[#This Row],[Unidad Precio ]]</f>
        <v>15</v>
      </c>
      <c r="I695">
        <v>16583</v>
      </c>
      <c r="J695" t="s">
        <v>63</v>
      </c>
    </row>
    <row r="696" spans="1:10" x14ac:dyDescent="0.25">
      <c r="A696">
        <v>690</v>
      </c>
      <c r="B696" s="1">
        <v>21892</v>
      </c>
      <c r="C696" t="s">
        <v>505</v>
      </c>
      <c r="D696" t="s">
        <v>6</v>
      </c>
      <c r="E696">
        <v>12</v>
      </c>
      <c r="F696" s="8">
        <v>44199</v>
      </c>
      <c r="G696">
        <v>1.25</v>
      </c>
      <c r="H696" s="12">
        <f>bdInfoVentas5[[#This Row],[Cantidad]]*bdInfoVentas5[[#This Row],[Unidad Precio ]]</f>
        <v>15</v>
      </c>
      <c r="I696">
        <v>16583</v>
      </c>
      <c r="J696" t="s">
        <v>63</v>
      </c>
    </row>
    <row r="697" spans="1:10" x14ac:dyDescent="0.25">
      <c r="A697">
        <v>691</v>
      </c>
      <c r="B697" s="1">
        <v>21891</v>
      </c>
      <c r="C697" t="s">
        <v>232</v>
      </c>
      <c r="D697" t="s">
        <v>4</v>
      </c>
      <c r="E697">
        <v>12</v>
      </c>
      <c r="F697" s="8">
        <v>44197</v>
      </c>
      <c r="G697">
        <v>1.25</v>
      </c>
      <c r="H697" s="12">
        <f>bdInfoVentas5[[#This Row],[Cantidad]]*bdInfoVentas5[[#This Row],[Unidad Precio ]]</f>
        <v>15</v>
      </c>
      <c r="I697">
        <v>16583</v>
      </c>
      <c r="J697" t="s">
        <v>63</v>
      </c>
    </row>
    <row r="698" spans="1:10" x14ac:dyDescent="0.25">
      <c r="A698">
        <v>692</v>
      </c>
      <c r="B698" s="1">
        <v>21890</v>
      </c>
      <c r="C698" t="s">
        <v>506</v>
      </c>
      <c r="D698" t="s">
        <v>12</v>
      </c>
      <c r="E698">
        <v>6</v>
      </c>
      <c r="F698" s="8">
        <v>44216</v>
      </c>
      <c r="G698">
        <v>2.95</v>
      </c>
      <c r="H698" s="12">
        <f>bdInfoVentas5[[#This Row],[Cantidad]]*bdInfoVentas5[[#This Row],[Unidad Precio ]]</f>
        <v>17.700000000000003</v>
      </c>
      <c r="I698">
        <v>16583</v>
      </c>
      <c r="J698" t="s">
        <v>63</v>
      </c>
    </row>
    <row r="699" spans="1:10" x14ac:dyDescent="0.25">
      <c r="A699">
        <v>693</v>
      </c>
      <c r="B699" s="1">
        <v>21718</v>
      </c>
      <c r="C699" t="s">
        <v>507</v>
      </c>
      <c r="D699" t="s">
        <v>4</v>
      </c>
      <c r="E699">
        <v>12</v>
      </c>
      <c r="F699" s="8">
        <v>44199</v>
      </c>
      <c r="G699">
        <v>1.25</v>
      </c>
      <c r="H699" s="12">
        <f>bdInfoVentas5[[#This Row],[Cantidad]]*bdInfoVentas5[[#This Row],[Unidad Precio ]]</f>
        <v>15</v>
      </c>
      <c r="I699">
        <v>16583</v>
      </c>
      <c r="J699" t="s">
        <v>63</v>
      </c>
    </row>
    <row r="700" spans="1:10" x14ac:dyDescent="0.25">
      <c r="A700">
        <v>694</v>
      </c>
      <c r="B700" s="1">
        <v>21716</v>
      </c>
      <c r="C700" t="s">
        <v>508</v>
      </c>
      <c r="D700" t="s">
        <v>6</v>
      </c>
      <c r="E700">
        <v>8</v>
      </c>
      <c r="F700" s="8">
        <v>44225</v>
      </c>
      <c r="G700">
        <v>2.5499999999999998</v>
      </c>
      <c r="H700" s="12">
        <f>bdInfoVentas5[[#This Row],[Cantidad]]*bdInfoVentas5[[#This Row],[Unidad Precio ]]</f>
        <v>20.399999999999999</v>
      </c>
      <c r="I700">
        <v>16583</v>
      </c>
      <c r="J700" t="s">
        <v>63</v>
      </c>
    </row>
    <row r="701" spans="1:10" x14ac:dyDescent="0.25">
      <c r="A701">
        <v>695</v>
      </c>
      <c r="B701" s="1">
        <v>21715</v>
      </c>
      <c r="C701" t="s">
        <v>509</v>
      </c>
      <c r="D701" t="s">
        <v>9</v>
      </c>
      <c r="E701">
        <v>8</v>
      </c>
      <c r="F701" s="8">
        <v>44221</v>
      </c>
      <c r="G701">
        <v>2.5499999999999998</v>
      </c>
      <c r="H701" s="12">
        <f>bdInfoVentas5[[#This Row],[Cantidad]]*bdInfoVentas5[[#This Row],[Unidad Precio ]]</f>
        <v>20.399999999999999</v>
      </c>
      <c r="I701">
        <v>16583</v>
      </c>
      <c r="J701" t="s">
        <v>63</v>
      </c>
    </row>
    <row r="702" spans="1:10" x14ac:dyDescent="0.25">
      <c r="A702">
        <v>696</v>
      </c>
      <c r="B702" s="1">
        <v>22113</v>
      </c>
      <c r="C702" t="s">
        <v>510</v>
      </c>
      <c r="D702" t="s">
        <v>12</v>
      </c>
      <c r="E702">
        <v>4</v>
      </c>
      <c r="F702" s="8">
        <v>44209</v>
      </c>
      <c r="G702">
        <v>3.75</v>
      </c>
      <c r="H702" s="12">
        <f>bdInfoVentas5[[#This Row],[Cantidad]]*bdInfoVentas5[[#This Row],[Unidad Precio ]]</f>
        <v>15</v>
      </c>
      <c r="I702">
        <v>16583</v>
      </c>
      <c r="J702" t="s">
        <v>63</v>
      </c>
    </row>
    <row r="703" spans="1:10" x14ac:dyDescent="0.25">
      <c r="A703">
        <v>697</v>
      </c>
      <c r="B703" s="1">
        <v>22111</v>
      </c>
      <c r="C703" t="s">
        <v>265</v>
      </c>
      <c r="D703" t="s">
        <v>9</v>
      </c>
      <c r="E703">
        <v>3</v>
      </c>
      <c r="F703" s="8">
        <v>44208</v>
      </c>
      <c r="G703">
        <v>4.95</v>
      </c>
      <c r="H703" s="12">
        <f>bdInfoVentas5[[#This Row],[Cantidad]]*bdInfoVentas5[[#This Row],[Unidad Precio ]]</f>
        <v>14.850000000000001</v>
      </c>
      <c r="I703">
        <v>16583</v>
      </c>
      <c r="J703" t="s">
        <v>63</v>
      </c>
    </row>
    <row r="704" spans="1:10" x14ac:dyDescent="0.25">
      <c r="A704">
        <v>698</v>
      </c>
      <c r="B704" s="1">
        <v>22110</v>
      </c>
      <c r="C704" t="s">
        <v>266</v>
      </c>
      <c r="D704" t="s">
        <v>9</v>
      </c>
      <c r="E704">
        <v>6</v>
      </c>
      <c r="F704" s="8">
        <v>44211</v>
      </c>
      <c r="G704">
        <v>2.5499999999999998</v>
      </c>
      <c r="H704" s="12">
        <f>bdInfoVentas5[[#This Row],[Cantidad]]*bdInfoVentas5[[#This Row],[Unidad Precio ]]</f>
        <v>15.299999999999999</v>
      </c>
      <c r="I704">
        <v>16583</v>
      </c>
      <c r="J704" t="s">
        <v>63</v>
      </c>
    </row>
    <row r="705" spans="1:10" x14ac:dyDescent="0.25">
      <c r="A705">
        <v>699</v>
      </c>
      <c r="B705" s="1">
        <v>22358</v>
      </c>
      <c r="C705" t="s">
        <v>511</v>
      </c>
      <c r="D705" t="s">
        <v>9</v>
      </c>
      <c r="E705">
        <v>6</v>
      </c>
      <c r="F705" s="8">
        <v>44233</v>
      </c>
      <c r="G705">
        <v>2.95</v>
      </c>
      <c r="H705" s="12">
        <f>bdInfoVentas5[[#This Row],[Cantidad]]*bdInfoVentas5[[#This Row],[Unidad Precio ]]</f>
        <v>17.700000000000003</v>
      </c>
      <c r="I705">
        <v>16583</v>
      </c>
      <c r="J705" t="s">
        <v>63</v>
      </c>
    </row>
    <row r="706" spans="1:10" x14ac:dyDescent="0.25">
      <c r="A706">
        <v>700</v>
      </c>
      <c r="B706" s="1">
        <v>22357</v>
      </c>
      <c r="C706" t="s">
        <v>512</v>
      </c>
      <c r="D706" t="s">
        <v>12</v>
      </c>
      <c r="E706">
        <v>4</v>
      </c>
      <c r="F706" s="8">
        <v>44209</v>
      </c>
      <c r="G706">
        <v>4.25</v>
      </c>
      <c r="H706" s="12">
        <f>bdInfoVentas5[[#This Row],[Cantidad]]*bdInfoVentas5[[#This Row],[Unidad Precio ]]</f>
        <v>17</v>
      </c>
      <c r="I706">
        <v>16583</v>
      </c>
      <c r="J706" t="s">
        <v>63</v>
      </c>
    </row>
    <row r="707" spans="1:10" x14ac:dyDescent="0.25">
      <c r="A707">
        <v>701</v>
      </c>
      <c r="B707" s="1">
        <v>22115</v>
      </c>
      <c r="C707" t="s">
        <v>513</v>
      </c>
      <c r="D707" t="s">
        <v>4</v>
      </c>
      <c r="E707">
        <v>6</v>
      </c>
      <c r="F707" s="8">
        <v>44231</v>
      </c>
      <c r="G707">
        <v>2.95</v>
      </c>
      <c r="H707" s="12">
        <f>bdInfoVentas5[[#This Row],[Cantidad]]*bdInfoVentas5[[#This Row],[Unidad Precio ]]</f>
        <v>17.700000000000003</v>
      </c>
      <c r="I707">
        <v>16583</v>
      </c>
      <c r="J707" t="s">
        <v>63</v>
      </c>
    </row>
    <row r="708" spans="1:10" x14ac:dyDescent="0.25">
      <c r="A708">
        <v>702</v>
      </c>
      <c r="B708" s="1">
        <v>22969</v>
      </c>
      <c r="C708" t="s">
        <v>187</v>
      </c>
      <c r="D708" t="s">
        <v>4</v>
      </c>
      <c r="E708">
        <v>12</v>
      </c>
      <c r="F708" s="8">
        <v>44201</v>
      </c>
      <c r="G708">
        <v>1.45</v>
      </c>
      <c r="H708" s="12">
        <f>bdInfoVentas5[[#This Row],[Cantidad]]*bdInfoVentas5[[#This Row],[Unidad Precio ]]</f>
        <v>17.399999999999999</v>
      </c>
      <c r="I708">
        <v>16583</v>
      </c>
      <c r="J708" t="s">
        <v>63</v>
      </c>
    </row>
    <row r="709" spans="1:10" x14ac:dyDescent="0.25">
      <c r="A709">
        <v>703</v>
      </c>
      <c r="B709" s="1">
        <v>22619</v>
      </c>
      <c r="C709" t="s">
        <v>231</v>
      </c>
      <c r="D709" t="s">
        <v>12</v>
      </c>
      <c r="E709">
        <v>4</v>
      </c>
      <c r="F709" s="8">
        <v>44227</v>
      </c>
      <c r="G709">
        <v>3.75</v>
      </c>
      <c r="H709" s="12">
        <f>bdInfoVentas5[[#This Row],[Cantidad]]*bdInfoVentas5[[#This Row],[Unidad Precio ]]</f>
        <v>15</v>
      </c>
      <c r="I709">
        <v>18085</v>
      </c>
      <c r="J709" t="s">
        <v>63</v>
      </c>
    </row>
    <row r="710" spans="1:10" x14ac:dyDescent="0.25">
      <c r="A710">
        <v>704</v>
      </c>
      <c r="B710" s="1">
        <v>21481</v>
      </c>
      <c r="C710" t="s">
        <v>514</v>
      </c>
      <c r="D710" t="s">
        <v>12</v>
      </c>
      <c r="E710">
        <v>6</v>
      </c>
      <c r="F710" s="8">
        <v>44201</v>
      </c>
      <c r="G710">
        <v>2.95</v>
      </c>
      <c r="H710" s="12">
        <f>bdInfoVentas5[[#This Row],[Cantidad]]*bdInfoVentas5[[#This Row],[Unidad Precio ]]</f>
        <v>17.700000000000003</v>
      </c>
      <c r="I710">
        <v>18085</v>
      </c>
      <c r="J710" t="s">
        <v>63</v>
      </c>
    </row>
    <row r="711" spans="1:10" x14ac:dyDescent="0.25">
      <c r="A711">
        <v>705</v>
      </c>
      <c r="B711" s="1">
        <v>22632</v>
      </c>
      <c r="C711" t="s">
        <v>243</v>
      </c>
      <c r="D711" t="s">
        <v>4</v>
      </c>
      <c r="E711">
        <v>12</v>
      </c>
      <c r="F711" s="8">
        <v>44220</v>
      </c>
      <c r="G711">
        <v>2.1</v>
      </c>
      <c r="H711" s="12">
        <f>bdInfoVentas5[[#This Row],[Cantidad]]*bdInfoVentas5[[#This Row],[Unidad Precio ]]</f>
        <v>25.200000000000003</v>
      </c>
      <c r="I711">
        <v>18085</v>
      </c>
      <c r="J711" t="s">
        <v>63</v>
      </c>
    </row>
    <row r="712" spans="1:10" x14ac:dyDescent="0.25">
      <c r="A712">
        <v>706</v>
      </c>
      <c r="B712" s="1">
        <v>22837</v>
      </c>
      <c r="C712" t="s">
        <v>327</v>
      </c>
      <c r="D712" t="s">
        <v>4</v>
      </c>
      <c r="E712">
        <v>8</v>
      </c>
      <c r="F712" s="8">
        <v>44204</v>
      </c>
      <c r="G712">
        <v>4.6500000000000004</v>
      </c>
      <c r="H712" s="12">
        <f>bdInfoVentas5[[#This Row],[Cantidad]]*bdInfoVentas5[[#This Row],[Unidad Precio ]]</f>
        <v>37.200000000000003</v>
      </c>
      <c r="I712">
        <v>18085</v>
      </c>
      <c r="J712" t="s">
        <v>63</v>
      </c>
    </row>
    <row r="713" spans="1:10" x14ac:dyDescent="0.25">
      <c r="A713">
        <v>707</v>
      </c>
      <c r="B713" s="1">
        <v>21479</v>
      </c>
      <c r="C713" t="s">
        <v>264</v>
      </c>
      <c r="D713" t="s">
        <v>6</v>
      </c>
      <c r="E713">
        <v>8</v>
      </c>
      <c r="F713" s="8">
        <v>44231</v>
      </c>
      <c r="G713">
        <v>3.75</v>
      </c>
      <c r="H713" s="12">
        <f>bdInfoVentas5[[#This Row],[Cantidad]]*bdInfoVentas5[[#This Row],[Unidad Precio ]]</f>
        <v>30</v>
      </c>
      <c r="I713">
        <v>18085</v>
      </c>
      <c r="J713" t="s">
        <v>63</v>
      </c>
    </row>
    <row r="714" spans="1:10" x14ac:dyDescent="0.25">
      <c r="A714">
        <v>708</v>
      </c>
      <c r="B714" s="1">
        <v>21485</v>
      </c>
      <c r="C714" t="s">
        <v>218</v>
      </c>
      <c r="D714" t="s">
        <v>6</v>
      </c>
      <c r="E714">
        <v>8</v>
      </c>
      <c r="F714" s="8">
        <v>44215</v>
      </c>
      <c r="G714">
        <v>4.95</v>
      </c>
      <c r="H714" s="12">
        <f>bdInfoVentas5[[#This Row],[Cantidad]]*bdInfoVentas5[[#This Row],[Unidad Precio ]]</f>
        <v>39.6</v>
      </c>
      <c r="I714">
        <v>18085</v>
      </c>
      <c r="J714" t="s">
        <v>63</v>
      </c>
    </row>
    <row r="715" spans="1:10" x14ac:dyDescent="0.25">
      <c r="A715">
        <v>709</v>
      </c>
      <c r="B715" s="1" t="s">
        <v>13</v>
      </c>
      <c r="C715" t="s">
        <v>14</v>
      </c>
      <c r="D715" t="s">
        <v>4</v>
      </c>
      <c r="E715">
        <v>8</v>
      </c>
      <c r="F715" s="8">
        <v>44223</v>
      </c>
      <c r="G715">
        <v>3.75</v>
      </c>
      <c r="H715" s="12">
        <f>bdInfoVentas5[[#This Row],[Cantidad]]*bdInfoVentas5[[#This Row],[Unidad Precio ]]</f>
        <v>30</v>
      </c>
      <c r="I715">
        <v>18085</v>
      </c>
      <c r="J715" t="s">
        <v>63</v>
      </c>
    </row>
    <row r="716" spans="1:10" x14ac:dyDescent="0.25">
      <c r="A716">
        <v>710</v>
      </c>
      <c r="B716" s="1">
        <v>22111</v>
      </c>
      <c r="C716" t="s">
        <v>265</v>
      </c>
      <c r="D716" t="s">
        <v>9</v>
      </c>
      <c r="E716">
        <v>16</v>
      </c>
      <c r="F716" s="8">
        <v>44229</v>
      </c>
      <c r="G716">
        <v>4.95</v>
      </c>
      <c r="H716" s="12">
        <f>bdInfoVentas5[[#This Row],[Cantidad]]*bdInfoVentas5[[#This Row],[Unidad Precio ]]</f>
        <v>79.2</v>
      </c>
      <c r="I716">
        <v>18085</v>
      </c>
      <c r="J716" t="s">
        <v>63</v>
      </c>
    </row>
    <row r="717" spans="1:10" x14ac:dyDescent="0.25">
      <c r="A717">
        <v>711</v>
      </c>
      <c r="B717" s="1">
        <v>22113</v>
      </c>
      <c r="C717" t="s">
        <v>510</v>
      </c>
      <c r="D717" t="s">
        <v>12</v>
      </c>
      <c r="E717">
        <v>8</v>
      </c>
      <c r="F717" s="8">
        <v>44243</v>
      </c>
      <c r="G717">
        <v>3.75</v>
      </c>
      <c r="H717" s="12">
        <f>bdInfoVentas5[[#This Row],[Cantidad]]*bdInfoVentas5[[#This Row],[Unidad Precio ]]</f>
        <v>30</v>
      </c>
      <c r="I717">
        <v>18085</v>
      </c>
      <c r="J717" t="s">
        <v>63</v>
      </c>
    </row>
    <row r="718" spans="1:10" x14ac:dyDescent="0.25">
      <c r="A718">
        <v>712</v>
      </c>
      <c r="B718" s="1">
        <v>22837</v>
      </c>
      <c r="C718" t="s">
        <v>327</v>
      </c>
      <c r="D718" t="s">
        <v>4</v>
      </c>
      <c r="E718">
        <v>8</v>
      </c>
      <c r="F718" s="8">
        <v>44233</v>
      </c>
      <c r="G718">
        <v>4.6500000000000004</v>
      </c>
      <c r="H718" s="12">
        <f>bdInfoVentas5[[#This Row],[Cantidad]]*bdInfoVentas5[[#This Row],[Unidad Precio ]]</f>
        <v>37.200000000000003</v>
      </c>
      <c r="I718">
        <v>13758</v>
      </c>
      <c r="J718" t="s">
        <v>63</v>
      </c>
    </row>
    <row r="719" spans="1:10" x14ac:dyDescent="0.25">
      <c r="A719">
        <v>713</v>
      </c>
      <c r="B719" s="1">
        <v>22585</v>
      </c>
      <c r="C719" t="s">
        <v>515</v>
      </c>
      <c r="D719" t="s">
        <v>4</v>
      </c>
      <c r="E719">
        <v>12</v>
      </c>
      <c r="F719" s="8">
        <v>44203</v>
      </c>
      <c r="G719">
        <v>1.25</v>
      </c>
      <c r="H719" s="12">
        <f>bdInfoVentas5[[#This Row],[Cantidad]]*bdInfoVentas5[[#This Row],[Unidad Precio ]]</f>
        <v>15</v>
      </c>
      <c r="I719">
        <v>13758</v>
      </c>
      <c r="J719" t="s">
        <v>63</v>
      </c>
    </row>
    <row r="720" spans="1:10" x14ac:dyDescent="0.25">
      <c r="A720">
        <v>714</v>
      </c>
      <c r="B720" s="1">
        <v>79321</v>
      </c>
      <c r="C720" t="s">
        <v>178</v>
      </c>
      <c r="D720" t="s">
        <v>9</v>
      </c>
      <c r="E720">
        <v>8</v>
      </c>
      <c r="F720" s="8">
        <v>44209</v>
      </c>
      <c r="G720">
        <v>4.95</v>
      </c>
      <c r="H720" s="12">
        <f>bdInfoVentas5[[#This Row],[Cantidad]]*bdInfoVentas5[[#This Row],[Unidad Precio ]]</f>
        <v>39.6</v>
      </c>
      <c r="I720">
        <v>13758</v>
      </c>
      <c r="J720" t="s">
        <v>63</v>
      </c>
    </row>
    <row r="721" spans="1:10" x14ac:dyDescent="0.25">
      <c r="A721">
        <v>715</v>
      </c>
      <c r="B721" s="1">
        <v>22637</v>
      </c>
      <c r="C721" t="s">
        <v>115</v>
      </c>
      <c r="D721" t="s">
        <v>12</v>
      </c>
      <c r="E721">
        <v>12</v>
      </c>
      <c r="F721" s="8">
        <v>44199</v>
      </c>
      <c r="G721">
        <v>2.5499999999999998</v>
      </c>
      <c r="H721" s="12">
        <f>bdInfoVentas5[[#This Row],[Cantidad]]*bdInfoVentas5[[#This Row],[Unidad Precio ]]</f>
        <v>30.599999999999998</v>
      </c>
      <c r="I721">
        <v>13758</v>
      </c>
      <c r="J721" t="s">
        <v>63</v>
      </c>
    </row>
    <row r="722" spans="1:10" x14ac:dyDescent="0.25">
      <c r="A722">
        <v>716</v>
      </c>
      <c r="B722" s="1">
        <v>21556</v>
      </c>
      <c r="C722" t="s">
        <v>516</v>
      </c>
      <c r="D722" t="s">
        <v>12</v>
      </c>
      <c r="E722">
        <v>6</v>
      </c>
      <c r="F722" s="8">
        <v>44229</v>
      </c>
      <c r="G722">
        <v>2.5499999999999998</v>
      </c>
      <c r="H722" s="12">
        <f>bdInfoVentas5[[#This Row],[Cantidad]]*bdInfoVentas5[[#This Row],[Unidad Precio ]]</f>
        <v>15.299999999999999</v>
      </c>
      <c r="I722">
        <v>13758</v>
      </c>
      <c r="J722" t="s">
        <v>63</v>
      </c>
    </row>
    <row r="723" spans="1:10" x14ac:dyDescent="0.25">
      <c r="A723">
        <v>717</v>
      </c>
      <c r="B723" s="1">
        <v>22646</v>
      </c>
      <c r="C723" t="s">
        <v>137</v>
      </c>
      <c r="D723" t="s">
        <v>9</v>
      </c>
      <c r="E723">
        <v>12</v>
      </c>
      <c r="F723" s="8">
        <v>44204</v>
      </c>
      <c r="G723">
        <v>1.45</v>
      </c>
      <c r="H723" s="12">
        <f>bdInfoVentas5[[#This Row],[Cantidad]]*bdInfoVentas5[[#This Row],[Unidad Precio ]]</f>
        <v>17.399999999999999</v>
      </c>
      <c r="I723">
        <v>13758</v>
      </c>
      <c r="J723" t="s">
        <v>63</v>
      </c>
    </row>
    <row r="724" spans="1:10" x14ac:dyDescent="0.25">
      <c r="A724">
        <v>718</v>
      </c>
      <c r="B724" s="1">
        <v>22644</v>
      </c>
      <c r="C724" t="s">
        <v>130</v>
      </c>
      <c r="D724" t="s">
        <v>6</v>
      </c>
      <c r="E724">
        <v>12</v>
      </c>
      <c r="F724" s="8">
        <v>44221</v>
      </c>
      <c r="G724">
        <v>1.45</v>
      </c>
      <c r="H724" s="12">
        <f>bdInfoVentas5[[#This Row],[Cantidad]]*bdInfoVentas5[[#This Row],[Unidad Precio ]]</f>
        <v>17.399999999999999</v>
      </c>
      <c r="I724">
        <v>13758</v>
      </c>
      <c r="J724" t="s">
        <v>63</v>
      </c>
    </row>
    <row r="725" spans="1:10" x14ac:dyDescent="0.25">
      <c r="A725">
        <v>719</v>
      </c>
      <c r="B725" s="1">
        <v>22645</v>
      </c>
      <c r="C725" t="s">
        <v>517</v>
      </c>
      <c r="D725" t="s">
        <v>9</v>
      </c>
      <c r="E725">
        <v>12</v>
      </c>
      <c r="F725" s="8">
        <v>44237</v>
      </c>
      <c r="G725">
        <v>1.45</v>
      </c>
      <c r="H725" s="12">
        <f>bdInfoVentas5[[#This Row],[Cantidad]]*bdInfoVentas5[[#This Row],[Unidad Precio ]]</f>
        <v>17.399999999999999</v>
      </c>
      <c r="I725">
        <v>13758</v>
      </c>
      <c r="J725" t="s">
        <v>63</v>
      </c>
    </row>
    <row r="726" spans="1:10" x14ac:dyDescent="0.25">
      <c r="A726">
        <v>720</v>
      </c>
      <c r="B726" s="1">
        <v>22650</v>
      </c>
      <c r="C726" t="s">
        <v>518</v>
      </c>
      <c r="D726" t="s">
        <v>12</v>
      </c>
      <c r="E726">
        <v>12</v>
      </c>
      <c r="F726" s="8">
        <v>44223</v>
      </c>
      <c r="G726">
        <v>1.45</v>
      </c>
      <c r="H726" s="12">
        <f>bdInfoVentas5[[#This Row],[Cantidad]]*bdInfoVentas5[[#This Row],[Unidad Precio ]]</f>
        <v>17.399999999999999</v>
      </c>
      <c r="I726">
        <v>13758</v>
      </c>
      <c r="J726" t="s">
        <v>63</v>
      </c>
    </row>
    <row r="727" spans="1:10" x14ac:dyDescent="0.25">
      <c r="A727">
        <v>721</v>
      </c>
      <c r="B727" s="1">
        <v>22508</v>
      </c>
      <c r="C727" t="s">
        <v>519</v>
      </c>
      <c r="D727" t="s">
        <v>4</v>
      </c>
      <c r="E727">
        <v>8</v>
      </c>
      <c r="F727" s="8">
        <v>44216</v>
      </c>
      <c r="G727">
        <v>3.75</v>
      </c>
      <c r="H727" s="12">
        <f>bdInfoVentas5[[#This Row],[Cantidad]]*bdInfoVentas5[[#This Row],[Unidad Precio ]]</f>
        <v>30</v>
      </c>
      <c r="I727">
        <v>13758</v>
      </c>
      <c r="J727" t="s">
        <v>63</v>
      </c>
    </row>
    <row r="728" spans="1:10" x14ac:dyDescent="0.25">
      <c r="A728">
        <v>722</v>
      </c>
      <c r="B728" s="1">
        <v>21411</v>
      </c>
      <c r="C728" t="s">
        <v>183</v>
      </c>
      <c r="D728" t="s">
        <v>12</v>
      </c>
      <c r="E728">
        <v>3</v>
      </c>
      <c r="F728" s="8">
        <v>44211</v>
      </c>
      <c r="G728">
        <v>4.25</v>
      </c>
      <c r="H728" s="12">
        <f>bdInfoVentas5[[#This Row],[Cantidad]]*bdInfoVentas5[[#This Row],[Unidad Precio ]]</f>
        <v>12.75</v>
      </c>
      <c r="I728">
        <v>13758</v>
      </c>
      <c r="J728" t="s">
        <v>63</v>
      </c>
    </row>
    <row r="729" spans="1:10" x14ac:dyDescent="0.25">
      <c r="A729">
        <v>723</v>
      </c>
      <c r="B729" s="1">
        <v>22511</v>
      </c>
      <c r="C729" t="s">
        <v>520</v>
      </c>
      <c r="D729" t="s">
        <v>9</v>
      </c>
      <c r="E729">
        <v>4</v>
      </c>
      <c r="F729" s="8">
        <v>44209</v>
      </c>
      <c r="G729">
        <v>3.75</v>
      </c>
      <c r="H729" s="12">
        <f>bdInfoVentas5[[#This Row],[Cantidad]]*bdInfoVentas5[[#This Row],[Unidad Precio ]]</f>
        <v>15</v>
      </c>
      <c r="I729">
        <v>13758</v>
      </c>
      <c r="J729" t="s">
        <v>63</v>
      </c>
    </row>
    <row r="730" spans="1:10" x14ac:dyDescent="0.25">
      <c r="A730">
        <v>724</v>
      </c>
      <c r="B730" s="1">
        <v>22451</v>
      </c>
      <c r="C730" t="s">
        <v>270</v>
      </c>
      <c r="D730" t="s">
        <v>9</v>
      </c>
      <c r="E730">
        <v>6</v>
      </c>
      <c r="F730" s="8">
        <v>44227</v>
      </c>
      <c r="G730">
        <v>3.35</v>
      </c>
      <c r="H730" s="12">
        <f>bdInfoVentas5[[#This Row],[Cantidad]]*bdInfoVentas5[[#This Row],[Unidad Precio ]]</f>
        <v>20.100000000000001</v>
      </c>
      <c r="I730">
        <v>13758</v>
      </c>
      <c r="J730" t="s">
        <v>63</v>
      </c>
    </row>
    <row r="731" spans="1:10" x14ac:dyDescent="0.25">
      <c r="A731">
        <v>725</v>
      </c>
      <c r="B731" s="1">
        <v>22449</v>
      </c>
      <c r="C731" t="s">
        <v>261</v>
      </c>
      <c r="D731" t="s">
        <v>6</v>
      </c>
      <c r="E731">
        <v>6</v>
      </c>
      <c r="F731" s="8">
        <v>44220</v>
      </c>
      <c r="G731">
        <v>3.35</v>
      </c>
      <c r="H731" s="12">
        <f>bdInfoVentas5[[#This Row],[Cantidad]]*bdInfoVentas5[[#This Row],[Unidad Precio ]]</f>
        <v>20.100000000000001</v>
      </c>
      <c r="I731">
        <v>13758</v>
      </c>
      <c r="J731" t="s">
        <v>63</v>
      </c>
    </row>
    <row r="732" spans="1:10" x14ac:dyDescent="0.25">
      <c r="A732">
        <v>726</v>
      </c>
      <c r="B732" s="1">
        <v>22768</v>
      </c>
      <c r="C732" t="s">
        <v>284</v>
      </c>
      <c r="D732" t="s">
        <v>6</v>
      </c>
      <c r="E732">
        <v>2</v>
      </c>
      <c r="F732" s="8">
        <v>44205</v>
      </c>
      <c r="G732">
        <v>9.9499999999999993</v>
      </c>
      <c r="H732" s="12">
        <f>bdInfoVentas5[[#This Row],[Cantidad]]*bdInfoVentas5[[#This Row],[Unidad Precio ]]</f>
        <v>19.899999999999999</v>
      </c>
      <c r="I732">
        <v>13758</v>
      </c>
      <c r="J732" t="s">
        <v>63</v>
      </c>
    </row>
    <row r="733" spans="1:10" x14ac:dyDescent="0.25">
      <c r="A733">
        <v>727</v>
      </c>
      <c r="B733" s="1">
        <v>22829</v>
      </c>
      <c r="C733" t="s">
        <v>521</v>
      </c>
      <c r="D733" t="s">
        <v>9</v>
      </c>
      <c r="E733">
        <v>2</v>
      </c>
      <c r="F733" s="8">
        <v>44224</v>
      </c>
      <c r="G733">
        <v>9.9499999999999993</v>
      </c>
      <c r="H733" s="12">
        <f>bdInfoVentas5[[#This Row],[Cantidad]]*bdInfoVentas5[[#This Row],[Unidad Precio ]]</f>
        <v>19.899999999999999</v>
      </c>
      <c r="I733">
        <v>13758</v>
      </c>
      <c r="J733" t="s">
        <v>63</v>
      </c>
    </row>
    <row r="734" spans="1:10" x14ac:dyDescent="0.25">
      <c r="A734">
        <v>728</v>
      </c>
      <c r="B734" s="1">
        <v>22961</v>
      </c>
      <c r="C734" t="s">
        <v>105</v>
      </c>
      <c r="D734" t="s">
        <v>6</v>
      </c>
      <c r="E734">
        <v>12</v>
      </c>
      <c r="F734" s="8">
        <v>44241</v>
      </c>
      <c r="G734">
        <v>1.45</v>
      </c>
      <c r="H734" s="12">
        <f>bdInfoVentas5[[#This Row],[Cantidad]]*bdInfoVentas5[[#This Row],[Unidad Precio ]]</f>
        <v>17.399999999999999</v>
      </c>
      <c r="I734">
        <v>13758</v>
      </c>
      <c r="J734" t="s">
        <v>63</v>
      </c>
    </row>
    <row r="735" spans="1:10" x14ac:dyDescent="0.25">
      <c r="A735">
        <v>729</v>
      </c>
      <c r="B735" s="1">
        <v>21154</v>
      </c>
      <c r="C735" t="s">
        <v>522</v>
      </c>
      <c r="D735" t="s">
        <v>4</v>
      </c>
      <c r="E735">
        <v>200</v>
      </c>
      <c r="F735" s="8">
        <v>44218</v>
      </c>
      <c r="G735">
        <v>1.06</v>
      </c>
      <c r="H735" s="12">
        <f>bdInfoVentas5[[#This Row],[Cantidad]]*bdInfoVentas5[[#This Row],[Unidad Precio ]]</f>
        <v>212</v>
      </c>
      <c r="I735">
        <v>13694</v>
      </c>
      <c r="J735" t="s">
        <v>63</v>
      </c>
    </row>
    <row r="736" spans="1:10" x14ac:dyDescent="0.25">
      <c r="A736">
        <v>730</v>
      </c>
      <c r="B736" s="1">
        <v>22189</v>
      </c>
      <c r="C736" t="s">
        <v>166</v>
      </c>
      <c r="D736" t="s">
        <v>4</v>
      </c>
      <c r="E736">
        <v>72</v>
      </c>
      <c r="F736" s="8">
        <v>44202</v>
      </c>
      <c r="G736">
        <v>3.39</v>
      </c>
      <c r="H736" s="12">
        <f>bdInfoVentas5[[#This Row],[Cantidad]]*bdInfoVentas5[[#This Row],[Unidad Precio ]]</f>
        <v>244.08</v>
      </c>
      <c r="I736">
        <v>13694</v>
      </c>
      <c r="J736" t="s">
        <v>63</v>
      </c>
    </row>
    <row r="737" spans="1:10" x14ac:dyDescent="0.25">
      <c r="A737">
        <v>731</v>
      </c>
      <c r="B737" s="1">
        <v>17021</v>
      </c>
      <c r="C737" t="s">
        <v>523</v>
      </c>
      <c r="D737" t="s">
        <v>9</v>
      </c>
      <c r="E737">
        <v>600</v>
      </c>
      <c r="F737" s="8">
        <v>44213</v>
      </c>
      <c r="G737">
        <v>0.24</v>
      </c>
      <c r="H737" s="12">
        <f>bdInfoVentas5[[#This Row],[Cantidad]]*bdInfoVentas5[[#This Row],[Unidad Precio ]]</f>
        <v>144</v>
      </c>
      <c r="I737">
        <v>13694</v>
      </c>
      <c r="J737" t="s">
        <v>63</v>
      </c>
    </row>
    <row r="738" spans="1:10" x14ac:dyDescent="0.25">
      <c r="A738">
        <v>732</v>
      </c>
      <c r="B738" s="1">
        <v>22059</v>
      </c>
      <c r="C738" t="s">
        <v>524</v>
      </c>
      <c r="D738" t="s">
        <v>12</v>
      </c>
      <c r="E738">
        <v>48</v>
      </c>
      <c r="F738" s="8">
        <v>44225</v>
      </c>
      <c r="G738">
        <v>1.25</v>
      </c>
      <c r="H738" s="12">
        <f>bdInfoVentas5[[#This Row],[Cantidad]]*bdInfoVentas5[[#This Row],[Unidad Precio ]]</f>
        <v>60</v>
      </c>
      <c r="I738">
        <v>13694</v>
      </c>
      <c r="J738" t="s">
        <v>63</v>
      </c>
    </row>
    <row r="739" spans="1:10" x14ac:dyDescent="0.25">
      <c r="A739">
        <v>733</v>
      </c>
      <c r="B739" s="1">
        <v>22188</v>
      </c>
      <c r="C739" t="s">
        <v>248</v>
      </c>
      <c r="D739" t="s">
        <v>4</v>
      </c>
      <c r="E739">
        <v>36</v>
      </c>
      <c r="F739" s="8">
        <v>44242</v>
      </c>
      <c r="G739">
        <v>3.39</v>
      </c>
      <c r="H739" s="12">
        <f>bdInfoVentas5[[#This Row],[Cantidad]]*bdInfoVentas5[[#This Row],[Unidad Precio ]]</f>
        <v>122.04</v>
      </c>
      <c r="I739">
        <v>13694</v>
      </c>
      <c r="J739" t="s">
        <v>63</v>
      </c>
    </row>
    <row r="740" spans="1:10" x14ac:dyDescent="0.25">
      <c r="A740">
        <v>734</v>
      </c>
      <c r="B740" s="1">
        <v>84678</v>
      </c>
      <c r="C740" t="s">
        <v>525</v>
      </c>
      <c r="D740" t="s">
        <v>6</v>
      </c>
      <c r="E740">
        <v>48</v>
      </c>
      <c r="F740" s="8">
        <v>44213</v>
      </c>
      <c r="G740">
        <v>1.25</v>
      </c>
      <c r="H740" s="12">
        <f>bdInfoVentas5[[#This Row],[Cantidad]]*bdInfoVentas5[[#This Row],[Unidad Precio ]]</f>
        <v>60</v>
      </c>
      <c r="I740">
        <v>13694</v>
      </c>
      <c r="J740" t="s">
        <v>63</v>
      </c>
    </row>
    <row r="741" spans="1:10" x14ac:dyDescent="0.25">
      <c r="A741">
        <v>735</v>
      </c>
      <c r="B741" s="1">
        <v>85172</v>
      </c>
      <c r="C741" t="s">
        <v>526</v>
      </c>
      <c r="D741" t="s">
        <v>9</v>
      </c>
      <c r="E741">
        <v>32</v>
      </c>
      <c r="F741" s="8">
        <v>44235</v>
      </c>
      <c r="G741">
        <v>0.42</v>
      </c>
      <c r="H741" s="12">
        <f>bdInfoVentas5[[#This Row],[Cantidad]]*bdInfoVentas5[[#This Row],[Unidad Precio ]]</f>
        <v>13.44</v>
      </c>
      <c r="I741">
        <v>15983</v>
      </c>
      <c r="J741" t="s">
        <v>63</v>
      </c>
    </row>
    <row r="742" spans="1:10" x14ac:dyDescent="0.25">
      <c r="A742">
        <v>736</v>
      </c>
      <c r="B742" s="1">
        <v>22142</v>
      </c>
      <c r="C742" t="s">
        <v>527</v>
      </c>
      <c r="D742" t="s">
        <v>12</v>
      </c>
      <c r="E742">
        <v>2</v>
      </c>
      <c r="F742" s="8">
        <v>44221</v>
      </c>
      <c r="G742">
        <v>1.45</v>
      </c>
      <c r="H742" s="12">
        <f>bdInfoVentas5[[#This Row],[Cantidad]]*bdInfoVentas5[[#This Row],[Unidad Precio ]]</f>
        <v>2.9</v>
      </c>
      <c r="I742">
        <v>15983</v>
      </c>
      <c r="J742" t="s">
        <v>63</v>
      </c>
    </row>
    <row r="743" spans="1:10" x14ac:dyDescent="0.25">
      <c r="A743">
        <v>737</v>
      </c>
      <c r="B743" s="1">
        <v>22144</v>
      </c>
      <c r="C743" t="s">
        <v>442</v>
      </c>
      <c r="D743" t="s">
        <v>12</v>
      </c>
      <c r="E743">
        <v>2</v>
      </c>
      <c r="F743" s="8">
        <v>44217</v>
      </c>
      <c r="G743">
        <v>2.1</v>
      </c>
      <c r="H743" s="12">
        <f>bdInfoVentas5[[#This Row],[Cantidad]]*bdInfoVentas5[[#This Row],[Unidad Precio ]]</f>
        <v>4.2</v>
      </c>
      <c r="I743">
        <v>15983</v>
      </c>
      <c r="J743" t="s">
        <v>63</v>
      </c>
    </row>
    <row r="744" spans="1:10" x14ac:dyDescent="0.25">
      <c r="A744">
        <v>738</v>
      </c>
      <c r="B744" s="1">
        <v>21591</v>
      </c>
      <c r="C744" t="s">
        <v>528</v>
      </c>
      <c r="D744" t="s">
        <v>6</v>
      </c>
      <c r="E744">
        <v>6</v>
      </c>
      <c r="F744" s="8">
        <v>44197</v>
      </c>
      <c r="G744">
        <v>1.25</v>
      </c>
      <c r="H744" s="12">
        <f>bdInfoVentas5[[#This Row],[Cantidad]]*bdInfoVentas5[[#This Row],[Unidad Precio ]]</f>
        <v>7.5</v>
      </c>
      <c r="I744">
        <v>15983</v>
      </c>
      <c r="J744" t="s">
        <v>63</v>
      </c>
    </row>
    <row r="745" spans="1:10" x14ac:dyDescent="0.25">
      <c r="A745">
        <v>739</v>
      </c>
      <c r="B745" s="1">
        <v>22480</v>
      </c>
      <c r="C745" t="s">
        <v>529</v>
      </c>
      <c r="D745" t="s">
        <v>9</v>
      </c>
      <c r="E745">
        <v>12</v>
      </c>
      <c r="F745" s="8">
        <v>44227</v>
      </c>
      <c r="G745">
        <v>1.25</v>
      </c>
      <c r="H745" s="12">
        <f>bdInfoVentas5[[#This Row],[Cantidad]]*bdInfoVentas5[[#This Row],[Unidad Precio ]]</f>
        <v>15</v>
      </c>
      <c r="I745">
        <v>15983</v>
      </c>
      <c r="J745" t="s">
        <v>63</v>
      </c>
    </row>
    <row r="746" spans="1:10" x14ac:dyDescent="0.25">
      <c r="A746">
        <v>740</v>
      </c>
      <c r="B746" s="1">
        <v>22294</v>
      </c>
      <c r="C746" t="s">
        <v>530</v>
      </c>
      <c r="D746" t="s">
        <v>12</v>
      </c>
      <c r="E746">
        <v>48</v>
      </c>
      <c r="F746" s="8">
        <v>44230</v>
      </c>
      <c r="G746">
        <v>1.25</v>
      </c>
      <c r="H746" s="12">
        <f>bdInfoVentas5[[#This Row],[Cantidad]]*bdInfoVentas5[[#This Row],[Unidad Precio ]]</f>
        <v>60</v>
      </c>
      <c r="I746">
        <v>15983</v>
      </c>
      <c r="J746" t="s">
        <v>63</v>
      </c>
    </row>
    <row r="747" spans="1:10" x14ac:dyDescent="0.25">
      <c r="A747">
        <v>741</v>
      </c>
      <c r="B747" s="1">
        <v>21156</v>
      </c>
      <c r="C747" t="s">
        <v>531</v>
      </c>
      <c r="D747" t="s">
        <v>4</v>
      </c>
      <c r="E747">
        <v>1</v>
      </c>
      <c r="F747" s="8">
        <v>44237</v>
      </c>
      <c r="G747">
        <v>1.95</v>
      </c>
      <c r="H747" s="12">
        <f>bdInfoVentas5[[#This Row],[Cantidad]]*bdInfoVentas5[[#This Row],[Unidad Precio ]]</f>
        <v>1.95</v>
      </c>
      <c r="I747">
        <v>15983</v>
      </c>
      <c r="J747" t="s">
        <v>63</v>
      </c>
    </row>
    <row r="748" spans="1:10" x14ac:dyDescent="0.25">
      <c r="A748">
        <v>742</v>
      </c>
      <c r="B748" s="1">
        <v>10133</v>
      </c>
      <c r="C748" t="s">
        <v>532</v>
      </c>
      <c r="D748" t="s">
        <v>6</v>
      </c>
      <c r="E748">
        <v>5</v>
      </c>
      <c r="F748" s="8">
        <v>44223</v>
      </c>
      <c r="G748">
        <v>0.85</v>
      </c>
      <c r="H748" s="12">
        <f>bdInfoVentas5[[#This Row],[Cantidad]]*bdInfoVentas5[[#This Row],[Unidad Precio ]]</f>
        <v>4.25</v>
      </c>
      <c r="I748">
        <v>15983</v>
      </c>
      <c r="J748" t="s">
        <v>63</v>
      </c>
    </row>
    <row r="749" spans="1:10" x14ac:dyDescent="0.25">
      <c r="A749">
        <v>743</v>
      </c>
      <c r="B749" s="1" t="s">
        <v>533</v>
      </c>
      <c r="C749" t="s">
        <v>534</v>
      </c>
      <c r="D749" t="s">
        <v>9</v>
      </c>
      <c r="E749">
        <v>6</v>
      </c>
      <c r="F749" s="8">
        <v>44236</v>
      </c>
      <c r="G749">
        <v>2.5499999999999998</v>
      </c>
      <c r="H749" s="12">
        <f>bdInfoVentas5[[#This Row],[Cantidad]]*bdInfoVentas5[[#This Row],[Unidad Precio ]]</f>
        <v>15.299999999999999</v>
      </c>
      <c r="I749">
        <v>15983</v>
      </c>
      <c r="J749" t="s">
        <v>63</v>
      </c>
    </row>
    <row r="750" spans="1:10" x14ac:dyDescent="0.25">
      <c r="A750">
        <v>744</v>
      </c>
      <c r="B750" s="1">
        <v>22294</v>
      </c>
      <c r="C750" t="s">
        <v>530</v>
      </c>
      <c r="D750" t="s">
        <v>12</v>
      </c>
      <c r="E750">
        <v>24</v>
      </c>
      <c r="F750" s="8">
        <v>44210</v>
      </c>
      <c r="G750">
        <v>1.25</v>
      </c>
      <c r="H750" s="12">
        <f>bdInfoVentas5[[#This Row],[Cantidad]]*bdInfoVentas5[[#This Row],[Unidad Precio ]]</f>
        <v>30</v>
      </c>
      <c r="I750">
        <v>15983</v>
      </c>
      <c r="J750" t="s">
        <v>63</v>
      </c>
    </row>
    <row r="751" spans="1:10" x14ac:dyDescent="0.25">
      <c r="A751">
        <v>745</v>
      </c>
      <c r="B751" s="1">
        <v>84836</v>
      </c>
      <c r="C751" t="s">
        <v>535</v>
      </c>
      <c r="D751" t="s">
        <v>4</v>
      </c>
      <c r="E751">
        <v>12</v>
      </c>
      <c r="F751" s="8">
        <v>44210</v>
      </c>
      <c r="G751">
        <v>1.25</v>
      </c>
      <c r="H751" s="12">
        <f>bdInfoVentas5[[#This Row],[Cantidad]]*bdInfoVentas5[[#This Row],[Unidad Precio ]]</f>
        <v>15</v>
      </c>
      <c r="I751">
        <v>15983</v>
      </c>
      <c r="J751" t="s">
        <v>63</v>
      </c>
    </row>
    <row r="752" spans="1:10" x14ac:dyDescent="0.25">
      <c r="A752">
        <v>746</v>
      </c>
      <c r="B752" s="1">
        <v>20774</v>
      </c>
      <c r="C752" t="s">
        <v>536</v>
      </c>
      <c r="D752" t="s">
        <v>6</v>
      </c>
      <c r="E752">
        <v>2</v>
      </c>
      <c r="F752" s="8">
        <v>44201</v>
      </c>
      <c r="G752">
        <v>1.65</v>
      </c>
      <c r="H752" s="12">
        <f>bdInfoVentas5[[#This Row],[Cantidad]]*bdInfoVentas5[[#This Row],[Unidad Precio ]]</f>
        <v>3.3</v>
      </c>
      <c r="I752">
        <v>15983</v>
      </c>
      <c r="J752" t="s">
        <v>63</v>
      </c>
    </row>
    <row r="753" spans="1:10" x14ac:dyDescent="0.25">
      <c r="A753">
        <v>747</v>
      </c>
      <c r="B753" s="1">
        <v>20773</v>
      </c>
      <c r="C753" t="s">
        <v>537</v>
      </c>
      <c r="D753" t="s">
        <v>9</v>
      </c>
      <c r="E753">
        <v>2</v>
      </c>
      <c r="F753" s="8">
        <v>44216</v>
      </c>
      <c r="G753">
        <v>1.65</v>
      </c>
      <c r="H753" s="12">
        <f>bdInfoVentas5[[#This Row],[Cantidad]]*bdInfoVentas5[[#This Row],[Unidad Precio ]]</f>
        <v>3.3</v>
      </c>
      <c r="I753">
        <v>15983</v>
      </c>
      <c r="J753" t="s">
        <v>63</v>
      </c>
    </row>
    <row r="754" spans="1:10" x14ac:dyDescent="0.25">
      <c r="A754">
        <v>748</v>
      </c>
      <c r="B754" s="1">
        <v>20777</v>
      </c>
      <c r="C754" t="s">
        <v>538</v>
      </c>
      <c r="D754" t="s">
        <v>12</v>
      </c>
      <c r="E754">
        <v>2</v>
      </c>
      <c r="F754" s="8">
        <v>44227</v>
      </c>
      <c r="G754">
        <v>1.65</v>
      </c>
      <c r="H754" s="12">
        <f>bdInfoVentas5[[#This Row],[Cantidad]]*bdInfoVentas5[[#This Row],[Unidad Precio ]]</f>
        <v>3.3</v>
      </c>
      <c r="I754">
        <v>15983</v>
      </c>
      <c r="J754" t="s">
        <v>63</v>
      </c>
    </row>
    <row r="755" spans="1:10" x14ac:dyDescent="0.25">
      <c r="A755">
        <v>749</v>
      </c>
      <c r="B755" s="1">
        <v>16016</v>
      </c>
      <c r="C755" t="s">
        <v>539</v>
      </c>
      <c r="D755" t="s">
        <v>4</v>
      </c>
      <c r="E755">
        <v>10</v>
      </c>
      <c r="F755" s="8">
        <v>44211</v>
      </c>
      <c r="G755">
        <v>0.85</v>
      </c>
      <c r="H755" s="12">
        <f>bdInfoVentas5[[#This Row],[Cantidad]]*bdInfoVentas5[[#This Row],[Unidad Precio ]]</f>
        <v>8.5</v>
      </c>
      <c r="I755">
        <v>15983</v>
      </c>
      <c r="J755" t="s">
        <v>63</v>
      </c>
    </row>
    <row r="756" spans="1:10" x14ac:dyDescent="0.25">
      <c r="A756">
        <v>750</v>
      </c>
      <c r="B756" s="1">
        <v>16014</v>
      </c>
      <c r="C756" t="s">
        <v>540</v>
      </c>
      <c r="D756" t="s">
        <v>6</v>
      </c>
      <c r="E756">
        <v>10</v>
      </c>
      <c r="F756" s="8">
        <v>44211</v>
      </c>
      <c r="G756">
        <v>0.42</v>
      </c>
      <c r="H756" s="12">
        <f>bdInfoVentas5[[#This Row],[Cantidad]]*bdInfoVentas5[[#This Row],[Unidad Precio ]]</f>
        <v>4.2</v>
      </c>
      <c r="I756">
        <v>15983</v>
      </c>
      <c r="J756" t="s">
        <v>63</v>
      </c>
    </row>
    <row r="757" spans="1:10" x14ac:dyDescent="0.25">
      <c r="A757">
        <v>751</v>
      </c>
      <c r="B757" s="1">
        <v>21890</v>
      </c>
      <c r="C757" t="s">
        <v>506</v>
      </c>
      <c r="D757" t="s">
        <v>12</v>
      </c>
      <c r="E757">
        <v>2</v>
      </c>
      <c r="F757" s="8">
        <v>44236</v>
      </c>
      <c r="G757">
        <v>2.95</v>
      </c>
      <c r="H757" s="12">
        <f>bdInfoVentas5[[#This Row],[Cantidad]]*bdInfoVentas5[[#This Row],[Unidad Precio ]]</f>
        <v>5.9</v>
      </c>
      <c r="I757">
        <v>15983</v>
      </c>
      <c r="J757" t="s">
        <v>63</v>
      </c>
    </row>
    <row r="758" spans="1:10" x14ac:dyDescent="0.25">
      <c r="A758">
        <v>752</v>
      </c>
      <c r="B758" s="1">
        <v>21891</v>
      </c>
      <c r="C758" t="s">
        <v>232</v>
      </c>
      <c r="D758" t="s">
        <v>4</v>
      </c>
      <c r="E758">
        <v>2</v>
      </c>
      <c r="F758" s="8">
        <v>44235</v>
      </c>
      <c r="G758">
        <v>1.25</v>
      </c>
      <c r="H758" s="12">
        <f>bdInfoVentas5[[#This Row],[Cantidad]]*bdInfoVentas5[[#This Row],[Unidad Precio ]]</f>
        <v>2.5</v>
      </c>
      <c r="I758">
        <v>15983</v>
      </c>
      <c r="J758" t="s">
        <v>63</v>
      </c>
    </row>
    <row r="759" spans="1:10" x14ac:dyDescent="0.25">
      <c r="A759">
        <v>753</v>
      </c>
      <c r="B759" s="1">
        <v>22619</v>
      </c>
      <c r="C759" t="s">
        <v>231</v>
      </c>
      <c r="D759" t="s">
        <v>12</v>
      </c>
      <c r="E759">
        <v>8</v>
      </c>
      <c r="F759" s="8">
        <v>44220</v>
      </c>
      <c r="G759">
        <v>3.75</v>
      </c>
      <c r="H759" s="12">
        <f>bdInfoVentas5[[#This Row],[Cantidad]]*bdInfoVentas5[[#This Row],[Unidad Precio ]]</f>
        <v>30</v>
      </c>
      <c r="I759">
        <v>15983</v>
      </c>
      <c r="J759" t="s">
        <v>63</v>
      </c>
    </row>
    <row r="760" spans="1:10" x14ac:dyDescent="0.25">
      <c r="A760">
        <v>754</v>
      </c>
      <c r="B760" s="1">
        <v>22620</v>
      </c>
      <c r="C760" t="s">
        <v>383</v>
      </c>
      <c r="D760" t="s">
        <v>4</v>
      </c>
      <c r="E760">
        <v>6</v>
      </c>
      <c r="F760" s="8">
        <v>44229</v>
      </c>
      <c r="G760">
        <v>1.25</v>
      </c>
      <c r="H760" s="12">
        <f>bdInfoVentas5[[#This Row],[Cantidad]]*bdInfoVentas5[[#This Row],[Unidad Precio ]]</f>
        <v>7.5</v>
      </c>
      <c r="I760">
        <v>15983</v>
      </c>
      <c r="J760" t="s">
        <v>63</v>
      </c>
    </row>
    <row r="761" spans="1:10" x14ac:dyDescent="0.25">
      <c r="A761">
        <v>755</v>
      </c>
      <c r="B761" s="1">
        <v>84347</v>
      </c>
      <c r="C761" t="s">
        <v>381</v>
      </c>
      <c r="D761" t="s">
        <v>4</v>
      </c>
      <c r="E761">
        <v>12</v>
      </c>
      <c r="F761" s="8">
        <v>44233</v>
      </c>
      <c r="G761">
        <v>2.5499999999999998</v>
      </c>
      <c r="H761" s="12">
        <f>bdInfoVentas5[[#This Row],[Cantidad]]*bdInfoVentas5[[#This Row],[Unidad Precio ]]</f>
        <v>30.599999999999998</v>
      </c>
      <c r="I761">
        <v>15983</v>
      </c>
      <c r="J761" t="s">
        <v>63</v>
      </c>
    </row>
    <row r="762" spans="1:10" x14ac:dyDescent="0.25">
      <c r="A762">
        <v>756</v>
      </c>
      <c r="B762" s="1" t="s">
        <v>409</v>
      </c>
      <c r="C762" t="s">
        <v>410</v>
      </c>
      <c r="D762" t="s">
        <v>12</v>
      </c>
      <c r="E762">
        <v>24</v>
      </c>
      <c r="F762" s="8">
        <v>44198</v>
      </c>
      <c r="G762">
        <v>1.25</v>
      </c>
      <c r="H762" s="12">
        <f>bdInfoVentas5[[#This Row],[Cantidad]]*bdInfoVentas5[[#This Row],[Unidad Precio ]]</f>
        <v>30</v>
      </c>
      <c r="I762">
        <v>15983</v>
      </c>
      <c r="J762" t="s">
        <v>63</v>
      </c>
    </row>
    <row r="763" spans="1:10" x14ac:dyDescent="0.25">
      <c r="A763">
        <v>757</v>
      </c>
      <c r="B763" s="1">
        <v>21156</v>
      </c>
      <c r="C763" t="s">
        <v>531</v>
      </c>
      <c r="D763" t="s">
        <v>4</v>
      </c>
      <c r="E763">
        <v>3</v>
      </c>
      <c r="F763" s="8">
        <v>44232</v>
      </c>
      <c r="G763">
        <v>1.95</v>
      </c>
      <c r="H763" s="12">
        <f>bdInfoVentas5[[#This Row],[Cantidad]]*bdInfoVentas5[[#This Row],[Unidad Precio ]]</f>
        <v>5.85</v>
      </c>
      <c r="I763">
        <v>15983</v>
      </c>
      <c r="J763" t="s">
        <v>63</v>
      </c>
    </row>
    <row r="764" spans="1:10" x14ac:dyDescent="0.25">
      <c r="A764">
        <v>758</v>
      </c>
      <c r="B764" s="1">
        <v>21651</v>
      </c>
      <c r="C764" t="s">
        <v>541</v>
      </c>
      <c r="D764" t="s">
        <v>6</v>
      </c>
      <c r="E764">
        <v>6</v>
      </c>
      <c r="F764" s="8">
        <v>44203</v>
      </c>
      <c r="G764">
        <v>1.65</v>
      </c>
      <c r="H764" s="12">
        <f>bdInfoVentas5[[#This Row],[Cantidad]]*bdInfoVentas5[[#This Row],[Unidad Precio ]]</f>
        <v>9.8999999999999986</v>
      </c>
      <c r="I764">
        <v>15983</v>
      </c>
      <c r="J764" t="s">
        <v>63</v>
      </c>
    </row>
    <row r="765" spans="1:10" x14ac:dyDescent="0.25">
      <c r="A765">
        <v>759</v>
      </c>
      <c r="B765" s="1">
        <v>21651</v>
      </c>
      <c r="C765" t="s">
        <v>541</v>
      </c>
      <c r="D765" t="s">
        <v>6</v>
      </c>
      <c r="E765">
        <v>6</v>
      </c>
      <c r="F765" s="8">
        <v>44228</v>
      </c>
      <c r="G765">
        <v>1.65</v>
      </c>
      <c r="H765" s="12">
        <f>bdInfoVentas5[[#This Row],[Cantidad]]*bdInfoVentas5[[#This Row],[Unidad Precio ]]</f>
        <v>9.8999999999999986</v>
      </c>
      <c r="I765">
        <v>15983</v>
      </c>
      <c r="J765" t="s">
        <v>63</v>
      </c>
    </row>
    <row r="766" spans="1:10" x14ac:dyDescent="0.25">
      <c r="A766">
        <v>760</v>
      </c>
      <c r="B766" s="1" t="s">
        <v>319</v>
      </c>
      <c r="C766" t="s">
        <v>320</v>
      </c>
      <c r="D766" t="s">
        <v>6</v>
      </c>
      <c r="E766">
        <v>10</v>
      </c>
      <c r="F766" s="8">
        <v>44215</v>
      </c>
      <c r="G766">
        <v>2.95</v>
      </c>
      <c r="H766" s="12">
        <f>bdInfoVentas5[[#This Row],[Cantidad]]*bdInfoVentas5[[#This Row],[Unidad Precio ]]</f>
        <v>29.5</v>
      </c>
      <c r="I766">
        <v>15983</v>
      </c>
      <c r="J766" t="s">
        <v>63</v>
      </c>
    </row>
    <row r="767" spans="1:10" x14ac:dyDescent="0.25">
      <c r="A767">
        <v>761</v>
      </c>
      <c r="B767" s="1">
        <v>22618</v>
      </c>
      <c r="C767" t="s">
        <v>542</v>
      </c>
      <c r="D767" t="s">
        <v>4</v>
      </c>
      <c r="E767">
        <v>2</v>
      </c>
      <c r="F767" s="8">
        <v>44218</v>
      </c>
      <c r="G767">
        <v>9.9499999999999993</v>
      </c>
      <c r="H767" s="12">
        <f>bdInfoVentas5[[#This Row],[Cantidad]]*bdInfoVentas5[[#This Row],[Unidad Precio ]]</f>
        <v>19.899999999999999</v>
      </c>
      <c r="I767">
        <v>15983</v>
      </c>
      <c r="J767" t="s">
        <v>63</v>
      </c>
    </row>
    <row r="768" spans="1:10" x14ac:dyDescent="0.25">
      <c r="A768">
        <v>762</v>
      </c>
      <c r="B768" s="1">
        <v>21586</v>
      </c>
      <c r="C768" t="s">
        <v>543</v>
      </c>
      <c r="D768" t="s">
        <v>6</v>
      </c>
      <c r="E768">
        <v>4</v>
      </c>
      <c r="F768" s="8">
        <v>44234</v>
      </c>
      <c r="G768">
        <v>2.5499999999999998</v>
      </c>
      <c r="H768" s="12">
        <f>bdInfoVentas5[[#This Row],[Cantidad]]*bdInfoVentas5[[#This Row],[Unidad Precio ]]</f>
        <v>10.199999999999999</v>
      </c>
      <c r="I768">
        <v>15983</v>
      </c>
      <c r="J768" t="s">
        <v>63</v>
      </c>
    </row>
    <row r="769" spans="1:10" x14ac:dyDescent="0.25">
      <c r="A769">
        <v>763</v>
      </c>
      <c r="B769" s="1">
        <v>21587</v>
      </c>
      <c r="C769" t="s">
        <v>311</v>
      </c>
      <c r="D769" t="s">
        <v>6</v>
      </c>
      <c r="E769">
        <v>4</v>
      </c>
      <c r="F769" s="8">
        <v>44230</v>
      </c>
      <c r="G769">
        <v>2.5499999999999998</v>
      </c>
      <c r="H769" s="12">
        <f>bdInfoVentas5[[#This Row],[Cantidad]]*bdInfoVentas5[[#This Row],[Unidad Precio ]]</f>
        <v>10.199999999999999</v>
      </c>
      <c r="I769">
        <v>15983</v>
      </c>
      <c r="J769" t="s">
        <v>63</v>
      </c>
    </row>
    <row r="770" spans="1:10" x14ac:dyDescent="0.25">
      <c r="A770">
        <v>764</v>
      </c>
      <c r="B770" s="1">
        <v>22152</v>
      </c>
      <c r="C770" t="s">
        <v>544</v>
      </c>
      <c r="D770" t="s">
        <v>12</v>
      </c>
      <c r="E770">
        <v>24</v>
      </c>
      <c r="F770" s="8">
        <v>44203</v>
      </c>
      <c r="G770">
        <v>0.42</v>
      </c>
      <c r="H770" s="12">
        <f>bdInfoVentas5[[#This Row],[Cantidad]]*bdInfoVentas5[[#This Row],[Unidad Precio ]]</f>
        <v>10.08</v>
      </c>
      <c r="I770">
        <v>15983</v>
      </c>
      <c r="J770" t="s">
        <v>63</v>
      </c>
    </row>
    <row r="771" spans="1:10" x14ac:dyDescent="0.25">
      <c r="A771">
        <v>765</v>
      </c>
      <c r="B771" s="1">
        <v>85172</v>
      </c>
      <c r="C771" t="s">
        <v>526</v>
      </c>
      <c r="D771" t="s">
        <v>9</v>
      </c>
      <c r="E771">
        <v>16</v>
      </c>
      <c r="F771" s="8">
        <v>44219</v>
      </c>
      <c r="G771">
        <v>0.42</v>
      </c>
      <c r="H771" s="12">
        <f>bdInfoVentas5[[#This Row],[Cantidad]]*bdInfoVentas5[[#This Row],[Unidad Precio ]]</f>
        <v>6.72</v>
      </c>
      <c r="I771">
        <v>15983</v>
      </c>
      <c r="J771" t="s">
        <v>63</v>
      </c>
    </row>
    <row r="772" spans="1:10" x14ac:dyDescent="0.25">
      <c r="A772">
        <v>766</v>
      </c>
      <c r="B772" s="1">
        <v>84754</v>
      </c>
      <c r="C772" t="s">
        <v>545</v>
      </c>
      <c r="D772" t="s">
        <v>6</v>
      </c>
      <c r="E772">
        <v>24</v>
      </c>
      <c r="F772" s="8">
        <v>44201</v>
      </c>
      <c r="G772">
        <v>1.25</v>
      </c>
      <c r="H772" s="12">
        <f>bdInfoVentas5[[#This Row],[Cantidad]]*bdInfoVentas5[[#This Row],[Unidad Precio ]]</f>
        <v>30</v>
      </c>
      <c r="I772">
        <v>15983</v>
      </c>
      <c r="J772" t="s">
        <v>63</v>
      </c>
    </row>
    <row r="773" spans="1:10" x14ac:dyDescent="0.25">
      <c r="A773">
        <v>767</v>
      </c>
      <c r="B773" s="1">
        <v>22670</v>
      </c>
      <c r="C773" t="s">
        <v>546</v>
      </c>
      <c r="D773" t="s">
        <v>9</v>
      </c>
      <c r="E773">
        <v>12</v>
      </c>
      <c r="F773" s="8">
        <v>44218</v>
      </c>
      <c r="G773">
        <v>1.25</v>
      </c>
      <c r="H773" s="12">
        <f>bdInfoVentas5[[#This Row],[Cantidad]]*bdInfoVentas5[[#This Row],[Unidad Precio ]]</f>
        <v>15</v>
      </c>
      <c r="I773">
        <v>14849</v>
      </c>
      <c r="J773" t="s">
        <v>63</v>
      </c>
    </row>
    <row r="774" spans="1:10" x14ac:dyDescent="0.25">
      <c r="A774">
        <v>768</v>
      </c>
      <c r="B774" s="1">
        <v>21586</v>
      </c>
      <c r="C774" t="s">
        <v>543</v>
      </c>
      <c r="D774" t="s">
        <v>6</v>
      </c>
      <c r="E774">
        <v>12</v>
      </c>
      <c r="F774" s="8">
        <v>44232</v>
      </c>
      <c r="G774">
        <v>2.5499999999999998</v>
      </c>
      <c r="H774" s="12">
        <f>bdInfoVentas5[[#This Row],[Cantidad]]*bdInfoVentas5[[#This Row],[Unidad Precio ]]</f>
        <v>30.599999999999998</v>
      </c>
      <c r="I774">
        <v>14849</v>
      </c>
      <c r="J774" t="s">
        <v>63</v>
      </c>
    </row>
    <row r="775" spans="1:10" x14ac:dyDescent="0.25">
      <c r="A775">
        <v>769</v>
      </c>
      <c r="B775" s="1">
        <v>84992</v>
      </c>
      <c r="C775" t="s">
        <v>349</v>
      </c>
      <c r="D775" t="s">
        <v>6</v>
      </c>
      <c r="E775">
        <v>24</v>
      </c>
      <c r="F775" s="8">
        <v>44202</v>
      </c>
      <c r="G775">
        <v>0.55000000000000004</v>
      </c>
      <c r="H775" s="12">
        <f>bdInfoVentas5[[#This Row],[Cantidad]]*bdInfoVentas5[[#This Row],[Unidad Precio ]]</f>
        <v>13.200000000000001</v>
      </c>
      <c r="I775">
        <v>14849</v>
      </c>
      <c r="J775" t="s">
        <v>63</v>
      </c>
    </row>
    <row r="776" spans="1:10" x14ac:dyDescent="0.25">
      <c r="A776">
        <v>770</v>
      </c>
      <c r="B776" s="1">
        <v>84879</v>
      </c>
      <c r="C776" t="s">
        <v>19</v>
      </c>
      <c r="D776" t="s">
        <v>6</v>
      </c>
      <c r="E776">
        <v>24</v>
      </c>
      <c r="F776" s="8">
        <v>44236</v>
      </c>
      <c r="G776">
        <v>1.69</v>
      </c>
      <c r="H776" s="12">
        <f>bdInfoVentas5[[#This Row],[Cantidad]]*bdInfoVentas5[[#This Row],[Unidad Precio ]]</f>
        <v>40.56</v>
      </c>
      <c r="I776">
        <v>14849</v>
      </c>
      <c r="J776" t="s">
        <v>63</v>
      </c>
    </row>
    <row r="777" spans="1:10" x14ac:dyDescent="0.25">
      <c r="A777">
        <v>771</v>
      </c>
      <c r="B777" s="1" t="s">
        <v>547</v>
      </c>
      <c r="C777" t="s">
        <v>548</v>
      </c>
      <c r="D777" t="s">
        <v>9</v>
      </c>
      <c r="E777">
        <v>12</v>
      </c>
      <c r="F777" s="8">
        <v>44212</v>
      </c>
      <c r="G777">
        <v>1.69</v>
      </c>
      <c r="H777" s="12">
        <f>bdInfoVentas5[[#This Row],[Cantidad]]*bdInfoVentas5[[#This Row],[Unidad Precio ]]</f>
        <v>20.28</v>
      </c>
      <c r="I777">
        <v>14849</v>
      </c>
      <c r="J777" t="s">
        <v>63</v>
      </c>
    </row>
    <row r="778" spans="1:10" x14ac:dyDescent="0.25">
      <c r="A778">
        <v>772</v>
      </c>
      <c r="B778" s="1">
        <v>22927</v>
      </c>
      <c r="C778" t="s">
        <v>549</v>
      </c>
      <c r="D778" t="s">
        <v>12</v>
      </c>
      <c r="E778">
        <v>2</v>
      </c>
      <c r="F778" s="8">
        <v>44231</v>
      </c>
      <c r="G778">
        <v>5.95</v>
      </c>
      <c r="H778" s="12">
        <f>bdInfoVentas5[[#This Row],[Cantidad]]*bdInfoVentas5[[#This Row],[Unidad Precio ]]</f>
        <v>11.9</v>
      </c>
      <c r="I778">
        <v>14849</v>
      </c>
      <c r="J778" t="s">
        <v>63</v>
      </c>
    </row>
    <row r="779" spans="1:10" x14ac:dyDescent="0.25">
      <c r="A779">
        <v>773</v>
      </c>
      <c r="B779" s="1">
        <v>22926</v>
      </c>
      <c r="C779" t="s">
        <v>150</v>
      </c>
      <c r="D779" t="s">
        <v>9</v>
      </c>
      <c r="E779">
        <v>4</v>
      </c>
      <c r="F779" s="8">
        <v>44230</v>
      </c>
      <c r="G779">
        <v>5.95</v>
      </c>
      <c r="H779" s="12">
        <f>bdInfoVentas5[[#This Row],[Cantidad]]*bdInfoVentas5[[#This Row],[Unidad Precio ]]</f>
        <v>23.8</v>
      </c>
      <c r="I779">
        <v>14849</v>
      </c>
      <c r="J779" t="s">
        <v>63</v>
      </c>
    </row>
    <row r="780" spans="1:10" x14ac:dyDescent="0.25">
      <c r="A780">
        <v>774</v>
      </c>
      <c r="B780" s="1">
        <v>22925</v>
      </c>
      <c r="C780" t="s">
        <v>550</v>
      </c>
      <c r="D780" t="s">
        <v>6</v>
      </c>
      <c r="E780">
        <v>2</v>
      </c>
      <c r="F780" s="8">
        <v>44234</v>
      </c>
      <c r="G780">
        <v>5.95</v>
      </c>
      <c r="H780" s="12">
        <f>bdInfoVentas5[[#This Row],[Cantidad]]*bdInfoVentas5[[#This Row],[Unidad Precio ]]</f>
        <v>11.9</v>
      </c>
      <c r="I780">
        <v>14849</v>
      </c>
      <c r="J780" t="s">
        <v>63</v>
      </c>
    </row>
    <row r="781" spans="1:10" x14ac:dyDescent="0.25">
      <c r="A781">
        <v>775</v>
      </c>
      <c r="B781" s="1">
        <v>21977</v>
      </c>
      <c r="C781" t="s">
        <v>95</v>
      </c>
      <c r="D781" t="s">
        <v>9</v>
      </c>
      <c r="E781">
        <v>24</v>
      </c>
      <c r="F781" s="8">
        <v>44230</v>
      </c>
      <c r="G781">
        <v>0.55000000000000004</v>
      </c>
      <c r="H781" s="12">
        <f>bdInfoVentas5[[#This Row],[Cantidad]]*bdInfoVentas5[[#This Row],[Unidad Precio ]]</f>
        <v>13.200000000000001</v>
      </c>
      <c r="I781">
        <v>14849</v>
      </c>
      <c r="J781" t="s">
        <v>63</v>
      </c>
    </row>
    <row r="782" spans="1:10" x14ac:dyDescent="0.25">
      <c r="A782">
        <v>776</v>
      </c>
      <c r="B782" s="1">
        <v>21485</v>
      </c>
      <c r="C782" t="s">
        <v>218</v>
      </c>
      <c r="D782" t="s">
        <v>6</v>
      </c>
      <c r="E782">
        <v>6</v>
      </c>
      <c r="F782" s="8">
        <v>44231</v>
      </c>
      <c r="G782">
        <v>4.95</v>
      </c>
      <c r="H782" s="12">
        <f>bdInfoVentas5[[#This Row],[Cantidad]]*bdInfoVentas5[[#This Row],[Unidad Precio ]]</f>
        <v>29.700000000000003</v>
      </c>
      <c r="I782">
        <v>14849</v>
      </c>
      <c r="J782" t="s">
        <v>63</v>
      </c>
    </row>
    <row r="783" spans="1:10" x14ac:dyDescent="0.25">
      <c r="A783">
        <v>777</v>
      </c>
      <c r="B783" s="1">
        <v>21484</v>
      </c>
      <c r="C783" t="s">
        <v>227</v>
      </c>
      <c r="D783" t="s">
        <v>12</v>
      </c>
      <c r="E783">
        <v>8</v>
      </c>
      <c r="F783" s="8">
        <v>44206</v>
      </c>
      <c r="G783">
        <v>3.45</v>
      </c>
      <c r="H783" s="12">
        <f>bdInfoVentas5[[#This Row],[Cantidad]]*bdInfoVentas5[[#This Row],[Unidad Precio ]]</f>
        <v>27.6</v>
      </c>
      <c r="I783">
        <v>14849</v>
      </c>
      <c r="J783" t="s">
        <v>63</v>
      </c>
    </row>
    <row r="784" spans="1:10" x14ac:dyDescent="0.25">
      <c r="A784">
        <v>778</v>
      </c>
      <c r="B784" s="1">
        <v>21259</v>
      </c>
      <c r="C784" t="s">
        <v>551</v>
      </c>
      <c r="D784" t="s">
        <v>6</v>
      </c>
      <c r="E784">
        <v>2</v>
      </c>
      <c r="F784" s="8">
        <v>44211</v>
      </c>
      <c r="G784">
        <v>5.95</v>
      </c>
      <c r="H784" s="12">
        <f>bdInfoVentas5[[#This Row],[Cantidad]]*bdInfoVentas5[[#This Row],[Unidad Precio ]]</f>
        <v>11.9</v>
      </c>
      <c r="I784">
        <v>14849</v>
      </c>
      <c r="J784" t="s">
        <v>63</v>
      </c>
    </row>
    <row r="785" spans="1:10" x14ac:dyDescent="0.25">
      <c r="A785">
        <v>779</v>
      </c>
      <c r="B785" s="1">
        <v>21257</v>
      </c>
      <c r="C785" t="s">
        <v>552</v>
      </c>
      <c r="D785" t="s">
        <v>9</v>
      </c>
      <c r="E785">
        <v>2</v>
      </c>
      <c r="F785" s="8">
        <v>44238</v>
      </c>
      <c r="G785">
        <v>7.95</v>
      </c>
      <c r="H785" s="12">
        <f>bdInfoVentas5[[#This Row],[Cantidad]]*bdInfoVentas5[[#This Row],[Unidad Precio ]]</f>
        <v>15.9</v>
      </c>
      <c r="I785">
        <v>14849</v>
      </c>
      <c r="J785" t="s">
        <v>63</v>
      </c>
    </row>
    <row r="786" spans="1:10" x14ac:dyDescent="0.25">
      <c r="A786">
        <v>780</v>
      </c>
      <c r="B786" s="1">
        <v>21121</v>
      </c>
      <c r="C786" t="s">
        <v>553</v>
      </c>
      <c r="D786" t="s">
        <v>12</v>
      </c>
      <c r="E786">
        <v>24</v>
      </c>
      <c r="F786" s="8">
        <v>44230</v>
      </c>
      <c r="G786">
        <v>1.25</v>
      </c>
      <c r="H786" s="12">
        <f>bdInfoVentas5[[#This Row],[Cantidad]]*bdInfoVentas5[[#This Row],[Unidad Precio ]]</f>
        <v>30</v>
      </c>
      <c r="I786">
        <v>14849</v>
      </c>
      <c r="J786" t="s">
        <v>63</v>
      </c>
    </row>
    <row r="787" spans="1:10" x14ac:dyDescent="0.25">
      <c r="A787">
        <v>781</v>
      </c>
      <c r="B787" s="1">
        <v>82552</v>
      </c>
      <c r="C787" t="s">
        <v>291</v>
      </c>
      <c r="D787" t="s">
        <v>4</v>
      </c>
      <c r="E787">
        <v>12</v>
      </c>
      <c r="F787" s="8">
        <v>44228</v>
      </c>
      <c r="G787">
        <v>1.45</v>
      </c>
      <c r="H787" s="12">
        <f>bdInfoVentas5[[#This Row],[Cantidad]]*bdInfoVentas5[[#This Row],[Unidad Precio ]]</f>
        <v>17.399999999999999</v>
      </c>
      <c r="I787">
        <v>14849</v>
      </c>
      <c r="J787" t="s">
        <v>63</v>
      </c>
    </row>
    <row r="788" spans="1:10" x14ac:dyDescent="0.25">
      <c r="A788">
        <v>782</v>
      </c>
      <c r="B788" s="1" t="s">
        <v>554</v>
      </c>
      <c r="C788" t="s">
        <v>555</v>
      </c>
      <c r="D788" t="s">
        <v>6</v>
      </c>
      <c r="E788">
        <v>2</v>
      </c>
      <c r="F788" s="8">
        <v>44224</v>
      </c>
      <c r="G788">
        <v>4.25</v>
      </c>
      <c r="H788" s="12">
        <f>bdInfoVentas5[[#This Row],[Cantidad]]*bdInfoVentas5[[#This Row],[Unidad Precio ]]</f>
        <v>8.5</v>
      </c>
      <c r="I788">
        <v>17968</v>
      </c>
      <c r="J788" t="s">
        <v>63</v>
      </c>
    </row>
    <row r="789" spans="1:10" x14ac:dyDescent="0.25">
      <c r="A789">
        <v>783</v>
      </c>
      <c r="B789" s="1" t="s">
        <v>556</v>
      </c>
      <c r="C789" t="s">
        <v>557</v>
      </c>
      <c r="D789" t="s">
        <v>9</v>
      </c>
      <c r="E789">
        <v>2</v>
      </c>
      <c r="F789" s="8">
        <v>44220</v>
      </c>
      <c r="G789">
        <v>1.65</v>
      </c>
      <c r="H789" s="12">
        <f>bdInfoVentas5[[#This Row],[Cantidad]]*bdInfoVentas5[[#This Row],[Unidad Precio ]]</f>
        <v>3.3</v>
      </c>
      <c r="I789">
        <v>17968</v>
      </c>
      <c r="J789" t="s">
        <v>63</v>
      </c>
    </row>
    <row r="790" spans="1:10" x14ac:dyDescent="0.25">
      <c r="A790">
        <v>784</v>
      </c>
      <c r="B790" s="1" t="s">
        <v>558</v>
      </c>
      <c r="C790" t="s">
        <v>559</v>
      </c>
      <c r="D790" t="s">
        <v>12</v>
      </c>
      <c r="E790">
        <v>2</v>
      </c>
      <c r="F790" s="8">
        <v>44237</v>
      </c>
      <c r="G790">
        <v>4.25</v>
      </c>
      <c r="H790" s="12">
        <f>bdInfoVentas5[[#This Row],[Cantidad]]*bdInfoVentas5[[#This Row],[Unidad Precio ]]</f>
        <v>8.5</v>
      </c>
      <c r="I790">
        <v>17968</v>
      </c>
      <c r="J790" t="s">
        <v>63</v>
      </c>
    </row>
    <row r="791" spans="1:10" x14ac:dyDescent="0.25">
      <c r="A791">
        <v>785</v>
      </c>
      <c r="B791" s="1" t="s">
        <v>560</v>
      </c>
      <c r="C791" t="s">
        <v>561</v>
      </c>
      <c r="D791" t="s">
        <v>4</v>
      </c>
      <c r="E791">
        <v>3</v>
      </c>
      <c r="F791" s="8">
        <v>44208</v>
      </c>
      <c r="G791">
        <v>1.65</v>
      </c>
      <c r="H791" s="12">
        <f>bdInfoVentas5[[#This Row],[Cantidad]]*bdInfoVentas5[[#This Row],[Unidad Precio ]]</f>
        <v>4.9499999999999993</v>
      </c>
      <c r="I791">
        <v>17968</v>
      </c>
      <c r="J791" t="s">
        <v>63</v>
      </c>
    </row>
    <row r="792" spans="1:10" x14ac:dyDescent="0.25">
      <c r="A792">
        <v>786</v>
      </c>
      <c r="B792" s="1" t="s">
        <v>562</v>
      </c>
      <c r="C792" t="s">
        <v>563</v>
      </c>
      <c r="D792" t="s">
        <v>6</v>
      </c>
      <c r="E792">
        <v>1</v>
      </c>
      <c r="F792" s="8">
        <v>44237</v>
      </c>
      <c r="G792">
        <v>1.65</v>
      </c>
      <c r="H792" s="12">
        <f>bdInfoVentas5[[#This Row],[Cantidad]]*bdInfoVentas5[[#This Row],[Unidad Precio ]]</f>
        <v>1.65</v>
      </c>
      <c r="I792">
        <v>17968</v>
      </c>
      <c r="J792" t="s">
        <v>63</v>
      </c>
    </row>
    <row r="793" spans="1:10" x14ac:dyDescent="0.25">
      <c r="A793">
        <v>787</v>
      </c>
      <c r="B793" s="1" t="s">
        <v>564</v>
      </c>
      <c r="C793" t="s">
        <v>565</v>
      </c>
      <c r="D793" t="s">
        <v>9</v>
      </c>
      <c r="E793">
        <v>1</v>
      </c>
      <c r="F793" s="8">
        <v>44238</v>
      </c>
      <c r="G793">
        <v>4.25</v>
      </c>
      <c r="H793" s="12">
        <f>bdInfoVentas5[[#This Row],[Cantidad]]*bdInfoVentas5[[#This Row],[Unidad Precio ]]</f>
        <v>4.25</v>
      </c>
      <c r="I793">
        <v>17968</v>
      </c>
      <c r="J793" t="s">
        <v>63</v>
      </c>
    </row>
    <row r="794" spans="1:10" x14ac:dyDescent="0.25">
      <c r="A794">
        <v>788</v>
      </c>
      <c r="B794" s="1" t="s">
        <v>566</v>
      </c>
      <c r="C794" t="s">
        <v>567</v>
      </c>
      <c r="D794" t="s">
        <v>12</v>
      </c>
      <c r="E794">
        <v>3</v>
      </c>
      <c r="F794" s="8">
        <v>44234</v>
      </c>
      <c r="G794">
        <v>4.25</v>
      </c>
      <c r="H794" s="12">
        <f>bdInfoVentas5[[#This Row],[Cantidad]]*bdInfoVentas5[[#This Row],[Unidad Precio ]]</f>
        <v>12.75</v>
      </c>
      <c r="I794">
        <v>17968</v>
      </c>
      <c r="J794" t="s">
        <v>63</v>
      </c>
    </row>
    <row r="795" spans="1:10" x14ac:dyDescent="0.25">
      <c r="A795">
        <v>789</v>
      </c>
      <c r="B795" s="1" t="s">
        <v>568</v>
      </c>
      <c r="C795" t="s">
        <v>569</v>
      </c>
      <c r="D795" t="s">
        <v>4</v>
      </c>
      <c r="E795">
        <v>1</v>
      </c>
      <c r="F795" s="8">
        <v>44226</v>
      </c>
      <c r="G795">
        <v>4.25</v>
      </c>
      <c r="H795" s="12">
        <f>bdInfoVentas5[[#This Row],[Cantidad]]*bdInfoVentas5[[#This Row],[Unidad Precio ]]</f>
        <v>4.25</v>
      </c>
      <c r="I795">
        <v>17968</v>
      </c>
      <c r="J795" t="s">
        <v>63</v>
      </c>
    </row>
    <row r="796" spans="1:10" x14ac:dyDescent="0.25">
      <c r="A796">
        <v>790</v>
      </c>
      <c r="B796" s="1">
        <v>22386</v>
      </c>
      <c r="C796" t="s">
        <v>80</v>
      </c>
      <c r="D796" t="s">
        <v>9</v>
      </c>
      <c r="E796">
        <v>1</v>
      </c>
      <c r="F796" s="8">
        <v>44212</v>
      </c>
      <c r="G796">
        <v>1.95</v>
      </c>
      <c r="H796" s="12">
        <f>bdInfoVentas5[[#This Row],[Cantidad]]*bdInfoVentas5[[#This Row],[Unidad Precio ]]</f>
        <v>1.95</v>
      </c>
      <c r="I796">
        <v>17968</v>
      </c>
      <c r="J796" t="s">
        <v>63</v>
      </c>
    </row>
    <row r="797" spans="1:10" x14ac:dyDescent="0.25">
      <c r="A797">
        <v>791</v>
      </c>
      <c r="B797" s="1" t="s">
        <v>176</v>
      </c>
      <c r="C797" t="s">
        <v>177</v>
      </c>
      <c r="D797" t="s">
        <v>6</v>
      </c>
      <c r="E797">
        <v>1</v>
      </c>
      <c r="F797" s="8">
        <v>44211</v>
      </c>
      <c r="G797">
        <v>1.95</v>
      </c>
      <c r="H797" s="12">
        <f>bdInfoVentas5[[#This Row],[Cantidad]]*bdInfoVentas5[[#This Row],[Unidad Precio ]]</f>
        <v>1.95</v>
      </c>
      <c r="I797">
        <v>17968</v>
      </c>
      <c r="J797" t="s">
        <v>63</v>
      </c>
    </row>
    <row r="798" spans="1:10" x14ac:dyDescent="0.25">
      <c r="A798">
        <v>792</v>
      </c>
      <c r="B798" s="1">
        <v>84879</v>
      </c>
      <c r="C798" t="s">
        <v>19</v>
      </c>
      <c r="D798" t="s">
        <v>6</v>
      </c>
      <c r="E798">
        <v>8</v>
      </c>
      <c r="F798" s="8">
        <v>44211</v>
      </c>
      <c r="G798">
        <v>1.69</v>
      </c>
      <c r="H798" s="12">
        <f>bdInfoVentas5[[#This Row],[Cantidad]]*bdInfoVentas5[[#This Row],[Unidad Precio ]]</f>
        <v>13.52</v>
      </c>
      <c r="I798">
        <v>17968</v>
      </c>
      <c r="J798" t="s">
        <v>63</v>
      </c>
    </row>
    <row r="799" spans="1:10" x14ac:dyDescent="0.25">
      <c r="A799">
        <v>793</v>
      </c>
      <c r="B799" s="1">
        <v>22086</v>
      </c>
      <c r="C799" t="s">
        <v>55</v>
      </c>
      <c r="D799" t="s">
        <v>9</v>
      </c>
      <c r="E799">
        <v>1</v>
      </c>
      <c r="F799" s="8">
        <v>44198</v>
      </c>
      <c r="G799">
        <v>2.95</v>
      </c>
      <c r="H799" s="12">
        <f>bdInfoVentas5[[#This Row],[Cantidad]]*bdInfoVentas5[[#This Row],[Unidad Precio ]]</f>
        <v>2.95</v>
      </c>
      <c r="I799">
        <v>17968</v>
      </c>
      <c r="J799" t="s">
        <v>63</v>
      </c>
    </row>
    <row r="800" spans="1:10" x14ac:dyDescent="0.25">
      <c r="A800">
        <v>794</v>
      </c>
      <c r="B800" s="1">
        <v>22737</v>
      </c>
      <c r="C800" t="s">
        <v>570</v>
      </c>
      <c r="D800" t="s">
        <v>6</v>
      </c>
      <c r="E800">
        <v>1</v>
      </c>
      <c r="F800" s="8">
        <v>44205</v>
      </c>
      <c r="G800">
        <v>1.65</v>
      </c>
      <c r="H800" s="12">
        <f>bdInfoVentas5[[#This Row],[Cantidad]]*bdInfoVentas5[[#This Row],[Unidad Precio ]]</f>
        <v>1.65</v>
      </c>
      <c r="I800">
        <v>17968</v>
      </c>
      <c r="J800" t="s">
        <v>63</v>
      </c>
    </row>
    <row r="801" spans="1:10" x14ac:dyDescent="0.25">
      <c r="A801">
        <v>795</v>
      </c>
      <c r="B801" s="1">
        <v>21260</v>
      </c>
      <c r="C801" t="s">
        <v>571</v>
      </c>
      <c r="D801" t="s">
        <v>9</v>
      </c>
      <c r="E801">
        <v>1</v>
      </c>
      <c r="F801" s="8">
        <v>44211</v>
      </c>
      <c r="G801">
        <v>3.25</v>
      </c>
      <c r="H801" s="12">
        <f>bdInfoVentas5[[#This Row],[Cantidad]]*bdInfoVentas5[[#This Row],[Unidad Precio ]]</f>
        <v>3.25</v>
      </c>
      <c r="I801">
        <v>17968</v>
      </c>
      <c r="J801" t="s">
        <v>63</v>
      </c>
    </row>
    <row r="802" spans="1:10" x14ac:dyDescent="0.25">
      <c r="A802">
        <v>796</v>
      </c>
      <c r="B802" s="1">
        <v>22744</v>
      </c>
      <c r="C802" t="s">
        <v>572</v>
      </c>
      <c r="D802" t="s">
        <v>12</v>
      </c>
      <c r="E802">
        <v>2</v>
      </c>
      <c r="F802" s="8">
        <v>44232</v>
      </c>
      <c r="G802">
        <v>2.95</v>
      </c>
      <c r="H802" s="12">
        <f>bdInfoVentas5[[#This Row],[Cantidad]]*bdInfoVentas5[[#This Row],[Unidad Precio ]]</f>
        <v>5.9</v>
      </c>
      <c r="I802">
        <v>17968</v>
      </c>
      <c r="J802" t="s">
        <v>63</v>
      </c>
    </row>
    <row r="803" spans="1:10" x14ac:dyDescent="0.25">
      <c r="A803">
        <v>797</v>
      </c>
      <c r="B803" s="1">
        <v>21985</v>
      </c>
      <c r="C803" t="s">
        <v>573</v>
      </c>
      <c r="D803" t="s">
        <v>4</v>
      </c>
      <c r="E803">
        <v>1</v>
      </c>
      <c r="F803" s="8">
        <v>44207</v>
      </c>
      <c r="G803">
        <v>0.28999999999999998</v>
      </c>
      <c r="H803" s="12">
        <f>bdInfoVentas5[[#This Row],[Cantidad]]*bdInfoVentas5[[#This Row],[Unidad Precio ]]</f>
        <v>0.28999999999999998</v>
      </c>
      <c r="I803">
        <v>17968</v>
      </c>
      <c r="J803" t="s">
        <v>63</v>
      </c>
    </row>
    <row r="804" spans="1:10" x14ac:dyDescent="0.25">
      <c r="A804">
        <v>798</v>
      </c>
      <c r="B804" s="1">
        <v>21980</v>
      </c>
      <c r="C804" t="s">
        <v>226</v>
      </c>
      <c r="D804" t="s">
        <v>9</v>
      </c>
      <c r="E804">
        <v>1</v>
      </c>
      <c r="F804" s="8">
        <v>44225</v>
      </c>
      <c r="G804">
        <v>0.28999999999999998</v>
      </c>
      <c r="H804" s="12">
        <f>bdInfoVentas5[[#This Row],[Cantidad]]*bdInfoVentas5[[#This Row],[Unidad Precio ]]</f>
        <v>0.28999999999999998</v>
      </c>
      <c r="I804">
        <v>17968</v>
      </c>
      <c r="J804" t="s">
        <v>63</v>
      </c>
    </row>
    <row r="805" spans="1:10" x14ac:dyDescent="0.25">
      <c r="A805">
        <v>799</v>
      </c>
      <c r="B805" s="1">
        <v>22988</v>
      </c>
      <c r="C805" t="s">
        <v>458</v>
      </c>
      <c r="D805" t="s">
        <v>12</v>
      </c>
      <c r="E805">
        <v>1</v>
      </c>
      <c r="F805" s="8">
        <v>44200</v>
      </c>
      <c r="G805">
        <v>1.25</v>
      </c>
      <c r="H805" s="12">
        <f>bdInfoVentas5[[#This Row],[Cantidad]]*bdInfoVentas5[[#This Row],[Unidad Precio ]]</f>
        <v>1.25</v>
      </c>
      <c r="I805">
        <v>17968</v>
      </c>
      <c r="J805" t="s">
        <v>63</v>
      </c>
    </row>
    <row r="806" spans="1:10" x14ac:dyDescent="0.25">
      <c r="A806">
        <v>800</v>
      </c>
      <c r="B806" s="1">
        <v>22297</v>
      </c>
      <c r="C806" t="s">
        <v>329</v>
      </c>
      <c r="D806" t="s">
        <v>12</v>
      </c>
      <c r="E806">
        <v>1</v>
      </c>
      <c r="F806" s="8">
        <v>44221</v>
      </c>
      <c r="G806">
        <v>1.25</v>
      </c>
      <c r="H806" s="12">
        <f>bdInfoVentas5[[#This Row],[Cantidad]]*bdInfoVentas5[[#This Row],[Unidad Precio ]]</f>
        <v>1.25</v>
      </c>
      <c r="I806">
        <v>17968</v>
      </c>
      <c r="J806" t="s">
        <v>63</v>
      </c>
    </row>
    <row r="807" spans="1:10" x14ac:dyDescent="0.25">
      <c r="A807">
        <v>801</v>
      </c>
      <c r="B807" s="1">
        <v>22294</v>
      </c>
      <c r="C807" t="s">
        <v>530</v>
      </c>
      <c r="D807" t="s">
        <v>12</v>
      </c>
      <c r="E807">
        <v>1</v>
      </c>
      <c r="F807" s="8">
        <v>44220</v>
      </c>
      <c r="G807">
        <v>1.25</v>
      </c>
      <c r="H807" s="12">
        <f>bdInfoVentas5[[#This Row],[Cantidad]]*bdInfoVentas5[[#This Row],[Unidad Precio ]]</f>
        <v>1.25</v>
      </c>
      <c r="I807">
        <v>17968</v>
      </c>
      <c r="J807" t="s">
        <v>63</v>
      </c>
    </row>
    <row r="808" spans="1:10" x14ac:dyDescent="0.25">
      <c r="A808">
        <v>802</v>
      </c>
      <c r="B808" s="1">
        <v>22295</v>
      </c>
      <c r="C808" t="s">
        <v>574</v>
      </c>
      <c r="D808" t="s">
        <v>6</v>
      </c>
      <c r="E808">
        <v>1</v>
      </c>
      <c r="F808" s="8">
        <v>44198</v>
      </c>
      <c r="G808">
        <v>1.65</v>
      </c>
      <c r="H808" s="12">
        <f>bdInfoVentas5[[#This Row],[Cantidad]]*bdInfoVentas5[[#This Row],[Unidad Precio ]]</f>
        <v>1.65</v>
      </c>
      <c r="I808">
        <v>17968</v>
      </c>
      <c r="J808" t="s">
        <v>63</v>
      </c>
    </row>
    <row r="809" spans="1:10" x14ac:dyDescent="0.25">
      <c r="A809">
        <v>803</v>
      </c>
      <c r="B809" s="1">
        <v>22813</v>
      </c>
      <c r="C809" t="s">
        <v>361</v>
      </c>
      <c r="D809" t="s">
        <v>9</v>
      </c>
      <c r="E809">
        <v>2</v>
      </c>
      <c r="F809" s="8">
        <v>44215</v>
      </c>
      <c r="G809">
        <v>1.95</v>
      </c>
      <c r="H809" s="12">
        <f>bdInfoVentas5[[#This Row],[Cantidad]]*bdInfoVentas5[[#This Row],[Unidad Precio ]]</f>
        <v>3.9</v>
      </c>
      <c r="I809">
        <v>17968</v>
      </c>
      <c r="J809" t="s">
        <v>63</v>
      </c>
    </row>
    <row r="810" spans="1:10" x14ac:dyDescent="0.25">
      <c r="A810">
        <v>804</v>
      </c>
      <c r="B810" s="1">
        <v>22812</v>
      </c>
      <c r="C810" t="s">
        <v>380</v>
      </c>
      <c r="D810" t="s">
        <v>12</v>
      </c>
      <c r="E810">
        <v>6</v>
      </c>
      <c r="F810" s="8">
        <v>44242</v>
      </c>
      <c r="G810">
        <v>1.95</v>
      </c>
      <c r="H810" s="12">
        <f>bdInfoVentas5[[#This Row],[Cantidad]]*bdInfoVentas5[[#This Row],[Unidad Precio ]]</f>
        <v>11.7</v>
      </c>
      <c r="I810">
        <v>17968</v>
      </c>
      <c r="J810" t="s">
        <v>63</v>
      </c>
    </row>
    <row r="811" spans="1:10" x14ac:dyDescent="0.25">
      <c r="A811">
        <v>805</v>
      </c>
      <c r="B811" s="1">
        <v>22197</v>
      </c>
      <c r="C811" t="s">
        <v>212</v>
      </c>
      <c r="D811" t="s">
        <v>6</v>
      </c>
      <c r="E811">
        <v>5</v>
      </c>
      <c r="F811" s="8">
        <v>44234</v>
      </c>
      <c r="G811">
        <v>0.85</v>
      </c>
      <c r="H811" s="12">
        <f>bdInfoVentas5[[#This Row],[Cantidad]]*bdInfoVentas5[[#This Row],[Unidad Precio ]]</f>
        <v>4.25</v>
      </c>
      <c r="I811">
        <v>17968</v>
      </c>
      <c r="J811" t="s">
        <v>63</v>
      </c>
    </row>
    <row r="812" spans="1:10" x14ac:dyDescent="0.25">
      <c r="A812">
        <v>806</v>
      </c>
      <c r="B812" s="1">
        <v>21977</v>
      </c>
      <c r="C812" t="s">
        <v>95</v>
      </c>
      <c r="D812" t="s">
        <v>9</v>
      </c>
      <c r="E812">
        <v>1</v>
      </c>
      <c r="F812" s="8">
        <v>44237</v>
      </c>
      <c r="G812">
        <v>0.55000000000000004</v>
      </c>
      <c r="H812" s="12">
        <f>bdInfoVentas5[[#This Row],[Cantidad]]*bdInfoVentas5[[#This Row],[Unidad Precio ]]</f>
        <v>0.55000000000000004</v>
      </c>
      <c r="I812">
        <v>17968</v>
      </c>
      <c r="J812" t="s">
        <v>63</v>
      </c>
    </row>
    <row r="813" spans="1:10" x14ac:dyDescent="0.25">
      <c r="A813">
        <v>807</v>
      </c>
      <c r="B813" s="1">
        <v>22619</v>
      </c>
      <c r="C813" t="s">
        <v>231</v>
      </c>
      <c r="D813" t="s">
        <v>12</v>
      </c>
      <c r="E813">
        <v>1</v>
      </c>
      <c r="F813" s="8">
        <v>44208</v>
      </c>
      <c r="G813">
        <v>3.75</v>
      </c>
      <c r="H813" s="12">
        <f>bdInfoVentas5[[#This Row],[Cantidad]]*bdInfoVentas5[[#This Row],[Unidad Precio ]]</f>
        <v>3.75</v>
      </c>
      <c r="I813">
        <v>17968</v>
      </c>
      <c r="J813" t="s">
        <v>63</v>
      </c>
    </row>
    <row r="814" spans="1:10" x14ac:dyDescent="0.25">
      <c r="A814">
        <v>808</v>
      </c>
      <c r="B814" s="1" t="s">
        <v>575</v>
      </c>
      <c r="C814" t="s">
        <v>576</v>
      </c>
      <c r="D814" t="s">
        <v>12</v>
      </c>
      <c r="E814">
        <v>1</v>
      </c>
      <c r="F814" s="8">
        <v>44227</v>
      </c>
      <c r="G814">
        <v>0.42</v>
      </c>
      <c r="H814" s="12">
        <f>bdInfoVentas5[[#This Row],[Cantidad]]*bdInfoVentas5[[#This Row],[Unidad Precio ]]</f>
        <v>0.42</v>
      </c>
      <c r="I814">
        <v>17968</v>
      </c>
      <c r="J814" t="s">
        <v>63</v>
      </c>
    </row>
    <row r="815" spans="1:10" x14ac:dyDescent="0.25">
      <c r="A815">
        <v>809</v>
      </c>
      <c r="B815" s="1">
        <v>21992</v>
      </c>
      <c r="C815" t="s">
        <v>577</v>
      </c>
      <c r="D815" t="s">
        <v>4</v>
      </c>
      <c r="E815">
        <v>1</v>
      </c>
      <c r="F815" s="8">
        <v>44234</v>
      </c>
      <c r="G815">
        <v>2.95</v>
      </c>
      <c r="H815" s="12">
        <f>bdInfoVentas5[[#This Row],[Cantidad]]*bdInfoVentas5[[#This Row],[Unidad Precio ]]</f>
        <v>2.95</v>
      </c>
      <c r="I815">
        <v>17968</v>
      </c>
      <c r="J815" t="s">
        <v>63</v>
      </c>
    </row>
    <row r="816" spans="1:10" x14ac:dyDescent="0.25">
      <c r="A816">
        <v>810</v>
      </c>
      <c r="B816" s="1">
        <v>22910</v>
      </c>
      <c r="C816" t="s">
        <v>210</v>
      </c>
      <c r="D816" t="s">
        <v>9</v>
      </c>
      <c r="E816">
        <v>1</v>
      </c>
      <c r="F816" s="8">
        <v>44233</v>
      </c>
      <c r="G816">
        <v>2.95</v>
      </c>
      <c r="H816" s="12">
        <f>bdInfoVentas5[[#This Row],[Cantidad]]*bdInfoVentas5[[#This Row],[Unidad Precio ]]</f>
        <v>2.95</v>
      </c>
      <c r="I816">
        <v>17968</v>
      </c>
      <c r="J816" t="s">
        <v>63</v>
      </c>
    </row>
    <row r="817" spans="1:10" x14ac:dyDescent="0.25">
      <c r="A817">
        <v>811</v>
      </c>
      <c r="B817" s="1">
        <v>21124</v>
      </c>
      <c r="C817" t="s">
        <v>578</v>
      </c>
      <c r="D817" t="s">
        <v>9</v>
      </c>
      <c r="E817">
        <v>1</v>
      </c>
      <c r="F817" s="8">
        <v>44209</v>
      </c>
      <c r="G817">
        <v>1.25</v>
      </c>
      <c r="H817" s="12">
        <f>bdInfoVentas5[[#This Row],[Cantidad]]*bdInfoVentas5[[#This Row],[Unidad Precio ]]</f>
        <v>1.25</v>
      </c>
      <c r="I817">
        <v>17968</v>
      </c>
      <c r="J817" t="s">
        <v>63</v>
      </c>
    </row>
    <row r="818" spans="1:10" x14ac:dyDescent="0.25">
      <c r="A818">
        <v>812</v>
      </c>
      <c r="B818" s="1">
        <v>22735</v>
      </c>
      <c r="C818" t="s">
        <v>579</v>
      </c>
      <c r="D818" t="s">
        <v>12</v>
      </c>
      <c r="E818">
        <v>2</v>
      </c>
      <c r="F818" s="8">
        <v>44216</v>
      </c>
      <c r="G818">
        <v>1.65</v>
      </c>
      <c r="H818" s="12">
        <f>bdInfoVentas5[[#This Row],[Cantidad]]*bdInfoVentas5[[#This Row],[Unidad Precio ]]</f>
        <v>3.3</v>
      </c>
      <c r="I818">
        <v>17968</v>
      </c>
      <c r="J818" t="s">
        <v>63</v>
      </c>
    </row>
    <row r="819" spans="1:10" x14ac:dyDescent="0.25">
      <c r="A819">
        <v>813</v>
      </c>
      <c r="B819" s="1">
        <v>22952</v>
      </c>
      <c r="C819" t="s">
        <v>460</v>
      </c>
      <c r="D819" t="s">
        <v>12</v>
      </c>
      <c r="E819">
        <v>2</v>
      </c>
      <c r="F819" s="8">
        <v>44197</v>
      </c>
      <c r="G819">
        <v>0.55000000000000004</v>
      </c>
      <c r="H819" s="12">
        <f>bdInfoVentas5[[#This Row],[Cantidad]]*bdInfoVentas5[[#This Row],[Unidad Precio ]]</f>
        <v>1.1000000000000001</v>
      </c>
      <c r="I819">
        <v>17968</v>
      </c>
      <c r="J819" t="s">
        <v>63</v>
      </c>
    </row>
    <row r="820" spans="1:10" x14ac:dyDescent="0.25">
      <c r="A820">
        <v>814</v>
      </c>
      <c r="B820" s="1">
        <v>22945</v>
      </c>
      <c r="C820" t="s">
        <v>580</v>
      </c>
      <c r="D820" t="s">
        <v>6</v>
      </c>
      <c r="E820">
        <v>6</v>
      </c>
      <c r="F820" s="8">
        <v>44227</v>
      </c>
      <c r="G820">
        <v>0.85</v>
      </c>
      <c r="H820" s="12">
        <f>bdInfoVentas5[[#This Row],[Cantidad]]*bdInfoVentas5[[#This Row],[Unidad Precio ]]</f>
        <v>5.0999999999999996</v>
      </c>
      <c r="I820">
        <v>17968</v>
      </c>
      <c r="J820" t="s">
        <v>63</v>
      </c>
    </row>
    <row r="821" spans="1:10" x14ac:dyDescent="0.25">
      <c r="A821">
        <v>815</v>
      </c>
      <c r="B821" s="1">
        <v>21816</v>
      </c>
      <c r="C821" t="s">
        <v>581</v>
      </c>
      <c r="D821" t="s">
        <v>9</v>
      </c>
      <c r="E821">
        <v>2</v>
      </c>
      <c r="F821" s="8">
        <v>44217</v>
      </c>
      <c r="G821">
        <v>1.45</v>
      </c>
      <c r="H821" s="12">
        <f>bdInfoVentas5[[#This Row],[Cantidad]]*bdInfoVentas5[[#This Row],[Unidad Precio ]]</f>
        <v>2.9</v>
      </c>
      <c r="I821">
        <v>17968</v>
      </c>
      <c r="J821" t="s">
        <v>63</v>
      </c>
    </row>
    <row r="822" spans="1:10" x14ac:dyDescent="0.25">
      <c r="A822">
        <v>816</v>
      </c>
      <c r="B822" s="1">
        <v>21815</v>
      </c>
      <c r="C822" t="s">
        <v>582</v>
      </c>
      <c r="D822" t="s">
        <v>12</v>
      </c>
      <c r="E822">
        <v>4</v>
      </c>
      <c r="F822" s="8">
        <v>44239</v>
      </c>
      <c r="G822">
        <v>1.45</v>
      </c>
      <c r="H822" s="12">
        <f>bdInfoVentas5[[#This Row],[Cantidad]]*bdInfoVentas5[[#This Row],[Unidad Precio ]]</f>
        <v>5.8</v>
      </c>
      <c r="I822">
        <v>17968</v>
      </c>
      <c r="J822" t="s">
        <v>63</v>
      </c>
    </row>
    <row r="823" spans="1:10" x14ac:dyDescent="0.25">
      <c r="A823">
        <v>817</v>
      </c>
      <c r="B823" s="1">
        <v>21814</v>
      </c>
      <c r="C823" t="s">
        <v>583</v>
      </c>
      <c r="D823" t="s">
        <v>4</v>
      </c>
      <c r="E823">
        <v>2</v>
      </c>
      <c r="F823" s="8">
        <v>44231</v>
      </c>
      <c r="G823">
        <v>1.45</v>
      </c>
      <c r="H823" s="12">
        <f>bdInfoVentas5[[#This Row],[Cantidad]]*bdInfoVentas5[[#This Row],[Unidad Precio ]]</f>
        <v>2.9</v>
      </c>
      <c r="I823">
        <v>17968</v>
      </c>
      <c r="J823" t="s">
        <v>63</v>
      </c>
    </row>
    <row r="824" spans="1:10" x14ac:dyDescent="0.25">
      <c r="A824">
        <v>818</v>
      </c>
      <c r="B824" s="1">
        <v>10125</v>
      </c>
      <c r="C824" t="s">
        <v>584</v>
      </c>
      <c r="D824" t="s">
        <v>6</v>
      </c>
      <c r="E824">
        <v>2</v>
      </c>
      <c r="F824" s="8">
        <v>44237</v>
      </c>
      <c r="G824">
        <v>0.85</v>
      </c>
      <c r="H824" s="12">
        <f>bdInfoVentas5[[#This Row],[Cantidad]]*bdInfoVentas5[[#This Row],[Unidad Precio ]]</f>
        <v>1.7</v>
      </c>
      <c r="I824">
        <v>17968</v>
      </c>
      <c r="J824" t="s">
        <v>63</v>
      </c>
    </row>
    <row r="825" spans="1:10" x14ac:dyDescent="0.25">
      <c r="A825">
        <v>819</v>
      </c>
      <c r="B825" s="1">
        <v>22810</v>
      </c>
      <c r="C825" t="s">
        <v>299</v>
      </c>
      <c r="D825" t="s">
        <v>9</v>
      </c>
      <c r="E825">
        <v>1</v>
      </c>
      <c r="F825" s="8">
        <v>44219</v>
      </c>
      <c r="G825">
        <v>2.95</v>
      </c>
      <c r="H825" s="12">
        <f>bdInfoVentas5[[#This Row],[Cantidad]]*bdInfoVentas5[[#This Row],[Unidad Precio ]]</f>
        <v>2.95</v>
      </c>
      <c r="I825">
        <v>17968</v>
      </c>
      <c r="J825" t="s">
        <v>63</v>
      </c>
    </row>
    <row r="826" spans="1:10" x14ac:dyDescent="0.25">
      <c r="A826">
        <v>820</v>
      </c>
      <c r="B826" s="1">
        <v>22573</v>
      </c>
      <c r="C826" t="s">
        <v>585</v>
      </c>
      <c r="D826" t="s">
        <v>12</v>
      </c>
      <c r="E826">
        <v>1</v>
      </c>
      <c r="F826" s="8">
        <v>44240</v>
      </c>
      <c r="G826">
        <v>0.85</v>
      </c>
      <c r="H826" s="12">
        <f>bdInfoVentas5[[#This Row],[Cantidad]]*bdInfoVentas5[[#This Row],[Unidad Precio ]]</f>
        <v>0.85</v>
      </c>
      <c r="I826">
        <v>17968</v>
      </c>
      <c r="J826" t="s">
        <v>63</v>
      </c>
    </row>
    <row r="827" spans="1:10" x14ac:dyDescent="0.25">
      <c r="A827">
        <v>821</v>
      </c>
      <c r="B827" s="1">
        <v>22577</v>
      </c>
      <c r="C827" t="s">
        <v>586</v>
      </c>
      <c r="D827" t="s">
        <v>4</v>
      </c>
      <c r="E827">
        <v>1</v>
      </c>
      <c r="F827" s="8">
        <v>44197</v>
      </c>
      <c r="G827">
        <v>0.85</v>
      </c>
      <c r="H827" s="12">
        <f>bdInfoVentas5[[#This Row],[Cantidad]]*bdInfoVentas5[[#This Row],[Unidad Precio ]]</f>
        <v>0.85</v>
      </c>
      <c r="I827">
        <v>17968</v>
      </c>
      <c r="J827" t="s">
        <v>63</v>
      </c>
    </row>
    <row r="828" spans="1:10" x14ac:dyDescent="0.25">
      <c r="A828">
        <v>822</v>
      </c>
      <c r="B828" s="1">
        <v>22603</v>
      </c>
      <c r="C828" t="s">
        <v>587</v>
      </c>
      <c r="D828" t="s">
        <v>6</v>
      </c>
      <c r="E828">
        <v>2</v>
      </c>
      <c r="F828" s="8">
        <v>44206</v>
      </c>
      <c r="G828">
        <v>0.85</v>
      </c>
      <c r="H828" s="12">
        <f>bdInfoVentas5[[#This Row],[Cantidad]]*bdInfoVentas5[[#This Row],[Unidad Precio ]]</f>
        <v>1.7</v>
      </c>
      <c r="I828">
        <v>17968</v>
      </c>
      <c r="J828" t="s">
        <v>63</v>
      </c>
    </row>
    <row r="829" spans="1:10" x14ac:dyDescent="0.25">
      <c r="A829">
        <v>823</v>
      </c>
      <c r="B829" s="1">
        <v>22809</v>
      </c>
      <c r="C829" t="s">
        <v>300</v>
      </c>
      <c r="D829" t="s">
        <v>12</v>
      </c>
      <c r="E829">
        <v>1</v>
      </c>
      <c r="F829" s="8">
        <v>44229</v>
      </c>
      <c r="G829">
        <v>2.95</v>
      </c>
      <c r="H829" s="12">
        <f>bdInfoVentas5[[#This Row],[Cantidad]]*bdInfoVentas5[[#This Row],[Unidad Precio ]]</f>
        <v>2.95</v>
      </c>
      <c r="I829">
        <v>17968</v>
      </c>
      <c r="J829" t="s">
        <v>63</v>
      </c>
    </row>
    <row r="830" spans="1:10" x14ac:dyDescent="0.25">
      <c r="A830">
        <v>824</v>
      </c>
      <c r="B830" s="1">
        <v>20878</v>
      </c>
      <c r="C830" t="s">
        <v>588</v>
      </c>
      <c r="D830" t="s">
        <v>12</v>
      </c>
      <c r="E830">
        <v>1</v>
      </c>
      <c r="F830" s="8">
        <v>44199</v>
      </c>
      <c r="G830">
        <v>1.25</v>
      </c>
      <c r="H830" s="12">
        <f>bdInfoVentas5[[#This Row],[Cantidad]]*bdInfoVentas5[[#This Row],[Unidad Precio ]]</f>
        <v>1.25</v>
      </c>
      <c r="I830">
        <v>17968</v>
      </c>
      <c r="J830" t="s">
        <v>63</v>
      </c>
    </row>
    <row r="831" spans="1:10" x14ac:dyDescent="0.25">
      <c r="A831">
        <v>825</v>
      </c>
      <c r="B831" s="1">
        <v>20866</v>
      </c>
      <c r="C831" t="s">
        <v>589</v>
      </c>
      <c r="D831" t="s">
        <v>4</v>
      </c>
      <c r="E831">
        <v>1</v>
      </c>
      <c r="F831" s="8">
        <v>44210</v>
      </c>
      <c r="G831">
        <v>1.25</v>
      </c>
      <c r="H831" s="12">
        <f>bdInfoVentas5[[#This Row],[Cantidad]]*bdInfoVentas5[[#This Row],[Unidad Precio ]]</f>
        <v>1.25</v>
      </c>
      <c r="I831">
        <v>17968</v>
      </c>
      <c r="J831" t="s">
        <v>63</v>
      </c>
    </row>
    <row r="832" spans="1:10" x14ac:dyDescent="0.25">
      <c r="A832">
        <v>826</v>
      </c>
      <c r="B832" s="1">
        <v>85095</v>
      </c>
      <c r="C832" t="s">
        <v>590</v>
      </c>
      <c r="D832" t="s">
        <v>6</v>
      </c>
      <c r="E832">
        <v>1</v>
      </c>
      <c r="F832" s="8">
        <v>44218</v>
      </c>
      <c r="G832">
        <v>1.95</v>
      </c>
      <c r="H832" s="12">
        <f>bdInfoVentas5[[#This Row],[Cantidad]]*bdInfoVentas5[[#This Row],[Unidad Precio ]]</f>
        <v>1.95</v>
      </c>
      <c r="I832">
        <v>17968</v>
      </c>
      <c r="J832" t="s">
        <v>63</v>
      </c>
    </row>
    <row r="833" spans="1:10" x14ac:dyDescent="0.25">
      <c r="A833">
        <v>827</v>
      </c>
      <c r="B833" s="1">
        <v>22333</v>
      </c>
      <c r="C833" t="s">
        <v>591</v>
      </c>
      <c r="D833" t="s">
        <v>9</v>
      </c>
      <c r="E833">
        <v>1</v>
      </c>
      <c r="F833" s="8">
        <v>44213</v>
      </c>
      <c r="G833">
        <v>1.65</v>
      </c>
      <c r="H833" s="12">
        <f>bdInfoVentas5[[#This Row],[Cantidad]]*bdInfoVentas5[[#This Row],[Unidad Precio ]]</f>
        <v>1.65</v>
      </c>
      <c r="I833">
        <v>17968</v>
      </c>
      <c r="J833" t="s">
        <v>63</v>
      </c>
    </row>
    <row r="834" spans="1:10" x14ac:dyDescent="0.25">
      <c r="A834">
        <v>828</v>
      </c>
      <c r="B834" s="1">
        <v>22557</v>
      </c>
      <c r="C834" t="s">
        <v>228</v>
      </c>
      <c r="D834" t="s">
        <v>4</v>
      </c>
      <c r="E834">
        <v>1</v>
      </c>
      <c r="F834" s="8">
        <v>44242</v>
      </c>
      <c r="G834">
        <v>1.65</v>
      </c>
      <c r="H834" s="12">
        <f>bdInfoVentas5[[#This Row],[Cantidad]]*bdInfoVentas5[[#This Row],[Unidad Precio ]]</f>
        <v>1.65</v>
      </c>
      <c r="I834">
        <v>17968</v>
      </c>
      <c r="J834" t="s">
        <v>63</v>
      </c>
    </row>
    <row r="835" spans="1:10" x14ac:dyDescent="0.25">
      <c r="A835">
        <v>829</v>
      </c>
      <c r="B835" s="1">
        <v>21584</v>
      </c>
      <c r="C835" t="s">
        <v>592</v>
      </c>
      <c r="D835" t="s">
        <v>4</v>
      </c>
      <c r="E835">
        <v>1</v>
      </c>
      <c r="F835" s="8">
        <v>44243</v>
      </c>
      <c r="G835">
        <v>1.65</v>
      </c>
      <c r="H835" s="12">
        <f>bdInfoVentas5[[#This Row],[Cantidad]]*bdInfoVentas5[[#This Row],[Unidad Precio ]]</f>
        <v>1.65</v>
      </c>
      <c r="I835">
        <v>17968</v>
      </c>
      <c r="J835" t="s">
        <v>63</v>
      </c>
    </row>
    <row r="836" spans="1:10" x14ac:dyDescent="0.25">
      <c r="A836">
        <v>830</v>
      </c>
      <c r="B836" s="1">
        <v>22866</v>
      </c>
      <c r="C836" t="s">
        <v>241</v>
      </c>
      <c r="D836" t="s">
        <v>12</v>
      </c>
      <c r="E836">
        <v>1</v>
      </c>
      <c r="F836" s="8">
        <v>44216</v>
      </c>
      <c r="G836">
        <v>2.1</v>
      </c>
      <c r="H836" s="12">
        <f>bdInfoVentas5[[#This Row],[Cantidad]]*bdInfoVentas5[[#This Row],[Unidad Precio ]]</f>
        <v>2.1</v>
      </c>
      <c r="I836">
        <v>17968</v>
      </c>
      <c r="J836" t="s">
        <v>63</v>
      </c>
    </row>
    <row r="837" spans="1:10" x14ac:dyDescent="0.25">
      <c r="A837">
        <v>831</v>
      </c>
      <c r="B837" s="1">
        <v>22731</v>
      </c>
      <c r="C837" t="s">
        <v>593</v>
      </c>
      <c r="D837" t="s">
        <v>9</v>
      </c>
      <c r="E837">
        <v>2</v>
      </c>
      <c r="F837" s="8">
        <v>44234</v>
      </c>
      <c r="G837">
        <v>1.25</v>
      </c>
      <c r="H837" s="12">
        <f>bdInfoVentas5[[#This Row],[Cantidad]]*bdInfoVentas5[[#This Row],[Unidad Precio ]]</f>
        <v>2.5</v>
      </c>
      <c r="I837">
        <v>17968</v>
      </c>
      <c r="J837" t="s">
        <v>63</v>
      </c>
    </row>
    <row r="838" spans="1:10" x14ac:dyDescent="0.25">
      <c r="A838">
        <v>832</v>
      </c>
      <c r="B838" s="1">
        <v>22866</v>
      </c>
      <c r="C838" t="s">
        <v>241</v>
      </c>
      <c r="D838" t="s">
        <v>12</v>
      </c>
      <c r="E838">
        <v>1</v>
      </c>
      <c r="F838" s="8">
        <v>44240</v>
      </c>
      <c r="G838">
        <v>2.1</v>
      </c>
      <c r="H838" s="12">
        <f>bdInfoVentas5[[#This Row],[Cantidad]]*bdInfoVentas5[[#This Row],[Unidad Precio ]]</f>
        <v>2.1</v>
      </c>
      <c r="I838">
        <v>17968</v>
      </c>
      <c r="J838" t="s">
        <v>63</v>
      </c>
    </row>
    <row r="839" spans="1:10" x14ac:dyDescent="0.25">
      <c r="A839">
        <v>833</v>
      </c>
      <c r="B839" s="1">
        <v>22866</v>
      </c>
      <c r="C839" t="s">
        <v>241</v>
      </c>
      <c r="D839" t="s">
        <v>12</v>
      </c>
      <c r="E839">
        <v>3</v>
      </c>
      <c r="F839" s="8">
        <v>44201</v>
      </c>
      <c r="G839">
        <v>2.1</v>
      </c>
      <c r="H839" s="12">
        <f>bdInfoVentas5[[#This Row],[Cantidad]]*bdInfoVentas5[[#This Row],[Unidad Precio ]]</f>
        <v>6.3000000000000007</v>
      </c>
      <c r="I839">
        <v>17968</v>
      </c>
      <c r="J839" t="s">
        <v>63</v>
      </c>
    </row>
    <row r="840" spans="1:10" x14ac:dyDescent="0.25">
      <c r="A840">
        <v>834</v>
      </c>
      <c r="B840" s="1">
        <v>22558</v>
      </c>
      <c r="C840" t="s">
        <v>245</v>
      </c>
      <c r="D840" t="s">
        <v>4</v>
      </c>
      <c r="E840">
        <v>2</v>
      </c>
      <c r="F840" s="8">
        <v>44231</v>
      </c>
      <c r="G840">
        <v>1.49</v>
      </c>
      <c r="H840" s="12">
        <f>bdInfoVentas5[[#This Row],[Cantidad]]*bdInfoVentas5[[#This Row],[Unidad Precio ]]</f>
        <v>2.98</v>
      </c>
      <c r="I840">
        <v>17968</v>
      </c>
      <c r="J840" t="s">
        <v>63</v>
      </c>
    </row>
    <row r="841" spans="1:10" x14ac:dyDescent="0.25">
      <c r="A841">
        <v>835</v>
      </c>
      <c r="B841" s="1">
        <v>22956</v>
      </c>
      <c r="C841" t="s">
        <v>594</v>
      </c>
      <c r="D841" t="s">
        <v>9</v>
      </c>
      <c r="E841">
        <v>1</v>
      </c>
      <c r="F841" s="8">
        <v>44223</v>
      </c>
      <c r="G841">
        <v>2.1</v>
      </c>
      <c r="H841" s="12">
        <f>bdInfoVentas5[[#This Row],[Cantidad]]*bdInfoVentas5[[#This Row],[Unidad Precio ]]</f>
        <v>2.1</v>
      </c>
      <c r="I841">
        <v>17968</v>
      </c>
      <c r="J841" t="s">
        <v>63</v>
      </c>
    </row>
    <row r="842" spans="1:10" x14ac:dyDescent="0.25">
      <c r="A842">
        <v>836</v>
      </c>
      <c r="B842" s="1">
        <v>22945</v>
      </c>
      <c r="C842" t="s">
        <v>580</v>
      </c>
      <c r="D842" t="s">
        <v>6</v>
      </c>
      <c r="E842">
        <v>6</v>
      </c>
      <c r="F842" s="8">
        <v>44213</v>
      </c>
      <c r="G842">
        <v>0.85</v>
      </c>
      <c r="H842" s="12">
        <f>bdInfoVentas5[[#This Row],[Cantidad]]*bdInfoVentas5[[#This Row],[Unidad Precio ]]</f>
        <v>5.0999999999999996</v>
      </c>
      <c r="I842">
        <v>17968</v>
      </c>
      <c r="J842" t="s">
        <v>63</v>
      </c>
    </row>
    <row r="843" spans="1:10" x14ac:dyDescent="0.25">
      <c r="A843">
        <v>837</v>
      </c>
      <c r="B843" s="1">
        <v>22582</v>
      </c>
      <c r="C843" t="s">
        <v>595</v>
      </c>
      <c r="D843" t="s">
        <v>4</v>
      </c>
      <c r="E843">
        <v>1</v>
      </c>
      <c r="F843" s="8">
        <v>44198</v>
      </c>
      <c r="G843">
        <v>2.5499999999999998</v>
      </c>
      <c r="H843" s="12">
        <f>bdInfoVentas5[[#This Row],[Cantidad]]*bdInfoVentas5[[#This Row],[Unidad Precio ]]</f>
        <v>2.5499999999999998</v>
      </c>
      <c r="I843">
        <v>17968</v>
      </c>
      <c r="J843" t="s">
        <v>63</v>
      </c>
    </row>
    <row r="844" spans="1:10" x14ac:dyDescent="0.25">
      <c r="A844">
        <v>838</v>
      </c>
      <c r="B844" s="1">
        <v>21212</v>
      </c>
      <c r="C844" t="s">
        <v>93</v>
      </c>
      <c r="D844" t="s">
        <v>4</v>
      </c>
      <c r="E844">
        <v>1</v>
      </c>
      <c r="F844" s="8">
        <v>44236</v>
      </c>
      <c r="G844">
        <v>0.55000000000000004</v>
      </c>
      <c r="H844" s="12">
        <f>bdInfoVentas5[[#This Row],[Cantidad]]*bdInfoVentas5[[#This Row],[Unidad Precio ]]</f>
        <v>0.55000000000000004</v>
      </c>
      <c r="I844">
        <v>17968</v>
      </c>
      <c r="J844" t="s">
        <v>63</v>
      </c>
    </row>
    <row r="845" spans="1:10" x14ac:dyDescent="0.25">
      <c r="A845">
        <v>839</v>
      </c>
      <c r="B845" s="1">
        <v>21212</v>
      </c>
      <c r="C845" t="s">
        <v>93</v>
      </c>
      <c r="D845" t="s">
        <v>4</v>
      </c>
      <c r="E845">
        <v>2</v>
      </c>
      <c r="F845" s="8">
        <v>44233</v>
      </c>
      <c r="G845">
        <v>0.55000000000000004</v>
      </c>
      <c r="H845" s="12">
        <f>bdInfoVentas5[[#This Row],[Cantidad]]*bdInfoVentas5[[#This Row],[Unidad Precio ]]</f>
        <v>1.1000000000000001</v>
      </c>
      <c r="I845">
        <v>17968</v>
      </c>
      <c r="J845" t="s">
        <v>63</v>
      </c>
    </row>
    <row r="846" spans="1:10" x14ac:dyDescent="0.25">
      <c r="A846">
        <v>840</v>
      </c>
      <c r="B846" s="1">
        <v>22585</v>
      </c>
      <c r="C846" t="s">
        <v>515</v>
      </c>
      <c r="D846" t="s">
        <v>4</v>
      </c>
      <c r="E846">
        <v>3</v>
      </c>
      <c r="F846" s="8">
        <v>44197</v>
      </c>
      <c r="G846">
        <v>1.25</v>
      </c>
      <c r="H846" s="12">
        <f>bdInfoVentas5[[#This Row],[Cantidad]]*bdInfoVentas5[[#This Row],[Unidad Precio ]]</f>
        <v>3.75</v>
      </c>
      <c r="I846">
        <v>17968</v>
      </c>
      <c r="J846" t="s">
        <v>63</v>
      </c>
    </row>
    <row r="847" spans="1:10" x14ac:dyDescent="0.25">
      <c r="A847">
        <v>841</v>
      </c>
      <c r="B847" s="1">
        <v>21121</v>
      </c>
      <c r="C847" t="s">
        <v>553</v>
      </c>
      <c r="D847" t="s">
        <v>12</v>
      </c>
      <c r="E847">
        <v>1</v>
      </c>
      <c r="F847" s="8">
        <v>44221</v>
      </c>
      <c r="G847">
        <v>1.25</v>
      </c>
      <c r="H847" s="12">
        <f>bdInfoVentas5[[#This Row],[Cantidad]]*bdInfoVentas5[[#This Row],[Unidad Precio ]]</f>
        <v>1.25</v>
      </c>
      <c r="I847">
        <v>17968</v>
      </c>
      <c r="J847" t="s">
        <v>63</v>
      </c>
    </row>
    <row r="848" spans="1:10" x14ac:dyDescent="0.25">
      <c r="A848">
        <v>842</v>
      </c>
      <c r="B848" s="1">
        <v>21122</v>
      </c>
      <c r="C848" t="s">
        <v>297</v>
      </c>
      <c r="D848" t="s">
        <v>12</v>
      </c>
      <c r="E848">
        <v>1</v>
      </c>
      <c r="F848" s="8">
        <v>44239</v>
      </c>
      <c r="G848">
        <v>1.25</v>
      </c>
      <c r="H848" s="12">
        <f>bdInfoVentas5[[#This Row],[Cantidad]]*bdInfoVentas5[[#This Row],[Unidad Precio ]]</f>
        <v>1.25</v>
      </c>
      <c r="I848">
        <v>17968</v>
      </c>
      <c r="J848" t="s">
        <v>63</v>
      </c>
    </row>
    <row r="849" spans="1:10" x14ac:dyDescent="0.25">
      <c r="A849">
        <v>843</v>
      </c>
      <c r="B849" s="1">
        <v>22759</v>
      </c>
      <c r="C849" t="s">
        <v>435</v>
      </c>
      <c r="D849" t="s">
        <v>12</v>
      </c>
      <c r="E849">
        <v>1</v>
      </c>
      <c r="F849" s="8">
        <v>44214</v>
      </c>
      <c r="G849">
        <v>1.65</v>
      </c>
      <c r="H849" s="12">
        <f>bdInfoVentas5[[#This Row],[Cantidad]]*bdInfoVentas5[[#This Row],[Unidad Precio ]]</f>
        <v>1.65</v>
      </c>
      <c r="I849">
        <v>17968</v>
      </c>
      <c r="J849" t="s">
        <v>63</v>
      </c>
    </row>
    <row r="850" spans="1:10" x14ac:dyDescent="0.25">
      <c r="A850">
        <v>844</v>
      </c>
      <c r="B850" s="1">
        <v>21815</v>
      </c>
      <c r="C850" t="s">
        <v>582</v>
      </c>
      <c r="D850" t="s">
        <v>12</v>
      </c>
      <c r="E850">
        <v>1</v>
      </c>
      <c r="F850" s="8">
        <v>44199</v>
      </c>
      <c r="G850">
        <v>1.45</v>
      </c>
      <c r="H850" s="12">
        <f>bdInfoVentas5[[#This Row],[Cantidad]]*bdInfoVentas5[[#This Row],[Unidad Precio ]]</f>
        <v>1.45</v>
      </c>
      <c r="I850">
        <v>17968</v>
      </c>
      <c r="J850" t="s">
        <v>63</v>
      </c>
    </row>
    <row r="851" spans="1:10" x14ac:dyDescent="0.25">
      <c r="A851">
        <v>845</v>
      </c>
      <c r="B851" s="1" t="s">
        <v>596</v>
      </c>
      <c r="C851" t="s">
        <v>597</v>
      </c>
      <c r="D851" t="s">
        <v>4</v>
      </c>
      <c r="E851">
        <v>3</v>
      </c>
      <c r="F851" s="8">
        <v>44217</v>
      </c>
      <c r="G851">
        <v>0.85</v>
      </c>
      <c r="H851" s="12">
        <f>bdInfoVentas5[[#This Row],[Cantidad]]*bdInfoVentas5[[#This Row],[Unidad Precio ]]</f>
        <v>2.5499999999999998</v>
      </c>
      <c r="I851">
        <v>17968</v>
      </c>
      <c r="J851" t="s">
        <v>63</v>
      </c>
    </row>
    <row r="852" spans="1:10" x14ac:dyDescent="0.25">
      <c r="A852">
        <v>846</v>
      </c>
      <c r="B852" s="1" t="s">
        <v>598</v>
      </c>
      <c r="C852" t="s">
        <v>599</v>
      </c>
      <c r="D852" t="s">
        <v>6</v>
      </c>
      <c r="E852">
        <v>5</v>
      </c>
      <c r="F852" s="8">
        <v>44199</v>
      </c>
      <c r="G852">
        <v>0.85</v>
      </c>
      <c r="H852" s="12">
        <f>bdInfoVentas5[[#This Row],[Cantidad]]*bdInfoVentas5[[#This Row],[Unidad Precio ]]</f>
        <v>4.25</v>
      </c>
      <c r="I852">
        <v>17968</v>
      </c>
      <c r="J852" t="s">
        <v>63</v>
      </c>
    </row>
    <row r="853" spans="1:10" x14ac:dyDescent="0.25">
      <c r="A853">
        <v>847</v>
      </c>
      <c r="B853" s="1">
        <v>22082</v>
      </c>
      <c r="C853" t="s">
        <v>600</v>
      </c>
      <c r="D853" t="s">
        <v>9</v>
      </c>
      <c r="E853">
        <v>5</v>
      </c>
      <c r="F853" s="8">
        <v>44234</v>
      </c>
      <c r="G853">
        <v>1.65</v>
      </c>
      <c r="H853" s="12">
        <f>bdInfoVentas5[[#This Row],[Cantidad]]*bdInfoVentas5[[#This Row],[Unidad Precio ]]</f>
        <v>8.25</v>
      </c>
      <c r="I853">
        <v>17968</v>
      </c>
      <c r="J853" t="s">
        <v>63</v>
      </c>
    </row>
    <row r="854" spans="1:10" x14ac:dyDescent="0.25">
      <c r="A854">
        <v>848</v>
      </c>
      <c r="B854" s="1">
        <v>22500</v>
      </c>
      <c r="C854" t="s">
        <v>601</v>
      </c>
      <c r="D854" t="s">
        <v>12</v>
      </c>
      <c r="E854">
        <v>2</v>
      </c>
      <c r="F854" s="8">
        <v>44229</v>
      </c>
      <c r="G854">
        <v>4.95</v>
      </c>
      <c r="H854" s="12">
        <f>bdInfoVentas5[[#This Row],[Cantidad]]*bdInfoVentas5[[#This Row],[Unidad Precio ]]</f>
        <v>9.9</v>
      </c>
      <c r="I854">
        <v>17968</v>
      </c>
      <c r="J854" t="s">
        <v>63</v>
      </c>
    </row>
    <row r="855" spans="1:10" x14ac:dyDescent="0.25">
      <c r="A855">
        <v>849</v>
      </c>
      <c r="B855" s="1">
        <v>22742</v>
      </c>
      <c r="C855" t="s">
        <v>602</v>
      </c>
      <c r="D855" t="s">
        <v>4</v>
      </c>
      <c r="E855">
        <v>1</v>
      </c>
      <c r="F855" s="8">
        <v>44205</v>
      </c>
      <c r="G855">
        <v>2.95</v>
      </c>
      <c r="H855" s="12">
        <f>bdInfoVentas5[[#This Row],[Cantidad]]*bdInfoVentas5[[#This Row],[Unidad Precio ]]</f>
        <v>2.95</v>
      </c>
      <c r="I855">
        <v>17968</v>
      </c>
      <c r="J855" t="s">
        <v>63</v>
      </c>
    </row>
    <row r="856" spans="1:10" x14ac:dyDescent="0.25">
      <c r="A856">
        <v>850</v>
      </c>
      <c r="B856" s="1">
        <v>21329</v>
      </c>
      <c r="C856" t="s">
        <v>603</v>
      </c>
      <c r="D856" t="s">
        <v>6</v>
      </c>
      <c r="E856">
        <v>1</v>
      </c>
      <c r="F856" s="8">
        <v>44243</v>
      </c>
      <c r="G856">
        <v>1.65</v>
      </c>
      <c r="H856" s="12">
        <f>bdInfoVentas5[[#This Row],[Cantidad]]*bdInfoVentas5[[#This Row],[Unidad Precio ]]</f>
        <v>1.65</v>
      </c>
      <c r="I856">
        <v>17968</v>
      </c>
      <c r="J856" t="s">
        <v>63</v>
      </c>
    </row>
    <row r="857" spans="1:10" x14ac:dyDescent="0.25">
      <c r="A857">
        <v>851</v>
      </c>
      <c r="B857" s="1">
        <v>21328</v>
      </c>
      <c r="C857" t="s">
        <v>275</v>
      </c>
      <c r="D857" t="s">
        <v>9</v>
      </c>
      <c r="E857">
        <v>1</v>
      </c>
      <c r="F857" s="8">
        <v>44218</v>
      </c>
      <c r="G857">
        <v>1.65</v>
      </c>
      <c r="H857" s="12">
        <f>bdInfoVentas5[[#This Row],[Cantidad]]*bdInfoVentas5[[#This Row],[Unidad Precio ]]</f>
        <v>1.65</v>
      </c>
      <c r="I857">
        <v>17968</v>
      </c>
      <c r="J857" t="s">
        <v>63</v>
      </c>
    </row>
    <row r="858" spans="1:10" x14ac:dyDescent="0.25">
      <c r="A858">
        <v>852</v>
      </c>
      <c r="B858" s="1">
        <v>21327</v>
      </c>
      <c r="C858" t="s">
        <v>604</v>
      </c>
      <c r="D858" t="s">
        <v>12</v>
      </c>
      <c r="E858">
        <v>1</v>
      </c>
      <c r="F858" s="8">
        <v>44209</v>
      </c>
      <c r="G858">
        <v>1.65</v>
      </c>
      <c r="H858" s="12">
        <f>bdInfoVentas5[[#This Row],[Cantidad]]*bdInfoVentas5[[#This Row],[Unidad Precio ]]</f>
        <v>1.65</v>
      </c>
      <c r="I858">
        <v>17968</v>
      </c>
      <c r="J858" t="s">
        <v>63</v>
      </c>
    </row>
    <row r="859" spans="1:10" x14ac:dyDescent="0.25">
      <c r="A859">
        <v>853</v>
      </c>
      <c r="B859" s="1">
        <v>21992</v>
      </c>
      <c r="C859" t="s">
        <v>577</v>
      </c>
      <c r="D859" t="s">
        <v>4</v>
      </c>
      <c r="E859">
        <v>1</v>
      </c>
      <c r="F859" s="8">
        <v>44236</v>
      </c>
      <c r="G859">
        <v>2.95</v>
      </c>
      <c r="H859" s="12">
        <f>bdInfoVentas5[[#This Row],[Cantidad]]*bdInfoVentas5[[#This Row],[Unidad Precio ]]</f>
        <v>2.95</v>
      </c>
      <c r="I859">
        <v>17968</v>
      </c>
      <c r="J859" t="s">
        <v>63</v>
      </c>
    </row>
    <row r="860" spans="1:10" x14ac:dyDescent="0.25">
      <c r="A860">
        <v>854</v>
      </c>
      <c r="B860" s="1">
        <v>21738</v>
      </c>
      <c r="C860" t="s">
        <v>437</v>
      </c>
      <c r="D860" t="s">
        <v>6</v>
      </c>
      <c r="E860">
        <v>1</v>
      </c>
      <c r="F860" s="8">
        <v>44235</v>
      </c>
      <c r="G860">
        <v>2.95</v>
      </c>
      <c r="H860" s="12">
        <f>bdInfoVentas5[[#This Row],[Cantidad]]*bdInfoVentas5[[#This Row],[Unidad Precio ]]</f>
        <v>2.95</v>
      </c>
      <c r="I860">
        <v>17968</v>
      </c>
      <c r="J860" t="s">
        <v>63</v>
      </c>
    </row>
    <row r="861" spans="1:10" x14ac:dyDescent="0.25">
      <c r="A861">
        <v>855</v>
      </c>
      <c r="B861" s="1" t="s">
        <v>605</v>
      </c>
      <c r="C861" t="s">
        <v>606</v>
      </c>
      <c r="D861" t="s">
        <v>9</v>
      </c>
      <c r="E861">
        <v>1</v>
      </c>
      <c r="F861" s="8">
        <v>44215</v>
      </c>
      <c r="G861">
        <v>7.95</v>
      </c>
      <c r="H861" s="12">
        <f>bdInfoVentas5[[#This Row],[Cantidad]]*bdInfoVentas5[[#This Row],[Unidad Precio ]]</f>
        <v>7.95</v>
      </c>
      <c r="I861">
        <v>17968</v>
      </c>
      <c r="J861" t="s">
        <v>63</v>
      </c>
    </row>
    <row r="862" spans="1:10" x14ac:dyDescent="0.25">
      <c r="A862">
        <v>856</v>
      </c>
      <c r="B862" s="1" t="s">
        <v>81</v>
      </c>
      <c r="C862" t="s">
        <v>82</v>
      </c>
      <c r="D862" t="s">
        <v>12</v>
      </c>
      <c r="E862">
        <v>1</v>
      </c>
      <c r="F862" s="8">
        <v>44209</v>
      </c>
      <c r="G862">
        <v>1.95</v>
      </c>
      <c r="H862" s="12">
        <f>bdInfoVentas5[[#This Row],[Cantidad]]*bdInfoVentas5[[#This Row],[Unidad Precio ]]</f>
        <v>1.95</v>
      </c>
      <c r="I862">
        <v>17968</v>
      </c>
      <c r="J862" t="s">
        <v>63</v>
      </c>
    </row>
    <row r="863" spans="1:10" x14ac:dyDescent="0.25">
      <c r="A863">
        <v>857</v>
      </c>
      <c r="B863" s="1">
        <v>22960</v>
      </c>
      <c r="C863" t="s">
        <v>31</v>
      </c>
      <c r="D863" t="s">
        <v>6</v>
      </c>
      <c r="E863">
        <v>1</v>
      </c>
      <c r="F863" s="8">
        <v>44229</v>
      </c>
      <c r="G863">
        <v>4.25</v>
      </c>
      <c r="H863" s="12">
        <f>bdInfoVentas5[[#This Row],[Cantidad]]*bdInfoVentas5[[#This Row],[Unidad Precio ]]</f>
        <v>4.25</v>
      </c>
      <c r="I863">
        <v>17968</v>
      </c>
      <c r="J863" t="s">
        <v>63</v>
      </c>
    </row>
    <row r="864" spans="1:10" x14ac:dyDescent="0.25">
      <c r="A864">
        <v>858</v>
      </c>
      <c r="B864" s="1" t="s">
        <v>598</v>
      </c>
      <c r="C864" t="s">
        <v>599</v>
      </c>
      <c r="D864" t="s">
        <v>6</v>
      </c>
      <c r="E864">
        <v>1</v>
      </c>
      <c r="F864" s="8">
        <v>44221</v>
      </c>
      <c r="G864">
        <v>0.85</v>
      </c>
      <c r="H864" s="12">
        <f>bdInfoVentas5[[#This Row],[Cantidad]]*bdInfoVentas5[[#This Row],[Unidad Precio ]]</f>
        <v>0.85</v>
      </c>
      <c r="I864">
        <v>17968</v>
      </c>
      <c r="J864" t="s">
        <v>63</v>
      </c>
    </row>
    <row r="865" spans="1:10" x14ac:dyDescent="0.25">
      <c r="A865">
        <v>859</v>
      </c>
      <c r="B865" s="1" t="s">
        <v>596</v>
      </c>
      <c r="C865" t="s">
        <v>597</v>
      </c>
      <c r="D865" t="s">
        <v>4</v>
      </c>
      <c r="E865">
        <v>2</v>
      </c>
      <c r="F865" s="8">
        <v>44225</v>
      </c>
      <c r="G865">
        <v>0.85</v>
      </c>
      <c r="H865" s="12">
        <f>bdInfoVentas5[[#This Row],[Cantidad]]*bdInfoVentas5[[#This Row],[Unidad Precio ]]</f>
        <v>1.7</v>
      </c>
      <c r="I865">
        <v>17968</v>
      </c>
      <c r="J865" t="s">
        <v>63</v>
      </c>
    </row>
    <row r="866" spans="1:10" x14ac:dyDescent="0.25">
      <c r="A866">
        <v>860</v>
      </c>
      <c r="B866" s="1">
        <v>22866</v>
      </c>
      <c r="C866" t="s">
        <v>241</v>
      </c>
      <c r="D866" t="s">
        <v>12</v>
      </c>
      <c r="E866">
        <v>1</v>
      </c>
      <c r="F866" s="8">
        <v>44216</v>
      </c>
      <c r="G866">
        <v>2.1</v>
      </c>
      <c r="H866" s="12">
        <f>bdInfoVentas5[[#This Row],[Cantidad]]*bdInfoVentas5[[#This Row],[Unidad Precio ]]</f>
        <v>2.1</v>
      </c>
      <c r="I866">
        <v>17968</v>
      </c>
      <c r="J866" t="s">
        <v>63</v>
      </c>
    </row>
    <row r="867" spans="1:10" x14ac:dyDescent="0.25">
      <c r="A867">
        <v>861</v>
      </c>
      <c r="B867" s="1">
        <v>72818</v>
      </c>
      <c r="C867" t="s">
        <v>607</v>
      </c>
      <c r="D867" t="s">
        <v>4</v>
      </c>
      <c r="E867">
        <v>1</v>
      </c>
      <c r="F867" s="8">
        <v>44207</v>
      </c>
      <c r="G867">
        <v>0.85</v>
      </c>
      <c r="H867" s="12">
        <f>bdInfoVentas5[[#This Row],[Cantidad]]*bdInfoVentas5[[#This Row],[Unidad Precio ]]</f>
        <v>0.85</v>
      </c>
      <c r="I867">
        <v>17968</v>
      </c>
      <c r="J867" t="s">
        <v>63</v>
      </c>
    </row>
    <row r="868" spans="1:10" x14ac:dyDescent="0.25">
      <c r="A868">
        <v>862</v>
      </c>
      <c r="B868" s="1">
        <v>21814</v>
      </c>
      <c r="C868" t="s">
        <v>583</v>
      </c>
      <c r="D868" t="s">
        <v>4</v>
      </c>
      <c r="E868">
        <v>8</v>
      </c>
      <c r="F868" s="8">
        <v>44199</v>
      </c>
      <c r="G868">
        <v>1.45</v>
      </c>
      <c r="H868" s="12">
        <f>bdInfoVentas5[[#This Row],[Cantidad]]*bdInfoVentas5[[#This Row],[Unidad Precio ]]</f>
        <v>11.6</v>
      </c>
      <c r="I868">
        <v>17968</v>
      </c>
      <c r="J868" t="s">
        <v>63</v>
      </c>
    </row>
    <row r="869" spans="1:10" x14ac:dyDescent="0.25">
      <c r="A869">
        <v>863</v>
      </c>
      <c r="B869" s="1">
        <v>22441</v>
      </c>
      <c r="C869" t="s">
        <v>296</v>
      </c>
      <c r="D869" t="s">
        <v>9</v>
      </c>
      <c r="E869">
        <v>1</v>
      </c>
      <c r="F869" s="8">
        <v>44243</v>
      </c>
      <c r="G869">
        <v>2.1</v>
      </c>
      <c r="H869" s="12">
        <f>bdInfoVentas5[[#This Row],[Cantidad]]*bdInfoVentas5[[#This Row],[Unidad Precio ]]</f>
        <v>2.1</v>
      </c>
      <c r="I869">
        <v>17968</v>
      </c>
      <c r="J869" t="s">
        <v>63</v>
      </c>
    </row>
    <row r="870" spans="1:10" x14ac:dyDescent="0.25">
      <c r="A870">
        <v>864</v>
      </c>
      <c r="B870" s="1">
        <v>22312</v>
      </c>
      <c r="C870" t="s">
        <v>608</v>
      </c>
      <c r="D870" t="s">
        <v>12</v>
      </c>
      <c r="E870">
        <v>1</v>
      </c>
      <c r="F870" s="8">
        <v>44212</v>
      </c>
      <c r="G870">
        <v>2.95</v>
      </c>
      <c r="H870" s="12">
        <f>bdInfoVentas5[[#This Row],[Cantidad]]*bdInfoVentas5[[#This Row],[Unidad Precio ]]</f>
        <v>2.95</v>
      </c>
      <c r="I870">
        <v>17968</v>
      </c>
      <c r="J870" t="s">
        <v>63</v>
      </c>
    </row>
    <row r="871" spans="1:10" x14ac:dyDescent="0.25">
      <c r="A871">
        <v>865</v>
      </c>
      <c r="B871" s="1">
        <v>22197</v>
      </c>
      <c r="C871" t="s">
        <v>212</v>
      </c>
      <c r="D871" t="s">
        <v>6</v>
      </c>
      <c r="E871">
        <v>6</v>
      </c>
      <c r="F871" s="8">
        <v>44242</v>
      </c>
      <c r="G871">
        <v>0.85</v>
      </c>
      <c r="H871" s="12">
        <f>bdInfoVentas5[[#This Row],[Cantidad]]*bdInfoVentas5[[#This Row],[Unidad Precio ]]</f>
        <v>5.0999999999999996</v>
      </c>
      <c r="I871">
        <v>17968</v>
      </c>
      <c r="J871" t="s">
        <v>63</v>
      </c>
    </row>
    <row r="872" spans="1:10" x14ac:dyDescent="0.25">
      <c r="A872">
        <v>866</v>
      </c>
      <c r="B872" s="1">
        <v>22663</v>
      </c>
      <c r="C872" t="s">
        <v>170</v>
      </c>
      <c r="D872" t="s">
        <v>12</v>
      </c>
      <c r="E872">
        <v>1</v>
      </c>
      <c r="F872" s="8">
        <v>44236</v>
      </c>
      <c r="G872">
        <v>1.95</v>
      </c>
      <c r="H872" s="12">
        <f>bdInfoVentas5[[#This Row],[Cantidad]]*bdInfoVentas5[[#This Row],[Unidad Precio ]]</f>
        <v>1.95</v>
      </c>
      <c r="I872">
        <v>17968</v>
      </c>
      <c r="J872" t="s">
        <v>63</v>
      </c>
    </row>
    <row r="873" spans="1:10" x14ac:dyDescent="0.25">
      <c r="A873">
        <v>867</v>
      </c>
      <c r="B873" s="1">
        <v>22960</v>
      </c>
      <c r="C873" t="s">
        <v>31</v>
      </c>
      <c r="D873" t="s">
        <v>6</v>
      </c>
      <c r="E873">
        <v>6</v>
      </c>
      <c r="F873" s="8">
        <v>44243</v>
      </c>
      <c r="G873">
        <v>4.25</v>
      </c>
      <c r="H873" s="12">
        <f>bdInfoVentas5[[#This Row],[Cantidad]]*bdInfoVentas5[[#This Row],[Unidad Precio ]]</f>
        <v>25.5</v>
      </c>
      <c r="I873">
        <v>14849</v>
      </c>
      <c r="J873" t="s">
        <v>63</v>
      </c>
    </row>
    <row r="874" spans="1:10" x14ac:dyDescent="0.25">
      <c r="A874">
        <v>868</v>
      </c>
      <c r="B874" s="1">
        <v>22961</v>
      </c>
      <c r="C874" t="s">
        <v>105</v>
      </c>
      <c r="D874" t="s">
        <v>6</v>
      </c>
      <c r="E874">
        <v>12</v>
      </c>
      <c r="F874" s="8">
        <v>44198</v>
      </c>
      <c r="G874">
        <v>1.45</v>
      </c>
      <c r="H874" s="12">
        <f>bdInfoVentas5[[#This Row],[Cantidad]]*bdInfoVentas5[[#This Row],[Unidad Precio ]]</f>
        <v>17.399999999999999</v>
      </c>
      <c r="I874">
        <v>14849</v>
      </c>
      <c r="J874" t="s">
        <v>63</v>
      </c>
    </row>
    <row r="875" spans="1:10" x14ac:dyDescent="0.25">
      <c r="A875">
        <v>869</v>
      </c>
      <c r="B875" s="1">
        <v>21314</v>
      </c>
      <c r="C875" t="s">
        <v>249</v>
      </c>
      <c r="D875" t="s">
        <v>9</v>
      </c>
      <c r="E875">
        <v>48</v>
      </c>
      <c r="F875" s="8">
        <v>44204</v>
      </c>
      <c r="G875">
        <v>1.85</v>
      </c>
      <c r="H875" s="12">
        <f>bdInfoVentas5[[#This Row],[Cantidad]]*bdInfoVentas5[[#This Row],[Unidad Precio ]]</f>
        <v>88.800000000000011</v>
      </c>
      <c r="I875">
        <v>16210</v>
      </c>
      <c r="J875" t="s">
        <v>63</v>
      </c>
    </row>
    <row r="876" spans="1:10" x14ac:dyDescent="0.25">
      <c r="A876">
        <v>870</v>
      </c>
      <c r="B876" s="1" t="s">
        <v>13</v>
      </c>
      <c r="C876" t="s">
        <v>14</v>
      </c>
      <c r="D876" t="s">
        <v>4</v>
      </c>
      <c r="E876">
        <v>24</v>
      </c>
      <c r="F876" s="8">
        <v>44240</v>
      </c>
      <c r="G876">
        <v>3.39</v>
      </c>
      <c r="H876" s="12">
        <f>bdInfoVentas5[[#This Row],[Cantidad]]*bdInfoVentas5[[#This Row],[Unidad Precio ]]</f>
        <v>81.36</v>
      </c>
      <c r="I876">
        <v>16210</v>
      </c>
      <c r="J876" t="s">
        <v>63</v>
      </c>
    </row>
    <row r="877" spans="1:10" x14ac:dyDescent="0.25">
      <c r="A877">
        <v>871</v>
      </c>
      <c r="B877" s="1">
        <v>21137</v>
      </c>
      <c r="C877" t="s">
        <v>609</v>
      </c>
      <c r="D877" t="s">
        <v>9</v>
      </c>
      <c r="E877">
        <v>480</v>
      </c>
      <c r="F877" s="8">
        <v>44221</v>
      </c>
      <c r="G877">
        <v>3.39</v>
      </c>
      <c r="H877" s="12">
        <f>bdInfoVentas5[[#This Row],[Cantidad]]*bdInfoVentas5[[#This Row],[Unidad Precio ]]</f>
        <v>1627.2</v>
      </c>
      <c r="I877">
        <v>16210</v>
      </c>
      <c r="J877" t="s">
        <v>63</v>
      </c>
    </row>
    <row r="878" spans="1:10" x14ac:dyDescent="0.25">
      <c r="A878">
        <v>872</v>
      </c>
      <c r="B878" s="1">
        <v>22041</v>
      </c>
      <c r="C878" t="s">
        <v>610</v>
      </c>
      <c r="D878" t="s">
        <v>12</v>
      </c>
      <c r="E878">
        <v>48</v>
      </c>
      <c r="F878" s="8">
        <v>44226</v>
      </c>
      <c r="G878">
        <v>2.1</v>
      </c>
      <c r="H878" s="12">
        <f>bdInfoVentas5[[#This Row],[Cantidad]]*bdInfoVentas5[[#This Row],[Unidad Precio ]]</f>
        <v>100.80000000000001</v>
      </c>
      <c r="I878">
        <v>16210</v>
      </c>
      <c r="J878" t="s">
        <v>63</v>
      </c>
    </row>
    <row r="879" spans="1:10" x14ac:dyDescent="0.25">
      <c r="A879">
        <v>873</v>
      </c>
      <c r="B879" s="1">
        <v>20979</v>
      </c>
      <c r="C879" t="s">
        <v>611</v>
      </c>
      <c r="D879" t="s">
        <v>4</v>
      </c>
      <c r="E879">
        <v>16</v>
      </c>
      <c r="F879" s="8">
        <v>44204</v>
      </c>
      <c r="G879">
        <v>1.25</v>
      </c>
      <c r="H879" s="12">
        <f>bdInfoVentas5[[#This Row],[Cantidad]]*bdInfoVentas5[[#This Row],[Unidad Precio ]]</f>
        <v>20</v>
      </c>
      <c r="I879">
        <v>16210</v>
      </c>
      <c r="J879" t="s">
        <v>63</v>
      </c>
    </row>
    <row r="880" spans="1:10" x14ac:dyDescent="0.25">
      <c r="A880">
        <v>874</v>
      </c>
      <c r="B880" s="1">
        <v>20977</v>
      </c>
      <c r="C880" t="s">
        <v>612</v>
      </c>
      <c r="D880" t="s">
        <v>6</v>
      </c>
      <c r="E880">
        <v>16</v>
      </c>
      <c r="F880" s="8">
        <v>44234</v>
      </c>
      <c r="G880">
        <v>1.25</v>
      </c>
      <c r="H880" s="12">
        <f>bdInfoVentas5[[#This Row],[Cantidad]]*bdInfoVentas5[[#This Row],[Unidad Precio ]]</f>
        <v>20</v>
      </c>
      <c r="I880">
        <v>16210</v>
      </c>
      <c r="J880" t="s">
        <v>63</v>
      </c>
    </row>
    <row r="881" spans="1:10" x14ac:dyDescent="0.25">
      <c r="A881">
        <v>875</v>
      </c>
      <c r="B881" s="1">
        <v>22619</v>
      </c>
      <c r="C881" t="s">
        <v>231</v>
      </c>
      <c r="D881" t="s">
        <v>12</v>
      </c>
      <c r="E881">
        <v>4</v>
      </c>
      <c r="F881" s="8">
        <v>44227</v>
      </c>
      <c r="G881">
        <v>3.75</v>
      </c>
      <c r="H881" s="12">
        <f>bdInfoVentas5[[#This Row],[Cantidad]]*bdInfoVentas5[[#This Row],[Unidad Precio ]]</f>
        <v>15</v>
      </c>
      <c r="I881">
        <v>16210</v>
      </c>
      <c r="J881" t="s">
        <v>63</v>
      </c>
    </row>
    <row r="882" spans="1:10" x14ac:dyDescent="0.25">
      <c r="A882">
        <v>876</v>
      </c>
      <c r="B882" s="1">
        <v>22571</v>
      </c>
      <c r="C882" t="s">
        <v>613</v>
      </c>
      <c r="D882" t="s">
        <v>12</v>
      </c>
      <c r="E882">
        <v>96</v>
      </c>
      <c r="F882" s="8">
        <v>44230</v>
      </c>
      <c r="G882">
        <v>0.72</v>
      </c>
      <c r="H882" s="12">
        <f>bdInfoVentas5[[#This Row],[Cantidad]]*bdInfoVentas5[[#This Row],[Unidad Precio ]]</f>
        <v>69.12</v>
      </c>
      <c r="I882">
        <v>16210</v>
      </c>
      <c r="J882" t="s">
        <v>63</v>
      </c>
    </row>
    <row r="883" spans="1:10" x14ac:dyDescent="0.25">
      <c r="A883">
        <v>877</v>
      </c>
      <c r="B883" s="1">
        <v>22595</v>
      </c>
      <c r="C883" t="s">
        <v>477</v>
      </c>
      <c r="D883" t="s">
        <v>9</v>
      </c>
      <c r="E883">
        <v>144</v>
      </c>
      <c r="F883" s="8">
        <v>44202</v>
      </c>
      <c r="G883">
        <v>0.72</v>
      </c>
      <c r="H883" s="12">
        <f>bdInfoVentas5[[#This Row],[Cantidad]]*bdInfoVentas5[[#This Row],[Unidad Precio ]]</f>
        <v>103.67999999999999</v>
      </c>
      <c r="I883">
        <v>16210</v>
      </c>
      <c r="J883" t="s">
        <v>63</v>
      </c>
    </row>
    <row r="884" spans="1:10" x14ac:dyDescent="0.25">
      <c r="A884">
        <v>878</v>
      </c>
      <c r="B884" s="1">
        <v>22593</v>
      </c>
      <c r="C884" t="s">
        <v>476</v>
      </c>
      <c r="D884" t="s">
        <v>6</v>
      </c>
      <c r="E884">
        <v>144</v>
      </c>
      <c r="F884" s="8">
        <v>44242</v>
      </c>
      <c r="G884">
        <v>0.72</v>
      </c>
      <c r="H884" s="12">
        <f>bdInfoVentas5[[#This Row],[Cantidad]]*bdInfoVentas5[[#This Row],[Unidad Precio ]]</f>
        <v>103.67999999999999</v>
      </c>
      <c r="I884">
        <v>16210</v>
      </c>
      <c r="J884" t="s">
        <v>63</v>
      </c>
    </row>
    <row r="885" spans="1:10" x14ac:dyDescent="0.25">
      <c r="A885">
        <v>879</v>
      </c>
      <c r="B885" s="1">
        <v>22633</v>
      </c>
      <c r="C885" t="s">
        <v>17</v>
      </c>
      <c r="D885" t="s">
        <v>12</v>
      </c>
      <c r="E885">
        <v>12</v>
      </c>
      <c r="F885" s="8">
        <v>44241</v>
      </c>
      <c r="G885">
        <v>2.1</v>
      </c>
      <c r="H885" s="12">
        <f>bdInfoVentas5[[#This Row],[Cantidad]]*bdInfoVentas5[[#This Row],[Unidad Precio ]]</f>
        <v>25.200000000000003</v>
      </c>
      <c r="I885">
        <v>16210</v>
      </c>
      <c r="J885" t="s">
        <v>63</v>
      </c>
    </row>
    <row r="886" spans="1:10" x14ac:dyDescent="0.25">
      <c r="A886">
        <v>880</v>
      </c>
      <c r="B886" s="1">
        <v>22632</v>
      </c>
      <c r="C886" t="s">
        <v>243</v>
      </c>
      <c r="D886" t="s">
        <v>4</v>
      </c>
      <c r="E886">
        <v>12</v>
      </c>
      <c r="F886" s="8">
        <v>44222</v>
      </c>
      <c r="G886">
        <v>2.1</v>
      </c>
      <c r="H886" s="12">
        <f>bdInfoVentas5[[#This Row],[Cantidad]]*bdInfoVentas5[[#This Row],[Unidad Precio ]]</f>
        <v>25.200000000000003</v>
      </c>
      <c r="I886">
        <v>16210</v>
      </c>
      <c r="J886" t="s">
        <v>63</v>
      </c>
    </row>
    <row r="887" spans="1:10" x14ac:dyDescent="0.25">
      <c r="A887">
        <v>881</v>
      </c>
      <c r="B887" s="1">
        <v>22423</v>
      </c>
      <c r="C887" t="s">
        <v>614</v>
      </c>
      <c r="D887" t="s">
        <v>4</v>
      </c>
      <c r="E887">
        <v>16</v>
      </c>
      <c r="F887" s="8">
        <v>44237</v>
      </c>
      <c r="G887">
        <v>10.95</v>
      </c>
      <c r="H887" s="12">
        <f>bdInfoVentas5[[#This Row],[Cantidad]]*bdInfoVentas5[[#This Row],[Unidad Precio ]]</f>
        <v>175.2</v>
      </c>
      <c r="I887">
        <v>16210</v>
      </c>
      <c r="J887" t="s">
        <v>63</v>
      </c>
    </row>
    <row r="888" spans="1:10" x14ac:dyDescent="0.25">
      <c r="A888">
        <v>882</v>
      </c>
      <c r="B888" s="1">
        <v>22411</v>
      </c>
      <c r="C888" t="s">
        <v>108</v>
      </c>
      <c r="D888" t="s">
        <v>4</v>
      </c>
      <c r="E888">
        <v>10</v>
      </c>
      <c r="F888" s="8">
        <v>44204</v>
      </c>
      <c r="G888">
        <v>1.95</v>
      </c>
      <c r="H888" s="12">
        <f>bdInfoVentas5[[#This Row],[Cantidad]]*bdInfoVentas5[[#This Row],[Unidad Precio ]]</f>
        <v>19.5</v>
      </c>
      <c r="I888">
        <v>16210</v>
      </c>
      <c r="J888" t="s">
        <v>63</v>
      </c>
    </row>
    <row r="889" spans="1:10" x14ac:dyDescent="0.25">
      <c r="A889">
        <v>883</v>
      </c>
      <c r="B889" s="1">
        <v>22738</v>
      </c>
      <c r="C889" t="s">
        <v>462</v>
      </c>
      <c r="D889" t="s">
        <v>9</v>
      </c>
      <c r="E889">
        <v>5</v>
      </c>
      <c r="F889" s="8">
        <v>44216</v>
      </c>
      <c r="G889">
        <v>1.65</v>
      </c>
      <c r="H889" s="12">
        <f>bdInfoVentas5[[#This Row],[Cantidad]]*bdInfoVentas5[[#This Row],[Unidad Precio ]]</f>
        <v>8.25</v>
      </c>
      <c r="I889">
        <v>17897</v>
      </c>
      <c r="J889" t="s">
        <v>63</v>
      </c>
    </row>
    <row r="890" spans="1:10" x14ac:dyDescent="0.25">
      <c r="A890">
        <v>884</v>
      </c>
      <c r="B890" s="1">
        <v>21621</v>
      </c>
      <c r="C890" t="s">
        <v>615</v>
      </c>
      <c r="D890" t="s">
        <v>12</v>
      </c>
      <c r="E890">
        <v>1</v>
      </c>
      <c r="F890" s="8">
        <v>44236</v>
      </c>
      <c r="G890">
        <v>8.5</v>
      </c>
      <c r="H890" s="12">
        <f>bdInfoVentas5[[#This Row],[Cantidad]]*bdInfoVentas5[[#This Row],[Unidad Precio ]]</f>
        <v>8.5</v>
      </c>
      <c r="I890">
        <v>17897</v>
      </c>
      <c r="J890" t="s">
        <v>63</v>
      </c>
    </row>
    <row r="891" spans="1:10" x14ac:dyDescent="0.25">
      <c r="A891">
        <v>885</v>
      </c>
      <c r="B891" s="1">
        <v>22960</v>
      </c>
      <c r="C891" t="s">
        <v>31</v>
      </c>
      <c r="D891" t="s">
        <v>6</v>
      </c>
      <c r="E891">
        <v>8</v>
      </c>
      <c r="F891" s="8">
        <v>44205</v>
      </c>
      <c r="G891">
        <v>4.25</v>
      </c>
      <c r="H891" s="12">
        <f>bdInfoVentas5[[#This Row],[Cantidad]]*bdInfoVentas5[[#This Row],[Unidad Precio ]]</f>
        <v>34</v>
      </c>
      <c r="I891">
        <v>17897</v>
      </c>
      <c r="J891" t="s">
        <v>63</v>
      </c>
    </row>
    <row r="892" spans="1:10" x14ac:dyDescent="0.25">
      <c r="A892">
        <v>886</v>
      </c>
      <c r="B892" s="1">
        <v>22082</v>
      </c>
      <c r="C892" t="s">
        <v>600</v>
      </c>
      <c r="D892" t="s">
        <v>9</v>
      </c>
      <c r="E892">
        <v>5</v>
      </c>
      <c r="F892" s="8">
        <v>44199</v>
      </c>
      <c r="G892">
        <v>1.65</v>
      </c>
      <c r="H892" s="12">
        <f>bdInfoVentas5[[#This Row],[Cantidad]]*bdInfoVentas5[[#This Row],[Unidad Precio ]]</f>
        <v>8.25</v>
      </c>
      <c r="I892">
        <v>17897</v>
      </c>
      <c r="J892" t="s">
        <v>63</v>
      </c>
    </row>
    <row r="893" spans="1:10" x14ac:dyDescent="0.25">
      <c r="A893">
        <v>887</v>
      </c>
      <c r="B893" s="1" t="s">
        <v>616</v>
      </c>
      <c r="C893" t="s">
        <v>617</v>
      </c>
      <c r="D893" t="s">
        <v>9</v>
      </c>
      <c r="E893">
        <v>1</v>
      </c>
      <c r="F893" s="8">
        <v>44202</v>
      </c>
      <c r="G893">
        <v>3.75</v>
      </c>
      <c r="H893" s="12">
        <f>bdInfoVentas5[[#This Row],[Cantidad]]*bdInfoVentas5[[#This Row],[Unidad Precio ]]</f>
        <v>3.75</v>
      </c>
      <c r="I893">
        <v>17897</v>
      </c>
      <c r="J893" t="s">
        <v>63</v>
      </c>
    </row>
    <row r="894" spans="1:10" x14ac:dyDescent="0.25">
      <c r="A894">
        <v>888</v>
      </c>
      <c r="B894" s="1" t="s">
        <v>618</v>
      </c>
      <c r="C894" t="s">
        <v>619</v>
      </c>
      <c r="D894" t="s">
        <v>12</v>
      </c>
      <c r="E894">
        <v>1</v>
      </c>
      <c r="F894" s="8">
        <v>44234</v>
      </c>
      <c r="G894">
        <v>2.95</v>
      </c>
      <c r="H894" s="12">
        <f>bdInfoVentas5[[#This Row],[Cantidad]]*bdInfoVentas5[[#This Row],[Unidad Precio ]]</f>
        <v>2.95</v>
      </c>
      <c r="I894">
        <v>17897</v>
      </c>
      <c r="J894" t="s">
        <v>63</v>
      </c>
    </row>
    <row r="895" spans="1:10" x14ac:dyDescent="0.25">
      <c r="A895">
        <v>889</v>
      </c>
      <c r="B895" s="1">
        <v>21592</v>
      </c>
      <c r="C895" t="s">
        <v>310</v>
      </c>
      <c r="D895" t="s">
        <v>4</v>
      </c>
      <c r="E895">
        <v>1</v>
      </c>
      <c r="F895" s="8">
        <v>44224</v>
      </c>
      <c r="G895">
        <v>1.25</v>
      </c>
      <c r="H895" s="12">
        <f>bdInfoVentas5[[#This Row],[Cantidad]]*bdInfoVentas5[[#This Row],[Unidad Precio ]]</f>
        <v>1.25</v>
      </c>
      <c r="I895">
        <v>17897</v>
      </c>
      <c r="J895" t="s">
        <v>63</v>
      </c>
    </row>
    <row r="896" spans="1:10" x14ac:dyDescent="0.25">
      <c r="A896">
        <v>890</v>
      </c>
      <c r="B896" s="1">
        <v>20878</v>
      </c>
      <c r="C896" t="s">
        <v>588</v>
      </c>
      <c r="D896" t="s">
        <v>12</v>
      </c>
      <c r="E896">
        <v>2</v>
      </c>
      <c r="F896" s="8">
        <v>44220</v>
      </c>
      <c r="G896">
        <v>1.25</v>
      </c>
      <c r="H896" s="12">
        <f>bdInfoVentas5[[#This Row],[Cantidad]]*bdInfoVentas5[[#This Row],[Unidad Precio ]]</f>
        <v>2.5</v>
      </c>
      <c r="I896">
        <v>17897</v>
      </c>
      <c r="J896" t="s">
        <v>63</v>
      </c>
    </row>
    <row r="897" spans="1:10" x14ac:dyDescent="0.25">
      <c r="A897">
        <v>891</v>
      </c>
      <c r="B897" s="1">
        <v>84347</v>
      </c>
      <c r="C897" t="s">
        <v>381</v>
      </c>
      <c r="D897" t="s">
        <v>4</v>
      </c>
      <c r="E897">
        <v>1</v>
      </c>
      <c r="F897" s="8">
        <v>44231</v>
      </c>
      <c r="G897">
        <v>2.5499999999999998</v>
      </c>
      <c r="H897" s="12">
        <f>bdInfoVentas5[[#This Row],[Cantidad]]*bdInfoVentas5[[#This Row],[Unidad Precio ]]</f>
        <v>2.5499999999999998</v>
      </c>
      <c r="I897">
        <v>17897</v>
      </c>
      <c r="J897" t="s">
        <v>63</v>
      </c>
    </row>
    <row r="898" spans="1:10" x14ac:dyDescent="0.25">
      <c r="A898">
        <v>892</v>
      </c>
      <c r="B898" s="1">
        <v>84347</v>
      </c>
      <c r="C898" t="s">
        <v>381</v>
      </c>
      <c r="D898" t="s">
        <v>4</v>
      </c>
      <c r="E898">
        <v>1</v>
      </c>
      <c r="F898" s="8">
        <v>44233</v>
      </c>
      <c r="G898">
        <v>2.5499999999999998</v>
      </c>
      <c r="H898" s="12">
        <f>bdInfoVentas5[[#This Row],[Cantidad]]*bdInfoVentas5[[#This Row],[Unidad Precio ]]</f>
        <v>2.5499999999999998</v>
      </c>
      <c r="I898">
        <v>17897</v>
      </c>
      <c r="J898" t="s">
        <v>63</v>
      </c>
    </row>
    <row r="899" spans="1:10" x14ac:dyDescent="0.25">
      <c r="A899">
        <v>893</v>
      </c>
      <c r="B899" s="1">
        <v>21577</v>
      </c>
      <c r="C899" t="s">
        <v>620</v>
      </c>
      <c r="D899" t="s">
        <v>4</v>
      </c>
      <c r="E899">
        <v>1</v>
      </c>
      <c r="F899" s="8">
        <v>44229</v>
      </c>
      <c r="G899">
        <v>2.25</v>
      </c>
      <c r="H899" s="12">
        <f>bdInfoVentas5[[#This Row],[Cantidad]]*bdInfoVentas5[[#This Row],[Unidad Precio ]]</f>
        <v>2.25</v>
      </c>
      <c r="I899">
        <v>17897</v>
      </c>
      <c r="J899" t="s">
        <v>63</v>
      </c>
    </row>
    <row r="900" spans="1:10" x14ac:dyDescent="0.25">
      <c r="A900">
        <v>894</v>
      </c>
      <c r="B900" s="1">
        <v>22909</v>
      </c>
      <c r="C900" t="s">
        <v>463</v>
      </c>
      <c r="D900" t="s">
        <v>4</v>
      </c>
      <c r="E900">
        <v>1</v>
      </c>
      <c r="F900" s="8">
        <v>44204</v>
      </c>
      <c r="G900">
        <v>0.85</v>
      </c>
      <c r="H900" s="12">
        <f>bdInfoVentas5[[#This Row],[Cantidad]]*bdInfoVentas5[[#This Row],[Unidad Precio ]]</f>
        <v>0.85</v>
      </c>
      <c r="I900">
        <v>17897</v>
      </c>
      <c r="J900" t="s">
        <v>63</v>
      </c>
    </row>
    <row r="901" spans="1:10" x14ac:dyDescent="0.25">
      <c r="A901">
        <v>895</v>
      </c>
      <c r="B901" s="1">
        <v>22087</v>
      </c>
      <c r="C901" t="s">
        <v>621</v>
      </c>
      <c r="D901" t="s">
        <v>9</v>
      </c>
      <c r="E901">
        <v>1</v>
      </c>
      <c r="F901" s="8">
        <v>44231</v>
      </c>
      <c r="G901">
        <v>2.95</v>
      </c>
      <c r="H901" s="12">
        <f>bdInfoVentas5[[#This Row],[Cantidad]]*bdInfoVentas5[[#This Row],[Unidad Precio ]]</f>
        <v>2.95</v>
      </c>
      <c r="I901">
        <v>17897</v>
      </c>
      <c r="J901" t="s">
        <v>63</v>
      </c>
    </row>
    <row r="902" spans="1:10" x14ac:dyDescent="0.25">
      <c r="A902">
        <v>896</v>
      </c>
      <c r="B902" s="1">
        <v>22651</v>
      </c>
      <c r="C902" t="s">
        <v>622</v>
      </c>
      <c r="D902" t="s">
        <v>12</v>
      </c>
      <c r="E902">
        <v>2</v>
      </c>
      <c r="F902" s="8">
        <v>44229</v>
      </c>
      <c r="G902">
        <v>0.85</v>
      </c>
      <c r="H902" s="12">
        <f>bdInfoVentas5[[#This Row],[Cantidad]]*bdInfoVentas5[[#This Row],[Unidad Precio ]]</f>
        <v>1.7</v>
      </c>
      <c r="I902">
        <v>17897</v>
      </c>
      <c r="J902" t="s">
        <v>63</v>
      </c>
    </row>
    <row r="903" spans="1:10" x14ac:dyDescent="0.25">
      <c r="A903">
        <v>897</v>
      </c>
      <c r="B903" s="1">
        <v>22713</v>
      </c>
      <c r="C903" t="s">
        <v>623</v>
      </c>
      <c r="D903" t="s">
        <v>4</v>
      </c>
      <c r="E903">
        <v>12</v>
      </c>
      <c r="F903" s="8">
        <v>44206</v>
      </c>
      <c r="G903">
        <v>0.42</v>
      </c>
      <c r="H903" s="12">
        <f>bdInfoVentas5[[#This Row],[Cantidad]]*bdInfoVentas5[[#This Row],[Unidad Precio ]]</f>
        <v>5.04</v>
      </c>
      <c r="I903">
        <v>17897</v>
      </c>
      <c r="J903" t="s">
        <v>63</v>
      </c>
    </row>
    <row r="904" spans="1:10" x14ac:dyDescent="0.25">
      <c r="A904">
        <v>898</v>
      </c>
      <c r="B904" s="1">
        <v>22910</v>
      </c>
      <c r="C904" t="s">
        <v>210</v>
      </c>
      <c r="D904" t="s">
        <v>9</v>
      </c>
      <c r="E904">
        <v>1</v>
      </c>
      <c r="F904" s="8">
        <v>44225</v>
      </c>
      <c r="G904">
        <v>2.95</v>
      </c>
      <c r="H904" s="12">
        <f>bdInfoVentas5[[#This Row],[Cantidad]]*bdInfoVentas5[[#This Row],[Unidad Precio ]]</f>
        <v>2.95</v>
      </c>
      <c r="I904">
        <v>17897</v>
      </c>
      <c r="J904" t="s">
        <v>63</v>
      </c>
    </row>
    <row r="905" spans="1:10" x14ac:dyDescent="0.25">
      <c r="A905">
        <v>899</v>
      </c>
      <c r="B905" s="1">
        <v>21370</v>
      </c>
      <c r="C905" t="s">
        <v>624</v>
      </c>
      <c r="D905" t="s">
        <v>9</v>
      </c>
      <c r="E905">
        <v>2</v>
      </c>
      <c r="F905" s="8">
        <v>44237</v>
      </c>
      <c r="G905">
        <v>6.35</v>
      </c>
      <c r="H905" s="12">
        <f>bdInfoVentas5[[#This Row],[Cantidad]]*bdInfoVentas5[[#This Row],[Unidad Precio ]]</f>
        <v>12.7</v>
      </c>
      <c r="I905">
        <v>17897</v>
      </c>
      <c r="J905" t="s">
        <v>63</v>
      </c>
    </row>
    <row r="906" spans="1:10" x14ac:dyDescent="0.25">
      <c r="A906">
        <v>900</v>
      </c>
      <c r="B906" s="1">
        <v>21367</v>
      </c>
      <c r="C906" t="s">
        <v>625</v>
      </c>
      <c r="D906" t="s">
        <v>12</v>
      </c>
      <c r="E906">
        <v>1</v>
      </c>
      <c r="F906" s="8">
        <v>44217</v>
      </c>
      <c r="G906">
        <v>2.5499999999999998</v>
      </c>
      <c r="H906" s="12">
        <f>bdInfoVentas5[[#This Row],[Cantidad]]*bdInfoVentas5[[#This Row],[Unidad Precio ]]</f>
        <v>2.5499999999999998</v>
      </c>
      <c r="I906">
        <v>17897</v>
      </c>
      <c r="J906" t="s">
        <v>63</v>
      </c>
    </row>
    <row r="907" spans="1:10" x14ac:dyDescent="0.25">
      <c r="A907">
        <v>901</v>
      </c>
      <c r="B907" s="1">
        <v>22376</v>
      </c>
      <c r="C907" t="s">
        <v>626</v>
      </c>
      <c r="D907" t="s">
        <v>4</v>
      </c>
      <c r="E907">
        <v>1</v>
      </c>
      <c r="F907" s="8">
        <v>44225</v>
      </c>
      <c r="G907">
        <v>4.25</v>
      </c>
      <c r="H907" s="12">
        <f>bdInfoVentas5[[#This Row],[Cantidad]]*bdInfoVentas5[[#This Row],[Unidad Precio ]]</f>
        <v>4.25</v>
      </c>
      <c r="I907">
        <v>17897</v>
      </c>
      <c r="J907" t="s">
        <v>63</v>
      </c>
    </row>
    <row r="908" spans="1:10" x14ac:dyDescent="0.25">
      <c r="A908">
        <v>902</v>
      </c>
      <c r="B908" s="1">
        <v>22961</v>
      </c>
      <c r="C908" t="s">
        <v>105</v>
      </c>
      <c r="D908" t="s">
        <v>6</v>
      </c>
      <c r="E908">
        <v>1</v>
      </c>
      <c r="F908" s="8">
        <v>44204</v>
      </c>
      <c r="G908">
        <v>1.45</v>
      </c>
      <c r="H908" s="12">
        <f>bdInfoVentas5[[#This Row],[Cantidad]]*bdInfoVentas5[[#This Row],[Unidad Precio ]]</f>
        <v>1.45</v>
      </c>
      <c r="I908">
        <v>17897</v>
      </c>
      <c r="J908" t="s">
        <v>63</v>
      </c>
    </row>
    <row r="909" spans="1:10" x14ac:dyDescent="0.25">
      <c r="A909">
        <v>903</v>
      </c>
      <c r="B909" s="1">
        <v>21895</v>
      </c>
      <c r="C909" t="s">
        <v>627</v>
      </c>
      <c r="D909" t="s">
        <v>9</v>
      </c>
      <c r="E909">
        <v>1</v>
      </c>
      <c r="F909" s="8">
        <v>44234</v>
      </c>
      <c r="G909">
        <v>4.25</v>
      </c>
      <c r="H909" s="12">
        <f>bdInfoVentas5[[#This Row],[Cantidad]]*bdInfoVentas5[[#This Row],[Unidad Precio ]]</f>
        <v>4.25</v>
      </c>
      <c r="I909">
        <v>17897</v>
      </c>
      <c r="J909" t="s">
        <v>63</v>
      </c>
    </row>
    <row r="910" spans="1:10" x14ac:dyDescent="0.25">
      <c r="A910">
        <v>904</v>
      </c>
      <c r="B910" s="1">
        <v>22468</v>
      </c>
      <c r="C910" t="s">
        <v>257</v>
      </c>
      <c r="D910" t="s">
        <v>4</v>
      </c>
      <c r="E910">
        <v>1</v>
      </c>
      <c r="F910" s="8">
        <v>44202</v>
      </c>
      <c r="G910">
        <v>6.75</v>
      </c>
      <c r="H910" s="12">
        <f>bdInfoVentas5[[#This Row],[Cantidad]]*bdInfoVentas5[[#This Row],[Unidad Precio ]]</f>
        <v>6.75</v>
      </c>
      <c r="I910">
        <v>17897</v>
      </c>
      <c r="J910" t="s">
        <v>63</v>
      </c>
    </row>
    <row r="911" spans="1:10" x14ac:dyDescent="0.25">
      <c r="A911">
        <v>905</v>
      </c>
      <c r="B911" s="1">
        <v>21034</v>
      </c>
      <c r="C911" t="s">
        <v>447</v>
      </c>
      <c r="D911" t="s">
        <v>12</v>
      </c>
      <c r="E911">
        <v>1</v>
      </c>
      <c r="F911" s="8">
        <v>44205</v>
      </c>
      <c r="G911">
        <v>0.95</v>
      </c>
      <c r="H911" s="12">
        <f>bdInfoVentas5[[#This Row],[Cantidad]]*bdInfoVentas5[[#This Row],[Unidad Precio ]]</f>
        <v>0.95</v>
      </c>
      <c r="I911">
        <v>17897</v>
      </c>
      <c r="J911" t="s">
        <v>63</v>
      </c>
    </row>
    <row r="912" spans="1:10" x14ac:dyDescent="0.25">
      <c r="A912">
        <v>906</v>
      </c>
      <c r="B912" s="1">
        <v>22372</v>
      </c>
      <c r="C912" t="s">
        <v>628</v>
      </c>
      <c r="D912" t="s">
        <v>6</v>
      </c>
      <c r="E912">
        <v>1</v>
      </c>
      <c r="F912" s="8">
        <v>44204</v>
      </c>
      <c r="G912">
        <v>4.25</v>
      </c>
      <c r="H912" s="12">
        <f>bdInfoVentas5[[#This Row],[Cantidad]]*bdInfoVentas5[[#This Row],[Unidad Precio ]]</f>
        <v>4.25</v>
      </c>
      <c r="I912">
        <v>17897</v>
      </c>
      <c r="J912" t="s">
        <v>63</v>
      </c>
    </row>
    <row r="913" spans="1:10" x14ac:dyDescent="0.25">
      <c r="A913">
        <v>907</v>
      </c>
      <c r="B913" s="1">
        <v>22867</v>
      </c>
      <c r="C913" t="s">
        <v>252</v>
      </c>
      <c r="D913" t="s">
        <v>4</v>
      </c>
      <c r="E913">
        <v>1</v>
      </c>
      <c r="F913" s="8">
        <v>44217</v>
      </c>
      <c r="G913">
        <v>2.1</v>
      </c>
      <c r="H913" s="12">
        <f>bdInfoVentas5[[#This Row],[Cantidad]]*bdInfoVentas5[[#This Row],[Unidad Precio ]]</f>
        <v>2.1</v>
      </c>
      <c r="I913">
        <v>17897</v>
      </c>
      <c r="J913" t="s">
        <v>63</v>
      </c>
    </row>
    <row r="914" spans="1:10" x14ac:dyDescent="0.25">
      <c r="A914">
        <v>908</v>
      </c>
      <c r="B914" s="1">
        <v>22144</v>
      </c>
      <c r="C914" t="s">
        <v>442</v>
      </c>
      <c r="D914" t="s">
        <v>12</v>
      </c>
      <c r="E914">
        <v>1</v>
      </c>
      <c r="F914" s="8">
        <v>44211</v>
      </c>
      <c r="G914">
        <v>2.1</v>
      </c>
      <c r="H914" s="12">
        <f>bdInfoVentas5[[#This Row],[Cantidad]]*bdInfoVentas5[[#This Row],[Unidad Precio ]]</f>
        <v>2.1</v>
      </c>
      <c r="I914">
        <v>17897</v>
      </c>
      <c r="J914" t="s">
        <v>63</v>
      </c>
    </row>
    <row r="915" spans="1:10" x14ac:dyDescent="0.25">
      <c r="A915">
        <v>909</v>
      </c>
      <c r="B915" s="1">
        <v>21190</v>
      </c>
      <c r="C915" t="s">
        <v>629</v>
      </c>
      <c r="D915" t="s">
        <v>4</v>
      </c>
      <c r="E915">
        <v>1</v>
      </c>
      <c r="F915" s="8">
        <v>44241</v>
      </c>
      <c r="G915">
        <v>1.65</v>
      </c>
      <c r="H915" s="12">
        <f>bdInfoVentas5[[#This Row],[Cantidad]]*bdInfoVentas5[[#This Row],[Unidad Precio ]]</f>
        <v>1.65</v>
      </c>
      <c r="I915">
        <v>17897</v>
      </c>
      <c r="J915" t="s">
        <v>63</v>
      </c>
    </row>
    <row r="916" spans="1:10" x14ac:dyDescent="0.25">
      <c r="A916">
        <v>910</v>
      </c>
      <c r="B916" s="1">
        <v>21894</v>
      </c>
      <c r="C916" t="s">
        <v>630</v>
      </c>
      <c r="D916" t="s">
        <v>6</v>
      </c>
      <c r="E916">
        <v>3</v>
      </c>
      <c r="F916" s="8">
        <v>44217</v>
      </c>
      <c r="G916">
        <v>1.25</v>
      </c>
      <c r="H916" s="12">
        <f>bdInfoVentas5[[#This Row],[Cantidad]]*bdInfoVentas5[[#This Row],[Unidad Precio ]]</f>
        <v>3.75</v>
      </c>
      <c r="I916">
        <v>17897</v>
      </c>
      <c r="J916" t="s">
        <v>63</v>
      </c>
    </row>
    <row r="917" spans="1:10" x14ac:dyDescent="0.25">
      <c r="A917">
        <v>911</v>
      </c>
      <c r="B917" s="1">
        <v>70007</v>
      </c>
      <c r="C917" t="s">
        <v>631</v>
      </c>
      <c r="D917" t="s">
        <v>9</v>
      </c>
      <c r="E917">
        <v>3</v>
      </c>
      <c r="F917" s="8">
        <v>44212</v>
      </c>
      <c r="G917">
        <v>1.65</v>
      </c>
      <c r="H917" s="12">
        <f>bdInfoVentas5[[#This Row],[Cantidad]]*bdInfoVentas5[[#This Row],[Unidad Precio ]]</f>
        <v>4.9499999999999993</v>
      </c>
      <c r="I917">
        <v>17897</v>
      </c>
      <c r="J917" t="s">
        <v>63</v>
      </c>
    </row>
    <row r="918" spans="1:10" x14ac:dyDescent="0.25">
      <c r="A918">
        <v>912</v>
      </c>
      <c r="B918" s="1">
        <v>22940</v>
      </c>
      <c r="C918" t="s">
        <v>434</v>
      </c>
      <c r="D918" t="s">
        <v>6</v>
      </c>
      <c r="E918">
        <v>1</v>
      </c>
      <c r="F918" s="8">
        <v>44211</v>
      </c>
      <c r="G918">
        <v>4.25</v>
      </c>
      <c r="H918" s="12">
        <f>bdInfoVentas5[[#This Row],[Cantidad]]*bdInfoVentas5[[#This Row],[Unidad Precio ]]</f>
        <v>4.25</v>
      </c>
      <c r="I918">
        <v>17897</v>
      </c>
      <c r="J918" t="s">
        <v>63</v>
      </c>
    </row>
    <row r="919" spans="1:10" x14ac:dyDescent="0.25">
      <c r="A919">
        <v>913</v>
      </c>
      <c r="B919" s="1">
        <v>70007</v>
      </c>
      <c r="C919" t="s">
        <v>631</v>
      </c>
      <c r="D919" t="s">
        <v>9</v>
      </c>
      <c r="E919">
        <v>1</v>
      </c>
      <c r="F919" s="8">
        <v>44213</v>
      </c>
      <c r="G919">
        <v>1.65</v>
      </c>
      <c r="H919" s="12">
        <f>bdInfoVentas5[[#This Row],[Cantidad]]*bdInfoVentas5[[#This Row],[Unidad Precio ]]</f>
        <v>1.65</v>
      </c>
      <c r="I919">
        <v>17897</v>
      </c>
      <c r="J919" t="s">
        <v>63</v>
      </c>
    </row>
    <row r="920" spans="1:10" x14ac:dyDescent="0.25">
      <c r="A920">
        <v>914</v>
      </c>
      <c r="B920" s="1">
        <v>84347</v>
      </c>
      <c r="C920" t="s">
        <v>381</v>
      </c>
      <c r="D920" t="s">
        <v>4</v>
      </c>
      <c r="E920">
        <v>3</v>
      </c>
      <c r="F920" s="8">
        <v>44197</v>
      </c>
      <c r="G920">
        <v>2.5499999999999998</v>
      </c>
      <c r="H920" s="12">
        <f>bdInfoVentas5[[#This Row],[Cantidad]]*bdInfoVentas5[[#This Row],[Unidad Precio ]]</f>
        <v>7.6499999999999995</v>
      </c>
      <c r="I920">
        <v>17897</v>
      </c>
      <c r="J920" t="s">
        <v>63</v>
      </c>
    </row>
    <row r="921" spans="1:10" x14ac:dyDescent="0.25">
      <c r="A921">
        <v>915</v>
      </c>
      <c r="B921" s="1">
        <v>22150</v>
      </c>
      <c r="C921" t="s">
        <v>230</v>
      </c>
      <c r="D921" t="s">
        <v>9</v>
      </c>
      <c r="E921">
        <v>1</v>
      </c>
      <c r="F921" s="8">
        <v>44215</v>
      </c>
      <c r="G921">
        <v>1.95</v>
      </c>
      <c r="H921" s="12">
        <f>bdInfoVentas5[[#This Row],[Cantidad]]*bdInfoVentas5[[#This Row],[Unidad Precio ]]</f>
        <v>1.95</v>
      </c>
      <c r="I921">
        <v>17897</v>
      </c>
      <c r="J921" t="s">
        <v>63</v>
      </c>
    </row>
    <row r="922" spans="1:10" x14ac:dyDescent="0.25">
      <c r="A922">
        <v>916</v>
      </c>
      <c r="B922" s="1">
        <v>22149</v>
      </c>
      <c r="C922" t="s">
        <v>473</v>
      </c>
      <c r="D922" t="s">
        <v>4</v>
      </c>
      <c r="E922">
        <v>2</v>
      </c>
      <c r="F922" s="8">
        <v>44214</v>
      </c>
      <c r="G922">
        <v>2.1</v>
      </c>
      <c r="H922" s="12">
        <f>bdInfoVentas5[[#This Row],[Cantidad]]*bdInfoVentas5[[#This Row],[Unidad Precio ]]</f>
        <v>4.2</v>
      </c>
      <c r="I922">
        <v>17897</v>
      </c>
      <c r="J922" t="s">
        <v>63</v>
      </c>
    </row>
    <row r="923" spans="1:10" x14ac:dyDescent="0.25">
      <c r="A923">
        <v>917</v>
      </c>
      <c r="B923" s="1">
        <v>22144</v>
      </c>
      <c r="C923" t="s">
        <v>442</v>
      </c>
      <c r="D923" t="s">
        <v>12</v>
      </c>
      <c r="E923">
        <v>2</v>
      </c>
      <c r="F923" s="8">
        <v>44242</v>
      </c>
      <c r="G923">
        <v>2.1</v>
      </c>
      <c r="H923" s="12">
        <f>bdInfoVentas5[[#This Row],[Cantidad]]*bdInfoVentas5[[#This Row],[Unidad Precio ]]</f>
        <v>4.2</v>
      </c>
      <c r="I923">
        <v>17897</v>
      </c>
      <c r="J923" t="s">
        <v>63</v>
      </c>
    </row>
    <row r="924" spans="1:10" x14ac:dyDescent="0.25">
      <c r="A924">
        <v>918</v>
      </c>
      <c r="B924" s="1">
        <v>21622</v>
      </c>
      <c r="C924" t="s">
        <v>193</v>
      </c>
      <c r="D924" t="s">
        <v>9</v>
      </c>
      <c r="E924">
        <v>10</v>
      </c>
      <c r="F924" s="8">
        <v>44230</v>
      </c>
      <c r="G924">
        <v>4.95</v>
      </c>
      <c r="H924" s="12">
        <f>bdInfoVentas5[[#This Row],[Cantidad]]*bdInfoVentas5[[#This Row],[Unidad Precio ]]</f>
        <v>49.5</v>
      </c>
      <c r="I924">
        <v>17377</v>
      </c>
      <c r="J924" t="s">
        <v>63</v>
      </c>
    </row>
    <row r="925" spans="1:10" x14ac:dyDescent="0.25">
      <c r="A925">
        <v>919</v>
      </c>
      <c r="B925" s="1" t="s">
        <v>632</v>
      </c>
      <c r="C925" t="s">
        <v>633</v>
      </c>
      <c r="D925" t="s">
        <v>9</v>
      </c>
      <c r="E925">
        <v>10</v>
      </c>
      <c r="F925" s="8">
        <v>44240</v>
      </c>
      <c r="G925">
        <v>1.55</v>
      </c>
      <c r="H925" s="12">
        <f>bdInfoVentas5[[#This Row],[Cantidad]]*bdInfoVentas5[[#This Row],[Unidad Precio ]]</f>
        <v>15.5</v>
      </c>
      <c r="I925">
        <v>17377</v>
      </c>
      <c r="J925" t="s">
        <v>63</v>
      </c>
    </row>
    <row r="926" spans="1:10" x14ac:dyDescent="0.25">
      <c r="A926">
        <v>920</v>
      </c>
      <c r="B926" s="1">
        <v>22630</v>
      </c>
      <c r="C926" t="s">
        <v>428</v>
      </c>
      <c r="D926" t="s">
        <v>6</v>
      </c>
      <c r="E926">
        <v>2</v>
      </c>
      <c r="F926" s="8">
        <v>44212</v>
      </c>
      <c r="G926">
        <v>1.95</v>
      </c>
      <c r="H926" s="12">
        <f>bdInfoVentas5[[#This Row],[Cantidad]]*bdInfoVentas5[[#This Row],[Unidad Precio ]]</f>
        <v>3.9</v>
      </c>
      <c r="I926">
        <v>17377</v>
      </c>
      <c r="J926" t="s">
        <v>63</v>
      </c>
    </row>
    <row r="927" spans="1:10" x14ac:dyDescent="0.25">
      <c r="A927">
        <v>921</v>
      </c>
      <c r="B927" s="1">
        <v>22616</v>
      </c>
      <c r="C927" t="s">
        <v>480</v>
      </c>
      <c r="D927" t="s">
        <v>6</v>
      </c>
      <c r="E927">
        <v>12</v>
      </c>
      <c r="F927" s="8">
        <v>44242</v>
      </c>
      <c r="G927">
        <v>0.28999999999999998</v>
      </c>
      <c r="H927" s="12">
        <f>bdInfoVentas5[[#This Row],[Cantidad]]*bdInfoVentas5[[#This Row],[Unidad Precio ]]</f>
        <v>3.4799999999999995</v>
      </c>
      <c r="I927">
        <v>17377</v>
      </c>
      <c r="J927" t="s">
        <v>63</v>
      </c>
    </row>
    <row r="928" spans="1:10" x14ac:dyDescent="0.25">
      <c r="A928">
        <v>922</v>
      </c>
      <c r="B928" s="1">
        <v>22712</v>
      </c>
      <c r="C928" t="s">
        <v>634</v>
      </c>
      <c r="D928" t="s">
        <v>6</v>
      </c>
      <c r="E928">
        <v>12</v>
      </c>
      <c r="F928" s="8">
        <v>44217</v>
      </c>
      <c r="G928">
        <v>0.42</v>
      </c>
      <c r="H928" s="12">
        <f>bdInfoVentas5[[#This Row],[Cantidad]]*bdInfoVentas5[[#This Row],[Unidad Precio ]]</f>
        <v>5.04</v>
      </c>
      <c r="I928">
        <v>17377</v>
      </c>
      <c r="J928" t="s">
        <v>63</v>
      </c>
    </row>
    <row r="929" spans="1:10" x14ac:dyDescent="0.25">
      <c r="A929">
        <v>923</v>
      </c>
      <c r="B929" s="1">
        <v>22983</v>
      </c>
      <c r="C929" t="s">
        <v>635</v>
      </c>
      <c r="D929" t="s">
        <v>9</v>
      </c>
      <c r="E929">
        <v>12</v>
      </c>
      <c r="F929" s="8">
        <v>44223</v>
      </c>
      <c r="G929">
        <v>0.42</v>
      </c>
      <c r="H929" s="12">
        <f>bdInfoVentas5[[#This Row],[Cantidad]]*bdInfoVentas5[[#This Row],[Unidad Precio ]]</f>
        <v>5.04</v>
      </c>
      <c r="I929">
        <v>17377</v>
      </c>
      <c r="J929" t="s">
        <v>63</v>
      </c>
    </row>
    <row r="930" spans="1:10" x14ac:dyDescent="0.25">
      <c r="A930">
        <v>924</v>
      </c>
      <c r="B930" s="1">
        <v>22024</v>
      </c>
      <c r="C930" t="s">
        <v>636</v>
      </c>
      <c r="D930" t="s">
        <v>12</v>
      </c>
      <c r="E930">
        <v>12</v>
      </c>
      <c r="F930" s="8">
        <v>44232</v>
      </c>
      <c r="G930">
        <v>0.42</v>
      </c>
      <c r="H930" s="12">
        <f>bdInfoVentas5[[#This Row],[Cantidad]]*bdInfoVentas5[[#This Row],[Unidad Precio ]]</f>
        <v>5.04</v>
      </c>
      <c r="I930">
        <v>17377</v>
      </c>
      <c r="J930" t="s">
        <v>63</v>
      </c>
    </row>
    <row r="931" spans="1:10" x14ac:dyDescent="0.25">
      <c r="A931">
        <v>925</v>
      </c>
      <c r="B931" s="1">
        <v>22113</v>
      </c>
      <c r="C931" t="s">
        <v>510</v>
      </c>
      <c r="D931" t="s">
        <v>12</v>
      </c>
      <c r="E931">
        <v>3</v>
      </c>
      <c r="F931" s="8">
        <v>44204</v>
      </c>
      <c r="G931">
        <v>3.75</v>
      </c>
      <c r="H931" s="12">
        <f>bdInfoVentas5[[#This Row],[Cantidad]]*bdInfoVentas5[[#This Row],[Unidad Precio ]]</f>
        <v>11.25</v>
      </c>
      <c r="I931">
        <v>17377</v>
      </c>
      <c r="J931" t="s">
        <v>63</v>
      </c>
    </row>
    <row r="932" spans="1:10" x14ac:dyDescent="0.25">
      <c r="A932">
        <v>926</v>
      </c>
      <c r="B932" s="1" t="s">
        <v>13</v>
      </c>
      <c r="C932" t="s">
        <v>14</v>
      </c>
      <c r="D932" t="s">
        <v>4</v>
      </c>
      <c r="E932">
        <v>2</v>
      </c>
      <c r="F932" s="8">
        <v>44215</v>
      </c>
      <c r="G932">
        <v>3.75</v>
      </c>
      <c r="H932" s="12">
        <f>bdInfoVentas5[[#This Row],[Cantidad]]*bdInfoVentas5[[#This Row],[Unidad Precio ]]</f>
        <v>7.5</v>
      </c>
      <c r="I932">
        <v>17377</v>
      </c>
      <c r="J932" t="s">
        <v>63</v>
      </c>
    </row>
    <row r="933" spans="1:10" x14ac:dyDescent="0.25">
      <c r="A933">
        <v>927</v>
      </c>
      <c r="B933" s="1">
        <v>21488</v>
      </c>
      <c r="C933" t="s">
        <v>637</v>
      </c>
      <c r="D933" t="s">
        <v>9</v>
      </c>
      <c r="E933">
        <v>2</v>
      </c>
      <c r="F933" s="8">
        <v>44200</v>
      </c>
      <c r="G933">
        <v>3.95</v>
      </c>
      <c r="H933" s="12">
        <f>bdInfoVentas5[[#This Row],[Cantidad]]*bdInfoVentas5[[#This Row],[Unidad Precio ]]</f>
        <v>7.9</v>
      </c>
      <c r="I933">
        <v>17377</v>
      </c>
      <c r="J933" t="s">
        <v>63</v>
      </c>
    </row>
    <row r="934" spans="1:10" x14ac:dyDescent="0.25">
      <c r="A934">
        <v>928</v>
      </c>
      <c r="B934" s="1">
        <v>22900</v>
      </c>
      <c r="C934" t="s">
        <v>50</v>
      </c>
      <c r="D934" t="s">
        <v>4</v>
      </c>
      <c r="E934">
        <v>7</v>
      </c>
      <c r="F934" s="8">
        <v>44223</v>
      </c>
      <c r="G934">
        <v>2.95</v>
      </c>
      <c r="H934" s="12">
        <f>bdInfoVentas5[[#This Row],[Cantidad]]*bdInfoVentas5[[#This Row],[Unidad Precio ]]</f>
        <v>20.650000000000002</v>
      </c>
      <c r="I934">
        <v>17377</v>
      </c>
      <c r="J934" t="s">
        <v>63</v>
      </c>
    </row>
    <row r="935" spans="1:10" x14ac:dyDescent="0.25">
      <c r="A935">
        <v>929</v>
      </c>
      <c r="B935" s="1">
        <v>22895</v>
      </c>
      <c r="C935" t="s">
        <v>638</v>
      </c>
      <c r="D935" t="s">
        <v>4</v>
      </c>
      <c r="E935">
        <v>3</v>
      </c>
      <c r="F935" s="8">
        <v>44208</v>
      </c>
      <c r="G935">
        <v>2.95</v>
      </c>
      <c r="H935" s="12">
        <f>bdInfoVentas5[[#This Row],[Cantidad]]*bdInfoVentas5[[#This Row],[Unidad Precio ]]</f>
        <v>8.8500000000000014</v>
      </c>
      <c r="I935">
        <v>17377</v>
      </c>
      <c r="J935" t="s">
        <v>63</v>
      </c>
    </row>
    <row r="936" spans="1:10" x14ac:dyDescent="0.25">
      <c r="A936">
        <v>930</v>
      </c>
      <c r="B936" s="1">
        <v>21035</v>
      </c>
      <c r="C936" t="s">
        <v>43</v>
      </c>
      <c r="D936" t="s">
        <v>6</v>
      </c>
      <c r="E936">
        <v>3</v>
      </c>
      <c r="F936" s="8">
        <v>44198</v>
      </c>
      <c r="G936">
        <v>2.95</v>
      </c>
      <c r="H936" s="12">
        <f>bdInfoVentas5[[#This Row],[Cantidad]]*bdInfoVentas5[[#This Row],[Unidad Precio ]]</f>
        <v>8.8500000000000014</v>
      </c>
      <c r="I936">
        <v>17377</v>
      </c>
      <c r="J936" t="s">
        <v>63</v>
      </c>
    </row>
    <row r="937" spans="1:10" x14ac:dyDescent="0.25">
      <c r="A937">
        <v>931</v>
      </c>
      <c r="B937" s="1">
        <v>21755</v>
      </c>
      <c r="C937" t="s">
        <v>28</v>
      </c>
      <c r="D937" t="s">
        <v>9</v>
      </c>
      <c r="E937">
        <v>6</v>
      </c>
      <c r="F937" s="8">
        <v>44229</v>
      </c>
      <c r="G937">
        <v>5.95</v>
      </c>
      <c r="H937" s="12">
        <f>bdInfoVentas5[[#This Row],[Cantidad]]*bdInfoVentas5[[#This Row],[Unidad Precio ]]</f>
        <v>35.700000000000003</v>
      </c>
      <c r="I937">
        <v>17377</v>
      </c>
      <c r="J937" t="s">
        <v>63</v>
      </c>
    </row>
    <row r="938" spans="1:10" x14ac:dyDescent="0.25">
      <c r="A938">
        <v>932</v>
      </c>
      <c r="B938" s="1">
        <v>21754</v>
      </c>
      <c r="C938" t="s">
        <v>27</v>
      </c>
      <c r="D938" t="s">
        <v>6</v>
      </c>
      <c r="E938">
        <v>6</v>
      </c>
      <c r="F938" s="8">
        <v>44204</v>
      </c>
      <c r="G938">
        <v>5.95</v>
      </c>
      <c r="H938" s="12">
        <f>bdInfoVentas5[[#This Row],[Cantidad]]*bdInfoVentas5[[#This Row],[Unidad Precio ]]</f>
        <v>35.700000000000003</v>
      </c>
      <c r="I938">
        <v>17377</v>
      </c>
      <c r="J938" t="s">
        <v>63</v>
      </c>
    </row>
    <row r="939" spans="1:10" x14ac:dyDescent="0.25">
      <c r="A939">
        <v>933</v>
      </c>
      <c r="B939" s="1">
        <v>84879</v>
      </c>
      <c r="C939" t="s">
        <v>19</v>
      </c>
      <c r="D939" t="s">
        <v>6</v>
      </c>
      <c r="E939">
        <v>16</v>
      </c>
      <c r="F939" s="8">
        <v>44213</v>
      </c>
      <c r="G939">
        <v>1.69</v>
      </c>
      <c r="H939" s="12">
        <f>bdInfoVentas5[[#This Row],[Cantidad]]*bdInfoVentas5[[#This Row],[Unidad Precio ]]</f>
        <v>27.04</v>
      </c>
      <c r="I939">
        <v>16552</v>
      </c>
      <c r="J939" t="s">
        <v>63</v>
      </c>
    </row>
    <row r="940" spans="1:10" x14ac:dyDescent="0.25">
      <c r="A940">
        <v>934</v>
      </c>
      <c r="B940" s="1">
        <v>22784</v>
      </c>
      <c r="C940" t="s">
        <v>639</v>
      </c>
      <c r="D940" t="s">
        <v>6</v>
      </c>
      <c r="E940">
        <v>3</v>
      </c>
      <c r="F940" s="8">
        <v>44220</v>
      </c>
      <c r="G940">
        <v>4.95</v>
      </c>
      <c r="H940" s="12">
        <f>bdInfoVentas5[[#This Row],[Cantidad]]*bdInfoVentas5[[#This Row],[Unidad Precio ]]</f>
        <v>14.850000000000001</v>
      </c>
      <c r="I940">
        <v>16552</v>
      </c>
      <c r="J940" t="s">
        <v>63</v>
      </c>
    </row>
    <row r="941" spans="1:10" x14ac:dyDescent="0.25">
      <c r="A941">
        <v>935</v>
      </c>
      <c r="B941" s="1">
        <v>21441</v>
      </c>
      <c r="C941" t="s">
        <v>640</v>
      </c>
      <c r="D941" t="s">
        <v>9</v>
      </c>
      <c r="E941">
        <v>12</v>
      </c>
      <c r="F941" s="8">
        <v>44234</v>
      </c>
      <c r="G941">
        <v>0.85</v>
      </c>
      <c r="H941" s="12">
        <f>bdInfoVentas5[[#This Row],[Cantidad]]*bdInfoVentas5[[#This Row],[Unidad Precio ]]</f>
        <v>10.199999999999999</v>
      </c>
      <c r="I941">
        <v>16552</v>
      </c>
      <c r="J941" t="s">
        <v>63</v>
      </c>
    </row>
    <row r="942" spans="1:10" x14ac:dyDescent="0.25">
      <c r="A942">
        <v>936</v>
      </c>
      <c r="B942" s="1" t="s">
        <v>2</v>
      </c>
      <c r="C942" t="s">
        <v>3</v>
      </c>
      <c r="D942" t="s">
        <v>4</v>
      </c>
      <c r="E942">
        <v>6</v>
      </c>
      <c r="F942" s="8">
        <v>44225</v>
      </c>
      <c r="G942">
        <v>2.95</v>
      </c>
      <c r="H942" s="12">
        <f>bdInfoVentas5[[#This Row],[Cantidad]]*bdInfoVentas5[[#This Row],[Unidad Precio ]]</f>
        <v>17.700000000000003</v>
      </c>
      <c r="I942">
        <v>16552</v>
      </c>
      <c r="J942" t="s">
        <v>63</v>
      </c>
    </row>
    <row r="943" spans="1:10" x14ac:dyDescent="0.25">
      <c r="A943">
        <v>937</v>
      </c>
      <c r="B943" s="1">
        <v>22423</v>
      </c>
      <c r="C943" t="s">
        <v>614</v>
      </c>
      <c r="D943" t="s">
        <v>4</v>
      </c>
      <c r="E943">
        <v>2</v>
      </c>
      <c r="F943" s="8">
        <v>44235</v>
      </c>
      <c r="G943">
        <v>12.75</v>
      </c>
      <c r="H943" s="12">
        <f>bdInfoVentas5[[#This Row],[Cantidad]]*bdInfoVentas5[[#This Row],[Unidad Precio ]]</f>
        <v>25.5</v>
      </c>
      <c r="I943">
        <v>16552</v>
      </c>
      <c r="J943" t="s">
        <v>63</v>
      </c>
    </row>
    <row r="944" spans="1:10" x14ac:dyDescent="0.25">
      <c r="A944">
        <v>938</v>
      </c>
      <c r="B944" s="1">
        <v>84947</v>
      </c>
      <c r="C944" t="s">
        <v>641</v>
      </c>
      <c r="D944" t="s">
        <v>6</v>
      </c>
      <c r="E944">
        <v>72</v>
      </c>
      <c r="F944" s="8">
        <v>44212</v>
      </c>
      <c r="G944">
        <v>1.06</v>
      </c>
      <c r="H944" s="12">
        <f>bdInfoVentas5[[#This Row],[Cantidad]]*bdInfoVentas5[[#This Row],[Unidad Precio ]]</f>
        <v>76.320000000000007</v>
      </c>
      <c r="I944">
        <v>17181</v>
      </c>
      <c r="J944" t="s">
        <v>63</v>
      </c>
    </row>
    <row r="945" spans="1:10" x14ac:dyDescent="0.25">
      <c r="A945">
        <v>939</v>
      </c>
      <c r="B945" s="1">
        <v>21326</v>
      </c>
      <c r="C945" t="s">
        <v>415</v>
      </c>
      <c r="D945" t="s">
        <v>9</v>
      </c>
      <c r="E945">
        <v>144</v>
      </c>
      <c r="F945" s="8">
        <v>44230</v>
      </c>
      <c r="G945">
        <v>0.55000000000000004</v>
      </c>
      <c r="H945" s="12">
        <f>bdInfoVentas5[[#This Row],[Cantidad]]*bdInfoVentas5[[#This Row],[Unidad Precio ]]</f>
        <v>79.2</v>
      </c>
      <c r="I945">
        <v>17181</v>
      </c>
      <c r="J945" t="s">
        <v>63</v>
      </c>
    </row>
    <row r="946" spans="1:10" x14ac:dyDescent="0.25">
      <c r="A946">
        <v>940</v>
      </c>
      <c r="B946" s="1">
        <v>22960</v>
      </c>
      <c r="C946" t="s">
        <v>31</v>
      </c>
      <c r="D946" t="s">
        <v>6</v>
      </c>
      <c r="E946">
        <v>-6</v>
      </c>
      <c r="F946" s="8">
        <v>44242</v>
      </c>
      <c r="G946">
        <v>4.25</v>
      </c>
      <c r="H946" s="12">
        <f>bdInfoVentas5[[#This Row],[Cantidad]]*bdInfoVentas5[[#This Row],[Unidad Precio ]]</f>
        <v>-25.5</v>
      </c>
      <c r="I946">
        <v>17897</v>
      </c>
      <c r="J946" t="s">
        <v>63</v>
      </c>
    </row>
    <row r="947" spans="1:10" x14ac:dyDescent="0.25">
      <c r="A947">
        <v>941</v>
      </c>
      <c r="B947" s="1">
        <v>22865</v>
      </c>
      <c r="C947" t="s">
        <v>242</v>
      </c>
      <c r="D947" t="s">
        <v>4</v>
      </c>
      <c r="E947">
        <v>36</v>
      </c>
      <c r="F947" s="8">
        <v>44205</v>
      </c>
      <c r="G947">
        <v>2.1</v>
      </c>
      <c r="H947" s="12">
        <f>bdInfoVentas5[[#This Row],[Cantidad]]*bdInfoVentas5[[#This Row],[Unidad Precio ]]</f>
        <v>75.600000000000009</v>
      </c>
      <c r="I947">
        <v>17951</v>
      </c>
      <c r="J947" t="s">
        <v>63</v>
      </c>
    </row>
    <row r="948" spans="1:10" x14ac:dyDescent="0.25">
      <c r="A948">
        <v>942</v>
      </c>
      <c r="B948" s="1">
        <v>22485</v>
      </c>
      <c r="C948" t="s">
        <v>643</v>
      </c>
      <c r="D948" t="s">
        <v>6</v>
      </c>
      <c r="E948">
        <v>4</v>
      </c>
      <c r="F948" s="8">
        <v>44215</v>
      </c>
      <c r="G948">
        <v>12.75</v>
      </c>
      <c r="H948" s="12">
        <f>bdInfoVentas5[[#This Row],[Cantidad]]*bdInfoVentas5[[#This Row],[Unidad Precio ]]</f>
        <v>51</v>
      </c>
      <c r="I948">
        <v>17951</v>
      </c>
      <c r="J948" t="s">
        <v>63</v>
      </c>
    </row>
    <row r="949" spans="1:10" x14ac:dyDescent="0.25">
      <c r="A949">
        <v>943</v>
      </c>
      <c r="B949" s="1">
        <v>22807</v>
      </c>
      <c r="C949" t="s">
        <v>502</v>
      </c>
      <c r="D949" t="s">
        <v>6</v>
      </c>
      <c r="E949">
        <v>6</v>
      </c>
      <c r="F949" s="8">
        <v>44208</v>
      </c>
      <c r="G949">
        <v>2.95</v>
      </c>
      <c r="H949" s="12">
        <f>bdInfoVentas5[[#This Row],[Cantidad]]*bdInfoVentas5[[#This Row],[Unidad Precio ]]</f>
        <v>17.700000000000003</v>
      </c>
      <c r="I949">
        <v>17951</v>
      </c>
      <c r="J949" t="s">
        <v>63</v>
      </c>
    </row>
    <row r="950" spans="1:10" x14ac:dyDescent="0.25">
      <c r="A950">
        <v>944</v>
      </c>
      <c r="B950" s="1">
        <v>22633</v>
      </c>
      <c r="C950" t="s">
        <v>17</v>
      </c>
      <c r="D950" t="s">
        <v>12</v>
      </c>
      <c r="E950">
        <v>36</v>
      </c>
      <c r="F950" s="8">
        <v>44205</v>
      </c>
      <c r="G950">
        <v>2.1</v>
      </c>
      <c r="H950" s="12">
        <f>bdInfoVentas5[[#This Row],[Cantidad]]*bdInfoVentas5[[#This Row],[Unidad Precio ]]</f>
        <v>75.600000000000009</v>
      </c>
      <c r="I950">
        <v>17951</v>
      </c>
      <c r="J950" t="s">
        <v>63</v>
      </c>
    </row>
    <row r="951" spans="1:10" x14ac:dyDescent="0.25">
      <c r="A951">
        <v>945</v>
      </c>
      <c r="B951" s="1">
        <v>22866</v>
      </c>
      <c r="C951" t="s">
        <v>241</v>
      </c>
      <c r="D951" t="s">
        <v>12</v>
      </c>
      <c r="E951">
        <v>36</v>
      </c>
      <c r="F951" s="8">
        <v>44203</v>
      </c>
      <c r="G951">
        <v>2.1</v>
      </c>
      <c r="H951" s="12">
        <f>bdInfoVentas5[[#This Row],[Cantidad]]*bdInfoVentas5[[#This Row],[Unidad Precio ]]</f>
        <v>75.600000000000009</v>
      </c>
      <c r="I951">
        <v>17951</v>
      </c>
      <c r="J951" t="s">
        <v>63</v>
      </c>
    </row>
    <row r="952" spans="1:10" x14ac:dyDescent="0.25">
      <c r="A952">
        <v>946</v>
      </c>
      <c r="B952" s="1">
        <v>21794</v>
      </c>
      <c r="C952" t="s">
        <v>644</v>
      </c>
      <c r="D952" t="s">
        <v>6</v>
      </c>
      <c r="E952">
        <v>1</v>
      </c>
      <c r="F952" s="8">
        <v>44203</v>
      </c>
      <c r="G952">
        <v>6.75</v>
      </c>
      <c r="H952" s="12">
        <f>bdInfoVentas5[[#This Row],[Cantidad]]*bdInfoVentas5[[#This Row],[Unidad Precio ]]</f>
        <v>6.75</v>
      </c>
      <c r="I952">
        <v>14729</v>
      </c>
      <c r="J952" t="s">
        <v>63</v>
      </c>
    </row>
    <row r="953" spans="1:10" x14ac:dyDescent="0.25">
      <c r="A953">
        <v>947</v>
      </c>
      <c r="B953" s="1">
        <v>20707</v>
      </c>
      <c r="C953" t="s">
        <v>645</v>
      </c>
      <c r="D953" t="s">
        <v>9</v>
      </c>
      <c r="E953">
        <v>1</v>
      </c>
      <c r="F953" s="8">
        <v>44242</v>
      </c>
      <c r="G953">
        <v>1.25</v>
      </c>
      <c r="H953" s="12">
        <f>bdInfoVentas5[[#This Row],[Cantidad]]*bdInfoVentas5[[#This Row],[Unidad Precio ]]</f>
        <v>1.25</v>
      </c>
      <c r="I953">
        <v>14729</v>
      </c>
      <c r="J953" t="s">
        <v>63</v>
      </c>
    </row>
    <row r="954" spans="1:10" x14ac:dyDescent="0.25">
      <c r="A954">
        <v>948</v>
      </c>
      <c r="B954" s="1">
        <v>21175</v>
      </c>
      <c r="C954" t="s">
        <v>119</v>
      </c>
      <c r="D954" t="s">
        <v>12</v>
      </c>
      <c r="E954">
        <v>1</v>
      </c>
      <c r="F954" s="8">
        <v>44240</v>
      </c>
      <c r="G954">
        <v>2.1</v>
      </c>
      <c r="H954" s="12">
        <f>bdInfoVentas5[[#This Row],[Cantidad]]*bdInfoVentas5[[#This Row],[Unidad Precio ]]</f>
        <v>2.1</v>
      </c>
      <c r="I954">
        <v>14729</v>
      </c>
      <c r="J954" t="s">
        <v>63</v>
      </c>
    </row>
    <row r="955" spans="1:10" x14ac:dyDescent="0.25">
      <c r="A955">
        <v>949</v>
      </c>
      <c r="B955" s="1">
        <v>22926</v>
      </c>
      <c r="C955" t="s">
        <v>150</v>
      </c>
      <c r="D955" t="s">
        <v>9</v>
      </c>
      <c r="E955">
        <v>1</v>
      </c>
      <c r="F955" s="8">
        <v>44240</v>
      </c>
      <c r="G955">
        <v>5.95</v>
      </c>
      <c r="H955" s="12">
        <f>bdInfoVentas5[[#This Row],[Cantidad]]*bdInfoVentas5[[#This Row],[Unidad Precio ]]</f>
        <v>5.95</v>
      </c>
      <c r="I955">
        <v>14729</v>
      </c>
      <c r="J955" t="s">
        <v>63</v>
      </c>
    </row>
    <row r="956" spans="1:10" x14ac:dyDescent="0.25">
      <c r="A956">
        <v>950</v>
      </c>
      <c r="B956" s="1">
        <v>22588</v>
      </c>
      <c r="C956" t="s">
        <v>646</v>
      </c>
      <c r="D956" t="s">
        <v>6</v>
      </c>
      <c r="E956">
        <v>2</v>
      </c>
      <c r="F956" s="8">
        <v>44238</v>
      </c>
      <c r="G956">
        <v>2.5499999999999998</v>
      </c>
      <c r="H956" s="12">
        <f>bdInfoVentas5[[#This Row],[Cantidad]]*bdInfoVentas5[[#This Row],[Unidad Precio ]]</f>
        <v>5.0999999999999996</v>
      </c>
      <c r="I956">
        <v>14729</v>
      </c>
      <c r="J956" t="s">
        <v>63</v>
      </c>
    </row>
    <row r="957" spans="1:10" x14ac:dyDescent="0.25">
      <c r="A957">
        <v>951</v>
      </c>
      <c r="B957" s="1">
        <v>21292</v>
      </c>
      <c r="C957" t="s">
        <v>647</v>
      </c>
      <c r="D957" t="s">
        <v>9</v>
      </c>
      <c r="E957">
        <v>16</v>
      </c>
      <c r="F957" s="8">
        <v>44200</v>
      </c>
      <c r="G957">
        <v>0.85</v>
      </c>
      <c r="H957" s="12">
        <f>bdInfoVentas5[[#This Row],[Cantidad]]*bdInfoVentas5[[#This Row],[Unidad Precio ]]</f>
        <v>13.6</v>
      </c>
      <c r="I957">
        <v>14729</v>
      </c>
      <c r="J957" t="s">
        <v>63</v>
      </c>
    </row>
    <row r="958" spans="1:10" x14ac:dyDescent="0.25">
      <c r="A958">
        <v>952</v>
      </c>
      <c r="B958" s="1">
        <v>21890</v>
      </c>
      <c r="C958" t="s">
        <v>506</v>
      </c>
      <c r="D958" t="s">
        <v>12</v>
      </c>
      <c r="E958">
        <v>1</v>
      </c>
      <c r="F958" s="8">
        <v>44210</v>
      </c>
      <c r="G958">
        <v>2.95</v>
      </c>
      <c r="H958" s="12">
        <f>bdInfoVentas5[[#This Row],[Cantidad]]*bdInfoVentas5[[#This Row],[Unidad Precio ]]</f>
        <v>2.95</v>
      </c>
      <c r="I958">
        <v>14729</v>
      </c>
      <c r="J958" t="s">
        <v>63</v>
      </c>
    </row>
    <row r="959" spans="1:10" x14ac:dyDescent="0.25">
      <c r="A959">
        <v>953</v>
      </c>
      <c r="B959" s="1">
        <v>22632</v>
      </c>
      <c r="C959" t="s">
        <v>243</v>
      </c>
      <c r="D959" t="s">
        <v>4</v>
      </c>
      <c r="E959">
        <v>4</v>
      </c>
      <c r="F959" s="8">
        <v>44226</v>
      </c>
      <c r="G959">
        <v>2.1</v>
      </c>
      <c r="H959" s="12">
        <f>bdInfoVentas5[[#This Row],[Cantidad]]*bdInfoVentas5[[#This Row],[Unidad Precio ]]</f>
        <v>8.4</v>
      </c>
      <c r="I959">
        <v>14729</v>
      </c>
      <c r="J959" t="s">
        <v>63</v>
      </c>
    </row>
    <row r="960" spans="1:10" x14ac:dyDescent="0.25">
      <c r="A960">
        <v>954</v>
      </c>
      <c r="B960" s="1">
        <v>22633</v>
      </c>
      <c r="C960" t="s">
        <v>17</v>
      </c>
      <c r="D960" t="s">
        <v>12</v>
      </c>
      <c r="E960">
        <v>3</v>
      </c>
      <c r="F960" s="8">
        <v>44239</v>
      </c>
      <c r="G960">
        <v>2.1</v>
      </c>
      <c r="H960" s="12">
        <f>bdInfoVentas5[[#This Row],[Cantidad]]*bdInfoVentas5[[#This Row],[Unidad Precio ]]</f>
        <v>6.3000000000000007</v>
      </c>
      <c r="I960">
        <v>14729</v>
      </c>
      <c r="J960" t="s">
        <v>63</v>
      </c>
    </row>
    <row r="961" spans="1:10" x14ac:dyDescent="0.25">
      <c r="A961">
        <v>955</v>
      </c>
      <c r="B961" s="1">
        <v>22670</v>
      </c>
      <c r="C961" t="s">
        <v>546</v>
      </c>
      <c r="D961" t="s">
        <v>9</v>
      </c>
      <c r="E961">
        <v>1</v>
      </c>
      <c r="F961" s="8">
        <v>44229</v>
      </c>
      <c r="G961">
        <v>1.25</v>
      </c>
      <c r="H961" s="12">
        <f>bdInfoVentas5[[#This Row],[Cantidad]]*bdInfoVentas5[[#This Row],[Unidad Precio ]]</f>
        <v>1.25</v>
      </c>
      <c r="I961">
        <v>14729</v>
      </c>
      <c r="J961" t="s">
        <v>63</v>
      </c>
    </row>
    <row r="962" spans="1:10" x14ac:dyDescent="0.25">
      <c r="A962">
        <v>956</v>
      </c>
      <c r="B962" s="1">
        <v>21867</v>
      </c>
      <c r="C962" t="s">
        <v>413</v>
      </c>
      <c r="D962" t="s">
        <v>12</v>
      </c>
      <c r="E962">
        <v>1</v>
      </c>
      <c r="F962" s="8">
        <v>44225</v>
      </c>
      <c r="G962">
        <v>1.25</v>
      </c>
      <c r="H962" s="12">
        <f>bdInfoVentas5[[#This Row],[Cantidad]]*bdInfoVentas5[[#This Row],[Unidad Precio ]]</f>
        <v>1.25</v>
      </c>
      <c r="I962">
        <v>14729</v>
      </c>
      <c r="J962" t="s">
        <v>63</v>
      </c>
    </row>
    <row r="963" spans="1:10" x14ac:dyDescent="0.25">
      <c r="A963">
        <v>957</v>
      </c>
      <c r="B963" s="1">
        <v>22760</v>
      </c>
      <c r="C963" t="s">
        <v>648</v>
      </c>
      <c r="D963" t="s">
        <v>4</v>
      </c>
      <c r="E963">
        <v>1</v>
      </c>
      <c r="F963" s="8">
        <v>44222</v>
      </c>
      <c r="G963">
        <v>12.75</v>
      </c>
      <c r="H963" s="12">
        <f>bdInfoVentas5[[#This Row],[Cantidad]]*bdInfoVentas5[[#This Row],[Unidad Precio ]]</f>
        <v>12.75</v>
      </c>
      <c r="I963">
        <v>14729</v>
      </c>
      <c r="J963" t="s">
        <v>63</v>
      </c>
    </row>
    <row r="964" spans="1:10" x14ac:dyDescent="0.25">
      <c r="A964">
        <v>958</v>
      </c>
      <c r="B964" s="1">
        <v>22107</v>
      </c>
      <c r="C964" t="s">
        <v>649</v>
      </c>
      <c r="D964" t="s">
        <v>6</v>
      </c>
      <c r="E964">
        <v>2</v>
      </c>
      <c r="F964" s="8">
        <v>44216</v>
      </c>
      <c r="G964">
        <v>3.75</v>
      </c>
      <c r="H964" s="12">
        <f>bdInfoVentas5[[#This Row],[Cantidad]]*bdInfoVentas5[[#This Row],[Unidad Precio ]]</f>
        <v>7.5</v>
      </c>
      <c r="I964">
        <v>14729</v>
      </c>
      <c r="J964" t="s">
        <v>63</v>
      </c>
    </row>
    <row r="965" spans="1:10" x14ac:dyDescent="0.25">
      <c r="A965">
        <v>959</v>
      </c>
      <c r="B965" s="1">
        <v>22470</v>
      </c>
      <c r="C965" t="s">
        <v>163</v>
      </c>
      <c r="D965" t="s">
        <v>6</v>
      </c>
      <c r="E965">
        <v>1</v>
      </c>
      <c r="F965" s="8">
        <v>44224</v>
      </c>
      <c r="G965">
        <v>2.95</v>
      </c>
      <c r="H965" s="12">
        <f>bdInfoVentas5[[#This Row],[Cantidad]]*bdInfoVentas5[[#This Row],[Unidad Precio ]]</f>
        <v>2.95</v>
      </c>
      <c r="I965">
        <v>14729</v>
      </c>
      <c r="J965" t="s">
        <v>63</v>
      </c>
    </row>
    <row r="966" spans="1:10" x14ac:dyDescent="0.25">
      <c r="A966">
        <v>960</v>
      </c>
      <c r="B966" s="1">
        <v>21486</v>
      </c>
      <c r="C966" t="s">
        <v>650</v>
      </c>
      <c r="D966" t="s">
        <v>12</v>
      </c>
      <c r="E966">
        <v>1</v>
      </c>
      <c r="F966" s="8">
        <v>44231</v>
      </c>
      <c r="G966">
        <v>3.75</v>
      </c>
      <c r="H966" s="12">
        <f>bdInfoVentas5[[#This Row],[Cantidad]]*bdInfoVentas5[[#This Row],[Unidad Precio ]]</f>
        <v>3.75</v>
      </c>
      <c r="I966">
        <v>14729</v>
      </c>
      <c r="J966" t="s">
        <v>63</v>
      </c>
    </row>
    <row r="967" spans="1:10" x14ac:dyDescent="0.25">
      <c r="A967">
        <v>961</v>
      </c>
      <c r="B967" s="1">
        <v>22151</v>
      </c>
      <c r="C967" t="s">
        <v>651</v>
      </c>
      <c r="D967" t="s">
        <v>4</v>
      </c>
      <c r="E967">
        <v>14</v>
      </c>
      <c r="F967" s="8">
        <v>44222</v>
      </c>
      <c r="G967">
        <v>0.42</v>
      </c>
      <c r="H967" s="12">
        <f>bdInfoVentas5[[#This Row],[Cantidad]]*bdInfoVentas5[[#This Row],[Unidad Precio ]]</f>
        <v>5.88</v>
      </c>
      <c r="I967">
        <v>14729</v>
      </c>
      <c r="J967" t="s">
        <v>63</v>
      </c>
    </row>
    <row r="968" spans="1:10" x14ac:dyDescent="0.25">
      <c r="A968">
        <v>962</v>
      </c>
      <c r="B968" s="1">
        <v>22643</v>
      </c>
      <c r="C968" t="s">
        <v>652</v>
      </c>
      <c r="D968" t="s">
        <v>6</v>
      </c>
      <c r="E968">
        <v>4</v>
      </c>
      <c r="F968" s="8">
        <v>44230</v>
      </c>
      <c r="G968">
        <v>2.5499999999999998</v>
      </c>
      <c r="H968" s="12">
        <f>bdInfoVentas5[[#This Row],[Cantidad]]*bdInfoVentas5[[#This Row],[Unidad Precio ]]</f>
        <v>10.199999999999999</v>
      </c>
      <c r="I968">
        <v>14729</v>
      </c>
      <c r="J968" t="s">
        <v>63</v>
      </c>
    </row>
    <row r="969" spans="1:10" x14ac:dyDescent="0.25">
      <c r="A969">
        <v>963</v>
      </c>
      <c r="B969" s="1">
        <v>22642</v>
      </c>
      <c r="C969" t="s">
        <v>653</v>
      </c>
      <c r="D969" t="s">
        <v>9</v>
      </c>
      <c r="E969">
        <v>4</v>
      </c>
      <c r="F969" s="8">
        <v>44228</v>
      </c>
      <c r="G969">
        <v>2.5499999999999998</v>
      </c>
      <c r="H969" s="12">
        <f>bdInfoVentas5[[#This Row],[Cantidad]]*bdInfoVentas5[[#This Row],[Unidad Precio ]]</f>
        <v>10.199999999999999</v>
      </c>
      <c r="I969">
        <v>14729</v>
      </c>
      <c r="J969" t="s">
        <v>63</v>
      </c>
    </row>
    <row r="970" spans="1:10" x14ac:dyDescent="0.25">
      <c r="A970">
        <v>964</v>
      </c>
      <c r="B970" s="1">
        <v>22604</v>
      </c>
      <c r="C970" t="s">
        <v>654</v>
      </c>
      <c r="D970" t="s">
        <v>12</v>
      </c>
      <c r="E970">
        <v>3</v>
      </c>
      <c r="F970" s="8">
        <v>44210</v>
      </c>
      <c r="G970">
        <v>2.5499999999999998</v>
      </c>
      <c r="H970" s="12">
        <f>bdInfoVentas5[[#This Row],[Cantidad]]*bdInfoVentas5[[#This Row],[Unidad Precio ]]</f>
        <v>7.6499999999999995</v>
      </c>
      <c r="I970">
        <v>14729</v>
      </c>
      <c r="J970" t="s">
        <v>63</v>
      </c>
    </row>
    <row r="971" spans="1:10" x14ac:dyDescent="0.25">
      <c r="A971">
        <v>965</v>
      </c>
      <c r="B971" s="1">
        <v>22099</v>
      </c>
      <c r="C971" t="s">
        <v>655</v>
      </c>
      <c r="D971" t="s">
        <v>4</v>
      </c>
      <c r="E971">
        <v>2</v>
      </c>
      <c r="F971" s="8">
        <v>44233</v>
      </c>
      <c r="G971">
        <v>1.25</v>
      </c>
      <c r="H971" s="12">
        <f>bdInfoVentas5[[#This Row],[Cantidad]]*bdInfoVentas5[[#This Row],[Unidad Precio ]]</f>
        <v>2.5</v>
      </c>
      <c r="I971">
        <v>14729</v>
      </c>
      <c r="J971" t="s">
        <v>63</v>
      </c>
    </row>
    <row r="972" spans="1:10" x14ac:dyDescent="0.25">
      <c r="A972">
        <v>966</v>
      </c>
      <c r="B972" s="1">
        <v>22553</v>
      </c>
      <c r="C972" t="s">
        <v>229</v>
      </c>
      <c r="D972" t="s">
        <v>6</v>
      </c>
      <c r="E972">
        <v>1</v>
      </c>
      <c r="F972" s="8">
        <v>44198</v>
      </c>
      <c r="G972">
        <v>1.65</v>
      </c>
      <c r="H972" s="12">
        <f>bdInfoVentas5[[#This Row],[Cantidad]]*bdInfoVentas5[[#This Row],[Unidad Precio ]]</f>
        <v>1.65</v>
      </c>
      <c r="I972">
        <v>14729</v>
      </c>
      <c r="J972" t="s">
        <v>63</v>
      </c>
    </row>
    <row r="973" spans="1:10" x14ac:dyDescent="0.25">
      <c r="A973">
        <v>967</v>
      </c>
      <c r="B973" s="1">
        <v>22551</v>
      </c>
      <c r="C973" t="s">
        <v>493</v>
      </c>
      <c r="D973" t="s">
        <v>12</v>
      </c>
      <c r="E973">
        <v>1</v>
      </c>
      <c r="F973" s="8">
        <v>44219</v>
      </c>
      <c r="G973">
        <v>1.65</v>
      </c>
      <c r="H973" s="12">
        <f>bdInfoVentas5[[#This Row],[Cantidad]]*bdInfoVentas5[[#This Row],[Unidad Precio ]]</f>
        <v>1.65</v>
      </c>
      <c r="I973">
        <v>14729</v>
      </c>
      <c r="J973" t="s">
        <v>63</v>
      </c>
    </row>
    <row r="974" spans="1:10" x14ac:dyDescent="0.25">
      <c r="A974">
        <v>968</v>
      </c>
      <c r="B974" s="1">
        <v>22653</v>
      </c>
      <c r="C974" t="s">
        <v>656</v>
      </c>
      <c r="D974" t="s">
        <v>12</v>
      </c>
      <c r="E974">
        <v>1</v>
      </c>
      <c r="F974" s="8">
        <v>44205</v>
      </c>
      <c r="G974">
        <v>1.95</v>
      </c>
      <c r="H974" s="12">
        <f>bdInfoVentas5[[#This Row],[Cantidad]]*bdInfoVentas5[[#This Row],[Unidad Precio ]]</f>
        <v>1.95</v>
      </c>
      <c r="I974">
        <v>14729</v>
      </c>
      <c r="J974" t="s">
        <v>63</v>
      </c>
    </row>
    <row r="975" spans="1:10" x14ac:dyDescent="0.25">
      <c r="A975">
        <v>969</v>
      </c>
      <c r="B975" s="1">
        <v>22557</v>
      </c>
      <c r="C975" t="s">
        <v>228</v>
      </c>
      <c r="D975" t="s">
        <v>4</v>
      </c>
      <c r="E975">
        <v>2</v>
      </c>
      <c r="F975" s="8">
        <v>44202</v>
      </c>
      <c r="G975">
        <v>1.65</v>
      </c>
      <c r="H975" s="12">
        <f>bdInfoVentas5[[#This Row],[Cantidad]]*bdInfoVentas5[[#This Row],[Unidad Precio ]]</f>
        <v>3.3</v>
      </c>
      <c r="I975">
        <v>14729</v>
      </c>
      <c r="J975" t="s">
        <v>63</v>
      </c>
    </row>
    <row r="976" spans="1:10" x14ac:dyDescent="0.25">
      <c r="A976">
        <v>970</v>
      </c>
      <c r="B976" s="1">
        <v>22906</v>
      </c>
      <c r="C976" t="s">
        <v>657</v>
      </c>
      <c r="D976" t="s">
        <v>6</v>
      </c>
      <c r="E976">
        <v>6</v>
      </c>
      <c r="F976" s="8">
        <v>44218</v>
      </c>
      <c r="G976">
        <v>1.65</v>
      </c>
      <c r="H976" s="12">
        <f>bdInfoVentas5[[#This Row],[Cantidad]]*bdInfoVentas5[[#This Row],[Unidad Precio ]]</f>
        <v>9.8999999999999986</v>
      </c>
      <c r="I976">
        <v>14729</v>
      </c>
      <c r="J976" t="s">
        <v>63</v>
      </c>
    </row>
    <row r="977" spans="1:10" x14ac:dyDescent="0.25">
      <c r="A977">
        <v>971</v>
      </c>
      <c r="B977" s="1">
        <v>22754</v>
      </c>
      <c r="C977" t="s">
        <v>658</v>
      </c>
      <c r="D977" t="s">
        <v>9</v>
      </c>
      <c r="E977">
        <v>1</v>
      </c>
      <c r="F977" s="8">
        <v>44219</v>
      </c>
      <c r="G977">
        <v>0.85</v>
      </c>
      <c r="H977" s="12">
        <f>bdInfoVentas5[[#This Row],[Cantidad]]*bdInfoVentas5[[#This Row],[Unidad Precio ]]</f>
        <v>0.85</v>
      </c>
      <c r="I977">
        <v>14729</v>
      </c>
      <c r="J977" t="s">
        <v>63</v>
      </c>
    </row>
    <row r="978" spans="1:10" x14ac:dyDescent="0.25">
      <c r="A978">
        <v>972</v>
      </c>
      <c r="B978" s="1">
        <v>22938</v>
      </c>
      <c r="C978" t="s">
        <v>504</v>
      </c>
      <c r="D978" t="s">
        <v>4</v>
      </c>
      <c r="E978">
        <v>5</v>
      </c>
      <c r="F978" s="8">
        <v>44236</v>
      </c>
      <c r="G978">
        <v>1.95</v>
      </c>
      <c r="H978" s="12">
        <f>bdInfoVentas5[[#This Row],[Cantidad]]*bdInfoVentas5[[#This Row],[Unidad Precio ]]</f>
        <v>9.75</v>
      </c>
      <c r="I978">
        <v>14729</v>
      </c>
      <c r="J978" t="s">
        <v>63</v>
      </c>
    </row>
    <row r="979" spans="1:10" x14ac:dyDescent="0.25">
      <c r="A979">
        <v>973</v>
      </c>
      <c r="B979" s="1">
        <v>22812</v>
      </c>
      <c r="C979" t="s">
        <v>380</v>
      </c>
      <c r="D979" t="s">
        <v>12</v>
      </c>
      <c r="E979">
        <v>3</v>
      </c>
      <c r="F979" s="8">
        <v>44238</v>
      </c>
      <c r="G979">
        <v>1.95</v>
      </c>
      <c r="H979" s="12">
        <f>bdInfoVentas5[[#This Row],[Cantidad]]*bdInfoVentas5[[#This Row],[Unidad Precio ]]</f>
        <v>5.85</v>
      </c>
      <c r="I979">
        <v>14729</v>
      </c>
      <c r="J979" t="s">
        <v>63</v>
      </c>
    </row>
    <row r="980" spans="1:10" x14ac:dyDescent="0.25">
      <c r="A980">
        <v>974</v>
      </c>
      <c r="B980" s="1">
        <v>22919</v>
      </c>
      <c r="C980" t="s">
        <v>659</v>
      </c>
      <c r="D980" t="s">
        <v>6</v>
      </c>
      <c r="E980">
        <v>2</v>
      </c>
      <c r="F980" s="8">
        <v>44234</v>
      </c>
      <c r="G980">
        <v>0.65</v>
      </c>
      <c r="H980" s="12">
        <f>bdInfoVentas5[[#This Row],[Cantidad]]*bdInfoVentas5[[#This Row],[Unidad Precio ]]</f>
        <v>1.3</v>
      </c>
      <c r="I980">
        <v>14729</v>
      </c>
      <c r="J980" t="s">
        <v>63</v>
      </c>
    </row>
    <row r="981" spans="1:10" x14ac:dyDescent="0.25">
      <c r="A981">
        <v>975</v>
      </c>
      <c r="B981" s="1">
        <v>22917</v>
      </c>
      <c r="C981" t="s">
        <v>660</v>
      </c>
      <c r="D981" t="s">
        <v>9</v>
      </c>
      <c r="E981">
        <v>1</v>
      </c>
      <c r="F981" s="8">
        <v>44224</v>
      </c>
      <c r="G981">
        <v>0.65</v>
      </c>
      <c r="H981" s="12">
        <f>bdInfoVentas5[[#This Row],[Cantidad]]*bdInfoVentas5[[#This Row],[Unidad Precio ]]</f>
        <v>0.65</v>
      </c>
      <c r="I981">
        <v>14729</v>
      </c>
      <c r="J981" t="s">
        <v>63</v>
      </c>
    </row>
    <row r="982" spans="1:10" x14ac:dyDescent="0.25">
      <c r="A982">
        <v>976</v>
      </c>
      <c r="B982" s="1">
        <v>22920</v>
      </c>
      <c r="C982" t="s">
        <v>661</v>
      </c>
      <c r="D982" t="s">
        <v>12</v>
      </c>
      <c r="E982">
        <v>3</v>
      </c>
      <c r="F982" s="8">
        <v>44230</v>
      </c>
      <c r="G982">
        <v>0.65</v>
      </c>
      <c r="H982" s="12">
        <f>bdInfoVentas5[[#This Row],[Cantidad]]*bdInfoVentas5[[#This Row],[Unidad Precio ]]</f>
        <v>1.9500000000000002</v>
      </c>
      <c r="I982">
        <v>14729</v>
      </c>
      <c r="J982" t="s">
        <v>63</v>
      </c>
    </row>
    <row r="983" spans="1:10" x14ac:dyDescent="0.25">
      <c r="A983">
        <v>977</v>
      </c>
      <c r="B983" s="1">
        <v>22921</v>
      </c>
      <c r="C983" t="s">
        <v>662</v>
      </c>
      <c r="D983" t="s">
        <v>4</v>
      </c>
      <c r="E983">
        <v>2</v>
      </c>
      <c r="F983" s="8">
        <v>44202</v>
      </c>
      <c r="G983">
        <v>0.65</v>
      </c>
      <c r="H983" s="12">
        <f>bdInfoVentas5[[#This Row],[Cantidad]]*bdInfoVentas5[[#This Row],[Unidad Precio ]]</f>
        <v>1.3</v>
      </c>
      <c r="I983">
        <v>14729</v>
      </c>
      <c r="J983" t="s">
        <v>63</v>
      </c>
    </row>
    <row r="984" spans="1:10" x14ac:dyDescent="0.25">
      <c r="A984">
        <v>978</v>
      </c>
      <c r="B984" s="1">
        <v>22918</v>
      </c>
      <c r="C984" t="s">
        <v>663</v>
      </c>
      <c r="D984" t="s">
        <v>6</v>
      </c>
      <c r="E984">
        <v>2</v>
      </c>
      <c r="F984" s="8">
        <v>44202</v>
      </c>
      <c r="G984">
        <v>0.65</v>
      </c>
      <c r="H984" s="12">
        <f>bdInfoVentas5[[#This Row],[Cantidad]]*bdInfoVentas5[[#This Row],[Unidad Precio ]]</f>
        <v>1.3</v>
      </c>
      <c r="I984">
        <v>14729</v>
      </c>
      <c r="J984" t="s">
        <v>63</v>
      </c>
    </row>
    <row r="985" spans="1:10" x14ac:dyDescent="0.25">
      <c r="A985">
        <v>979</v>
      </c>
      <c r="B985" s="1">
        <v>22916</v>
      </c>
      <c r="C985" t="s">
        <v>664</v>
      </c>
      <c r="D985" t="s">
        <v>9</v>
      </c>
      <c r="E985">
        <v>1</v>
      </c>
      <c r="F985" s="8">
        <v>44214</v>
      </c>
      <c r="G985">
        <v>0.65</v>
      </c>
      <c r="H985" s="12">
        <f>bdInfoVentas5[[#This Row],[Cantidad]]*bdInfoVentas5[[#This Row],[Unidad Precio ]]</f>
        <v>0.65</v>
      </c>
      <c r="I985">
        <v>14729</v>
      </c>
      <c r="J985" t="s">
        <v>63</v>
      </c>
    </row>
    <row r="986" spans="1:10" x14ac:dyDescent="0.25">
      <c r="A986">
        <v>980</v>
      </c>
      <c r="B986" s="1" t="s">
        <v>2</v>
      </c>
      <c r="C986" t="s">
        <v>3</v>
      </c>
      <c r="D986" t="s">
        <v>4</v>
      </c>
      <c r="E986">
        <v>3</v>
      </c>
      <c r="F986" s="8">
        <v>44230</v>
      </c>
      <c r="G986">
        <v>2.95</v>
      </c>
      <c r="H986" s="12">
        <f>bdInfoVentas5[[#This Row],[Cantidad]]*bdInfoVentas5[[#This Row],[Unidad Precio ]]</f>
        <v>8.8500000000000014</v>
      </c>
      <c r="I986">
        <v>14729</v>
      </c>
      <c r="J986" t="s">
        <v>63</v>
      </c>
    </row>
    <row r="987" spans="1:10" x14ac:dyDescent="0.25">
      <c r="A987">
        <v>981</v>
      </c>
      <c r="B987" s="1">
        <v>22575</v>
      </c>
      <c r="C987" t="s">
        <v>665</v>
      </c>
      <c r="D987" t="s">
        <v>4</v>
      </c>
      <c r="E987">
        <v>1</v>
      </c>
      <c r="F987" s="8">
        <v>44197</v>
      </c>
      <c r="G987">
        <v>1.95</v>
      </c>
      <c r="H987" s="12">
        <f>bdInfoVentas5[[#This Row],[Cantidad]]*bdInfoVentas5[[#This Row],[Unidad Precio ]]</f>
        <v>1.95</v>
      </c>
      <c r="I987">
        <v>14729</v>
      </c>
      <c r="J987" t="s">
        <v>63</v>
      </c>
    </row>
    <row r="988" spans="1:10" x14ac:dyDescent="0.25">
      <c r="A988">
        <v>982</v>
      </c>
      <c r="B988" s="1">
        <v>21804</v>
      </c>
      <c r="C988" t="s">
        <v>666</v>
      </c>
      <c r="D988" t="s">
        <v>6</v>
      </c>
      <c r="E988">
        <v>3</v>
      </c>
      <c r="F988" s="8">
        <v>44215</v>
      </c>
      <c r="G988">
        <v>3.75</v>
      </c>
      <c r="H988" s="12">
        <f>bdInfoVentas5[[#This Row],[Cantidad]]*bdInfoVentas5[[#This Row],[Unidad Precio ]]</f>
        <v>11.25</v>
      </c>
      <c r="I988">
        <v>14729</v>
      </c>
      <c r="J988" t="s">
        <v>63</v>
      </c>
    </row>
    <row r="989" spans="1:10" x14ac:dyDescent="0.25">
      <c r="A989">
        <v>983</v>
      </c>
      <c r="B989" s="1">
        <v>21584</v>
      </c>
      <c r="C989" t="s">
        <v>592</v>
      </c>
      <c r="D989" t="s">
        <v>4</v>
      </c>
      <c r="E989">
        <v>12</v>
      </c>
      <c r="F989" s="8">
        <v>44220</v>
      </c>
      <c r="G989">
        <v>1.65</v>
      </c>
      <c r="H989" s="12">
        <f>bdInfoVentas5[[#This Row],[Cantidad]]*bdInfoVentas5[[#This Row],[Unidad Precio ]]</f>
        <v>19.799999999999997</v>
      </c>
      <c r="I989">
        <v>14729</v>
      </c>
      <c r="J989" t="s">
        <v>63</v>
      </c>
    </row>
    <row r="990" spans="1:10" x14ac:dyDescent="0.25">
      <c r="A990">
        <v>984</v>
      </c>
      <c r="B990" s="1">
        <v>21588</v>
      </c>
      <c r="C990" t="s">
        <v>667</v>
      </c>
      <c r="D990" t="s">
        <v>12</v>
      </c>
      <c r="E990">
        <v>3</v>
      </c>
      <c r="F990" s="8">
        <v>44236</v>
      </c>
      <c r="G990">
        <v>2.5499999999999998</v>
      </c>
      <c r="H990" s="12">
        <f>bdInfoVentas5[[#This Row],[Cantidad]]*bdInfoVentas5[[#This Row],[Unidad Precio ]]</f>
        <v>7.6499999999999995</v>
      </c>
      <c r="I990">
        <v>14729</v>
      </c>
      <c r="J990" t="s">
        <v>63</v>
      </c>
    </row>
    <row r="991" spans="1:10" x14ac:dyDescent="0.25">
      <c r="A991">
        <v>985</v>
      </c>
      <c r="B991" s="1">
        <v>22152</v>
      </c>
      <c r="C991" t="s">
        <v>544</v>
      </c>
      <c r="D991" t="s">
        <v>12</v>
      </c>
      <c r="E991">
        <v>12</v>
      </c>
      <c r="F991" s="8">
        <v>44210</v>
      </c>
      <c r="G991">
        <v>0.42</v>
      </c>
      <c r="H991" s="12">
        <f>bdInfoVentas5[[#This Row],[Cantidad]]*bdInfoVentas5[[#This Row],[Unidad Precio ]]</f>
        <v>5.04</v>
      </c>
      <c r="I991">
        <v>14729</v>
      </c>
      <c r="J991" t="s">
        <v>63</v>
      </c>
    </row>
    <row r="992" spans="1:10" x14ac:dyDescent="0.25">
      <c r="A992">
        <v>986</v>
      </c>
      <c r="B992" s="1">
        <v>22441</v>
      </c>
      <c r="C992" t="s">
        <v>296</v>
      </c>
      <c r="D992" t="s">
        <v>9</v>
      </c>
      <c r="E992">
        <v>1</v>
      </c>
      <c r="F992" s="8">
        <v>44243</v>
      </c>
      <c r="G992">
        <v>2.1</v>
      </c>
      <c r="H992" s="12">
        <f>bdInfoVentas5[[#This Row],[Cantidad]]*bdInfoVentas5[[#This Row],[Unidad Precio ]]</f>
        <v>2.1</v>
      </c>
      <c r="I992">
        <v>14729</v>
      </c>
      <c r="J992" t="s">
        <v>63</v>
      </c>
    </row>
    <row r="993" spans="1:10" x14ac:dyDescent="0.25">
      <c r="A993">
        <v>987</v>
      </c>
      <c r="B993" s="1">
        <v>22955</v>
      </c>
      <c r="C993" t="s">
        <v>668</v>
      </c>
      <c r="D993" t="s">
        <v>9</v>
      </c>
      <c r="E993">
        <v>2</v>
      </c>
      <c r="F993" s="8">
        <v>44218</v>
      </c>
      <c r="G993">
        <v>2.1</v>
      </c>
      <c r="H993" s="12">
        <f>bdInfoVentas5[[#This Row],[Cantidad]]*bdInfoVentas5[[#This Row],[Unidad Precio ]]</f>
        <v>4.2</v>
      </c>
      <c r="I993">
        <v>14729</v>
      </c>
      <c r="J993" t="s">
        <v>63</v>
      </c>
    </row>
    <row r="994" spans="1:10" x14ac:dyDescent="0.25">
      <c r="A994">
        <v>988</v>
      </c>
      <c r="B994" s="1">
        <v>22956</v>
      </c>
      <c r="C994" t="s">
        <v>594</v>
      </c>
      <c r="D994" t="s">
        <v>9</v>
      </c>
      <c r="E994">
        <v>2</v>
      </c>
      <c r="F994" s="8">
        <v>44228</v>
      </c>
      <c r="G994">
        <v>2.1</v>
      </c>
      <c r="H994" s="12">
        <f>bdInfoVentas5[[#This Row],[Cantidad]]*bdInfoVentas5[[#This Row],[Unidad Precio ]]</f>
        <v>4.2</v>
      </c>
      <c r="I994">
        <v>14729</v>
      </c>
      <c r="J994" t="s">
        <v>63</v>
      </c>
    </row>
    <row r="995" spans="1:10" x14ac:dyDescent="0.25">
      <c r="A995">
        <v>989</v>
      </c>
      <c r="B995" s="1">
        <v>22582</v>
      </c>
      <c r="C995" t="s">
        <v>595</v>
      </c>
      <c r="D995" t="s">
        <v>4</v>
      </c>
      <c r="E995">
        <v>2</v>
      </c>
      <c r="F995" s="8">
        <v>44200</v>
      </c>
      <c r="G995">
        <v>2.5499999999999998</v>
      </c>
      <c r="H995" s="12">
        <f>bdInfoVentas5[[#This Row],[Cantidad]]*bdInfoVentas5[[#This Row],[Unidad Precio ]]</f>
        <v>5.0999999999999996</v>
      </c>
      <c r="I995">
        <v>14729</v>
      </c>
      <c r="J995" t="s">
        <v>63</v>
      </c>
    </row>
    <row r="996" spans="1:10" x14ac:dyDescent="0.25">
      <c r="A996">
        <v>990</v>
      </c>
      <c r="B996" s="1">
        <v>22583</v>
      </c>
      <c r="C996" t="s">
        <v>669</v>
      </c>
      <c r="D996" t="s">
        <v>6</v>
      </c>
      <c r="E996">
        <v>3</v>
      </c>
      <c r="F996" s="8">
        <v>44216</v>
      </c>
      <c r="G996">
        <v>2.5499999999999998</v>
      </c>
      <c r="H996" s="12">
        <f>bdInfoVentas5[[#This Row],[Cantidad]]*bdInfoVentas5[[#This Row],[Unidad Precio ]]</f>
        <v>7.6499999999999995</v>
      </c>
      <c r="I996">
        <v>14729</v>
      </c>
      <c r="J996" t="s">
        <v>63</v>
      </c>
    </row>
    <row r="997" spans="1:10" x14ac:dyDescent="0.25">
      <c r="A997">
        <v>991</v>
      </c>
      <c r="B997" s="1">
        <v>22241</v>
      </c>
      <c r="C997" t="s">
        <v>670</v>
      </c>
      <c r="D997" t="s">
        <v>9</v>
      </c>
      <c r="E997">
        <v>2</v>
      </c>
      <c r="F997" s="8">
        <v>44212</v>
      </c>
      <c r="G997">
        <v>1.25</v>
      </c>
      <c r="H997" s="12">
        <f>bdInfoVentas5[[#This Row],[Cantidad]]*bdInfoVentas5[[#This Row],[Unidad Precio ]]</f>
        <v>2.5</v>
      </c>
      <c r="I997">
        <v>14729</v>
      </c>
      <c r="J997" t="s">
        <v>63</v>
      </c>
    </row>
    <row r="998" spans="1:10" x14ac:dyDescent="0.25">
      <c r="A998">
        <v>992</v>
      </c>
      <c r="B998" s="1">
        <v>22904</v>
      </c>
      <c r="C998" t="s">
        <v>671</v>
      </c>
      <c r="D998" t="s">
        <v>12</v>
      </c>
      <c r="E998">
        <v>3</v>
      </c>
      <c r="F998" s="8">
        <v>44238</v>
      </c>
      <c r="G998">
        <v>2.95</v>
      </c>
      <c r="H998" s="12">
        <f>bdInfoVentas5[[#This Row],[Cantidad]]*bdInfoVentas5[[#This Row],[Unidad Precio ]]</f>
        <v>8.8500000000000014</v>
      </c>
      <c r="I998">
        <v>14729</v>
      </c>
      <c r="J998" t="s">
        <v>63</v>
      </c>
    </row>
    <row r="999" spans="1:10" x14ac:dyDescent="0.25">
      <c r="A999">
        <v>993</v>
      </c>
      <c r="B999" s="1">
        <v>22905</v>
      </c>
      <c r="C999" t="s">
        <v>672</v>
      </c>
      <c r="D999" t="s">
        <v>4</v>
      </c>
      <c r="E999">
        <v>2</v>
      </c>
      <c r="F999" s="8">
        <v>44234</v>
      </c>
      <c r="G999">
        <v>2.95</v>
      </c>
      <c r="H999" s="12">
        <f>bdInfoVentas5[[#This Row],[Cantidad]]*bdInfoVentas5[[#This Row],[Unidad Precio ]]</f>
        <v>5.9</v>
      </c>
      <c r="I999">
        <v>14729</v>
      </c>
      <c r="J999" t="s">
        <v>63</v>
      </c>
    </row>
    <row r="1000" spans="1:10" x14ac:dyDescent="0.25">
      <c r="A1000">
        <v>994</v>
      </c>
      <c r="B1000" s="1">
        <v>22197</v>
      </c>
      <c r="C1000" t="s">
        <v>212</v>
      </c>
      <c r="D1000" t="s">
        <v>6</v>
      </c>
      <c r="E1000">
        <v>3</v>
      </c>
      <c r="F1000" s="8">
        <v>44219</v>
      </c>
      <c r="G1000">
        <v>0.85</v>
      </c>
      <c r="H1000" s="12">
        <f>bdInfoVentas5[[#This Row],[Cantidad]]*bdInfoVentas5[[#This Row],[Unidad Precio ]]</f>
        <v>2.5499999999999998</v>
      </c>
      <c r="I1000">
        <v>14729</v>
      </c>
      <c r="J1000" t="s">
        <v>63</v>
      </c>
    </row>
    <row r="1001" spans="1:10" x14ac:dyDescent="0.25">
      <c r="A1001">
        <v>995</v>
      </c>
      <c r="B1001" s="1">
        <v>22092</v>
      </c>
      <c r="C1001" t="s">
        <v>673</v>
      </c>
      <c r="D1001" t="s">
        <v>9</v>
      </c>
      <c r="E1001">
        <v>1</v>
      </c>
      <c r="F1001" s="8">
        <v>44224</v>
      </c>
      <c r="G1001">
        <v>1.25</v>
      </c>
      <c r="H1001" s="12">
        <f>bdInfoVentas5[[#This Row],[Cantidad]]*bdInfoVentas5[[#This Row],[Unidad Precio ]]</f>
        <v>1.25</v>
      </c>
      <c r="I1001">
        <v>14729</v>
      </c>
      <c r="J1001" t="s">
        <v>63</v>
      </c>
    </row>
    <row r="1002" spans="1:10" x14ac:dyDescent="0.25">
      <c r="A1002">
        <v>996</v>
      </c>
      <c r="B1002" s="1">
        <v>22469</v>
      </c>
      <c r="C1002" t="s">
        <v>162</v>
      </c>
      <c r="D1002" t="s">
        <v>4</v>
      </c>
      <c r="E1002">
        <v>1</v>
      </c>
      <c r="F1002" s="8">
        <v>44217</v>
      </c>
      <c r="G1002">
        <v>1.65</v>
      </c>
      <c r="H1002" s="12">
        <f>bdInfoVentas5[[#This Row],[Cantidad]]*bdInfoVentas5[[#This Row],[Unidad Precio ]]</f>
        <v>1.65</v>
      </c>
      <c r="I1002">
        <v>14729</v>
      </c>
      <c r="J1002" t="s">
        <v>63</v>
      </c>
    </row>
    <row r="1003" spans="1:10" x14ac:dyDescent="0.25">
      <c r="A1003">
        <v>997</v>
      </c>
      <c r="B1003" s="1">
        <v>22100</v>
      </c>
      <c r="C1003" t="s">
        <v>268</v>
      </c>
      <c r="D1003" t="s">
        <v>4</v>
      </c>
      <c r="E1003">
        <v>1</v>
      </c>
      <c r="F1003" s="8">
        <v>44206</v>
      </c>
      <c r="G1003">
        <v>1.25</v>
      </c>
      <c r="H1003" s="12">
        <f>bdInfoVentas5[[#This Row],[Cantidad]]*bdInfoVentas5[[#This Row],[Unidad Precio ]]</f>
        <v>1.25</v>
      </c>
      <c r="I1003">
        <v>14729</v>
      </c>
      <c r="J1003" t="s">
        <v>63</v>
      </c>
    </row>
    <row r="1004" spans="1:10" x14ac:dyDescent="0.25">
      <c r="A1004">
        <v>998</v>
      </c>
      <c r="B1004" s="1">
        <v>22096</v>
      </c>
      <c r="C1004" t="s">
        <v>674</v>
      </c>
      <c r="D1004" t="s">
        <v>6</v>
      </c>
      <c r="E1004">
        <v>1</v>
      </c>
      <c r="F1004" s="8">
        <v>44197</v>
      </c>
      <c r="G1004">
        <v>1.25</v>
      </c>
      <c r="H1004" s="12">
        <f>bdInfoVentas5[[#This Row],[Cantidad]]*bdInfoVentas5[[#This Row],[Unidad Precio ]]</f>
        <v>1.25</v>
      </c>
      <c r="I1004">
        <v>14729</v>
      </c>
      <c r="J1004" t="s">
        <v>63</v>
      </c>
    </row>
    <row r="1005" spans="1:10" x14ac:dyDescent="0.25">
      <c r="A1005">
        <v>999</v>
      </c>
      <c r="B1005" s="1">
        <v>22583</v>
      </c>
      <c r="C1005" t="s">
        <v>669</v>
      </c>
      <c r="D1005" t="s">
        <v>6</v>
      </c>
      <c r="E1005">
        <v>1</v>
      </c>
      <c r="F1005" s="8">
        <v>44226</v>
      </c>
      <c r="G1005">
        <v>2.5499999999999998</v>
      </c>
      <c r="H1005" s="12">
        <f>bdInfoVentas5[[#This Row],[Cantidad]]*bdInfoVentas5[[#This Row],[Unidad Precio ]]</f>
        <v>2.5499999999999998</v>
      </c>
      <c r="I1005">
        <v>14729</v>
      </c>
      <c r="J1005" t="s">
        <v>63</v>
      </c>
    </row>
    <row r="1006" spans="1:10" x14ac:dyDescent="0.25">
      <c r="A1006">
        <v>1000</v>
      </c>
      <c r="B1006" s="1">
        <v>21358</v>
      </c>
      <c r="C1006" t="s">
        <v>675</v>
      </c>
      <c r="D1006" t="s">
        <v>12</v>
      </c>
      <c r="E1006">
        <v>2</v>
      </c>
      <c r="F1006" s="8">
        <v>44203</v>
      </c>
      <c r="G1006">
        <v>1.25</v>
      </c>
      <c r="H1006" s="12">
        <f>bdInfoVentas5[[#This Row],[Cantidad]]*bdInfoVentas5[[#This Row],[Unidad Precio ]]</f>
        <v>2.5</v>
      </c>
      <c r="I1006">
        <v>14729</v>
      </c>
      <c r="J1006" t="s">
        <v>63</v>
      </c>
    </row>
    <row r="1007" spans="1:10" x14ac:dyDescent="0.25">
      <c r="A1007">
        <v>1001</v>
      </c>
      <c r="B1007" s="1">
        <v>21123</v>
      </c>
      <c r="C1007" t="s">
        <v>676</v>
      </c>
      <c r="D1007" t="s">
        <v>4</v>
      </c>
      <c r="E1007">
        <v>1</v>
      </c>
      <c r="F1007" s="8">
        <v>44236</v>
      </c>
      <c r="G1007">
        <v>1.25</v>
      </c>
      <c r="H1007" s="12">
        <f>bdInfoVentas5[[#This Row],[Cantidad]]*bdInfoVentas5[[#This Row],[Unidad Precio ]]</f>
        <v>1.25</v>
      </c>
      <c r="I1007">
        <v>14729</v>
      </c>
      <c r="J1007" t="s">
        <v>63</v>
      </c>
    </row>
    <row r="1008" spans="1:10" x14ac:dyDescent="0.25">
      <c r="A1008">
        <v>1002</v>
      </c>
      <c r="B1008" s="1">
        <v>21124</v>
      </c>
      <c r="C1008" t="s">
        <v>578</v>
      </c>
      <c r="D1008" t="s">
        <v>9</v>
      </c>
      <c r="E1008">
        <v>1</v>
      </c>
      <c r="F1008" s="8">
        <v>44205</v>
      </c>
      <c r="G1008">
        <v>1.25</v>
      </c>
      <c r="H1008" s="12">
        <f>bdInfoVentas5[[#This Row],[Cantidad]]*bdInfoVentas5[[#This Row],[Unidad Precio ]]</f>
        <v>1.25</v>
      </c>
      <c r="I1008">
        <v>14729</v>
      </c>
      <c r="J1008" t="s">
        <v>63</v>
      </c>
    </row>
    <row r="1009" spans="1:10" x14ac:dyDescent="0.25">
      <c r="A1009">
        <v>1003</v>
      </c>
      <c r="B1009" s="1">
        <v>21122</v>
      </c>
      <c r="C1009" t="s">
        <v>297</v>
      </c>
      <c r="D1009" t="s">
        <v>12</v>
      </c>
      <c r="E1009">
        <v>1</v>
      </c>
      <c r="F1009" s="8">
        <v>44227</v>
      </c>
      <c r="G1009">
        <v>1.25</v>
      </c>
      <c r="H1009" s="12">
        <f>bdInfoVentas5[[#This Row],[Cantidad]]*bdInfoVentas5[[#This Row],[Unidad Precio ]]</f>
        <v>1.25</v>
      </c>
      <c r="I1009">
        <v>14729</v>
      </c>
      <c r="J1009" t="s">
        <v>63</v>
      </c>
    </row>
    <row r="1010" spans="1:10" x14ac:dyDescent="0.25">
      <c r="A1010">
        <v>1004</v>
      </c>
      <c r="B1010" s="1">
        <v>84378</v>
      </c>
      <c r="C1010" t="s">
        <v>345</v>
      </c>
      <c r="D1010" t="s">
        <v>4</v>
      </c>
      <c r="E1010">
        <v>1</v>
      </c>
      <c r="F1010" s="8">
        <v>44221</v>
      </c>
      <c r="G1010">
        <v>1.25</v>
      </c>
      <c r="H1010" s="12">
        <f>bdInfoVentas5[[#This Row],[Cantidad]]*bdInfoVentas5[[#This Row],[Unidad Precio ]]</f>
        <v>1.25</v>
      </c>
      <c r="I1010">
        <v>14729</v>
      </c>
      <c r="J1010" t="s">
        <v>63</v>
      </c>
    </row>
    <row r="1011" spans="1:10" x14ac:dyDescent="0.25">
      <c r="A1011">
        <v>1005</v>
      </c>
      <c r="B1011" s="1">
        <v>21985</v>
      </c>
      <c r="C1011" t="s">
        <v>573</v>
      </c>
      <c r="D1011" t="s">
        <v>4</v>
      </c>
      <c r="E1011">
        <v>12</v>
      </c>
      <c r="F1011" s="8">
        <v>44234</v>
      </c>
      <c r="G1011">
        <v>0.28999999999999998</v>
      </c>
      <c r="H1011" s="12">
        <f>bdInfoVentas5[[#This Row],[Cantidad]]*bdInfoVentas5[[#This Row],[Unidad Precio ]]</f>
        <v>3.4799999999999995</v>
      </c>
      <c r="I1011">
        <v>14729</v>
      </c>
      <c r="J1011" t="s">
        <v>63</v>
      </c>
    </row>
    <row r="1012" spans="1:10" x14ac:dyDescent="0.25">
      <c r="A1012">
        <v>1006</v>
      </c>
      <c r="B1012" s="1">
        <v>21427</v>
      </c>
      <c r="C1012" t="s">
        <v>677</v>
      </c>
      <c r="D1012" t="s">
        <v>6</v>
      </c>
      <c r="E1012">
        <v>2</v>
      </c>
      <c r="F1012" s="8">
        <v>44211</v>
      </c>
      <c r="G1012">
        <v>2.1</v>
      </c>
      <c r="H1012" s="12">
        <f>bdInfoVentas5[[#This Row],[Cantidad]]*bdInfoVentas5[[#This Row],[Unidad Precio ]]</f>
        <v>4.2</v>
      </c>
      <c r="I1012">
        <v>14729</v>
      </c>
      <c r="J1012" t="s">
        <v>63</v>
      </c>
    </row>
    <row r="1013" spans="1:10" x14ac:dyDescent="0.25">
      <c r="A1013">
        <v>1007</v>
      </c>
      <c r="B1013" s="1">
        <v>21034</v>
      </c>
      <c r="C1013" t="s">
        <v>447</v>
      </c>
      <c r="D1013" t="s">
        <v>12</v>
      </c>
      <c r="E1013">
        <v>2</v>
      </c>
      <c r="F1013" s="8">
        <v>44216</v>
      </c>
      <c r="G1013">
        <v>0.95</v>
      </c>
      <c r="H1013" s="12">
        <f>bdInfoVentas5[[#This Row],[Cantidad]]*bdInfoVentas5[[#This Row],[Unidad Precio ]]</f>
        <v>1.9</v>
      </c>
      <c r="I1013">
        <v>14729</v>
      </c>
      <c r="J1013" t="s">
        <v>63</v>
      </c>
    </row>
    <row r="1014" spans="1:10" x14ac:dyDescent="0.25">
      <c r="A1014">
        <v>1008</v>
      </c>
      <c r="B1014" s="1">
        <v>21930</v>
      </c>
      <c r="C1014" t="s">
        <v>678</v>
      </c>
      <c r="D1014" t="s">
        <v>12</v>
      </c>
      <c r="E1014">
        <v>1</v>
      </c>
      <c r="F1014" s="8">
        <v>44222</v>
      </c>
      <c r="G1014">
        <v>1.95</v>
      </c>
      <c r="H1014" s="12">
        <f>bdInfoVentas5[[#This Row],[Cantidad]]*bdInfoVentas5[[#This Row],[Unidad Precio ]]</f>
        <v>1.95</v>
      </c>
      <c r="I1014">
        <v>14729</v>
      </c>
      <c r="J1014" t="s">
        <v>63</v>
      </c>
    </row>
    <row r="1015" spans="1:10" x14ac:dyDescent="0.25">
      <c r="A1015">
        <v>1009</v>
      </c>
      <c r="B1015" s="1">
        <v>20772</v>
      </c>
      <c r="C1015" t="s">
        <v>679</v>
      </c>
      <c r="D1015" t="s">
        <v>4</v>
      </c>
      <c r="E1015">
        <v>1</v>
      </c>
      <c r="F1015" s="8">
        <v>44203</v>
      </c>
      <c r="G1015">
        <v>2.5499999999999998</v>
      </c>
      <c r="H1015" s="12">
        <f>bdInfoVentas5[[#This Row],[Cantidad]]*bdInfoVentas5[[#This Row],[Unidad Precio ]]</f>
        <v>2.5499999999999998</v>
      </c>
      <c r="I1015">
        <v>14729</v>
      </c>
      <c r="J1015" t="s">
        <v>63</v>
      </c>
    </row>
    <row r="1016" spans="1:10" x14ac:dyDescent="0.25">
      <c r="A1016">
        <v>1010</v>
      </c>
      <c r="B1016" s="1">
        <v>22469</v>
      </c>
      <c r="C1016" t="s">
        <v>162</v>
      </c>
      <c r="D1016" t="s">
        <v>4</v>
      </c>
      <c r="E1016">
        <v>2</v>
      </c>
      <c r="F1016" s="8">
        <v>44202</v>
      </c>
      <c r="G1016">
        <v>1.65</v>
      </c>
      <c r="H1016" s="12">
        <f>bdInfoVentas5[[#This Row],[Cantidad]]*bdInfoVentas5[[#This Row],[Unidad Precio ]]</f>
        <v>3.3</v>
      </c>
      <c r="I1016">
        <v>14729</v>
      </c>
      <c r="J1016" t="s">
        <v>63</v>
      </c>
    </row>
    <row r="1017" spans="1:10" x14ac:dyDescent="0.25">
      <c r="A1017">
        <v>1011</v>
      </c>
      <c r="B1017" s="1" t="s">
        <v>680</v>
      </c>
      <c r="C1017" t="s">
        <v>681</v>
      </c>
      <c r="D1017" t="s">
        <v>9</v>
      </c>
      <c r="E1017">
        <v>12</v>
      </c>
      <c r="F1017" s="8">
        <v>44212</v>
      </c>
      <c r="G1017">
        <v>0.42</v>
      </c>
      <c r="H1017" s="12">
        <f>bdInfoVentas5[[#This Row],[Cantidad]]*bdInfoVentas5[[#This Row],[Unidad Precio ]]</f>
        <v>5.04</v>
      </c>
      <c r="I1017">
        <v>14729</v>
      </c>
      <c r="J1017" t="s">
        <v>63</v>
      </c>
    </row>
    <row r="1018" spans="1:10" x14ac:dyDescent="0.25">
      <c r="A1018">
        <v>1012</v>
      </c>
      <c r="B1018" s="1" t="s">
        <v>682</v>
      </c>
      <c r="C1018" t="s">
        <v>683</v>
      </c>
      <c r="D1018" t="s">
        <v>12</v>
      </c>
      <c r="E1018">
        <v>1</v>
      </c>
      <c r="F1018" s="8">
        <v>44222</v>
      </c>
      <c r="G1018">
        <v>1.45</v>
      </c>
      <c r="H1018" s="12">
        <f>bdInfoVentas5[[#This Row],[Cantidad]]*bdInfoVentas5[[#This Row],[Unidad Precio ]]</f>
        <v>1.45</v>
      </c>
      <c r="I1018">
        <v>14729</v>
      </c>
      <c r="J1018" t="s">
        <v>63</v>
      </c>
    </row>
    <row r="1019" spans="1:10" x14ac:dyDescent="0.25">
      <c r="A1019">
        <v>1013</v>
      </c>
      <c r="B1019" s="1">
        <v>20754</v>
      </c>
      <c r="C1019" t="s">
        <v>684</v>
      </c>
      <c r="D1019" t="s">
        <v>4</v>
      </c>
      <c r="E1019">
        <v>1</v>
      </c>
      <c r="F1019" s="8">
        <v>44198</v>
      </c>
      <c r="G1019">
        <v>2.1</v>
      </c>
      <c r="H1019" s="12">
        <f>bdInfoVentas5[[#This Row],[Cantidad]]*bdInfoVentas5[[#This Row],[Unidad Precio ]]</f>
        <v>2.1</v>
      </c>
      <c r="I1019">
        <v>14729</v>
      </c>
      <c r="J1019" t="s">
        <v>63</v>
      </c>
    </row>
    <row r="1020" spans="1:10" x14ac:dyDescent="0.25">
      <c r="A1020">
        <v>1014</v>
      </c>
      <c r="B1020" s="1" t="s">
        <v>685</v>
      </c>
      <c r="C1020" t="s">
        <v>686</v>
      </c>
      <c r="D1020" t="s">
        <v>6</v>
      </c>
      <c r="E1020">
        <v>1</v>
      </c>
      <c r="F1020" s="8">
        <v>44199</v>
      </c>
      <c r="G1020">
        <v>1.25</v>
      </c>
      <c r="H1020" s="12">
        <f>bdInfoVentas5[[#This Row],[Cantidad]]*bdInfoVentas5[[#This Row],[Unidad Precio ]]</f>
        <v>1.25</v>
      </c>
      <c r="I1020">
        <v>14729</v>
      </c>
      <c r="J1020" t="s">
        <v>63</v>
      </c>
    </row>
    <row r="1021" spans="1:10" x14ac:dyDescent="0.25">
      <c r="A1021">
        <v>1015</v>
      </c>
      <c r="B1021" s="1">
        <v>21111</v>
      </c>
      <c r="C1021" t="s">
        <v>687</v>
      </c>
      <c r="D1021" t="s">
        <v>9</v>
      </c>
      <c r="E1021">
        <v>1</v>
      </c>
      <c r="F1021" s="8">
        <v>44222</v>
      </c>
      <c r="G1021">
        <v>2.95</v>
      </c>
      <c r="H1021" s="12">
        <f>bdInfoVentas5[[#This Row],[Cantidad]]*bdInfoVentas5[[#This Row],[Unidad Precio ]]</f>
        <v>2.95</v>
      </c>
      <c r="I1021">
        <v>14729</v>
      </c>
      <c r="J1021" t="s">
        <v>63</v>
      </c>
    </row>
    <row r="1022" spans="1:10" x14ac:dyDescent="0.25">
      <c r="A1022">
        <v>1016</v>
      </c>
      <c r="B1022" s="1">
        <v>22501</v>
      </c>
      <c r="C1022" t="s">
        <v>688</v>
      </c>
      <c r="D1022" t="s">
        <v>12</v>
      </c>
      <c r="E1022">
        <v>1</v>
      </c>
      <c r="F1022" s="8">
        <v>44231</v>
      </c>
      <c r="G1022">
        <v>9.9499999999999993</v>
      </c>
      <c r="H1022" s="12">
        <f>bdInfoVentas5[[#This Row],[Cantidad]]*bdInfoVentas5[[#This Row],[Unidad Precio ]]</f>
        <v>9.9499999999999993</v>
      </c>
      <c r="I1022">
        <v>14729</v>
      </c>
      <c r="J1022" t="s">
        <v>63</v>
      </c>
    </row>
    <row r="1023" spans="1:10" x14ac:dyDescent="0.25">
      <c r="A1023">
        <v>1017</v>
      </c>
      <c r="B1023" s="1">
        <v>22854</v>
      </c>
      <c r="C1023" t="s">
        <v>689</v>
      </c>
      <c r="D1023" t="s">
        <v>4</v>
      </c>
      <c r="E1023">
        <v>1</v>
      </c>
      <c r="F1023" s="8">
        <v>44233</v>
      </c>
      <c r="G1023">
        <v>4.95</v>
      </c>
      <c r="H1023" s="12">
        <f>bdInfoVentas5[[#This Row],[Cantidad]]*bdInfoVentas5[[#This Row],[Unidad Precio ]]</f>
        <v>4.95</v>
      </c>
      <c r="I1023">
        <v>12748</v>
      </c>
      <c r="J1023" t="s">
        <v>63</v>
      </c>
    </row>
    <row r="1024" spans="1:10" x14ac:dyDescent="0.25">
      <c r="A1024">
        <v>1018</v>
      </c>
      <c r="B1024" s="1" t="s">
        <v>690</v>
      </c>
      <c r="C1024" t="s">
        <v>691</v>
      </c>
      <c r="D1024" t="s">
        <v>6</v>
      </c>
      <c r="E1024">
        <v>1</v>
      </c>
      <c r="F1024" s="8">
        <v>44229</v>
      </c>
      <c r="G1024">
        <v>3.75</v>
      </c>
      <c r="H1024" s="12">
        <f>bdInfoVentas5[[#This Row],[Cantidad]]*bdInfoVentas5[[#This Row],[Unidad Precio ]]</f>
        <v>3.75</v>
      </c>
      <c r="I1024">
        <v>15012</v>
      </c>
      <c r="J1024" t="s">
        <v>63</v>
      </c>
    </row>
    <row r="1025" spans="1:10" x14ac:dyDescent="0.25">
      <c r="A1025">
        <v>1019</v>
      </c>
      <c r="B1025" s="1" t="s">
        <v>692</v>
      </c>
      <c r="C1025" t="s">
        <v>693</v>
      </c>
      <c r="D1025" t="s">
        <v>9</v>
      </c>
      <c r="E1025">
        <v>1</v>
      </c>
      <c r="F1025" s="8">
        <v>44198</v>
      </c>
      <c r="G1025">
        <v>2.1</v>
      </c>
      <c r="H1025" s="12">
        <f>bdInfoVentas5[[#This Row],[Cantidad]]*bdInfoVentas5[[#This Row],[Unidad Precio ]]</f>
        <v>2.1</v>
      </c>
      <c r="I1025">
        <v>15012</v>
      </c>
      <c r="J1025" t="s">
        <v>63</v>
      </c>
    </row>
    <row r="1026" spans="1:10" x14ac:dyDescent="0.25">
      <c r="A1026">
        <v>1020</v>
      </c>
      <c r="B1026" s="1" t="s">
        <v>694</v>
      </c>
      <c r="C1026" t="s">
        <v>695</v>
      </c>
      <c r="D1026" t="s">
        <v>12</v>
      </c>
      <c r="E1026">
        <v>1</v>
      </c>
      <c r="F1026" s="8">
        <v>44209</v>
      </c>
      <c r="G1026">
        <v>2.1</v>
      </c>
      <c r="H1026" s="12">
        <f>bdInfoVentas5[[#This Row],[Cantidad]]*bdInfoVentas5[[#This Row],[Unidad Precio ]]</f>
        <v>2.1</v>
      </c>
      <c r="I1026">
        <v>15012</v>
      </c>
      <c r="J1026" t="s">
        <v>63</v>
      </c>
    </row>
    <row r="1027" spans="1:10" x14ac:dyDescent="0.25">
      <c r="A1027">
        <v>1021</v>
      </c>
      <c r="B1027" s="1">
        <v>22749</v>
      </c>
      <c r="C1027" t="s">
        <v>22</v>
      </c>
      <c r="D1027" t="s">
        <v>4</v>
      </c>
      <c r="E1027">
        <v>1</v>
      </c>
      <c r="F1027" s="8">
        <v>44204</v>
      </c>
      <c r="G1027">
        <v>3.75</v>
      </c>
      <c r="H1027" s="12">
        <f>bdInfoVentas5[[#This Row],[Cantidad]]*bdInfoVentas5[[#This Row],[Unidad Precio ]]</f>
        <v>3.75</v>
      </c>
      <c r="I1027">
        <v>15012</v>
      </c>
      <c r="J1027" t="s">
        <v>63</v>
      </c>
    </row>
    <row r="1028" spans="1:10" x14ac:dyDescent="0.25">
      <c r="A1028">
        <v>1022</v>
      </c>
      <c r="B1028" s="1">
        <v>20972</v>
      </c>
      <c r="C1028" t="s">
        <v>696</v>
      </c>
      <c r="D1028" t="s">
        <v>6</v>
      </c>
      <c r="E1028">
        <v>1</v>
      </c>
      <c r="F1028" s="8">
        <v>44211</v>
      </c>
      <c r="G1028">
        <v>1.25</v>
      </c>
      <c r="H1028" s="12">
        <f>bdInfoVentas5[[#This Row],[Cantidad]]*bdInfoVentas5[[#This Row],[Unidad Precio ]]</f>
        <v>1.25</v>
      </c>
      <c r="I1028">
        <v>15012</v>
      </c>
      <c r="J1028" t="s">
        <v>63</v>
      </c>
    </row>
    <row r="1029" spans="1:10" x14ac:dyDescent="0.25">
      <c r="A1029">
        <v>1023</v>
      </c>
      <c r="B1029" s="1">
        <v>22569</v>
      </c>
      <c r="C1029" t="s">
        <v>449</v>
      </c>
      <c r="D1029" t="s">
        <v>6</v>
      </c>
      <c r="E1029">
        <v>1</v>
      </c>
      <c r="F1029" s="8">
        <v>44240</v>
      </c>
      <c r="G1029">
        <v>3.75</v>
      </c>
      <c r="H1029" s="12">
        <f>bdInfoVentas5[[#This Row],[Cantidad]]*bdInfoVentas5[[#This Row],[Unidad Precio ]]</f>
        <v>3.75</v>
      </c>
      <c r="I1029">
        <v>15012</v>
      </c>
      <c r="J1029" t="s">
        <v>63</v>
      </c>
    </row>
    <row r="1030" spans="1:10" x14ac:dyDescent="0.25">
      <c r="A1030">
        <v>1024</v>
      </c>
      <c r="B1030" s="1">
        <v>21041</v>
      </c>
      <c r="C1030" t="s">
        <v>697</v>
      </c>
      <c r="D1030" t="s">
        <v>12</v>
      </c>
      <c r="E1030">
        <v>1</v>
      </c>
      <c r="F1030" s="8">
        <v>44240</v>
      </c>
      <c r="G1030">
        <v>2.95</v>
      </c>
      <c r="H1030" s="12">
        <f>bdInfoVentas5[[#This Row],[Cantidad]]*bdInfoVentas5[[#This Row],[Unidad Precio ]]</f>
        <v>2.95</v>
      </c>
      <c r="I1030">
        <v>15012</v>
      </c>
      <c r="J1030" t="s">
        <v>63</v>
      </c>
    </row>
    <row r="1031" spans="1:10" x14ac:dyDescent="0.25">
      <c r="A1031">
        <v>1025</v>
      </c>
      <c r="B1031" s="1">
        <v>21664</v>
      </c>
      <c r="C1031" t="s">
        <v>698</v>
      </c>
      <c r="D1031" t="s">
        <v>4</v>
      </c>
      <c r="E1031">
        <v>2</v>
      </c>
      <c r="F1031" s="8">
        <v>44238</v>
      </c>
      <c r="G1031">
        <v>3.75</v>
      </c>
      <c r="H1031" s="12">
        <f>bdInfoVentas5[[#This Row],[Cantidad]]*bdInfoVentas5[[#This Row],[Unidad Precio ]]</f>
        <v>7.5</v>
      </c>
      <c r="I1031">
        <v>15012</v>
      </c>
      <c r="J1031" t="s">
        <v>63</v>
      </c>
    </row>
    <row r="1032" spans="1:10" x14ac:dyDescent="0.25">
      <c r="A1032">
        <v>1026</v>
      </c>
      <c r="B1032" s="1">
        <v>84969</v>
      </c>
      <c r="C1032" t="s">
        <v>24</v>
      </c>
      <c r="D1032" t="s">
        <v>9</v>
      </c>
      <c r="E1032">
        <v>1</v>
      </c>
      <c r="F1032" s="8">
        <v>44230</v>
      </c>
      <c r="G1032">
        <v>4.25</v>
      </c>
      <c r="H1032" s="12">
        <f>bdInfoVentas5[[#This Row],[Cantidad]]*bdInfoVentas5[[#This Row],[Unidad Precio ]]</f>
        <v>4.25</v>
      </c>
      <c r="I1032">
        <v>15012</v>
      </c>
      <c r="J1032" t="s">
        <v>63</v>
      </c>
    </row>
    <row r="1033" spans="1:10" x14ac:dyDescent="0.25">
      <c r="A1033">
        <v>1027</v>
      </c>
      <c r="B1033" s="1">
        <v>22907</v>
      </c>
      <c r="C1033" t="s">
        <v>699</v>
      </c>
      <c r="D1033" t="s">
        <v>9</v>
      </c>
      <c r="E1033">
        <v>1</v>
      </c>
      <c r="F1033" s="8">
        <v>44234</v>
      </c>
      <c r="G1033">
        <v>0.85</v>
      </c>
      <c r="H1033" s="12">
        <f>bdInfoVentas5[[#This Row],[Cantidad]]*bdInfoVentas5[[#This Row],[Unidad Precio ]]</f>
        <v>0.85</v>
      </c>
      <c r="I1033">
        <v>15012</v>
      </c>
      <c r="J1033" t="s">
        <v>63</v>
      </c>
    </row>
    <row r="1034" spans="1:10" x14ac:dyDescent="0.25">
      <c r="A1034">
        <v>1028</v>
      </c>
      <c r="B1034" s="1">
        <v>22865</v>
      </c>
      <c r="C1034" t="s">
        <v>242</v>
      </c>
      <c r="D1034" t="s">
        <v>4</v>
      </c>
      <c r="E1034">
        <v>2</v>
      </c>
      <c r="F1034" s="8">
        <v>44220</v>
      </c>
      <c r="G1034">
        <v>2.1</v>
      </c>
      <c r="H1034" s="12">
        <f>bdInfoVentas5[[#This Row],[Cantidad]]*bdInfoVentas5[[#This Row],[Unidad Precio ]]</f>
        <v>4.2</v>
      </c>
      <c r="I1034">
        <v>15012</v>
      </c>
      <c r="J1034" t="s">
        <v>63</v>
      </c>
    </row>
    <row r="1035" spans="1:10" x14ac:dyDescent="0.25">
      <c r="A1035">
        <v>1029</v>
      </c>
      <c r="B1035" s="1">
        <v>22866</v>
      </c>
      <c r="C1035" t="s">
        <v>241</v>
      </c>
      <c r="D1035" t="s">
        <v>12</v>
      </c>
      <c r="E1035">
        <v>1</v>
      </c>
      <c r="F1035" s="8">
        <v>44203</v>
      </c>
      <c r="G1035">
        <v>2.1</v>
      </c>
      <c r="H1035" s="12">
        <f>bdInfoVentas5[[#This Row],[Cantidad]]*bdInfoVentas5[[#This Row],[Unidad Precio ]]</f>
        <v>2.1</v>
      </c>
      <c r="I1035">
        <v>15012</v>
      </c>
      <c r="J1035" t="s">
        <v>63</v>
      </c>
    </row>
    <row r="1036" spans="1:10" x14ac:dyDescent="0.25">
      <c r="A1036">
        <v>1030</v>
      </c>
      <c r="B1036" s="1">
        <v>22632</v>
      </c>
      <c r="C1036" t="s">
        <v>243</v>
      </c>
      <c r="D1036" t="s">
        <v>4</v>
      </c>
      <c r="E1036">
        <v>2</v>
      </c>
      <c r="F1036" s="8">
        <v>44224</v>
      </c>
      <c r="G1036">
        <v>2.1</v>
      </c>
      <c r="H1036" s="12">
        <f>bdInfoVentas5[[#This Row],[Cantidad]]*bdInfoVentas5[[#This Row],[Unidad Precio ]]</f>
        <v>4.2</v>
      </c>
      <c r="I1036">
        <v>15012</v>
      </c>
      <c r="J1036" t="s">
        <v>63</v>
      </c>
    </row>
    <row r="1037" spans="1:10" x14ac:dyDescent="0.25">
      <c r="A1037">
        <v>1031</v>
      </c>
      <c r="B1037" s="1">
        <v>22776</v>
      </c>
      <c r="C1037" t="s">
        <v>700</v>
      </c>
      <c r="D1037" t="s">
        <v>9</v>
      </c>
      <c r="E1037">
        <v>1</v>
      </c>
      <c r="F1037" s="8">
        <v>44231</v>
      </c>
      <c r="G1037">
        <v>9.9499999999999993</v>
      </c>
      <c r="H1037" s="12">
        <f>bdInfoVentas5[[#This Row],[Cantidad]]*bdInfoVentas5[[#This Row],[Unidad Precio ]]</f>
        <v>9.9499999999999993</v>
      </c>
      <c r="I1037">
        <v>15012</v>
      </c>
      <c r="J1037" t="s">
        <v>63</v>
      </c>
    </row>
    <row r="1038" spans="1:10" x14ac:dyDescent="0.25">
      <c r="A1038">
        <v>1032</v>
      </c>
      <c r="B1038" s="1">
        <v>22338</v>
      </c>
      <c r="C1038" t="s">
        <v>238</v>
      </c>
      <c r="D1038" t="s">
        <v>12</v>
      </c>
      <c r="E1038">
        <v>2</v>
      </c>
      <c r="F1038" s="8">
        <v>44228</v>
      </c>
      <c r="G1038">
        <v>0.65</v>
      </c>
      <c r="H1038" s="12">
        <f>bdInfoVentas5[[#This Row],[Cantidad]]*bdInfoVentas5[[#This Row],[Unidad Precio ]]</f>
        <v>1.3</v>
      </c>
      <c r="I1038">
        <v>15012</v>
      </c>
      <c r="J1038" t="s">
        <v>63</v>
      </c>
    </row>
    <row r="1039" spans="1:10" x14ac:dyDescent="0.25">
      <c r="A1039">
        <v>1033</v>
      </c>
      <c r="B1039" s="1">
        <v>21810</v>
      </c>
      <c r="C1039" t="s">
        <v>701</v>
      </c>
      <c r="D1039" t="s">
        <v>4</v>
      </c>
      <c r="E1039">
        <v>2</v>
      </c>
      <c r="F1039" s="8">
        <v>44236</v>
      </c>
      <c r="G1039">
        <v>1.25</v>
      </c>
      <c r="H1039" s="12">
        <f>bdInfoVentas5[[#This Row],[Cantidad]]*bdInfoVentas5[[#This Row],[Unidad Precio ]]</f>
        <v>2.5</v>
      </c>
      <c r="I1039">
        <v>15012</v>
      </c>
      <c r="J1039" t="s">
        <v>63</v>
      </c>
    </row>
    <row r="1040" spans="1:10" x14ac:dyDescent="0.25">
      <c r="A1040">
        <v>1034</v>
      </c>
      <c r="B1040" s="1">
        <v>22449</v>
      </c>
      <c r="C1040" t="s">
        <v>261</v>
      </c>
      <c r="D1040" t="s">
        <v>6</v>
      </c>
      <c r="E1040">
        <v>1</v>
      </c>
      <c r="F1040" s="8">
        <v>44222</v>
      </c>
      <c r="G1040">
        <v>3.35</v>
      </c>
      <c r="H1040" s="12">
        <f>bdInfoVentas5[[#This Row],[Cantidad]]*bdInfoVentas5[[#This Row],[Unidad Precio ]]</f>
        <v>3.35</v>
      </c>
      <c r="I1040">
        <v>15012</v>
      </c>
      <c r="J1040" t="s">
        <v>63</v>
      </c>
    </row>
    <row r="1041" spans="1:10" x14ac:dyDescent="0.25">
      <c r="A1041">
        <v>1035</v>
      </c>
      <c r="B1041" s="1">
        <v>21197</v>
      </c>
      <c r="C1041" t="s">
        <v>702</v>
      </c>
      <c r="D1041" t="s">
        <v>9</v>
      </c>
      <c r="E1041">
        <v>1</v>
      </c>
      <c r="F1041" s="8">
        <v>44240</v>
      </c>
      <c r="G1041">
        <v>1.65</v>
      </c>
      <c r="H1041" s="12">
        <f>bdInfoVentas5[[#This Row],[Cantidad]]*bdInfoVentas5[[#This Row],[Unidad Precio ]]</f>
        <v>1.65</v>
      </c>
      <c r="I1041">
        <v>15012</v>
      </c>
      <c r="J1041" t="s">
        <v>63</v>
      </c>
    </row>
    <row r="1042" spans="1:10" x14ac:dyDescent="0.25">
      <c r="A1042">
        <v>1036</v>
      </c>
      <c r="B1042" s="1" t="s">
        <v>598</v>
      </c>
      <c r="C1042" t="s">
        <v>599</v>
      </c>
      <c r="D1042" t="s">
        <v>6</v>
      </c>
      <c r="E1042">
        <v>1</v>
      </c>
      <c r="F1042" s="8">
        <v>44221</v>
      </c>
      <c r="G1042">
        <v>0.85</v>
      </c>
      <c r="H1042" s="12">
        <f>bdInfoVentas5[[#This Row],[Cantidad]]*bdInfoVentas5[[#This Row],[Unidad Precio ]]</f>
        <v>0.85</v>
      </c>
      <c r="I1042">
        <v>15012</v>
      </c>
      <c r="J1042" t="s">
        <v>63</v>
      </c>
    </row>
    <row r="1043" spans="1:10" x14ac:dyDescent="0.25">
      <c r="A1043">
        <v>1037</v>
      </c>
      <c r="B1043" s="1">
        <v>21121</v>
      </c>
      <c r="C1043" t="s">
        <v>553</v>
      </c>
      <c r="D1043" t="s">
        <v>12</v>
      </c>
      <c r="E1043">
        <v>1</v>
      </c>
      <c r="F1043" s="8">
        <v>44243</v>
      </c>
      <c r="G1043">
        <v>1.25</v>
      </c>
      <c r="H1043" s="12">
        <f>bdInfoVentas5[[#This Row],[Cantidad]]*bdInfoVentas5[[#This Row],[Unidad Precio ]]</f>
        <v>1.25</v>
      </c>
      <c r="I1043">
        <v>15012</v>
      </c>
      <c r="J1043" t="s">
        <v>63</v>
      </c>
    </row>
    <row r="1044" spans="1:10" x14ac:dyDescent="0.25">
      <c r="A1044">
        <v>1038</v>
      </c>
      <c r="B1044" s="1">
        <v>22151</v>
      </c>
      <c r="C1044" t="s">
        <v>651</v>
      </c>
      <c r="D1044" t="s">
        <v>4</v>
      </c>
      <c r="E1044">
        <v>2</v>
      </c>
      <c r="F1044" s="8">
        <v>44213</v>
      </c>
      <c r="G1044">
        <v>0.42</v>
      </c>
      <c r="H1044" s="12">
        <f>bdInfoVentas5[[#This Row],[Cantidad]]*bdInfoVentas5[[#This Row],[Unidad Precio ]]</f>
        <v>0.84</v>
      </c>
      <c r="I1044">
        <v>15012</v>
      </c>
      <c r="J1044" t="s">
        <v>63</v>
      </c>
    </row>
    <row r="1045" spans="1:10" x14ac:dyDescent="0.25">
      <c r="A1045">
        <v>1039</v>
      </c>
      <c r="B1045" s="1">
        <v>84836</v>
      </c>
      <c r="C1045" t="s">
        <v>535</v>
      </c>
      <c r="D1045" t="s">
        <v>4</v>
      </c>
      <c r="E1045">
        <v>2</v>
      </c>
      <c r="F1045" s="8">
        <v>44224</v>
      </c>
      <c r="G1045">
        <v>1.25</v>
      </c>
      <c r="H1045" s="12">
        <f>bdInfoVentas5[[#This Row],[Cantidad]]*bdInfoVentas5[[#This Row],[Unidad Precio ]]</f>
        <v>2.5</v>
      </c>
      <c r="I1045">
        <v>15012</v>
      </c>
      <c r="J1045" t="s">
        <v>63</v>
      </c>
    </row>
    <row r="1046" spans="1:10" x14ac:dyDescent="0.25">
      <c r="A1046">
        <v>1040</v>
      </c>
      <c r="B1046" s="1">
        <v>21326</v>
      </c>
      <c r="C1046" t="s">
        <v>415</v>
      </c>
      <c r="D1046" t="s">
        <v>9</v>
      </c>
      <c r="E1046">
        <v>12</v>
      </c>
      <c r="F1046" s="8">
        <v>44241</v>
      </c>
      <c r="G1046">
        <v>0.65</v>
      </c>
      <c r="H1046" s="12">
        <f>bdInfoVentas5[[#This Row],[Cantidad]]*bdInfoVentas5[[#This Row],[Unidad Precio ]]</f>
        <v>7.8000000000000007</v>
      </c>
      <c r="I1046">
        <v>15012</v>
      </c>
      <c r="J1046" t="s">
        <v>63</v>
      </c>
    </row>
    <row r="1047" spans="1:10" x14ac:dyDescent="0.25">
      <c r="A1047">
        <v>1041</v>
      </c>
      <c r="B1047" s="1" t="s">
        <v>703</v>
      </c>
      <c r="C1047" t="s">
        <v>704</v>
      </c>
      <c r="D1047" t="s">
        <v>4</v>
      </c>
      <c r="E1047">
        <v>1</v>
      </c>
      <c r="F1047" s="8">
        <v>44214</v>
      </c>
      <c r="G1047">
        <v>4.25</v>
      </c>
      <c r="H1047" s="12">
        <f>bdInfoVentas5[[#This Row],[Cantidad]]*bdInfoVentas5[[#This Row],[Unidad Precio ]]</f>
        <v>4.25</v>
      </c>
      <c r="I1047">
        <v>15012</v>
      </c>
      <c r="J1047" t="s">
        <v>63</v>
      </c>
    </row>
    <row r="1048" spans="1:10" x14ac:dyDescent="0.25">
      <c r="A1048">
        <v>1042</v>
      </c>
      <c r="B1048" s="1" t="s">
        <v>705</v>
      </c>
      <c r="C1048" t="s">
        <v>706</v>
      </c>
      <c r="D1048" t="s">
        <v>6</v>
      </c>
      <c r="E1048">
        <v>1</v>
      </c>
      <c r="F1048" s="8">
        <v>44238</v>
      </c>
      <c r="G1048">
        <v>12.75</v>
      </c>
      <c r="H1048" s="12">
        <f>bdInfoVentas5[[#This Row],[Cantidad]]*bdInfoVentas5[[#This Row],[Unidad Precio ]]</f>
        <v>12.75</v>
      </c>
      <c r="I1048">
        <v>15012</v>
      </c>
      <c r="J1048" t="s">
        <v>63</v>
      </c>
    </row>
    <row r="1049" spans="1:10" x14ac:dyDescent="0.25">
      <c r="A1049">
        <v>1043</v>
      </c>
      <c r="B1049" s="1" t="s">
        <v>596</v>
      </c>
      <c r="C1049" t="s">
        <v>597</v>
      </c>
      <c r="D1049" t="s">
        <v>4</v>
      </c>
      <c r="E1049">
        <v>1</v>
      </c>
      <c r="F1049" s="8">
        <v>44221</v>
      </c>
      <c r="G1049">
        <v>0.85</v>
      </c>
      <c r="H1049" s="12">
        <f>bdInfoVentas5[[#This Row],[Cantidad]]*bdInfoVentas5[[#This Row],[Unidad Precio ]]</f>
        <v>0.85</v>
      </c>
      <c r="I1049">
        <v>15012</v>
      </c>
      <c r="J1049" t="s">
        <v>63</v>
      </c>
    </row>
    <row r="1050" spans="1:10" x14ac:dyDescent="0.25">
      <c r="A1050">
        <v>1044</v>
      </c>
      <c r="B1050" s="1">
        <v>22739</v>
      </c>
      <c r="C1050" t="s">
        <v>461</v>
      </c>
      <c r="D1050" t="s">
        <v>6</v>
      </c>
      <c r="E1050">
        <v>5</v>
      </c>
      <c r="F1050" s="8">
        <v>44214</v>
      </c>
      <c r="G1050">
        <v>1.65</v>
      </c>
      <c r="H1050" s="12">
        <f>bdInfoVentas5[[#This Row],[Cantidad]]*bdInfoVentas5[[#This Row],[Unidad Precio ]]</f>
        <v>8.25</v>
      </c>
      <c r="I1050">
        <v>15012</v>
      </c>
      <c r="J1050" t="s">
        <v>63</v>
      </c>
    </row>
    <row r="1051" spans="1:10" x14ac:dyDescent="0.25">
      <c r="A1051">
        <v>1045</v>
      </c>
      <c r="B1051" s="1">
        <v>37370</v>
      </c>
      <c r="C1051" t="s">
        <v>68</v>
      </c>
      <c r="D1051" t="s">
        <v>6</v>
      </c>
      <c r="E1051">
        <v>2</v>
      </c>
      <c r="F1051" s="8">
        <v>44226</v>
      </c>
      <c r="G1051">
        <v>1.25</v>
      </c>
      <c r="H1051" s="12">
        <f>bdInfoVentas5[[#This Row],[Cantidad]]*bdInfoVentas5[[#This Row],[Unidad Precio ]]</f>
        <v>2.5</v>
      </c>
      <c r="I1051">
        <v>15012</v>
      </c>
      <c r="J1051" t="s">
        <v>63</v>
      </c>
    </row>
    <row r="1052" spans="1:10" x14ac:dyDescent="0.25">
      <c r="A1052">
        <v>1046</v>
      </c>
      <c r="B1052" s="1">
        <v>22941</v>
      </c>
      <c r="C1052" t="s">
        <v>191</v>
      </c>
      <c r="D1052" t="s">
        <v>6</v>
      </c>
      <c r="E1052">
        <v>1</v>
      </c>
      <c r="F1052" s="8">
        <v>44216</v>
      </c>
      <c r="G1052">
        <v>8.5</v>
      </c>
      <c r="H1052" s="12">
        <f>bdInfoVentas5[[#This Row],[Cantidad]]*bdInfoVentas5[[#This Row],[Unidad Precio ]]</f>
        <v>8.5</v>
      </c>
      <c r="I1052">
        <v>15012</v>
      </c>
      <c r="J1052" t="s">
        <v>63</v>
      </c>
    </row>
    <row r="1053" spans="1:10" x14ac:dyDescent="0.25">
      <c r="A1053">
        <v>1047</v>
      </c>
      <c r="B1053" s="1">
        <v>21098</v>
      </c>
      <c r="C1053" t="s">
        <v>707</v>
      </c>
      <c r="D1053" t="s">
        <v>9</v>
      </c>
      <c r="E1053">
        <v>2</v>
      </c>
      <c r="F1053" s="8">
        <v>44209</v>
      </c>
      <c r="G1053">
        <v>1.25</v>
      </c>
      <c r="H1053" s="12">
        <f>bdInfoVentas5[[#This Row],[Cantidad]]*bdInfoVentas5[[#This Row],[Unidad Precio ]]</f>
        <v>2.5</v>
      </c>
      <c r="I1053">
        <v>15012</v>
      </c>
      <c r="J1053" t="s">
        <v>63</v>
      </c>
    </row>
    <row r="1054" spans="1:10" x14ac:dyDescent="0.25">
      <c r="A1054">
        <v>1048</v>
      </c>
      <c r="B1054" s="1">
        <v>22151</v>
      </c>
      <c r="C1054" t="s">
        <v>651</v>
      </c>
      <c r="D1054" t="s">
        <v>4</v>
      </c>
      <c r="E1054">
        <v>1</v>
      </c>
      <c r="F1054" s="8">
        <v>44242</v>
      </c>
      <c r="G1054">
        <v>0.42</v>
      </c>
      <c r="H1054" s="12">
        <f>bdInfoVentas5[[#This Row],[Cantidad]]*bdInfoVentas5[[#This Row],[Unidad Precio ]]</f>
        <v>0.42</v>
      </c>
      <c r="I1054">
        <v>15012</v>
      </c>
      <c r="J1054" t="s">
        <v>63</v>
      </c>
    </row>
    <row r="1055" spans="1:10" x14ac:dyDescent="0.25">
      <c r="A1055">
        <v>1049</v>
      </c>
      <c r="B1055" s="1">
        <v>84836</v>
      </c>
      <c r="C1055" t="s">
        <v>535</v>
      </c>
      <c r="D1055" t="s">
        <v>4</v>
      </c>
      <c r="E1055">
        <v>1</v>
      </c>
      <c r="F1055" s="8">
        <v>44231</v>
      </c>
      <c r="G1055">
        <v>1.25</v>
      </c>
      <c r="H1055" s="12">
        <f>bdInfoVentas5[[#This Row],[Cantidad]]*bdInfoVentas5[[#This Row],[Unidad Precio ]]</f>
        <v>1.25</v>
      </c>
      <c r="I1055">
        <v>15012</v>
      </c>
      <c r="J1055" t="s">
        <v>63</v>
      </c>
    </row>
    <row r="1056" spans="1:10" x14ac:dyDescent="0.25">
      <c r="A1056">
        <v>1050</v>
      </c>
      <c r="B1056" s="1">
        <v>20914</v>
      </c>
      <c r="C1056" t="s">
        <v>354</v>
      </c>
      <c r="D1056" t="s">
        <v>12</v>
      </c>
      <c r="E1056">
        <v>1</v>
      </c>
      <c r="F1056" s="8">
        <v>44229</v>
      </c>
      <c r="G1056">
        <v>2.95</v>
      </c>
      <c r="H1056" s="12">
        <f>bdInfoVentas5[[#This Row],[Cantidad]]*bdInfoVentas5[[#This Row],[Unidad Precio ]]</f>
        <v>2.95</v>
      </c>
      <c r="I1056">
        <v>15012</v>
      </c>
      <c r="J1056" t="s">
        <v>63</v>
      </c>
    </row>
    <row r="1057" spans="1:10" x14ac:dyDescent="0.25">
      <c r="A1057">
        <v>1051</v>
      </c>
      <c r="B1057" s="1">
        <v>22749</v>
      </c>
      <c r="C1057" t="s">
        <v>22</v>
      </c>
      <c r="D1057" t="s">
        <v>4</v>
      </c>
      <c r="E1057">
        <v>2</v>
      </c>
      <c r="F1057" s="8">
        <v>44227</v>
      </c>
      <c r="G1057">
        <v>3.75</v>
      </c>
      <c r="H1057" s="12">
        <f>bdInfoVentas5[[#This Row],[Cantidad]]*bdInfoVentas5[[#This Row],[Unidad Precio ]]</f>
        <v>7.5</v>
      </c>
      <c r="I1057">
        <v>15012</v>
      </c>
      <c r="J1057" t="s">
        <v>63</v>
      </c>
    </row>
    <row r="1058" spans="1:10" x14ac:dyDescent="0.25">
      <c r="A1058">
        <v>1052</v>
      </c>
      <c r="B1058" s="1">
        <v>21190</v>
      </c>
      <c r="C1058" t="s">
        <v>629</v>
      </c>
      <c r="D1058" t="s">
        <v>4</v>
      </c>
      <c r="E1058">
        <v>1</v>
      </c>
      <c r="F1058" s="8">
        <v>44214</v>
      </c>
      <c r="G1058">
        <v>1.65</v>
      </c>
      <c r="H1058" s="12">
        <f>bdInfoVentas5[[#This Row],[Cantidad]]*bdInfoVentas5[[#This Row],[Unidad Precio ]]</f>
        <v>1.65</v>
      </c>
      <c r="I1058">
        <v>15012</v>
      </c>
      <c r="J1058" t="s">
        <v>63</v>
      </c>
    </row>
    <row r="1059" spans="1:10" x14ac:dyDescent="0.25">
      <c r="A1059">
        <v>1053</v>
      </c>
      <c r="B1059" s="1" t="s">
        <v>87</v>
      </c>
      <c r="C1059" t="s">
        <v>88</v>
      </c>
      <c r="D1059" t="s">
        <v>12</v>
      </c>
      <c r="E1059">
        <v>1</v>
      </c>
      <c r="F1059" s="8">
        <v>44197</v>
      </c>
      <c r="G1059">
        <v>3.75</v>
      </c>
      <c r="H1059" s="12">
        <f>bdInfoVentas5[[#This Row],[Cantidad]]*bdInfoVentas5[[#This Row],[Unidad Precio ]]</f>
        <v>3.75</v>
      </c>
      <c r="I1059">
        <v>15012</v>
      </c>
      <c r="J1059" t="s">
        <v>63</v>
      </c>
    </row>
    <row r="1060" spans="1:10" x14ac:dyDescent="0.25">
      <c r="A1060">
        <v>1054</v>
      </c>
      <c r="B1060" s="1">
        <v>21810</v>
      </c>
      <c r="C1060" t="s">
        <v>701</v>
      </c>
      <c r="D1060" t="s">
        <v>4</v>
      </c>
      <c r="E1060">
        <v>1</v>
      </c>
      <c r="F1060" s="8">
        <v>44219</v>
      </c>
      <c r="G1060">
        <v>1.25</v>
      </c>
      <c r="H1060" s="12">
        <f>bdInfoVentas5[[#This Row],[Cantidad]]*bdInfoVentas5[[#This Row],[Unidad Precio ]]</f>
        <v>1.25</v>
      </c>
      <c r="I1060">
        <v>15012</v>
      </c>
      <c r="J1060" t="s">
        <v>63</v>
      </c>
    </row>
    <row r="1061" spans="1:10" x14ac:dyDescent="0.25">
      <c r="A1061">
        <v>1055</v>
      </c>
      <c r="B1061" s="1">
        <v>21192</v>
      </c>
      <c r="C1061" t="s">
        <v>708</v>
      </c>
      <c r="D1061" t="s">
        <v>9</v>
      </c>
      <c r="E1061">
        <v>3</v>
      </c>
      <c r="F1061" s="8">
        <v>44209</v>
      </c>
      <c r="G1061">
        <v>1.65</v>
      </c>
      <c r="H1061" s="12">
        <f>bdInfoVentas5[[#This Row],[Cantidad]]*bdInfoVentas5[[#This Row],[Unidad Precio ]]</f>
        <v>4.9499999999999993</v>
      </c>
      <c r="I1061">
        <v>15012</v>
      </c>
      <c r="J1061" t="s">
        <v>63</v>
      </c>
    </row>
    <row r="1062" spans="1:10" x14ac:dyDescent="0.25">
      <c r="A1062">
        <v>1056</v>
      </c>
      <c r="B1062" s="1" t="s">
        <v>198</v>
      </c>
      <c r="C1062" t="s">
        <v>199</v>
      </c>
      <c r="D1062" t="s">
        <v>12</v>
      </c>
      <c r="E1062">
        <v>1</v>
      </c>
      <c r="F1062" s="8">
        <v>44215</v>
      </c>
      <c r="G1062">
        <v>5.95</v>
      </c>
      <c r="H1062" s="12">
        <f>bdInfoVentas5[[#This Row],[Cantidad]]*bdInfoVentas5[[#This Row],[Unidad Precio ]]</f>
        <v>5.95</v>
      </c>
      <c r="I1062">
        <v>15012</v>
      </c>
      <c r="J1062" t="s">
        <v>63</v>
      </c>
    </row>
    <row r="1063" spans="1:10" x14ac:dyDescent="0.25">
      <c r="A1063">
        <v>1057</v>
      </c>
      <c r="B1063" s="1">
        <v>21124</v>
      </c>
      <c r="C1063" t="s">
        <v>578</v>
      </c>
      <c r="D1063" t="s">
        <v>9</v>
      </c>
      <c r="E1063">
        <v>2</v>
      </c>
      <c r="F1063" s="8">
        <v>44202</v>
      </c>
      <c r="G1063">
        <v>1.25</v>
      </c>
      <c r="H1063" s="12">
        <f>bdInfoVentas5[[#This Row],[Cantidad]]*bdInfoVentas5[[#This Row],[Unidad Precio ]]</f>
        <v>2.5</v>
      </c>
      <c r="I1063">
        <v>15012</v>
      </c>
      <c r="J1063" t="s">
        <v>63</v>
      </c>
    </row>
    <row r="1064" spans="1:10" x14ac:dyDescent="0.25">
      <c r="A1064">
        <v>1058</v>
      </c>
      <c r="B1064" s="1" t="s">
        <v>709</v>
      </c>
      <c r="C1064" t="s">
        <v>710</v>
      </c>
      <c r="D1064" t="s">
        <v>6</v>
      </c>
      <c r="E1064">
        <v>2</v>
      </c>
      <c r="F1064" s="8">
        <v>44228</v>
      </c>
      <c r="G1064">
        <v>2.5499999999999998</v>
      </c>
      <c r="H1064" s="12">
        <f>bdInfoVentas5[[#This Row],[Cantidad]]*bdInfoVentas5[[#This Row],[Unidad Precio ]]</f>
        <v>5.0999999999999996</v>
      </c>
      <c r="I1064">
        <v>15012</v>
      </c>
      <c r="J1064" t="s">
        <v>63</v>
      </c>
    </row>
    <row r="1065" spans="1:10" x14ac:dyDescent="0.25">
      <c r="A1065">
        <v>1059</v>
      </c>
      <c r="B1065" s="1" t="s">
        <v>711</v>
      </c>
      <c r="C1065" t="s">
        <v>712</v>
      </c>
      <c r="D1065" t="s">
        <v>9</v>
      </c>
      <c r="E1065">
        <v>1</v>
      </c>
      <c r="F1065" s="8">
        <v>44227</v>
      </c>
      <c r="G1065">
        <v>5.95</v>
      </c>
      <c r="H1065" s="12">
        <f>bdInfoVentas5[[#This Row],[Cantidad]]*bdInfoVentas5[[#This Row],[Unidad Precio ]]</f>
        <v>5.95</v>
      </c>
      <c r="I1065">
        <v>15012</v>
      </c>
      <c r="J1065" t="s">
        <v>63</v>
      </c>
    </row>
    <row r="1066" spans="1:10" x14ac:dyDescent="0.25">
      <c r="A1066">
        <v>1060</v>
      </c>
      <c r="B1066" s="1">
        <v>22107</v>
      </c>
      <c r="C1066" t="s">
        <v>649</v>
      </c>
      <c r="D1066" t="s">
        <v>6</v>
      </c>
      <c r="E1066">
        <v>2</v>
      </c>
      <c r="F1066" s="8">
        <v>44210</v>
      </c>
      <c r="G1066">
        <v>3.75</v>
      </c>
      <c r="H1066" s="12">
        <f>bdInfoVentas5[[#This Row],[Cantidad]]*bdInfoVentas5[[#This Row],[Unidad Precio ]]</f>
        <v>7.5</v>
      </c>
      <c r="I1066">
        <v>15012</v>
      </c>
      <c r="J1066" t="s">
        <v>63</v>
      </c>
    </row>
    <row r="1067" spans="1:10" x14ac:dyDescent="0.25">
      <c r="A1067">
        <v>1061</v>
      </c>
      <c r="B1067" s="1" t="s">
        <v>713</v>
      </c>
      <c r="C1067" t="s">
        <v>714</v>
      </c>
      <c r="D1067" t="s">
        <v>4</v>
      </c>
      <c r="E1067">
        <v>1</v>
      </c>
      <c r="F1067" s="8">
        <v>44201</v>
      </c>
      <c r="G1067">
        <v>1.95</v>
      </c>
      <c r="H1067" s="12">
        <f>bdInfoVentas5[[#This Row],[Cantidad]]*bdInfoVentas5[[#This Row],[Unidad Precio ]]</f>
        <v>1.95</v>
      </c>
      <c r="I1067">
        <v>15012</v>
      </c>
      <c r="J1067" t="s">
        <v>63</v>
      </c>
    </row>
    <row r="1068" spans="1:10" x14ac:dyDescent="0.25">
      <c r="A1068">
        <v>1062</v>
      </c>
      <c r="B1068" s="1">
        <v>21121</v>
      </c>
      <c r="C1068" t="s">
        <v>553</v>
      </c>
      <c r="D1068" t="s">
        <v>12</v>
      </c>
      <c r="E1068">
        <v>1</v>
      </c>
      <c r="F1068" s="8">
        <v>44243</v>
      </c>
      <c r="G1068">
        <v>1.25</v>
      </c>
      <c r="H1068" s="12">
        <f>bdInfoVentas5[[#This Row],[Cantidad]]*bdInfoVentas5[[#This Row],[Unidad Precio ]]</f>
        <v>1.25</v>
      </c>
      <c r="I1068">
        <v>15012</v>
      </c>
      <c r="J1068" t="s">
        <v>63</v>
      </c>
    </row>
    <row r="1069" spans="1:10" x14ac:dyDescent="0.25">
      <c r="A1069">
        <v>1063</v>
      </c>
      <c r="B1069" s="1">
        <v>21122</v>
      </c>
      <c r="C1069" t="s">
        <v>297</v>
      </c>
      <c r="D1069" t="s">
        <v>12</v>
      </c>
      <c r="E1069">
        <v>1</v>
      </c>
      <c r="F1069" s="8">
        <v>44242</v>
      </c>
      <c r="G1069">
        <v>1.25</v>
      </c>
      <c r="H1069" s="12">
        <f>bdInfoVentas5[[#This Row],[Cantidad]]*bdInfoVentas5[[#This Row],[Unidad Precio ]]</f>
        <v>1.25</v>
      </c>
      <c r="I1069">
        <v>15012</v>
      </c>
      <c r="J1069" t="s">
        <v>63</v>
      </c>
    </row>
    <row r="1070" spans="1:10" x14ac:dyDescent="0.25">
      <c r="A1070">
        <v>1064</v>
      </c>
      <c r="B1070" s="1">
        <v>21742</v>
      </c>
      <c r="C1070" t="s">
        <v>715</v>
      </c>
      <c r="D1070" t="s">
        <v>12</v>
      </c>
      <c r="E1070">
        <v>1</v>
      </c>
      <c r="F1070" s="8">
        <v>44197</v>
      </c>
      <c r="G1070">
        <v>5.95</v>
      </c>
      <c r="H1070" s="12">
        <f>bdInfoVentas5[[#This Row],[Cantidad]]*bdInfoVentas5[[#This Row],[Unidad Precio ]]</f>
        <v>5.95</v>
      </c>
      <c r="I1070">
        <v>15012</v>
      </c>
      <c r="J1070" t="s">
        <v>63</v>
      </c>
    </row>
    <row r="1071" spans="1:10" x14ac:dyDescent="0.25">
      <c r="A1071">
        <v>1065</v>
      </c>
      <c r="B1071" s="1">
        <v>22566</v>
      </c>
      <c r="C1071" t="s">
        <v>490</v>
      </c>
      <c r="D1071" t="s">
        <v>12</v>
      </c>
      <c r="E1071">
        <v>1</v>
      </c>
      <c r="F1071" s="8">
        <v>44210</v>
      </c>
      <c r="G1071">
        <v>0.85</v>
      </c>
      <c r="H1071" s="12">
        <f>bdInfoVentas5[[#This Row],[Cantidad]]*bdInfoVentas5[[#This Row],[Unidad Precio ]]</f>
        <v>0.85</v>
      </c>
      <c r="I1071">
        <v>15012</v>
      </c>
      <c r="J1071" t="s">
        <v>63</v>
      </c>
    </row>
    <row r="1072" spans="1:10" x14ac:dyDescent="0.25">
      <c r="A1072">
        <v>1066</v>
      </c>
      <c r="B1072" s="1">
        <v>21664</v>
      </c>
      <c r="C1072" t="s">
        <v>698</v>
      </c>
      <c r="D1072" t="s">
        <v>4</v>
      </c>
      <c r="E1072">
        <v>1</v>
      </c>
      <c r="F1072" s="8">
        <v>44220</v>
      </c>
      <c r="G1072">
        <v>3.75</v>
      </c>
      <c r="H1072" s="12">
        <f>bdInfoVentas5[[#This Row],[Cantidad]]*bdInfoVentas5[[#This Row],[Unidad Precio ]]</f>
        <v>3.75</v>
      </c>
      <c r="I1072">
        <v>15012</v>
      </c>
      <c r="J1072" t="s">
        <v>63</v>
      </c>
    </row>
    <row r="1073" spans="1:10" x14ac:dyDescent="0.25">
      <c r="A1073">
        <v>1067</v>
      </c>
      <c r="B1073" s="1">
        <v>22632</v>
      </c>
      <c r="C1073" t="s">
        <v>243</v>
      </c>
      <c r="D1073" t="s">
        <v>4</v>
      </c>
      <c r="E1073">
        <v>1</v>
      </c>
      <c r="F1073" s="8">
        <v>44217</v>
      </c>
      <c r="G1073">
        <v>2.1</v>
      </c>
      <c r="H1073" s="12">
        <f>bdInfoVentas5[[#This Row],[Cantidad]]*bdInfoVentas5[[#This Row],[Unidad Precio ]]</f>
        <v>2.1</v>
      </c>
      <c r="I1073">
        <v>15012</v>
      </c>
      <c r="J1073" t="s">
        <v>63</v>
      </c>
    </row>
    <row r="1074" spans="1:10" x14ac:dyDescent="0.25">
      <c r="A1074">
        <v>1068</v>
      </c>
      <c r="B1074" s="1">
        <v>21122</v>
      </c>
      <c r="C1074" t="s">
        <v>297</v>
      </c>
      <c r="D1074" t="s">
        <v>12</v>
      </c>
      <c r="E1074">
        <v>1</v>
      </c>
      <c r="F1074" s="8">
        <v>44241</v>
      </c>
      <c r="G1074">
        <v>1.25</v>
      </c>
      <c r="H1074" s="12">
        <f>bdInfoVentas5[[#This Row],[Cantidad]]*bdInfoVentas5[[#This Row],[Unidad Precio ]]</f>
        <v>1.25</v>
      </c>
      <c r="I1074">
        <v>15012</v>
      </c>
      <c r="J1074" t="s">
        <v>63</v>
      </c>
    </row>
    <row r="1075" spans="1:10" x14ac:dyDescent="0.25">
      <c r="A1075">
        <v>1069</v>
      </c>
      <c r="B1075" s="1">
        <v>22481</v>
      </c>
      <c r="C1075" t="s">
        <v>716</v>
      </c>
      <c r="D1075" t="s">
        <v>4</v>
      </c>
      <c r="E1075">
        <v>3</v>
      </c>
      <c r="F1075" s="8">
        <v>44240</v>
      </c>
      <c r="G1075">
        <v>1.25</v>
      </c>
      <c r="H1075" s="12">
        <f>bdInfoVentas5[[#This Row],[Cantidad]]*bdInfoVentas5[[#This Row],[Unidad Precio ]]</f>
        <v>3.75</v>
      </c>
      <c r="I1075">
        <v>15012</v>
      </c>
      <c r="J1075" t="s">
        <v>63</v>
      </c>
    </row>
    <row r="1076" spans="1:10" x14ac:dyDescent="0.25">
      <c r="A1076">
        <v>1070</v>
      </c>
      <c r="B1076" s="1" t="s">
        <v>176</v>
      </c>
      <c r="C1076" t="s">
        <v>177</v>
      </c>
      <c r="D1076" t="s">
        <v>6</v>
      </c>
      <c r="E1076">
        <v>1</v>
      </c>
      <c r="F1076" s="8">
        <v>44223</v>
      </c>
      <c r="G1076">
        <v>1.95</v>
      </c>
      <c r="H1076" s="12">
        <f>bdInfoVentas5[[#This Row],[Cantidad]]*bdInfoVentas5[[#This Row],[Unidad Precio ]]</f>
        <v>1.95</v>
      </c>
      <c r="I1076">
        <v>15012</v>
      </c>
      <c r="J1076" t="s">
        <v>63</v>
      </c>
    </row>
    <row r="1077" spans="1:10" x14ac:dyDescent="0.25">
      <c r="A1077">
        <v>1071</v>
      </c>
      <c r="B1077" s="1">
        <v>21931</v>
      </c>
      <c r="C1077" t="s">
        <v>103</v>
      </c>
      <c r="D1077" t="s">
        <v>12</v>
      </c>
      <c r="E1077">
        <v>1</v>
      </c>
      <c r="F1077" s="8">
        <v>44238</v>
      </c>
      <c r="G1077">
        <v>1.95</v>
      </c>
      <c r="H1077" s="12">
        <f>bdInfoVentas5[[#This Row],[Cantidad]]*bdInfoVentas5[[#This Row],[Unidad Precio ]]</f>
        <v>1.95</v>
      </c>
      <c r="I1077">
        <v>15012</v>
      </c>
      <c r="J1077" t="s">
        <v>63</v>
      </c>
    </row>
    <row r="1078" spans="1:10" x14ac:dyDescent="0.25">
      <c r="A1078">
        <v>1072</v>
      </c>
      <c r="B1078" s="1">
        <v>22943</v>
      </c>
      <c r="C1078" t="s">
        <v>717</v>
      </c>
      <c r="D1078" t="s">
        <v>12</v>
      </c>
      <c r="E1078">
        <v>6</v>
      </c>
      <c r="F1078" s="8">
        <v>44206</v>
      </c>
      <c r="G1078">
        <v>4.95</v>
      </c>
      <c r="H1078" s="12">
        <f>bdInfoVentas5[[#This Row],[Cantidad]]*bdInfoVentas5[[#This Row],[Unidad Precio ]]</f>
        <v>29.700000000000003</v>
      </c>
      <c r="I1078">
        <v>12868</v>
      </c>
      <c r="J1078" t="s">
        <v>63</v>
      </c>
    </row>
    <row r="1079" spans="1:10" x14ac:dyDescent="0.25">
      <c r="A1079">
        <v>1073</v>
      </c>
      <c r="B1079" s="1">
        <v>22468</v>
      </c>
      <c r="C1079" t="s">
        <v>257</v>
      </c>
      <c r="D1079" t="s">
        <v>4</v>
      </c>
      <c r="E1079">
        <v>2</v>
      </c>
      <c r="F1079" s="8">
        <v>44205</v>
      </c>
      <c r="G1079">
        <v>6.75</v>
      </c>
      <c r="H1079" s="12">
        <f>bdInfoVentas5[[#This Row],[Cantidad]]*bdInfoVentas5[[#This Row],[Unidad Precio ]]</f>
        <v>13.5</v>
      </c>
      <c r="I1079">
        <v>12868</v>
      </c>
      <c r="J1079" t="s">
        <v>63</v>
      </c>
    </row>
    <row r="1080" spans="1:10" x14ac:dyDescent="0.25">
      <c r="A1080">
        <v>1074</v>
      </c>
      <c r="B1080" s="1">
        <v>22149</v>
      </c>
      <c r="C1080" t="s">
        <v>473</v>
      </c>
      <c r="D1080" t="s">
        <v>4</v>
      </c>
      <c r="E1080">
        <v>6</v>
      </c>
      <c r="F1080" s="8">
        <v>44197</v>
      </c>
      <c r="G1080">
        <v>2.1</v>
      </c>
      <c r="H1080" s="12">
        <f>bdInfoVentas5[[#This Row],[Cantidad]]*bdInfoVentas5[[#This Row],[Unidad Precio ]]</f>
        <v>12.600000000000001</v>
      </c>
      <c r="I1080">
        <v>12868</v>
      </c>
      <c r="J1080" t="s">
        <v>63</v>
      </c>
    </row>
    <row r="1081" spans="1:10" x14ac:dyDescent="0.25">
      <c r="A1081">
        <v>1075</v>
      </c>
      <c r="B1081" s="1">
        <v>21485</v>
      </c>
      <c r="C1081" t="s">
        <v>218</v>
      </c>
      <c r="D1081" t="s">
        <v>6</v>
      </c>
      <c r="E1081">
        <v>3</v>
      </c>
      <c r="F1081" s="8">
        <v>44201</v>
      </c>
      <c r="G1081">
        <v>4.95</v>
      </c>
      <c r="H1081" s="12">
        <f>bdInfoVentas5[[#This Row],[Cantidad]]*bdInfoVentas5[[#This Row],[Unidad Precio ]]</f>
        <v>14.850000000000001</v>
      </c>
      <c r="I1081">
        <v>12868</v>
      </c>
      <c r="J1081" t="s">
        <v>63</v>
      </c>
    </row>
    <row r="1082" spans="1:10" x14ac:dyDescent="0.25">
      <c r="A1082">
        <v>1076</v>
      </c>
      <c r="B1082" s="1">
        <v>21259</v>
      </c>
      <c r="C1082" t="s">
        <v>551</v>
      </c>
      <c r="D1082" t="s">
        <v>6</v>
      </c>
      <c r="E1082">
        <v>2</v>
      </c>
      <c r="F1082" s="8">
        <v>44209</v>
      </c>
      <c r="G1082">
        <v>5.95</v>
      </c>
      <c r="H1082" s="12">
        <f>bdInfoVentas5[[#This Row],[Cantidad]]*bdInfoVentas5[[#This Row],[Unidad Precio ]]</f>
        <v>11.9</v>
      </c>
      <c r="I1082">
        <v>12868</v>
      </c>
      <c r="J1082" t="s">
        <v>63</v>
      </c>
    </row>
    <row r="1083" spans="1:10" x14ac:dyDescent="0.25">
      <c r="A1083">
        <v>1077</v>
      </c>
      <c r="B1083" s="1">
        <v>22969</v>
      </c>
      <c r="C1083" t="s">
        <v>187</v>
      </c>
      <c r="D1083" t="s">
        <v>4</v>
      </c>
      <c r="E1083">
        <v>12</v>
      </c>
      <c r="F1083" s="8">
        <v>44203</v>
      </c>
      <c r="G1083">
        <v>1.45</v>
      </c>
      <c r="H1083" s="12">
        <f>bdInfoVentas5[[#This Row],[Cantidad]]*bdInfoVentas5[[#This Row],[Unidad Precio ]]</f>
        <v>17.399999999999999</v>
      </c>
      <c r="I1083">
        <v>12868</v>
      </c>
      <c r="J1083" t="s">
        <v>63</v>
      </c>
    </row>
    <row r="1084" spans="1:10" x14ac:dyDescent="0.25">
      <c r="A1084">
        <v>1078</v>
      </c>
      <c r="B1084" s="1">
        <v>22699</v>
      </c>
      <c r="C1084" t="s">
        <v>718</v>
      </c>
      <c r="D1084" t="s">
        <v>6</v>
      </c>
      <c r="E1084">
        <v>6</v>
      </c>
      <c r="F1084" s="8">
        <v>44216</v>
      </c>
      <c r="G1084">
        <v>2.95</v>
      </c>
      <c r="H1084" s="12">
        <f>bdInfoVentas5[[#This Row],[Cantidad]]*bdInfoVentas5[[#This Row],[Unidad Precio ]]</f>
        <v>17.700000000000003</v>
      </c>
      <c r="I1084">
        <v>12868</v>
      </c>
      <c r="J1084" t="s">
        <v>63</v>
      </c>
    </row>
    <row r="1085" spans="1:10" x14ac:dyDescent="0.25">
      <c r="A1085">
        <v>1079</v>
      </c>
      <c r="B1085" s="1">
        <v>22217</v>
      </c>
      <c r="C1085" t="s">
        <v>719</v>
      </c>
      <c r="D1085" t="s">
        <v>9</v>
      </c>
      <c r="E1085">
        <v>12</v>
      </c>
      <c r="F1085" s="8">
        <v>44227</v>
      </c>
      <c r="G1085">
        <v>1.25</v>
      </c>
      <c r="H1085" s="12">
        <f>bdInfoVentas5[[#This Row],[Cantidad]]*bdInfoVentas5[[#This Row],[Unidad Precio ]]</f>
        <v>15</v>
      </c>
      <c r="I1085">
        <v>12868</v>
      </c>
      <c r="J1085" t="s">
        <v>63</v>
      </c>
    </row>
    <row r="1086" spans="1:10" x14ac:dyDescent="0.25">
      <c r="A1086">
        <v>1080</v>
      </c>
      <c r="B1086" s="1">
        <v>22227</v>
      </c>
      <c r="C1086" t="s">
        <v>720</v>
      </c>
      <c r="D1086" t="s">
        <v>12</v>
      </c>
      <c r="E1086">
        <v>24</v>
      </c>
      <c r="F1086" s="8">
        <v>44215</v>
      </c>
      <c r="G1086">
        <v>0.65</v>
      </c>
      <c r="H1086" s="12">
        <f>bdInfoVentas5[[#This Row],[Cantidad]]*bdInfoVentas5[[#This Row],[Unidad Precio ]]</f>
        <v>15.600000000000001</v>
      </c>
      <c r="I1086">
        <v>12868</v>
      </c>
      <c r="J1086" t="s">
        <v>63</v>
      </c>
    </row>
    <row r="1087" spans="1:10" x14ac:dyDescent="0.25">
      <c r="A1087">
        <v>1081</v>
      </c>
      <c r="B1087" s="1">
        <v>22219</v>
      </c>
      <c r="C1087" t="s">
        <v>372</v>
      </c>
      <c r="D1087" t="s">
        <v>6</v>
      </c>
      <c r="E1087">
        <v>12</v>
      </c>
      <c r="F1087" s="8">
        <v>44228</v>
      </c>
      <c r="G1087">
        <v>0.85</v>
      </c>
      <c r="H1087" s="12">
        <f>bdInfoVentas5[[#This Row],[Cantidad]]*bdInfoVentas5[[#This Row],[Unidad Precio ]]</f>
        <v>10.199999999999999</v>
      </c>
      <c r="I1087">
        <v>12868</v>
      </c>
      <c r="J1087" t="s">
        <v>63</v>
      </c>
    </row>
    <row r="1088" spans="1:10" x14ac:dyDescent="0.25">
      <c r="A1088">
        <v>1082</v>
      </c>
      <c r="B1088" s="1">
        <v>22111</v>
      </c>
      <c r="C1088" t="s">
        <v>265</v>
      </c>
      <c r="D1088" t="s">
        <v>9</v>
      </c>
      <c r="E1088">
        <v>3</v>
      </c>
      <c r="F1088" s="8">
        <v>44217</v>
      </c>
      <c r="G1088">
        <v>4.95</v>
      </c>
      <c r="H1088" s="12">
        <f>bdInfoVentas5[[#This Row],[Cantidad]]*bdInfoVentas5[[#This Row],[Unidad Precio ]]</f>
        <v>14.850000000000001</v>
      </c>
      <c r="I1088">
        <v>12868</v>
      </c>
      <c r="J1088" t="s">
        <v>63</v>
      </c>
    </row>
    <row r="1089" spans="1:10" x14ac:dyDescent="0.25">
      <c r="A1089">
        <v>1083</v>
      </c>
      <c r="B1089" s="1">
        <v>22294</v>
      </c>
      <c r="C1089" t="s">
        <v>530</v>
      </c>
      <c r="D1089" t="s">
        <v>12</v>
      </c>
      <c r="E1089">
        <v>24</v>
      </c>
      <c r="F1089" s="8">
        <v>44219</v>
      </c>
      <c r="G1089">
        <v>1.25</v>
      </c>
      <c r="H1089" s="12">
        <f>bdInfoVentas5[[#This Row],[Cantidad]]*bdInfoVentas5[[#This Row],[Unidad Precio ]]</f>
        <v>30</v>
      </c>
      <c r="I1089">
        <v>12868</v>
      </c>
      <c r="J1089" t="s">
        <v>63</v>
      </c>
    </row>
    <row r="1090" spans="1:10" x14ac:dyDescent="0.25">
      <c r="A1090">
        <v>1084</v>
      </c>
      <c r="B1090" s="1">
        <v>21111</v>
      </c>
      <c r="C1090" t="s">
        <v>687</v>
      </c>
      <c r="D1090" t="s">
        <v>9</v>
      </c>
      <c r="E1090">
        <v>6</v>
      </c>
      <c r="F1090" s="8">
        <v>44241</v>
      </c>
      <c r="G1090">
        <v>2.95</v>
      </c>
      <c r="H1090" s="12">
        <f>bdInfoVentas5[[#This Row],[Cantidad]]*bdInfoVentas5[[#This Row],[Unidad Precio ]]</f>
        <v>17.700000000000003</v>
      </c>
      <c r="I1090">
        <v>17572</v>
      </c>
      <c r="J1090" t="s">
        <v>63</v>
      </c>
    </row>
    <row r="1091" spans="1:10" x14ac:dyDescent="0.25">
      <c r="A1091">
        <v>1085</v>
      </c>
      <c r="B1091" s="1">
        <v>21106</v>
      </c>
      <c r="C1091" t="s">
        <v>721</v>
      </c>
      <c r="D1091" t="s">
        <v>4</v>
      </c>
      <c r="E1091">
        <v>6</v>
      </c>
      <c r="F1091" s="8">
        <v>44239</v>
      </c>
      <c r="G1091">
        <v>2.95</v>
      </c>
      <c r="H1091" s="12">
        <f>bdInfoVentas5[[#This Row],[Cantidad]]*bdInfoVentas5[[#This Row],[Unidad Precio ]]</f>
        <v>17.700000000000003</v>
      </c>
      <c r="I1091">
        <v>17572</v>
      </c>
      <c r="J1091" t="s">
        <v>63</v>
      </c>
    </row>
    <row r="1092" spans="1:10" x14ac:dyDescent="0.25">
      <c r="A1092">
        <v>1086</v>
      </c>
      <c r="B1092" s="1">
        <v>21107</v>
      </c>
      <c r="C1092" t="s">
        <v>722</v>
      </c>
      <c r="D1092" t="s">
        <v>6</v>
      </c>
      <c r="E1092">
        <v>6</v>
      </c>
      <c r="F1092" s="8">
        <v>44212</v>
      </c>
      <c r="G1092">
        <v>2.95</v>
      </c>
      <c r="H1092" s="12">
        <f>bdInfoVentas5[[#This Row],[Cantidad]]*bdInfoVentas5[[#This Row],[Unidad Precio ]]</f>
        <v>17.700000000000003</v>
      </c>
      <c r="I1092">
        <v>17572</v>
      </c>
      <c r="J1092" t="s">
        <v>63</v>
      </c>
    </row>
    <row r="1093" spans="1:10" x14ac:dyDescent="0.25">
      <c r="A1093">
        <v>1087</v>
      </c>
      <c r="B1093" s="1">
        <v>22697</v>
      </c>
      <c r="C1093" t="s">
        <v>723</v>
      </c>
      <c r="D1093" t="s">
        <v>9</v>
      </c>
      <c r="E1093">
        <v>6</v>
      </c>
      <c r="F1093" s="8">
        <v>44230</v>
      </c>
      <c r="G1093">
        <v>2.95</v>
      </c>
      <c r="H1093" s="12">
        <f>bdInfoVentas5[[#This Row],[Cantidad]]*bdInfoVentas5[[#This Row],[Unidad Precio ]]</f>
        <v>17.700000000000003</v>
      </c>
      <c r="I1093">
        <v>17572</v>
      </c>
      <c r="J1093" t="s">
        <v>63</v>
      </c>
    </row>
    <row r="1094" spans="1:10" x14ac:dyDescent="0.25">
      <c r="A1094">
        <v>1088</v>
      </c>
      <c r="B1094" s="1">
        <v>21826</v>
      </c>
      <c r="C1094" t="s">
        <v>724</v>
      </c>
      <c r="D1094" t="s">
        <v>12</v>
      </c>
      <c r="E1094">
        <v>2</v>
      </c>
      <c r="F1094" s="8">
        <v>44210</v>
      </c>
      <c r="G1094">
        <v>1.25</v>
      </c>
      <c r="H1094" s="12">
        <f>bdInfoVentas5[[#This Row],[Cantidad]]*bdInfoVentas5[[#This Row],[Unidad Precio ]]</f>
        <v>2.5</v>
      </c>
      <c r="I1094">
        <v>14078</v>
      </c>
      <c r="J1094" t="s">
        <v>63</v>
      </c>
    </row>
    <row r="1095" spans="1:10" x14ac:dyDescent="0.25">
      <c r="A1095">
        <v>1089</v>
      </c>
      <c r="B1095" s="1">
        <v>21791</v>
      </c>
      <c r="C1095" t="s">
        <v>42</v>
      </c>
      <c r="D1095" t="s">
        <v>4</v>
      </c>
      <c r="E1095">
        <v>1</v>
      </c>
      <c r="F1095" s="8">
        <v>44243</v>
      </c>
      <c r="G1095">
        <v>1.25</v>
      </c>
      <c r="H1095" s="12">
        <f>bdInfoVentas5[[#This Row],[Cantidad]]*bdInfoVentas5[[#This Row],[Unidad Precio ]]</f>
        <v>1.25</v>
      </c>
      <c r="I1095">
        <v>14078</v>
      </c>
      <c r="J1095" t="s">
        <v>63</v>
      </c>
    </row>
    <row r="1096" spans="1:10" x14ac:dyDescent="0.25">
      <c r="A1096">
        <v>1090</v>
      </c>
      <c r="B1096" s="1">
        <v>22548</v>
      </c>
      <c r="C1096" t="s">
        <v>725</v>
      </c>
      <c r="D1096" t="s">
        <v>6</v>
      </c>
      <c r="E1096">
        <v>1</v>
      </c>
      <c r="F1096" s="8">
        <v>44214</v>
      </c>
      <c r="G1096">
        <v>1.25</v>
      </c>
      <c r="H1096" s="12">
        <f>bdInfoVentas5[[#This Row],[Cantidad]]*bdInfoVentas5[[#This Row],[Unidad Precio ]]</f>
        <v>1.25</v>
      </c>
      <c r="I1096">
        <v>14078</v>
      </c>
      <c r="J1096" t="s">
        <v>63</v>
      </c>
    </row>
    <row r="1097" spans="1:10" x14ac:dyDescent="0.25">
      <c r="A1097">
        <v>1091</v>
      </c>
      <c r="B1097" s="1">
        <v>22149</v>
      </c>
      <c r="C1097" t="s">
        <v>473</v>
      </c>
      <c r="D1097" t="s">
        <v>4</v>
      </c>
      <c r="E1097">
        <v>1</v>
      </c>
      <c r="F1097" s="8">
        <v>44208</v>
      </c>
      <c r="G1097">
        <v>2.1</v>
      </c>
      <c r="H1097" s="12">
        <f>bdInfoVentas5[[#This Row],[Cantidad]]*bdInfoVentas5[[#This Row],[Unidad Precio ]]</f>
        <v>2.1</v>
      </c>
      <c r="I1097">
        <v>14078</v>
      </c>
      <c r="J1097" t="s">
        <v>63</v>
      </c>
    </row>
    <row r="1098" spans="1:10" x14ac:dyDescent="0.25">
      <c r="A1098">
        <v>1092</v>
      </c>
      <c r="B1098" s="1" t="s">
        <v>726</v>
      </c>
      <c r="C1098" t="s">
        <v>727</v>
      </c>
      <c r="D1098" t="s">
        <v>12</v>
      </c>
      <c r="E1098">
        <v>2</v>
      </c>
      <c r="F1098" s="8">
        <v>44230</v>
      </c>
      <c r="G1098">
        <v>0.42</v>
      </c>
      <c r="H1098" s="12">
        <f>bdInfoVentas5[[#This Row],[Cantidad]]*bdInfoVentas5[[#This Row],[Unidad Precio ]]</f>
        <v>0.84</v>
      </c>
      <c r="I1098">
        <v>14078</v>
      </c>
      <c r="J1098" t="s">
        <v>63</v>
      </c>
    </row>
    <row r="1099" spans="1:10" x14ac:dyDescent="0.25">
      <c r="A1099">
        <v>1093</v>
      </c>
      <c r="B1099" s="1">
        <v>22423</v>
      </c>
      <c r="C1099" t="s">
        <v>614</v>
      </c>
      <c r="D1099" t="s">
        <v>4</v>
      </c>
      <c r="E1099">
        <v>2</v>
      </c>
      <c r="F1099" s="8">
        <v>44198</v>
      </c>
      <c r="G1099">
        <v>12.75</v>
      </c>
      <c r="H1099" s="12">
        <f>bdInfoVentas5[[#This Row],[Cantidad]]*bdInfoVentas5[[#This Row],[Unidad Precio ]]</f>
        <v>25.5</v>
      </c>
      <c r="I1099">
        <v>14078</v>
      </c>
      <c r="J1099" t="s">
        <v>63</v>
      </c>
    </row>
    <row r="1100" spans="1:10" x14ac:dyDescent="0.25">
      <c r="A1100">
        <v>1094</v>
      </c>
      <c r="B1100" s="1">
        <v>22429</v>
      </c>
      <c r="C1100" t="s">
        <v>728</v>
      </c>
      <c r="D1100" t="s">
        <v>6</v>
      </c>
      <c r="E1100">
        <v>1</v>
      </c>
      <c r="F1100" s="8">
        <v>44231</v>
      </c>
      <c r="G1100">
        <v>4.25</v>
      </c>
      <c r="H1100" s="12">
        <f>bdInfoVentas5[[#This Row],[Cantidad]]*bdInfoVentas5[[#This Row],[Unidad Precio ]]</f>
        <v>4.25</v>
      </c>
      <c r="I1100">
        <v>14078</v>
      </c>
      <c r="J1100" t="s">
        <v>63</v>
      </c>
    </row>
    <row r="1101" spans="1:10" x14ac:dyDescent="0.25">
      <c r="A1101">
        <v>1095</v>
      </c>
      <c r="B1101" s="1">
        <v>22428</v>
      </c>
      <c r="C1101" t="s">
        <v>168</v>
      </c>
      <c r="D1101" t="s">
        <v>9</v>
      </c>
      <c r="E1101">
        <v>1</v>
      </c>
      <c r="F1101" s="8">
        <v>44217</v>
      </c>
      <c r="G1101">
        <v>6.95</v>
      </c>
      <c r="H1101" s="12">
        <f>bdInfoVentas5[[#This Row],[Cantidad]]*bdInfoVentas5[[#This Row],[Unidad Precio ]]</f>
        <v>6.95</v>
      </c>
      <c r="I1101">
        <v>14078</v>
      </c>
      <c r="J1101" t="s">
        <v>63</v>
      </c>
    </row>
    <row r="1102" spans="1:10" x14ac:dyDescent="0.25">
      <c r="A1102">
        <v>1096</v>
      </c>
      <c r="B1102" s="1">
        <v>20974</v>
      </c>
      <c r="C1102" t="s">
        <v>729</v>
      </c>
      <c r="D1102" t="s">
        <v>12</v>
      </c>
      <c r="E1102">
        <v>3</v>
      </c>
      <c r="F1102" s="8">
        <v>44222</v>
      </c>
      <c r="G1102">
        <v>0.65</v>
      </c>
      <c r="H1102" s="12">
        <f>bdInfoVentas5[[#This Row],[Cantidad]]*bdInfoVentas5[[#This Row],[Unidad Precio ]]</f>
        <v>1.9500000000000002</v>
      </c>
      <c r="I1102">
        <v>14078</v>
      </c>
      <c r="J1102" t="s">
        <v>63</v>
      </c>
    </row>
    <row r="1103" spans="1:10" x14ac:dyDescent="0.25">
      <c r="A1103">
        <v>1097</v>
      </c>
      <c r="B1103" s="1">
        <v>20973</v>
      </c>
      <c r="C1103" t="s">
        <v>730</v>
      </c>
      <c r="D1103" t="s">
        <v>4</v>
      </c>
      <c r="E1103">
        <v>2</v>
      </c>
      <c r="F1103" s="8">
        <v>44225</v>
      </c>
      <c r="G1103">
        <v>0.65</v>
      </c>
      <c r="H1103" s="12">
        <f>bdInfoVentas5[[#This Row],[Cantidad]]*bdInfoVentas5[[#This Row],[Unidad Precio ]]</f>
        <v>1.3</v>
      </c>
      <c r="I1103">
        <v>14078</v>
      </c>
      <c r="J1103" t="s">
        <v>63</v>
      </c>
    </row>
    <row r="1104" spans="1:10" x14ac:dyDescent="0.25">
      <c r="A1104">
        <v>1098</v>
      </c>
      <c r="B1104" s="1" t="s">
        <v>731</v>
      </c>
      <c r="C1104" t="s">
        <v>732</v>
      </c>
      <c r="D1104" t="s">
        <v>6</v>
      </c>
      <c r="E1104">
        <v>1</v>
      </c>
      <c r="F1104" s="8">
        <v>44219</v>
      </c>
      <c r="G1104">
        <v>2.95</v>
      </c>
      <c r="H1104" s="12">
        <f>bdInfoVentas5[[#This Row],[Cantidad]]*bdInfoVentas5[[#This Row],[Unidad Precio ]]</f>
        <v>2.95</v>
      </c>
      <c r="I1104">
        <v>14078</v>
      </c>
      <c r="J1104" t="s">
        <v>63</v>
      </c>
    </row>
    <row r="1105" spans="1:10" x14ac:dyDescent="0.25">
      <c r="A1105">
        <v>1099</v>
      </c>
      <c r="B1105" s="1">
        <v>21324</v>
      </c>
      <c r="C1105" t="s">
        <v>160</v>
      </c>
      <c r="D1105" t="s">
        <v>9</v>
      </c>
      <c r="E1105">
        <v>2</v>
      </c>
      <c r="F1105" s="8">
        <v>44206</v>
      </c>
      <c r="G1105">
        <v>2.95</v>
      </c>
      <c r="H1105" s="12">
        <f>bdInfoVentas5[[#This Row],[Cantidad]]*bdInfoVentas5[[#This Row],[Unidad Precio ]]</f>
        <v>5.9</v>
      </c>
      <c r="I1105">
        <v>14078</v>
      </c>
      <c r="J1105" t="s">
        <v>63</v>
      </c>
    </row>
    <row r="1106" spans="1:10" x14ac:dyDescent="0.25">
      <c r="A1106">
        <v>1100</v>
      </c>
      <c r="B1106" s="1">
        <v>20750</v>
      </c>
      <c r="C1106" t="s">
        <v>459</v>
      </c>
      <c r="D1106" t="s">
        <v>6</v>
      </c>
      <c r="E1106">
        <v>10</v>
      </c>
      <c r="F1106" s="8">
        <v>44229</v>
      </c>
      <c r="G1106">
        <v>7.95</v>
      </c>
      <c r="H1106" s="12">
        <f>bdInfoVentas5[[#This Row],[Cantidad]]*bdInfoVentas5[[#This Row],[Unidad Precio ]]</f>
        <v>79.5</v>
      </c>
      <c r="I1106">
        <v>14078</v>
      </c>
      <c r="J1106" t="s">
        <v>63</v>
      </c>
    </row>
    <row r="1107" spans="1:10" x14ac:dyDescent="0.25">
      <c r="A1107">
        <v>1101</v>
      </c>
      <c r="B1107" s="1">
        <v>21135</v>
      </c>
      <c r="C1107" t="s">
        <v>733</v>
      </c>
      <c r="D1107" t="s">
        <v>4</v>
      </c>
      <c r="E1107">
        <v>16</v>
      </c>
      <c r="F1107" s="8">
        <v>44217</v>
      </c>
      <c r="G1107">
        <v>1.69</v>
      </c>
      <c r="H1107" s="12">
        <f>bdInfoVentas5[[#This Row],[Cantidad]]*bdInfoVentas5[[#This Row],[Unidad Precio ]]</f>
        <v>27.04</v>
      </c>
      <c r="I1107">
        <v>14001</v>
      </c>
      <c r="J1107" t="s">
        <v>63</v>
      </c>
    </row>
    <row r="1108" spans="1:10" x14ac:dyDescent="0.25">
      <c r="A1108">
        <v>1102</v>
      </c>
      <c r="B1108" s="1">
        <v>22173</v>
      </c>
      <c r="C1108" t="s">
        <v>734</v>
      </c>
      <c r="D1108" t="s">
        <v>6</v>
      </c>
      <c r="E1108">
        <v>16</v>
      </c>
      <c r="F1108" s="8">
        <v>44225</v>
      </c>
      <c r="G1108">
        <v>2.95</v>
      </c>
      <c r="H1108" s="12">
        <f>bdInfoVentas5[[#This Row],[Cantidad]]*bdInfoVentas5[[#This Row],[Unidad Precio ]]</f>
        <v>47.2</v>
      </c>
      <c r="I1108">
        <v>14001</v>
      </c>
      <c r="J1108" t="s">
        <v>63</v>
      </c>
    </row>
    <row r="1109" spans="1:10" x14ac:dyDescent="0.25">
      <c r="A1109">
        <v>1103</v>
      </c>
      <c r="B1109" s="1">
        <v>22626</v>
      </c>
      <c r="C1109" t="s">
        <v>735</v>
      </c>
      <c r="D1109" t="s">
        <v>9</v>
      </c>
      <c r="E1109">
        <v>2</v>
      </c>
      <c r="F1109" s="8">
        <v>44227</v>
      </c>
      <c r="G1109">
        <v>8.5</v>
      </c>
      <c r="H1109" s="12">
        <f>bdInfoVentas5[[#This Row],[Cantidad]]*bdInfoVentas5[[#This Row],[Unidad Precio ]]</f>
        <v>17</v>
      </c>
      <c r="I1109">
        <v>14001</v>
      </c>
      <c r="J1109" t="s">
        <v>63</v>
      </c>
    </row>
    <row r="1110" spans="1:10" x14ac:dyDescent="0.25">
      <c r="A1110">
        <v>1104</v>
      </c>
      <c r="B1110" s="1">
        <v>22625</v>
      </c>
      <c r="C1110" t="s">
        <v>736</v>
      </c>
      <c r="D1110" t="s">
        <v>12</v>
      </c>
      <c r="E1110">
        <v>6</v>
      </c>
      <c r="F1110" s="8">
        <v>44234</v>
      </c>
      <c r="G1110">
        <v>8.5</v>
      </c>
      <c r="H1110" s="12">
        <f>bdInfoVentas5[[#This Row],[Cantidad]]*bdInfoVentas5[[#This Row],[Unidad Precio ]]</f>
        <v>51</v>
      </c>
      <c r="I1110">
        <v>14001</v>
      </c>
      <c r="J1110" t="s">
        <v>63</v>
      </c>
    </row>
    <row r="1111" spans="1:10" x14ac:dyDescent="0.25">
      <c r="A1111">
        <v>1105</v>
      </c>
      <c r="B1111" s="1">
        <v>22624</v>
      </c>
      <c r="C1111" t="s">
        <v>737</v>
      </c>
      <c r="D1111" t="s">
        <v>4</v>
      </c>
      <c r="E1111">
        <v>6</v>
      </c>
      <c r="F1111" s="8">
        <v>44206</v>
      </c>
      <c r="G1111">
        <v>8.5</v>
      </c>
      <c r="H1111" s="12">
        <f>bdInfoVentas5[[#This Row],[Cantidad]]*bdInfoVentas5[[#This Row],[Unidad Precio ]]</f>
        <v>51</v>
      </c>
      <c r="I1111">
        <v>14001</v>
      </c>
      <c r="J1111" t="s">
        <v>63</v>
      </c>
    </row>
    <row r="1112" spans="1:10" x14ac:dyDescent="0.25">
      <c r="A1112">
        <v>1106</v>
      </c>
      <c r="B1112" s="1">
        <v>21929</v>
      </c>
      <c r="C1112" t="s">
        <v>104</v>
      </c>
      <c r="D1112" t="s">
        <v>4</v>
      </c>
      <c r="E1112">
        <v>20</v>
      </c>
      <c r="F1112" s="8">
        <v>44231</v>
      </c>
      <c r="G1112">
        <v>1.95</v>
      </c>
      <c r="H1112" s="12">
        <f>bdInfoVentas5[[#This Row],[Cantidad]]*bdInfoVentas5[[#This Row],[Unidad Precio ]]</f>
        <v>39</v>
      </c>
      <c r="I1112">
        <v>14001</v>
      </c>
      <c r="J1112" t="s">
        <v>63</v>
      </c>
    </row>
    <row r="1113" spans="1:10" x14ac:dyDescent="0.25">
      <c r="A1113">
        <v>1107</v>
      </c>
      <c r="B1113" s="1" t="s">
        <v>176</v>
      </c>
      <c r="C1113" t="s">
        <v>177</v>
      </c>
      <c r="D1113" t="s">
        <v>6</v>
      </c>
      <c r="E1113">
        <v>10</v>
      </c>
      <c r="F1113" s="8">
        <v>44218</v>
      </c>
      <c r="G1113">
        <v>1.95</v>
      </c>
      <c r="H1113" s="12">
        <f>bdInfoVentas5[[#This Row],[Cantidad]]*bdInfoVentas5[[#This Row],[Unidad Precio ]]</f>
        <v>19.5</v>
      </c>
      <c r="I1113">
        <v>14001</v>
      </c>
      <c r="J1113" t="s">
        <v>63</v>
      </c>
    </row>
    <row r="1114" spans="1:10" x14ac:dyDescent="0.25">
      <c r="A1114">
        <v>1108</v>
      </c>
      <c r="B1114" s="1">
        <v>22411</v>
      </c>
      <c r="C1114" t="s">
        <v>108</v>
      </c>
      <c r="D1114" t="s">
        <v>4</v>
      </c>
      <c r="E1114">
        <v>10</v>
      </c>
      <c r="F1114" s="8">
        <v>44232</v>
      </c>
      <c r="G1114">
        <v>1.95</v>
      </c>
      <c r="H1114" s="12">
        <f>bdInfoVentas5[[#This Row],[Cantidad]]*bdInfoVentas5[[#This Row],[Unidad Precio ]]</f>
        <v>19.5</v>
      </c>
      <c r="I1114">
        <v>14001</v>
      </c>
      <c r="J1114" t="s">
        <v>63</v>
      </c>
    </row>
    <row r="1115" spans="1:10" x14ac:dyDescent="0.25">
      <c r="A1115">
        <v>1109</v>
      </c>
      <c r="B1115" s="1">
        <v>22113</v>
      </c>
      <c r="C1115" t="s">
        <v>510</v>
      </c>
      <c r="D1115" t="s">
        <v>12</v>
      </c>
      <c r="E1115">
        <v>8</v>
      </c>
      <c r="F1115" s="8">
        <v>44212</v>
      </c>
      <c r="G1115">
        <v>3.75</v>
      </c>
      <c r="H1115" s="12">
        <f>bdInfoVentas5[[#This Row],[Cantidad]]*bdInfoVentas5[[#This Row],[Unidad Precio ]]</f>
        <v>30</v>
      </c>
      <c r="I1115">
        <v>14001</v>
      </c>
      <c r="J1115" t="s">
        <v>63</v>
      </c>
    </row>
    <row r="1116" spans="1:10" x14ac:dyDescent="0.25">
      <c r="A1116">
        <v>1110</v>
      </c>
      <c r="B1116" s="1">
        <v>22809</v>
      </c>
      <c r="C1116" t="s">
        <v>300</v>
      </c>
      <c r="D1116" t="s">
        <v>12</v>
      </c>
      <c r="E1116">
        <v>6</v>
      </c>
      <c r="F1116" s="8">
        <v>44237</v>
      </c>
      <c r="G1116">
        <v>2.95</v>
      </c>
      <c r="H1116" s="12">
        <f>bdInfoVentas5[[#This Row],[Cantidad]]*bdInfoVentas5[[#This Row],[Unidad Precio ]]</f>
        <v>17.700000000000003</v>
      </c>
      <c r="I1116">
        <v>12662</v>
      </c>
      <c r="J1116" t="s">
        <v>738</v>
      </c>
    </row>
    <row r="1117" spans="1:10" x14ac:dyDescent="0.25">
      <c r="A1117">
        <v>1111</v>
      </c>
      <c r="B1117" s="1">
        <v>84347</v>
      </c>
      <c r="C1117" t="s">
        <v>381</v>
      </c>
      <c r="D1117" t="s">
        <v>4</v>
      </c>
      <c r="E1117">
        <v>6</v>
      </c>
      <c r="F1117" s="8">
        <v>44203</v>
      </c>
      <c r="G1117">
        <v>2.5499999999999998</v>
      </c>
      <c r="H1117" s="12">
        <f>bdInfoVentas5[[#This Row],[Cantidad]]*bdInfoVentas5[[#This Row],[Unidad Precio ]]</f>
        <v>15.299999999999999</v>
      </c>
      <c r="I1117">
        <v>12662</v>
      </c>
      <c r="J1117" t="s">
        <v>738</v>
      </c>
    </row>
    <row r="1118" spans="1:10" x14ac:dyDescent="0.25">
      <c r="A1118">
        <v>1112</v>
      </c>
      <c r="B1118" s="1">
        <v>84945</v>
      </c>
      <c r="C1118" t="s">
        <v>739</v>
      </c>
      <c r="D1118" t="s">
        <v>12</v>
      </c>
      <c r="E1118">
        <v>12</v>
      </c>
      <c r="F1118" s="8">
        <v>44241</v>
      </c>
      <c r="G1118">
        <v>0.85</v>
      </c>
      <c r="H1118" s="12">
        <f>bdInfoVentas5[[#This Row],[Cantidad]]*bdInfoVentas5[[#This Row],[Unidad Precio ]]</f>
        <v>10.199999999999999</v>
      </c>
      <c r="I1118">
        <v>12662</v>
      </c>
      <c r="J1118" t="s">
        <v>738</v>
      </c>
    </row>
    <row r="1119" spans="1:10" x14ac:dyDescent="0.25">
      <c r="A1119">
        <v>1113</v>
      </c>
      <c r="B1119" s="1">
        <v>22242</v>
      </c>
      <c r="C1119" t="s">
        <v>190</v>
      </c>
      <c r="D1119" t="s">
        <v>4</v>
      </c>
      <c r="E1119">
        <v>12</v>
      </c>
      <c r="F1119" s="8">
        <v>44217</v>
      </c>
      <c r="G1119">
        <v>1.65</v>
      </c>
      <c r="H1119" s="12">
        <f>bdInfoVentas5[[#This Row],[Cantidad]]*bdInfoVentas5[[#This Row],[Unidad Precio ]]</f>
        <v>19.799999999999997</v>
      </c>
      <c r="I1119">
        <v>12662</v>
      </c>
      <c r="J1119" t="s">
        <v>738</v>
      </c>
    </row>
    <row r="1120" spans="1:10" x14ac:dyDescent="0.25">
      <c r="A1120">
        <v>1114</v>
      </c>
      <c r="B1120" s="1">
        <v>22244</v>
      </c>
      <c r="C1120" t="s">
        <v>740</v>
      </c>
      <c r="D1120" t="s">
        <v>6</v>
      </c>
      <c r="E1120">
        <v>12</v>
      </c>
      <c r="F1120" s="8">
        <v>44227</v>
      </c>
      <c r="G1120">
        <v>1.95</v>
      </c>
      <c r="H1120" s="12">
        <f>bdInfoVentas5[[#This Row],[Cantidad]]*bdInfoVentas5[[#This Row],[Unidad Precio ]]</f>
        <v>23.4</v>
      </c>
      <c r="I1120">
        <v>12662</v>
      </c>
      <c r="J1120" t="s">
        <v>738</v>
      </c>
    </row>
    <row r="1121" spans="1:10" x14ac:dyDescent="0.25">
      <c r="A1121">
        <v>1115</v>
      </c>
      <c r="B1121" s="1">
        <v>22243</v>
      </c>
      <c r="C1121" t="s">
        <v>440</v>
      </c>
      <c r="D1121" t="s">
        <v>6</v>
      </c>
      <c r="E1121">
        <v>12</v>
      </c>
      <c r="F1121" s="8">
        <v>44232</v>
      </c>
      <c r="G1121">
        <v>1.65</v>
      </c>
      <c r="H1121" s="12">
        <f>bdInfoVentas5[[#This Row],[Cantidad]]*bdInfoVentas5[[#This Row],[Unidad Precio ]]</f>
        <v>19.799999999999997</v>
      </c>
      <c r="I1121">
        <v>12662</v>
      </c>
      <c r="J1121" t="s">
        <v>738</v>
      </c>
    </row>
    <row r="1122" spans="1:10" x14ac:dyDescent="0.25">
      <c r="A1122">
        <v>1116</v>
      </c>
      <c r="B1122" s="1">
        <v>47421</v>
      </c>
      <c r="C1122" t="s">
        <v>741</v>
      </c>
      <c r="D1122" t="s">
        <v>12</v>
      </c>
      <c r="E1122">
        <v>24</v>
      </c>
      <c r="F1122" s="8">
        <v>44203</v>
      </c>
      <c r="G1122">
        <v>0.42</v>
      </c>
      <c r="H1122" s="12">
        <f>bdInfoVentas5[[#This Row],[Cantidad]]*bdInfoVentas5[[#This Row],[Unidad Precio ]]</f>
        <v>10.08</v>
      </c>
      <c r="I1122">
        <v>12662</v>
      </c>
      <c r="J1122" t="s">
        <v>738</v>
      </c>
    </row>
    <row r="1123" spans="1:10" x14ac:dyDescent="0.25">
      <c r="A1123">
        <v>1117</v>
      </c>
      <c r="B1123" s="1">
        <v>20712</v>
      </c>
      <c r="C1123" t="s">
        <v>742</v>
      </c>
      <c r="D1123" t="s">
        <v>4</v>
      </c>
      <c r="E1123">
        <v>10</v>
      </c>
      <c r="F1123" s="8">
        <v>44241</v>
      </c>
      <c r="G1123">
        <v>1.95</v>
      </c>
      <c r="H1123" s="12">
        <f>bdInfoVentas5[[#This Row],[Cantidad]]*bdInfoVentas5[[#This Row],[Unidad Precio ]]</f>
        <v>19.5</v>
      </c>
      <c r="I1123">
        <v>12662</v>
      </c>
      <c r="J1123" t="s">
        <v>738</v>
      </c>
    </row>
    <row r="1124" spans="1:10" x14ac:dyDescent="0.25">
      <c r="A1124">
        <v>1118</v>
      </c>
      <c r="B1124" s="1">
        <v>20713</v>
      </c>
      <c r="C1124" t="s">
        <v>418</v>
      </c>
      <c r="D1124" t="s">
        <v>9</v>
      </c>
      <c r="E1124">
        <v>10</v>
      </c>
      <c r="F1124" s="8">
        <v>44227</v>
      </c>
      <c r="G1124">
        <v>1.95</v>
      </c>
      <c r="H1124" s="12">
        <f>bdInfoVentas5[[#This Row],[Cantidad]]*bdInfoVentas5[[#This Row],[Unidad Precio ]]</f>
        <v>19.5</v>
      </c>
      <c r="I1124">
        <v>12662</v>
      </c>
      <c r="J1124" t="s">
        <v>738</v>
      </c>
    </row>
    <row r="1125" spans="1:10" x14ac:dyDescent="0.25">
      <c r="A1125">
        <v>1119</v>
      </c>
      <c r="B1125" s="1">
        <v>22837</v>
      </c>
      <c r="C1125" t="s">
        <v>327</v>
      </c>
      <c r="D1125" t="s">
        <v>4</v>
      </c>
      <c r="E1125">
        <v>4</v>
      </c>
      <c r="F1125" s="8">
        <v>44206</v>
      </c>
      <c r="G1125">
        <v>4.6500000000000004</v>
      </c>
      <c r="H1125" s="12">
        <f>bdInfoVentas5[[#This Row],[Cantidad]]*bdInfoVentas5[[#This Row],[Unidad Precio ]]</f>
        <v>18.600000000000001</v>
      </c>
      <c r="I1125">
        <v>12662</v>
      </c>
      <c r="J1125" t="s">
        <v>738</v>
      </c>
    </row>
    <row r="1126" spans="1:10" x14ac:dyDescent="0.25">
      <c r="A1126">
        <v>1120</v>
      </c>
      <c r="B1126" s="1">
        <v>22969</v>
      </c>
      <c r="C1126" t="s">
        <v>187</v>
      </c>
      <c r="D1126" t="s">
        <v>4</v>
      </c>
      <c r="E1126">
        <v>12</v>
      </c>
      <c r="F1126" s="8">
        <v>44232</v>
      </c>
      <c r="G1126">
        <v>1.45</v>
      </c>
      <c r="H1126" s="12">
        <f>bdInfoVentas5[[#This Row],[Cantidad]]*bdInfoVentas5[[#This Row],[Unidad Precio ]]</f>
        <v>17.399999999999999</v>
      </c>
      <c r="I1126">
        <v>12662</v>
      </c>
      <c r="J1126" t="s">
        <v>738</v>
      </c>
    </row>
    <row r="1127" spans="1:10" x14ac:dyDescent="0.25">
      <c r="A1127">
        <v>1121</v>
      </c>
      <c r="B1127" s="1">
        <v>22973</v>
      </c>
      <c r="C1127" t="s">
        <v>743</v>
      </c>
      <c r="D1127" t="s">
        <v>4</v>
      </c>
      <c r="E1127">
        <v>12</v>
      </c>
      <c r="F1127" s="8">
        <v>44211</v>
      </c>
      <c r="G1127">
        <v>1.65</v>
      </c>
      <c r="H1127" s="12">
        <f>bdInfoVentas5[[#This Row],[Cantidad]]*bdInfoVentas5[[#This Row],[Unidad Precio ]]</f>
        <v>19.799999999999997</v>
      </c>
      <c r="I1127">
        <v>12662</v>
      </c>
      <c r="J1127" t="s">
        <v>738</v>
      </c>
    </row>
    <row r="1128" spans="1:10" x14ac:dyDescent="0.25">
      <c r="A1128">
        <v>1122</v>
      </c>
      <c r="B1128" s="1" t="s">
        <v>744</v>
      </c>
      <c r="C1128" t="s">
        <v>745</v>
      </c>
      <c r="D1128" t="s">
        <v>6</v>
      </c>
      <c r="E1128">
        <v>12</v>
      </c>
      <c r="F1128" s="8">
        <v>44231</v>
      </c>
      <c r="G1128">
        <v>1.25</v>
      </c>
      <c r="H1128" s="12">
        <f>bdInfoVentas5[[#This Row],[Cantidad]]*bdInfoVentas5[[#This Row],[Unidad Precio ]]</f>
        <v>15</v>
      </c>
      <c r="I1128">
        <v>12662</v>
      </c>
      <c r="J1128" t="s">
        <v>738</v>
      </c>
    </row>
    <row r="1129" spans="1:10" x14ac:dyDescent="0.25">
      <c r="A1129">
        <v>1123</v>
      </c>
      <c r="B1129" s="1">
        <v>22549</v>
      </c>
      <c r="C1129" t="s">
        <v>271</v>
      </c>
      <c r="D1129" t="s">
        <v>12</v>
      </c>
      <c r="E1129">
        <v>12</v>
      </c>
      <c r="F1129" s="8">
        <v>44228</v>
      </c>
      <c r="G1129">
        <v>1.45</v>
      </c>
      <c r="H1129" s="12">
        <f>bdInfoVentas5[[#This Row],[Cantidad]]*bdInfoVentas5[[#This Row],[Unidad Precio ]]</f>
        <v>17.399999999999999</v>
      </c>
      <c r="I1129">
        <v>12662</v>
      </c>
      <c r="J1129" t="s">
        <v>738</v>
      </c>
    </row>
    <row r="1130" spans="1:10" x14ac:dyDescent="0.25">
      <c r="A1130">
        <v>1124</v>
      </c>
      <c r="B1130" s="1" t="s">
        <v>65</v>
      </c>
      <c r="C1130" t="s">
        <v>66</v>
      </c>
      <c r="D1130" t="s">
        <v>6</v>
      </c>
      <c r="E1130">
        <v>1</v>
      </c>
      <c r="F1130" s="8">
        <v>44204</v>
      </c>
      <c r="G1130">
        <v>18</v>
      </c>
      <c r="H1130" s="12">
        <f>bdInfoVentas5[[#This Row],[Cantidad]]*bdInfoVentas5[[#This Row],[Unidad Precio ]]</f>
        <v>18</v>
      </c>
      <c r="I1130">
        <v>12662</v>
      </c>
      <c r="J1130" t="s">
        <v>738</v>
      </c>
    </row>
    <row r="1131" spans="1:10" x14ac:dyDescent="0.25">
      <c r="A1131">
        <v>1125</v>
      </c>
      <c r="B1131" s="1">
        <v>22815</v>
      </c>
      <c r="C1131" t="s">
        <v>746</v>
      </c>
      <c r="D1131" t="s">
        <v>4</v>
      </c>
      <c r="E1131">
        <v>12</v>
      </c>
      <c r="F1131" s="8">
        <v>44240</v>
      </c>
      <c r="G1131">
        <v>0.42</v>
      </c>
      <c r="H1131" s="12">
        <f>bdInfoVentas5[[#This Row],[Cantidad]]*bdInfoVentas5[[#This Row],[Unidad Precio ]]</f>
        <v>5.04</v>
      </c>
      <c r="I1131">
        <v>15525</v>
      </c>
      <c r="J1131" t="s">
        <v>63</v>
      </c>
    </row>
    <row r="1132" spans="1:10" x14ac:dyDescent="0.25">
      <c r="A1132">
        <v>1126</v>
      </c>
      <c r="B1132" s="1">
        <v>22865</v>
      </c>
      <c r="C1132" t="s">
        <v>242</v>
      </c>
      <c r="D1132" t="s">
        <v>4</v>
      </c>
      <c r="E1132">
        <v>1</v>
      </c>
      <c r="F1132" s="8">
        <v>44213</v>
      </c>
      <c r="G1132">
        <v>2.1</v>
      </c>
      <c r="H1132" s="12">
        <f>bdInfoVentas5[[#This Row],[Cantidad]]*bdInfoVentas5[[#This Row],[Unidad Precio ]]</f>
        <v>2.1</v>
      </c>
      <c r="I1132">
        <v>15525</v>
      </c>
      <c r="J1132" t="s">
        <v>63</v>
      </c>
    </row>
    <row r="1133" spans="1:10" x14ac:dyDescent="0.25">
      <c r="A1133">
        <v>1127</v>
      </c>
      <c r="B1133" s="1">
        <v>22585</v>
      </c>
      <c r="C1133" t="s">
        <v>515</v>
      </c>
      <c r="D1133" t="s">
        <v>4</v>
      </c>
      <c r="E1133">
        <v>6</v>
      </c>
      <c r="F1133" s="8">
        <v>44236</v>
      </c>
      <c r="G1133">
        <v>1.25</v>
      </c>
      <c r="H1133" s="12">
        <f>bdInfoVentas5[[#This Row],[Cantidad]]*bdInfoVentas5[[#This Row],[Unidad Precio ]]</f>
        <v>7.5</v>
      </c>
      <c r="I1133">
        <v>15525</v>
      </c>
      <c r="J1133" t="s">
        <v>63</v>
      </c>
    </row>
    <row r="1134" spans="1:10" x14ac:dyDescent="0.25">
      <c r="A1134">
        <v>1128</v>
      </c>
      <c r="B1134" s="1">
        <v>21587</v>
      </c>
      <c r="C1134" t="s">
        <v>311</v>
      </c>
      <c r="D1134" t="s">
        <v>6</v>
      </c>
      <c r="E1134">
        <v>1</v>
      </c>
      <c r="F1134" s="8">
        <v>44198</v>
      </c>
      <c r="G1134">
        <v>2.5499999999999998</v>
      </c>
      <c r="H1134" s="12">
        <f>bdInfoVentas5[[#This Row],[Cantidad]]*bdInfoVentas5[[#This Row],[Unidad Precio ]]</f>
        <v>2.5499999999999998</v>
      </c>
      <c r="I1134">
        <v>15525</v>
      </c>
      <c r="J1134" t="s">
        <v>63</v>
      </c>
    </row>
    <row r="1135" spans="1:10" x14ac:dyDescent="0.25">
      <c r="A1135">
        <v>1129</v>
      </c>
      <c r="B1135" s="1" t="s">
        <v>682</v>
      </c>
      <c r="C1135" t="s">
        <v>683</v>
      </c>
      <c r="D1135" t="s">
        <v>12</v>
      </c>
      <c r="E1135">
        <v>1</v>
      </c>
      <c r="F1135" s="8">
        <v>44241</v>
      </c>
      <c r="G1135">
        <v>1.45</v>
      </c>
      <c r="H1135" s="12">
        <f>bdInfoVentas5[[#This Row],[Cantidad]]*bdInfoVentas5[[#This Row],[Unidad Precio ]]</f>
        <v>1.45</v>
      </c>
      <c r="I1135">
        <v>15525</v>
      </c>
      <c r="J1135" t="s">
        <v>63</v>
      </c>
    </row>
    <row r="1136" spans="1:10" x14ac:dyDescent="0.25">
      <c r="A1136">
        <v>1130</v>
      </c>
      <c r="B1136" s="1" t="s">
        <v>747</v>
      </c>
      <c r="C1136" t="s">
        <v>748</v>
      </c>
      <c r="D1136" t="s">
        <v>6</v>
      </c>
      <c r="E1136">
        <v>1</v>
      </c>
      <c r="F1136" s="8">
        <v>44221</v>
      </c>
      <c r="G1136">
        <v>1.65</v>
      </c>
      <c r="H1136" s="12">
        <f>bdInfoVentas5[[#This Row],[Cantidad]]*bdInfoVentas5[[#This Row],[Unidad Precio ]]</f>
        <v>1.65</v>
      </c>
      <c r="I1136">
        <v>15525</v>
      </c>
      <c r="J1136" t="s">
        <v>63</v>
      </c>
    </row>
    <row r="1137" spans="1:10" x14ac:dyDescent="0.25">
      <c r="A1137">
        <v>1131</v>
      </c>
      <c r="B1137" s="1">
        <v>22813</v>
      </c>
      <c r="C1137" t="s">
        <v>361</v>
      </c>
      <c r="D1137" t="s">
        <v>9</v>
      </c>
      <c r="E1137">
        <v>3</v>
      </c>
      <c r="F1137" s="8">
        <v>44229</v>
      </c>
      <c r="G1137">
        <v>1.95</v>
      </c>
      <c r="H1137" s="12">
        <f>bdInfoVentas5[[#This Row],[Cantidad]]*bdInfoVentas5[[#This Row],[Unidad Precio ]]</f>
        <v>5.85</v>
      </c>
      <c r="I1137">
        <v>15525</v>
      </c>
      <c r="J1137" t="s">
        <v>63</v>
      </c>
    </row>
    <row r="1138" spans="1:10" x14ac:dyDescent="0.25">
      <c r="A1138">
        <v>1132</v>
      </c>
      <c r="B1138" s="1">
        <v>22128</v>
      </c>
      <c r="C1138" t="s">
        <v>236</v>
      </c>
      <c r="D1138" t="s">
        <v>4</v>
      </c>
      <c r="E1138">
        <v>6</v>
      </c>
      <c r="F1138" s="8">
        <v>44226</v>
      </c>
      <c r="G1138">
        <v>1.25</v>
      </c>
      <c r="H1138" s="12">
        <f>bdInfoVentas5[[#This Row],[Cantidad]]*bdInfoVentas5[[#This Row],[Unidad Precio ]]</f>
        <v>7.5</v>
      </c>
      <c r="I1138">
        <v>15525</v>
      </c>
      <c r="J1138" t="s">
        <v>63</v>
      </c>
    </row>
    <row r="1139" spans="1:10" x14ac:dyDescent="0.25">
      <c r="A1139">
        <v>1133</v>
      </c>
      <c r="B1139" s="1">
        <v>22839</v>
      </c>
      <c r="C1139" t="s">
        <v>151</v>
      </c>
      <c r="D1139" t="s">
        <v>12</v>
      </c>
      <c r="E1139">
        <v>1</v>
      </c>
      <c r="F1139" s="8">
        <v>44239</v>
      </c>
      <c r="G1139">
        <v>14.95</v>
      </c>
      <c r="H1139" s="12">
        <f>bdInfoVentas5[[#This Row],[Cantidad]]*bdInfoVentas5[[#This Row],[Unidad Precio ]]</f>
        <v>14.95</v>
      </c>
      <c r="I1139">
        <v>15525</v>
      </c>
      <c r="J1139" t="s">
        <v>63</v>
      </c>
    </row>
    <row r="1140" spans="1:10" x14ac:dyDescent="0.25">
      <c r="A1140">
        <v>1134</v>
      </c>
      <c r="B1140" s="1">
        <v>22584</v>
      </c>
      <c r="C1140" t="s">
        <v>749</v>
      </c>
      <c r="D1140" t="s">
        <v>6</v>
      </c>
      <c r="E1140">
        <v>2</v>
      </c>
      <c r="F1140" s="8">
        <v>44234</v>
      </c>
      <c r="G1140">
        <v>2.5499999999999998</v>
      </c>
      <c r="H1140" s="12">
        <f>bdInfoVentas5[[#This Row],[Cantidad]]*bdInfoVentas5[[#This Row],[Unidad Precio ]]</f>
        <v>5.0999999999999996</v>
      </c>
      <c r="I1140">
        <v>15525</v>
      </c>
      <c r="J1140" t="s">
        <v>63</v>
      </c>
    </row>
    <row r="1141" spans="1:10" x14ac:dyDescent="0.25">
      <c r="A1141">
        <v>1135</v>
      </c>
      <c r="B1141" s="1">
        <v>22130</v>
      </c>
      <c r="C1141" t="s">
        <v>470</v>
      </c>
      <c r="D1141" t="s">
        <v>4</v>
      </c>
      <c r="E1141">
        <v>12</v>
      </c>
      <c r="F1141" s="8">
        <v>44207</v>
      </c>
      <c r="G1141">
        <v>0.85</v>
      </c>
      <c r="H1141" s="12">
        <f>bdInfoVentas5[[#This Row],[Cantidad]]*bdInfoVentas5[[#This Row],[Unidad Precio ]]</f>
        <v>10.199999999999999</v>
      </c>
      <c r="I1141">
        <v>15525</v>
      </c>
      <c r="J1141" t="s">
        <v>63</v>
      </c>
    </row>
    <row r="1142" spans="1:10" x14ac:dyDescent="0.25">
      <c r="A1142">
        <v>1136</v>
      </c>
      <c r="B1142" s="1">
        <v>22938</v>
      </c>
      <c r="C1142" t="s">
        <v>504</v>
      </c>
      <c r="D1142" t="s">
        <v>4</v>
      </c>
      <c r="E1142">
        <v>3</v>
      </c>
      <c r="F1142" s="8">
        <v>44212</v>
      </c>
      <c r="G1142">
        <v>1.95</v>
      </c>
      <c r="H1142" s="12">
        <f>bdInfoVentas5[[#This Row],[Cantidad]]*bdInfoVentas5[[#This Row],[Unidad Precio ]]</f>
        <v>5.85</v>
      </c>
      <c r="I1142">
        <v>15525</v>
      </c>
      <c r="J1142" t="s">
        <v>63</v>
      </c>
    </row>
    <row r="1143" spans="1:10" x14ac:dyDescent="0.25">
      <c r="A1143">
        <v>1137</v>
      </c>
      <c r="B1143" s="1">
        <v>22411</v>
      </c>
      <c r="C1143" t="s">
        <v>108</v>
      </c>
      <c r="D1143" t="s">
        <v>4</v>
      </c>
      <c r="E1143">
        <v>1</v>
      </c>
      <c r="F1143" s="8">
        <v>44222</v>
      </c>
      <c r="G1143">
        <v>1.95</v>
      </c>
      <c r="H1143" s="12">
        <f>bdInfoVentas5[[#This Row],[Cantidad]]*bdInfoVentas5[[#This Row],[Unidad Precio ]]</f>
        <v>1.95</v>
      </c>
      <c r="I1143">
        <v>15525</v>
      </c>
      <c r="J1143" t="s">
        <v>63</v>
      </c>
    </row>
    <row r="1144" spans="1:10" x14ac:dyDescent="0.25">
      <c r="A1144">
        <v>1138</v>
      </c>
      <c r="B1144" s="1">
        <v>21731</v>
      </c>
      <c r="C1144" t="s">
        <v>49</v>
      </c>
      <c r="D1144" t="s">
        <v>12</v>
      </c>
      <c r="E1144">
        <v>2</v>
      </c>
      <c r="F1144" s="8">
        <v>44224</v>
      </c>
      <c r="G1144">
        <v>1.65</v>
      </c>
      <c r="H1144" s="12">
        <f>bdInfoVentas5[[#This Row],[Cantidad]]*bdInfoVentas5[[#This Row],[Unidad Precio ]]</f>
        <v>3.3</v>
      </c>
      <c r="I1144">
        <v>15525</v>
      </c>
      <c r="J1144" t="s">
        <v>63</v>
      </c>
    </row>
    <row r="1145" spans="1:10" x14ac:dyDescent="0.25">
      <c r="A1145">
        <v>1139</v>
      </c>
      <c r="B1145" s="1">
        <v>22616</v>
      </c>
      <c r="C1145" t="s">
        <v>480</v>
      </c>
      <c r="D1145" t="s">
        <v>6</v>
      </c>
      <c r="E1145">
        <v>1</v>
      </c>
      <c r="F1145" s="8">
        <v>44220</v>
      </c>
      <c r="G1145">
        <v>0.28999999999999998</v>
      </c>
      <c r="H1145" s="12">
        <f>bdInfoVentas5[[#This Row],[Cantidad]]*bdInfoVentas5[[#This Row],[Unidad Precio ]]</f>
        <v>0.28999999999999998</v>
      </c>
      <c r="I1145">
        <v>15525</v>
      </c>
      <c r="J1145" t="s">
        <v>63</v>
      </c>
    </row>
    <row r="1146" spans="1:10" x14ac:dyDescent="0.25">
      <c r="A1146">
        <v>1140</v>
      </c>
      <c r="B1146" s="1">
        <v>22454</v>
      </c>
      <c r="C1146" t="s">
        <v>750</v>
      </c>
      <c r="D1146" t="s">
        <v>12</v>
      </c>
      <c r="E1146">
        <v>1</v>
      </c>
      <c r="F1146" s="8">
        <v>44206</v>
      </c>
      <c r="G1146">
        <v>2.95</v>
      </c>
      <c r="H1146" s="12">
        <f>bdInfoVentas5[[#This Row],[Cantidad]]*bdInfoVentas5[[#This Row],[Unidad Precio ]]</f>
        <v>2.95</v>
      </c>
      <c r="I1146">
        <v>15525</v>
      </c>
      <c r="J1146" t="s">
        <v>63</v>
      </c>
    </row>
    <row r="1147" spans="1:10" x14ac:dyDescent="0.25">
      <c r="A1147">
        <v>1141</v>
      </c>
      <c r="B1147" s="1">
        <v>22865</v>
      </c>
      <c r="C1147" t="s">
        <v>242</v>
      </c>
      <c r="D1147" t="s">
        <v>4</v>
      </c>
      <c r="E1147">
        <v>1</v>
      </c>
      <c r="F1147" s="8">
        <v>44201</v>
      </c>
      <c r="G1147">
        <v>2.1</v>
      </c>
      <c r="H1147" s="12">
        <f>bdInfoVentas5[[#This Row],[Cantidad]]*bdInfoVentas5[[#This Row],[Unidad Precio ]]</f>
        <v>2.1</v>
      </c>
      <c r="I1147">
        <v>15525</v>
      </c>
      <c r="J1147" t="s">
        <v>63</v>
      </c>
    </row>
    <row r="1148" spans="1:10" x14ac:dyDescent="0.25">
      <c r="A1148">
        <v>1142</v>
      </c>
      <c r="B1148" s="1">
        <v>21992</v>
      </c>
      <c r="C1148" t="s">
        <v>577</v>
      </c>
      <c r="D1148" t="s">
        <v>4</v>
      </c>
      <c r="E1148">
        <v>1</v>
      </c>
      <c r="F1148" s="8">
        <v>44230</v>
      </c>
      <c r="G1148">
        <v>2.95</v>
      </c>
      <c r="H1148" s="12">
        <f>bdInfoVentas5[[#This Row],[Cantidad]]*bdInfoVentas5[[#This Row],[Unidad Precio ]]</f>
        <v>2.95</v>
      </c>
      <c r="I1148">
        <v>15525</v>
      </c>
      <c r="J1148" t="s">
        <v>63</v>
      </c>
    </row>
    <row r="1149" spans="1:10" x14ac:dyDescent="0.25">
      <c r="A1149">
        <v>1143</v>
      </c>
      <c r="B1149" s="1">
        <v>22326</v>
      </c>
      <c r="C1149" t="s">
        <v>44</v>
      </c>
      <c r="D1149" t="s">
        <v>9</v>
      </c>
      <c r="E1149">
        <v>4</v>
      </c>
      <c r="F1149" s="8">
        <v>44218</v>
      </c>
      <c r="G1149">
        <v>2.95</v>
      </c>
      <c r="H1149" s="12">
        <f>bdInfoVentas5[[#This Row],[Cantidad]]*bdInfoVentas5[[#This Row],[Unidad Precio ]]</f>
        <v>11.8</v>
      </c>
      <c r="I1149">
        <v>15525</v>
      </c>
      <c r="J1149" t="s">
        <v>63</v>
      </c>
    </row>
    <row r="1150" spans="1:10" x14ac:dyDescent="0.25">
      <c r="A1150">
        <v>1144</v>
      </c>
      <c r="B1150" s="1">
        <v>22082</v>
      </c>
      <c r="C1150" t="s">
        <v>600</v>
      </c>
      <c r="D1150" t="s">
        <v>9</v>
      </c>
      <c r="E1150">
        <v>1</v>
      </c>
      <c r="F1150" s="8">
        <v>44226</v>
      </c>
      <c r="G1150">
        <v>1.65</v>
      </c>
      <c r="H1150" s="12">
        <f>bdInfoVentas5[[#This Row],[Cantidad]]*bdInfoVentas5[[#This Row],[Unidad Precio ]]</f>
        <v>1.65</v>
      </c>
      <c r="I1150">
        <v>15525</v>
      </c>
      <c r="J1150" t="s">
        <v>63</v>
      </c>
    </row>
    <row r="1151" spans="1:10" x14ac:dyDescent="0.25">
      <c r="A1151">
        <v>1145</v>
      </c>
      <c r="B1151" s="1" t="s">
        <v>273</v>
      </c>
      <c r="C1151" t="s">
        <v>274</v>
      </c>
      <c r="D1151" t="s">
        <v>6</v>
      </c>
      <c r="E1151">
        <v>1</v>
      </c>
      <c r="F1151" s="8">
        <v>44200</v>
      </c>
      <c r="G1151">
        <v>1.25</v>
      </c>
      <c r="H1151" s="12">
        <f>bdInfoVentas5[[#This Row],[Cantidad]]*bdInfoVentas5[[#This Row],[Unidad Precio ]]</f>
        <v>1.25</v>
      </c>
      <c r="I1151">
        <v>15525</v>
      </c>
      <c r="J1151" t="s">
        <v>63</v>
      </c>
    </row>
    <row r="1152" spans="1:10" x14ac:dyDescent="0.25">
      <c r="A1152">
        <v>1146</v>
      </c>
      <c r="B1152" s="1">
        <v>22077</v>
      </c>
      <c r="C1152" t="s">
        <v>438</v>
      </c>
      <c r="D1152" t="s">
        <v>9</v>
      </c>
      <c r="E1152">
        <v>2</v>
      </c>
      <c r="F1152" s="8">
        <v>44223</v>
      </c>
      <c r="G1152">
        <v>1.65</v>
      </c>
      <c r="H1152" s="12">
        <f>bdInfoVentas5[[#This Row],[Cantidad]]*bdInfoVentas5[[#This Row],[Unidad Precio ]]</f>
        <v>3.3</v>
      </c>
      <c r="I1152">
        <v>15525</v>
      </c>
      <c r="J1152" t="s">
        <v>63</v>
      </c>
    </row>
    <row r="1153" spans="1:10" x14ac:dyDescent="0.25">
      <c r="A1153">
        <v>1147</v>
      </c>
      <c r="B1153" s="1" t="s">
        <v>171</v>
      </c>
      <c r="C1153" t="s">
        <v>172</v>
      </c>
      <c r="D1153" t="s">
        <v>4</v>
      </c>
      <c r="E1153">
        <v>1</v>
      </c>
      <c r="F1153" s="8">
        <v>44213</v>
      </c>
      <c r="G1153">
        <v>1.25</v>
      </c>
      <c r="H1153" s="12">
        <f>bdInfoVentas5[[#This Row],[Cantidad]]*bdInfoVentas5[[#This Row],[Unidad Precio ]]</f>
        <v>1.25</v>
      </c>
      <c r="I1153">
        <v>15525</v>
      </c>
      <c r="J1153" t="s">
        <v>63</v>
      </c>
    </row>
    <row r="1154" spans="1:10" x14ac:dyDescent="0.25">
      <c r="A1154">
        <v>1148</v>
      </c>
      <c r="B1154" s="1">
        <v>22865</v>
      </c>
      <c r="C1154" t="s">
        <v>242</v>
      </c>
      <c r="D1154" t="s">
        <v>4</v>
      </c>
      <c r="E1154">
        <v>2</v>
      </c>
      <c r="F1154" s="8">
        <v>44221</v>
      </c>
      <c r="G1154">
        <v>2.1</v>
      </c>
      <c r="H1154" s="12">
        <f>bdInfoVentas5[[#This Row],[Cantidad]]*bdInfoVentas5[[#This Row],[Unidad Precio ]]</f>
        <v>4.2</v>
      </c>
      <c r="I1154">
        <v>15525</v>
      </c>
      <c r="J1154" t="s">
        <v>63</v>
      </c>
    </row>
    <row r="1155" spans="1:10" x14ac:dyDescent="0.25">
      <c r="A1155">
        <v>1149</v>
      </c>
      <c r="B1155" s="1">
        <v>22867</v>
      </c>
      <c r="C1155" t="s">
        <v>252</v>
      </c>
      <c r="D1155" t="s">
        <v>4</v>
      </c>
      <c r="E1155">
        <v>3</v>
      </c>
      <c r="F1155" s="8">
        <v>44235</v>
      </c>
      <c r="G1155">
        <v>2.1</v>
      </c>
      <c r="H1155" s="12">
        <f>bdInfoVentas5[[#This Row],[Cantidad]]*bdInfoVentas5[[#This Row],[Unidad Precio ]]</f>
        <v>6.3000000000000007</v>
      </c>
      <c r="I1155">
        <v>15525</v>
      </c>
      <c r="J1155" t="s">
        <v>63</v>
      </c>
    </row>
    <row r="1156" spans="1:10" x14ac:dyDescent="0.25">
      <c r="A1156">
        <v>1150</v>
      </c>
      <c r="B1156" s="1">
        <v>22910</v>
      </c>
      <c r="C1156" t="s">
        <v>210</v>
      </c>
      <c r="D1156" t="s">
        <v>9</v>
      </c>
      <c r="E1156">
        <v>3</v>
      </c>
      <c r="F1156" s="8">
        <v>44214</v>
      </c>
      <c r="G1156">
        <v>2.95</v>
      </c>
      <c r="H1156" s="12">
        <f>bdInfoVentas5[[#This Row],[Cantidad]]*bdInfoVentas5[[#This Row],[Unidad Precio ]]</f>
        <v>8.8500000000000014</v>
      </c>
      <c r="I1156">
        <v>15525</v>
      </c>
      <c r="J1156" t="s">
        <v>63</v>
      </c>
    </row>
    <row r="1157" spans="1:10" x14ac:dyDescent="0.25">
      <c r="A1157">
        <v>1151</v>
      </c>
      <c r="B1157" s="1">
        <v>22963</v>
      </c>
      <c r="C1157" t="s">
        <v>206</v>
      </c>
      <c r="D1157" t="s">
        <v>12</v>
      </c>
      <c r="E1157">
        <v>2</v>
      </c>
      <c r="F1157" s="8">
        <v>44234</v>
      </c>
      <c r="G1157">
        <v>0.85</v>
      </c>
      <c r="H1157" s="12">
        <f>bdInfoVentas5[[#This Row],[Cantidad]]*bdInfoVentas5[[#This Row],[Unidad Precio ]]</f>
        <v>1.7</v>
      </c>
      <c r="I1157">
        <v>15525</v>
      </c>
      <c r="J1157" t="s">
        <v>63</v>
      </c>
    </row>
    <row r="1158" spans="1:10" x14ac:dyDescent="0.25">
      <c r="A1158">
        <v>1152</v>
      </c>
      <c r="B1158" s="1">
        <v>22960</v>
      </c>
      <c r="C1158" t="s">
        <v>31</v>
      </c>
      <c r="D1158" t="s">
        <v>6</v>
      </c>
      <c r="E1158">
        <v>1</v>
      </c>
      <c r="F1158" s="8">
        <v>44225</v>
      </c>
      <c r="G1158">
        <v>4.25</v>
      </c>
      <c r="H1158" s="12">
        <f>bdInfoVentas5[[#This Row],[Cantidad]]*bdInfoVentas5[[#This Row],[Unidad Precio ]]</f>
        <v>4.25</v>
      </c>
      <c r="I1158">
        <v>15525</v>
      </c>
      <c r="J1158" t="s">
        <v>63</v>
      </c>
    </row>
    <row r="1159" spans="1:10" x14ac:dyDescent="0.25">
      <c r="A1159">
        <v>1153</v>
      </c>
      <c r="B1159" s="1" t="s">
        <v>751</v>
      </c>
      <c r="C1159" t="s">
        <v>752</v>
      </c>
      <c r="D1159" t="s">
        <v>4</v>
      </c>
      <c r="E1159">
        <v>1</v>
      </c>
      <c r="F1159" s="8">
        <v>44214</v>
      </c>
      <c r="G1159">
        <v>1.65</v>
      </c>
      <c r="H1159" s="12">
        <f>bdInfoVentas5[[#This Row],[Cantidad]]*bdInfoVentas5[[#This Row],[Unidad Precio ]]</f>
        <v>1.65</v>
      </c>
      <c r="I1159">
        <v>15525</v>
      </c>
      <c r="J1159" t="s">
        <v>63</v>
      </c>
    </row>
    <row r="1160" spans="1:10" x14ac:dyDescent="0.25">
      <c r="A1160">
        <v>1154</v>
      </c>
      <c r="B1160" s="1" t="s">
        <v>747</v>
      </c>
      <c r="C1160" t="s">
        <v>748</v>
      </c>
      <c r="D1160" t="s">
        <v>6</v>
      </c>
      <c r="E1160">
        <v>1</v>
      </c>
      <c r="F1160" s="8">
        <v>44223</v>
      </c>
      <c r="G1160">
        <v>1.65</v>
      </c>
      <c r="H1160" s="12">
        <f>bdInfoVentas5[[#This Row],[Cantidad]]*bdInfoVentas5[[#This Row],[Unidad Precio ]]</f>
        <v>1.65</v>
      </c>
      <c r="I1160">
        <v>15525</v>
      </c>
      <c r="J1160" t="s">
        <v>63</v>
      </c>
    </row>
    <row r="1161" spans="1:10" x14ac:dyDescent="0.25">
      <c r="A1161">
        <v>1155</v>
      </c>
      <c r="B1161" s="1">
        <v>22974</v>
      </c>
      <c r="C1161" t="s">
        <v>753</v>
      </c>
      <c r="D1161" t="s">
        <v>9</v>
      </c>
      <c r="E1161">
        <v>2</v>
      </c>
      <c r="F1161" s="8">
        <v>44206</v>
      </c>
      <c r="G1161">
        <v>1.65</v>
      </c>
      <c r="H1161" s="12">
        <f>bdInfoVentas5[[#This Row],[Cantidad]]*bdInfoVentas5[[#This Row],[Unidad Precio ]]</f>
        <v>3.3</v>
      </c>
      <c r="I1161">
        <v>15525</v>
      </c>
      <c r="J1161" t="s">
        <v>63</v>
      </c>
    </row>
    <row r="1162" spans="1:10" x14ac:dyDescent="0.25">
      <c r="A1162">
        <v>1156</v>
      </c>
      <c r="B1162" s="1">
        <v>22423</v>
      </c>
      <c r="C1162" t="s">
        <v>614</v>
      </c>
      <c r="D1162" t="s">
        <v>4</v>
      </c>
      <c r="E1162">
        <v>1</v>
      </c>
      <c r="F1162" s="8">
        <v>44214</v>
      </c>
      <c r="G1162">
        <v>12.75</v>
      </c>
      <c r="H1162" s="12">
        <f>bdInfoVentas5[[#This Row],[Cantidad]]*bdInfoVentas5[[#This Row],[Unidad Precio ]]</f>
        <v>12.75</v>
      </c>
      <c r="I1162">
        <v>15525</v>
      </c>
      <c r="J1162" t="s">
        <v>63</v>
      </c>
    </row>
    <row r="1163" spans="1:10" x14ac:dyDescent="0.25">
      <c r="A1163">
        <v>1157</v>
      </c>
      <c r="B1163" s="1">
        <v>21452</v>
      </c>
      <c r="C1163" t="s">
        <v>754</v>
      </c>
      <c r="D1163" t="s">
        <v>4</v>
      </c>
      <c r="E1163">
        <v>2</v>
      </c>
      <c r="F1163" s="8">
        <v>44225</v>
      </c>
      <c r="G1163">
        <v>2.95</v>
      </c>
      <c r="H1163" s="12">
        <f>bdInfoVentas5[[#This Row],[Cantidad]]*bdInfoVentas5[[#This Row],[Unidad Precio ]]</f>
        <v>5.9</v>
      </c>
      <c r="I1163">
        <v>15525</v>
      </c>
      <c r="J1163" t="s">
        <v>63</v>
      </c>
    </row>
    <row r="1164" spans="1:10" x14ac:dyDescent="0.25">
      <c r="A1164">
        <v>1158</v>
      </c>
      <c r="B1164" s="1">
        <v>22938</v>
      </c>
      <c r="C1164" t="s">
        <v>504</v>
      </c>
      <c r="D1164" t="s">
        <v>4</v>
      </c>
      <c r="E1164">
        <v>1</v>
      </c>
      <c r="F1164" s="8">
        <v>44235</v>
      </c>
      <c r="G1164">
        <v>1.95</v>
      </c>
      <c r="H1164" s="12">
        <f>bdInfoVentas5[[#This Row],[Cantidad]]*bdInfoVentas5[[#This Row],[Unidad Precio ]]</f>
        <v>1.95</v>
      </c>
      <c r="I1164">
        <v>15525</v>
      </c>
      <c r="J1164" t="s">
        <v>63</v>
      </c>
    </row>
    <row r="1165" spans="1:10" x14ac:dyDescent="0.25">
      <c r="A1165">
        <v>1159</v>
      </c>
      <c r="B1165" s="1">
        <v>22812</v>
      </c>
      <c r="C1165" t="s">
        <v>380</v>
      </c>
      <c r="D1165" t="s">
        <v>12</v>
      </c>
      <c r="E1165">
        <v>3</v>
      </c>
      <c r="F1165" s="8">
        <v>44221</v>
      </c>
      <c r="G1165">
        <v>1.95</v>
      </c>
      <c r="H1165" s="12">
        <f>bdInfoVentas5[[#This Row],[Cantidad]]*bdInfoVentas5[[#This Row],[Unidad Precio ]]</f>
        <v>5.85</v>
      </c>
      <c r="I1165">
        <v>15525</v>
      </c>
      <c r="J1165" t="s">
        <v>63</v>
      </c>
    </row>
    <row r="1166" spans="1:10" x14ac:dyDescent="0.25">
      <c r="A1166">
        <v>1160</v>
      </c>
      <c r="B1166" s="1">
        <v>22584</v>
      </c>
      <c r="C1166" t="s">
        <v>749</v>
      </c>
      <c r="D1166" t="s">
        <v>6</v>
      </c>
      <c r="E1166">
        <v>2</v>
      </c>
      <c r="F1166" s="8">
        <v>44216</v>
      </c>
      <c r="G1166">
        <v>2.5499999999999998</v>
      </c>
      <c r="H1166" s="12">
        <f>bdInfoVentas5[[#This Row],[Cantidad]]*bdInfoVentas5[[#This Row],[Unidad Precio ]]</f>
        <v>5.0999999999999996</v>
      </c>
      <c r="I1166">
        <v>15525</v>
      </c>
      <c r="J1166" t="s">
        <v>63</v>
      </c>
    </row>
    <row r="1167" spans="1:10" x14ac:dyDescent="0.25">
      <c r="A1167">
        <v>1161</v>
      </c>
      <c r="B1167" s="1">
        <v>22744</v>
      </c>
      <c r="C1167" t="s">
        <v>572</v>
      </c>
      <c r="D1167" t="s">
        <v>12</v>
      </c>
      <c r="E1167">
        <v>2</v>
      </c>
      <c r="F1167" s="8">
        <v>44232</v>
      </c>
      <c r="G1167">
        <v>2.95</v>
      </c>
      <c r="H1167" s="12">
        <f>bdInfoVentas5[[#This Row],[Cantidad]]*bdInfoVentas5[[#This Row],[Unidad Precio ]]</f>
        <v>5.9</v>
      </c>
      <c r="I1167">
        <v>15525</v>
      </c>
      <c r="J1167" t="s">
        <v>63</v>
      </c>
    </row>
    <row r="1168" spans="1:10" x14ac:dyDescent="0.25">
      <c r="A1168">
        <v>1162</v>
      </c>
      <c r="B1168" s="1">
        <v>22743</v>
      </c>
      <c r="C1168" t="s">
        <v>755</v>
      </c>
      <c r="D1168" t="s">
        <v>6</v>
      </c>
      <c r="E1168">
        <v>1</v>
      </c>
      <c r="F1168" s="8">
        <v>44207</v>
      </c>
      <c r="G1168">
        <v>2.95</v>
      </c>
      <c r="H1168" s="12">
        <f>bdInfoVentas5[[#This Row],[Cantidad]]*bdInfoVentas5[[#This Row],[Unidad Precio ]]</f>
        <v>2.95</v>
      </c>
      <c r="I1168">
        <v>15525</v>
      </c>
      <c r="J1168" t="s">
        <v>63</v>
      </c>
    </row>
    <row r="1169" spans="1:10" x14ac:dyDescent="0.25">
      <c r="A1169">
        <v>1163</v>
      </c>
      <c r="B1169" s="1">
        <v>22911</v>
      </c>
      <c r="C1169" t="s">
        <v>756</v>
      </c>
      <c r="D1169" t="s">
        <v>9</v>
      </c>
      <c r="E1169">
        <v>1</v>
      </c>
      <c r="F1169" s="8">
        <v>44213</v>
      </c>
      <c r="G1169">
        <v>2.95</v>
      </c>
      <c r="H1169" s="12">
        <f>bdInfoVentas5[[#This Row],[Cantidad]]*bdInfoVentas5[[#This Row],[Unidad Precio ]]</f>
        <v>2.95</v>
      </c>
      <c r="I1169">
        <v>15525</v>
      </c>
      <c r="J1169" t="s">
        <v>63</v>
      </c>
    </row>
    <row r="1170" spans="1:10" x14ac:dyDescent="0.25">
      <c r="A1170">
        <v>1164</v>
      </c>
      <c r="B1170" s="1">
        <v>22585</v>
      </c>
      <c r="C1170" t="s">
        <v>515</v>
      </c>
      <c r="D1170" t="s">
        <v>4</v>
      </c>
      <c r="E1170">
        <v>5</v>
      </c>
      <c r="F1170" s="8">
        <v>44208</v>
      </c>
      <c r="G1170">
        <v>1.25</v>
      </c>
      <c r="H1170" s="12">
        <f>bdInfoVentas5[[#This Row],[Cantidad]]*bdInfoVentas5[[#This Row],[Unidad Precio ]]</f>
        <v>6.25</v>
      </c>
      <c r="I1170">
        <v>15525</v>
      </c>
      <c r="J1170" t="s">
        <v>63</v>
      </c>
    </row>
    <row r="1171" spans="1:10" x14ac:dyDescent="0.25">
      <c r="A1171">
        <v>1165</v>
      </c>
      <c r="B1171" s="1">
        <v>22900</v>
      </c>
      <c r="C1171" t="s">
        <v>50</v>
      </c>
      <c r="D1171" t="s">
        <v>4</v>
      </c>
      <c r="E1171">
        <v>1</v>
      </c>
      <c r="F1171" s="8">
        <v>44206</v>
      </c>
      <c r="G1171">
        <v>2.95</v>
      </c>
      <c r="H1171" s="12">
        <f>bdInfoVentas5[[#This Row],[Cantidad]]*bdInfoVentas5[[#This Row],[Unidad Precio ]]</f>
        <v>2.95</v>
      </c>
      <c r="I1171">
        <v>15525</v>
      </c>
      <c r="J1171" t="s">
        <v>63</v>
      </c>
    </row>
    <row r="1172" spans="1:10" x14ac:dyDescent="0.25">
      <c r="A1172">
        <v>1166</v>
      </c>
      <c r="B1172" s="1">
        <v>22911</v>
      </c>
      <c r="C1172" t="s">
        <v>756</v>
      </c>
      <c r="D1172" t="s">
        <v>9</v>
      </c>
      <c r="E1172">
        <v>1</v>
      </c>
      <c r="F1172" s="8">
        <v>44207</v>
      </c>
      <c r="G1172">
        <v>2.95</v>
      </c>
      <c r="H1172" s="12">
        <f>bdInfoVentas5[[#This Row],[Cantidad]]*bdInfoVentas5[[#This Row],[Unidad Precio ]]</f>
        <v>2.95</v>
      </c>
      <c r="I1172">
        <v>15525</v>
      </c>
      <c r="J1172" t="s">
        <v>63</v>
      </c>
    </row>
    <row r="1173" spans="1:10" x14ac:dyDescent="0.25">
      <c r="A1173">
        <v>1167</v>
      </c>
      <c r="B1173" s="1">
        <v>22743</v>
      </c>
      <c r="C1173" t="s">
        <v>755</v>
      </c>
      <c r="D1173" t="s">
        <v>6</v>
      </c>
      <c r="E1173">
        <v>1</v>
      </c>
      <c r="F1173" s="8">
        <v>44211</v>
      </c>
      <c r="G1173">
        <v>2.95</v>
      </c>
      <c r="H1173" s="12">
        <f>bdInfoVentas5[[#This Row],[Cantidad]]*bdInfoVentas5[[#This Row],[Unidad Precio ]]</f>
        <v>2.95</v>
      </c>
      <c r="I1173">
        <v>15525</v>
      </c>
      <c r="J1173" t="s">
        <v>63</v>
      </c>
    </row>
    <row r="1174" spans="1:10" x14ac:dyDescent="0.25">
      <c r="A1174">
        <v>1168</v>
      </c>
      <c r="B1174" s="1">
        <v>22744</v>
      </c>
      <c r="C1174" t="s">
        <v>572</v>
      </c>
      <c r="D1174" t="s">
        <v>12</v>
      </c>
      <c r="E1174">
        <v>2</v>
      </c>
      <c r="F1174" s="8">
        <v>44236</v>
      </c>
      <c r="G1174">
        <v>2.95</v>
      </c>
      <c r="H1174" s="12">
        <f>bdInfoVentas5[[#This Row],[Cantidad]]*bdInfoVentas5[[#This Row],[Unidad Precio ]]</f>
        <v>5.9</v>
      </c>
      <c r="I1174">
        <v>15525</v>
      </c>
      <c r="J1174" t="s">
        <v>63</v>
      </c>
    </row>
    <row r="1175" spans="1:10" x14ac:dyDescent="0.25">
      <c r="A1175">
        <v>1169</v>
      </c>
      <c r="B1175" s="1">
        <v>22961</v>
      </c>
      <c r="C1175" t="s">
        <v>105</v>
      </c>
      <c r="D1175" t="s">
        <v>6</v>
      </c>
      <c r="E1175">
        <v>1</v>
      </c>
      <c r="F1175" s="8">
        <v>44207</v>
      </c>
      <c r="G1175">
        <v>1.45</v>
      </c>
      <c r="H1175" s="12">
        <f>bdInfoVentas5[[#This Row],[Cantidad]]*bdInfoVentas5[[#This Row],[Unidad Precio ]]</f>
        <v>1.45</v>
      </c>
      <c r="I1175">
        <v>15525</v>
      </c>
      <c r="J1175" t="s">
        <v>63</v>
      </c>
    </row>
    <row r="1176" spans="1:10" x14ac:dyDescent="0.25">
      <c r="A1176">
        <v>1170</v>
      </c>
      <c r="B1176" s="1">
        <v>22411</v>
      </c>
      <c r="C1176" t="s">
        <v>108</v>
      </c>
      <c r="D1176" t="s">
        <v>4</v>
      </c>
      <c r="E1176">
        <v>1</v>
      </c>
      <c r="F1176" s="8">
        <v>44203</v>
      </c>
      <c r="G1176">
        <v>1.95</v>
      </c>
      <c r="H1176" s="12">
        <f>bdInfoVentas5[[#This Row],[Cantidad]]*bdInfoVentas5[[#This Row],[Unidad Precio ]]</f>
        <v>1.95</v>
      </c>
      <c r="I1176">
        <v>15525</v>
      </c>
      <c r="J1176" t="s">
        <v>63</v>
      </c>
    </row>
    <row r="1177" spans="1:10" x14ac:dyDescent="0.25">
      <c r="A1177">
        <v>1171</v>
      </c>
      <c r="B1177" s="1">
        <v>22454</v>
      </c>
      <c r="C1177" t="s">
        <v>750</v>
      </c>
      <c r="D1177" t="s">
        <v>12</v>
      </c>
      <c r="E1177">
        <v>2</v>
      </c>
      <c r="F1177" s="8">
        <v>44217</v>
      </c>
      <c r="G1177">
        <v>2.95</v>
      </c>
      <c r="H1177" s="12">
        <f>bdInfoVentas5[[#This Row],[Cantidad]]*bdInfoVentas5[[#This Row],[Unidad Precio ]]</f>
        <v>5.9</v>
      </c>
      <c r="I1177">
        <v>15525</v>
      </c>
      <c r="J1177" t="s">
        <v>63</v>
      </c>
    </row>
    <row r="1178" spans="1:10" x14ac:dyDescent="0.25">
      <c r="A1178">
        <v>1172</v>
      </c>
      <c r="B1178" s="1">
        <v>22453</v>
      </c>
      <c r="C1178" t="s">
        <v>757</v>
      </c>
      <c r="D1178" t="s">
        <v>12</v>
      </c>
      <c r="E1178">
        <v>1</v>
      </c>
      <c r="F1178" s="8">
        <v>44209</v>
      </c>
      <c r="G1178">
        <v>2.95</v>
      </c>
      <c r="H1178" s="12">
        <f>bdInfoVentas5[[#This Row],[Cantidad]]*bdInfoVentas5[[#This Row],[Unidad Precio ]]</f>
        <v>2.95</v>
      </c>
      <c r="I1178">
        <v>15525</v>
      </c>
      <c r="J1178" t="s">
        <v>63</v>
      </c>
    </row>
    <row r="1179" spans="1:10" x14ac:dyDescent="0.25">
      <c r="A1179">
        <v>1173</v>
      </c>
      <c r="B1179" s="1" t="s">
        <v>682</v>
      </c>
      <c r="C1179" t="s">
        <v>683</v>
      </c>
      <c r="D1179" t="s">
        <v>12</v>
      </c>
      <c r="E1179">
        <v>1</v>
      </c>
      <c r="F1179" s="8">
        <v>44215</v>
      </c>
      <c r="G1179">
        <v>1.45</v>
      </c>
      <c r="H1179" s="12">
        <f>bdInfoVentas5[[#This Row],[Cantidad]]*bdInfoVentas5[[#This Row],[Unidad Precio ]]</f>
        <v>1.45</v>
      </c>
      <c r="I1179">
        <v>15525</v>
      </c>
      <c r="J1179" t="s">
        <v>63</v>
      </c>
    </row>
    <row r="1180" spans="1:10" x14ac:dyDescent="0.25">
      <c r="A1180">
        <v>1174</v>
      </c>
      <c r="B1180" s="1">
        <v>22445</v>
      </c>
      <c r="C1180" t="s">
        <v>758</v>
      </c>
      <c r="D1180" t="s">
        <v>6</v>
      </c>
      <c r="E1180">
        <v>4</v>
      </c>
      <c r="F1180" s="8">
        <v>44202</v>
      </c>
      <c r="G1180">
        <v>2.95</v>
      </c>
      <c r="H1180" s="12">
        <f>bdInfoVentas5[[#This Row],[Cantidad]]*bdInfoVentas5[[#This Row],[Unidad Precio ]]</f>
        <v>11.8</v>
      </c>
      <c r="I1180">
        <v>15525</v>
      </c>
      <c r="J1180" t="s">
        <v>63</v>
      </c>
    </row>
    <row r="1181" spans="1:10" x14ac:dyDescent="0.25">
      <c r="A1181">
        <v>1175</v>
      </c>
      <c r="B1181" s="1">
        <v>22568</v>
      </c>
      <c r="C1181" t="s">
        <v>390</v>
      </c>
      <c r="D1181" t="s">
        <v>9</v>
      </c>
      <c r="E1181">
        <v>3</v>
      </c>
      <c r="F1181" s="8">
        <v>44222</v>
      </c>
      <c r="G1181">
        <v>3.75</v>
      </c>
      <c r="H1181" s="12">
        <f>bdInfoVentas5[[#This Row],[Cantidad]]*bdInfoVentas5[[#This Row],[Unidad Precio ]]</f>
        <v>11.25</v>
      </c>
      <c r="I1181">
        <v>15525</v>
      </c>
      <c r="J1181" t="s">
        <v>63</v>
      </c>
    </row>
    <row r="1182" spans="1:10" x14ac:dyDescent="0.25">
      <c r="A1182">
        <v>1176</v>
      </c>
      <c r="B1182" s="1">
        <v>22570</v>
      </c>
      <c r="C1182" t="s">
        <v>448</v>
      </c>
      <c r="D1182" t="s">
        <v>4</v>
      </c>
      <c r="E1182">
        <v>1</v>
      </c>
      <c r="F1182" s="8">
        <v>44203</v>
      </c>
      <c r="G1182">
        <v>3.75</v>
      </c>
      <c r="H1182" s="12">
        <f>bdInfoVentas5[[#This Row],[Cantidad]]*bdInfoVentas5[[#This Row],[Unidad Precio ]]</f>
        <v>3.75</v>
      </c>
      <c r="I1182">
        <v>15525</v>
      </c>
      <c r="J1182" t="s">
        <v>63</v>
      </c>
    </row>
    <row r="1183" spans="1:10" x14ac:dyDescent="0.25">
      <c r="A1183">
        <v>1177</v>
      </c>
      <c r="B1183" s="1">
        <v>22607</v>
      </c>
      <c r="C1183" t="s">
        <v>759</v>
      </c>
      <c r="D1183" t="s">
        <v>4</v>
      </c>
      <c r="E1183">
        <v>1</v>
      </c>
      <c r="F1183" s="8">
        <v>44199</v>
      </c>
      <c r="G1183">
        <v>9.9499999999999993</v>
      </c>
      <c r="H1183" s="12">
        <f>bdInfoVentas5[[#This Row],[Cantidad]]*bdInfoVentas5[[#This Row],[Unidad Precio ]]</f>
        <v>9.9499999999999993</v>
      </c>
      <c r="I1183">
        <v>15525</v>
      </c>
      <c r="J1183" t="s">
        <v>63</v>
      </c>
    </row>
    <row r="1184" spans="1:10" x14ac:dyDescent="0.25">
      <c r="A1184">
        <v>1178</v>
      </c>
      <c r="B1184" s="1">
        <v>22635</v>
      </c>
      <c r="C1184" t="s">
        <v>760</v>
      </c>
      <c r="D1184" t="s">
        <v>6</v>
      </c>
      <c r="E1184">
        <v>1</v>
      </c>
      <c r="F1184" s="8">
        <v>44234</v>
      </c>
      <c r="G1184">
        <v>9.9499999999999993</v>
      </c>
      <c r="H1184" s="12">
        <f>bdInfoVentas5[[#This Row],[Cantidad]]*bdInfoVentas5[[#This Row],[Unidad Precio ]]</f>
        <v>9.9499999999999993</v>
      </c>
      <c r="I1184">
        <v>15525</v>
      </c>
      <c r="J1184" t="s">
        <v>63</v>
      </c>
    </row>
    <row r="1185" spans="1:10" x14ac:dyDescent="0.25">
      <c r="A1185">
        <v>1179</v>
      </c>
      <c r="B1185" s="1">
        <v>22634</v>
      </c>
      <c r="C1185" t="s">
        <v>761</v>
      </c>
      <c r="D1185" t="s">
        <v>9</v>
      </c>
      <c r="E1185">
        <v>1</v>
      </c>
      <c r="F1185" s="8">
        <v>44241</v>
      </c>
      <c r="G1185">
        <v>9.9499999999999993</v>
      </c>
      <c r="H1185" s="12">
        <f>bdInfoVentas5[[#This Row],[Cantidad]]*bdInfoVentas5[[#This Row],[Unidad Precio ]]</f>
        <v>9.9499999999999993</v>
      </c>
      <c r="I1185">
        <v>15525</v>
      </c>
      <c r="J1185" t="s">
        <v>63</v>
      </c>
    </row>
    <row r="1186" spans="1:10" x14ac:dyDescent="0.25">
      <c r="A1186">
        <v>1180</v>
      </c>
      <c r="B1186" s="1">
        <v>22839</v>
      </c>
      <c r="C1186" t="s">
        <v>151</v>
      </c>
      <c r="D1186" t="s">
        <v>12</v>
      </c>
      <c r="E1186">
        <v>1</v>
      </c>
      <c r="F1186" s="8">
        <v>44200</v>
      </c>
      <c r="G1186">
        <v>14.95</v>
      </c>
      <c r="H1186" s="12">
        <f>bdInfoVentas5[[#This Row],[Cantidad]]*bdInfoVentas5[[#This Row],[Unidad Precio ]]</f>
        <v>14.95</v>
      </c>
      <c r="I1186">
        <v>15525</v>
      </c>
      <c r="J1186" t="s">
        <v>63</v>
      </c>
    </row>
    <row r="1187" spans="1:10" x14ac:dyDescent="0.25">
      <c r="A1187">
        <v>1181</v>
      </c>
      <c r="B1187" s="1">
        <v>22968</v>
      </c>
      <c r="C1187" t="s">
        <v>207</v>
      </c>
      <c r="D1187" t="s">
        <v>4</v>
      </c>
      <c r="E1187">
        <v>3</v>
      </c>
      <c r="F1187" s="8">
        <v>44233</v>
      </c>
      <c r="G1187">
        <v>9.9499999999999993</v>
      </c>
      <c r="H1187" s="12">
        <f>bdInfoVentas5[[#This Row],[Cantidad]]*bdInfoVentas5[[#This Row],[Unidad Precio ]]</f>
        <v>29.849999999999998</v>
      </c>
      <c r="I1187">
        <v>15525</v>
      </c>
      <c r="J1187" t="s">
        <v>63</v>
      </c>
    </row>
    <row r="1188" spans="1:10" x14ac:dyDescent="0.25">
      <c r="A1188">
        <v>1182</v>
      </c>
      <c r="B1188" s="1">
        <v>22222</v>
      </c>
      <c r="C1188" t="s">
        <v>762</v>
      </c>
      <c r="D1188" t="s">
        <v>6</v>
      </c>
      <c r="E1188">
        <v>3</v>
      </c>
      <c r="F1188" s="8">
        <v>44208</v>
      </c>
      <c r="G1188">
        <v>4.95</v>
      </c>
      <c r="H1188" s="12">
        <f>bdInfoVentas5[[#This Row],[Cantidad]]*bdInfoVentas5[[#This Row],[Unidad Precio ]]</f>
        <v>14.850000000000001</v>
      </c>
      <c r="I1188">
        <v>14237</v>
      </c>
      <c r="J1188" t="s">
        <v>63</v>
      </c>
    </row>
    <row r="1189" spans="1:10" x14ac:dyDescent="0.25">
      <c r="A1189">
        <v>1183</v>
      </c>
      <c r="B1189" s="1">
        <v>22947</v>
      </c>
      <c r="C1189" t="s">
        <v>763</v>
      </c>
      <c r="D1189" t="s">
        <v>9</v>
      </c>
      <c r="E1189">
        <v>2</v>
      </c>
      <c r="F1189" s="8">
        <v>44229</v>
      </c>
      <c r="G1189">
        <v>16.95</v>
      </c>
      <c r="H1189" s="12">
        <f>bdInfoVentas5[[#This Row],[Cantidad]]*bdInfoVentas5[[#This Row],[Unidad Precio ]]</f>
        <v>33.9</v>
      </c>
      <c r="I1189">
        <v>14237</v>
      </c>
      <c r="J1189" t="s">
        <v>63</v>
      </c>
    </row>
    <row r="1190" spans="1:10" x14ac:dyDescent="0.25">
      <c r="A1190">
        <v>1184</v>
      </c>
      <c r="B1190" s="1">
        <v>21743</v>
      </c>
      <c r="C1190" t="s">
        <v>306</v>
      </c>
      <c r="D1190" t="s">
        <v>6</v>
      </c>
      <c r="E1190">
        <v>6</v>
      </c>
      <c r="F1190" s="8">
        <v>44215</v>
      </c>
      <c r="G1190">
        <v>2.95</v>
      </c>
      <c r="H1190" s="12">
        <f>bdInfoVentas5[[#This Row],[Cantidad]]*bdInfoVentas5[[#This Row],[Unidad Precio ]]</f>
        <v>17.700000000000003</v>
      </c>
      <c r="I1190">
        <v>14237</v>
      </c>
      <c r="J1190" t="s">
        <v>63</v>
      </c>
    </row>
    <row r="1191" spans="1:10" x14ac:dyDescent="0.25">
      <c r="A1191">
        <v>1185</v>
      </c>
      <c r="B1191" s="1">
        <v>22187</v>
      </c>
      <c r="C1191" t="s">
        <v>764</v>
      </c>
      <c r="D1191" t="s">
        <v>4</v>
      </c>
      <c r="E1191">
        <v>4</v>
      </c>
      <c r="F1191" s="8">
        <v>44212</v>
      </c>
      <c r="G1191">
        <v>4.25</v>
      </c>
      <c r="H1191" s="12">
        <f>bdInfoVentas5[[#This Row],[Cantidad]]*bdInfoVentas5[[#This Row],[Unidad Precio ]]</f>
        <v>17</v>
      </c>
      <c r="I1191">
        <v>14237</v>
      </c>
      <c r="J1191" t="s">
        <v>63</v>
      </c>
    </row>
    <row r="1192" spans="1:10" x14ac:dyDescent="0.25">
      <c r="A1192">
        <v>1186</v>
      </c>
      <c r="B1192" s="1">
        <v>22164</v>
      </c>
      <c r="C1192" t="s">
        <v>765</v>
      </c>
      <c r="D1192" t="s">
        <v>6</v>
      </c>
      <c r="E1192">
        <v>6</v>
      </c>
      <c r="F1192" s="8">
        <v>44217</v>
      </c>
      <c r="G1192">
        <v>2.95</v>
      </c>
      <c r="H1192" s="12">
        <f>bdInfoVentas5[[#This Row],[Cantidad]]*bdInfoVentas5[[#This Row],[Unidad Precio ]]</f>
        <v>17.700000000000003</v>
      </c>
      <c r="I1192">
        <v>14237</v>
      </c>
      <c r="J1192" t="s">
        <v>63</v>
      </c>
    </row>
    <row r="1193" spans="1:10" x14ac:dyDescent="0.25">
      <c r="A1193">
        <v>1187</v>
      </c>
      <c r="B1193" s="1">
        <v>72598</v>
      </c>
      <c r="C1193" t="s">
        <v>766</v>
      </c>
      <c r="D1193" t="s">
        <v>9</v>
      </c>
      <c r="E1193">
        <v>12</v>
      </c>
      <c r="F1193" s="8">
        <v>44228</v>
      </c>
      <c r="G1193">
        <v>0.85</v>
      </c>
      <c r="H1193" s="12">
        <f>bdInfoVentas5[[#This Row],[Cantidad]]*bdInfoVentas5[[#This Row],[Unidad Precio ]]</f>
        <v>10.199999999999999</v>
      </c>
      <c r="I1193">
        <v>14237</v>
      </c>
      <c r="J1193" t="s">
        <v>63</v>
      </c>
    </row>
    <row r="1194" spans="1:10" x14ac:dyDescent="0.25">
      <c r="A1194">
        <v>1188</v>
      </c>
      <c r="B1194" s="1">
        <v>21258</v>
      </c>
      <c r="C1194" t="s">
        <v>77</v>
      </c>
      <c r="D1194" t="s">
        <v>6</v>
      </c>
      <c r="E1194">
        <v>1</v>
      </c>
      <c r="F1194" s="8">
        <v>44233</v>
      </c>
      <c r="G1194">
        <v>12.75</v>
      </c>
      <c r="H1194" s="12">
        <f>bdInfoVentas5[[#This Row],[Cantidad]]*bdInfoVentas5[[#This Row],[Unidad Precio ]]</f>
        <v>12.75</v>
      </c>
      <c r="I1194">
        <v>14237</v>
      </c>
      <c r="J1194" t="s">
        <v>63</v>
      </c>
    </row>
    <row r="1195" spans="1:10" x14ac:dyDescent="0.25">
      <c r="A1195">
        <v>1189</v>
      </c>
      <c r="B1195" s="1">
        <v>22627</v>
      </c>
      <c r="C1195" t="s">
        <v>767</v>
      </c>
      <c r="D1195" t="s">
        <v>4</v>
      </c>
      <c r="E1195">
        <v>2</v>
      </c>
      <c r="F1195" s="8">
        <v>44226</v>
      </c>
      <c r="G1195">
        <v>8.5</v>
      </c>
      <c r="H1195" s="12">
        <f>bdInfoVentas5[[#This Row],[Cantidad]]*bdInfoVentas5[[#This Row],[Unidad Precio ]]</f>
        <v>17</v>
      </c>
      <c r="I1195">
        <v>14237</v>
      </c>
      <c r="J1195" t="s">
        <v>63</v>
      </c>
    </row>
    <row r="1196" spans="1:10" x14ac:dyDescent="0.25">
      <c r="A1196">
        <v>1190</v>
      </c>
      <c r="B1196" s="1">
        <v>22487</v>
      </c>
      <c r="C1196" t="s">
        <v>768</v>
      </c>
      <c r="D1196" t="s">
        <v>6</v>
      </c>
      <c r="E1196">
        <v>2</v>
      </c>
      <c r="F1196" s="8">
        <v>44212</v>
      </c>
      <c r="G1196">
        <v>9.9499999999999993</v>
      </c>
      <c r="H1196" s="12">
        <f>bdInfoVentas5[[#This Row],[Cantidad]]*bdInfoVentas5[[#This Row],[Unidad Precio ]]</f>
        <v>19.899999999999999</v>
      </c>
      <c r="I1196">
        <v>14237</v>
      </c>
      <c r="J1196" t="s">
        <v>63</v>
      </c>
    </row>
    <row r="1197" spans="1:10" x14ac:dyDescent="0.25">
      <c r="A1197">
        <v>1191</v>
      </c>
      <c r="B1197" s="1">
        <v>22360</v>
      </c>
      <c r="C1197" t="s">
        <v>769</v>
      </c>
      <c r="D1197" t="s">
        <v>9</v>
      </c>
      <c r="E1197">
        <v>2</v>
      </c>
      <c r="F1197" s="8">
        <v>44209</v>
      </c>
      <c r="G1197">
        <v>2.95</v>
      </c>
      <c r="H1197" s="12">
        <f>bdInfoVentas5[[#This Row],[Cantidad]]*bdInfoVentas5[[#This Row],[Unidad Precio ]]</f>
        <v>5.9</v>
      </c>
      <c r="I1197">
        <v>17905</v>
      </c>
      <c r="J1197" t="s">
        <v>63</v>
      </c>
    </row>
    <row r="1198" spans="1:10" x14ac:dyDescent="0.25">
      <c r="A1198">
        <v>1192</v>
      </c>
      <c r="B1198" s="1">
        <v>22364</v>
      </c>
      <c r="C1198" t="s">
        <v>770</v>
      </c>
      <c r="D1198" t="s">
        <v>12</v>
      </c>
      <c r="E1198">
        <v>1</v>
      </c>
      <c r="F1198" s="8">
        <v>44215</v>
      </c>
      <c r="G1198">
        <v>2.95</v>
      </c>
      <c r="H1198" s="12">
        <f>bdInfoVentas5[[#This Row],[Cantidad]]*bdInfoVentas5[[#This Row],[Unidad Precio ]]</f>
        <v>2.95</v>
      </c>
      <c r="I1198">
        <v>17905</v>
      </c>
      <c r="J1198" t="s">
        <v>63</v>
      </c>
    </row>
    <row r="1199" spans="1:10" x14ac:dyDescent="0.25">
      <c r="A1199">
        <v>1193</v>
      </c>
      <c r="B1199" s="1">
        <v>21657</v>
      </c>
      <c r="C1199" t="s">
        <v>771</v>
      </c>
      <c r="D1199" t="s">
        <v>4</v>
      </c>
      <c r="E1199">
        <v>1</v>
      </c>
      <c r="F1199" s="8">
        <v>44230</v>
      </c>
      <c r="G1199">
        <v>6.95</v>
      </c>
      <c r="H1199" s="12">
        <f>bdInfoVentas5[[#This Row],[Cantidad]]*bdInfoVentas5[[#This Row],[Unidad Precio ]]</f>
        <v>6.95</v>
      </c>
      <c r="I1199">
        <v>17905</v>
      </c>
      <c r="J1199" t="s">
        <v>63</v>
      </c>
    </row>
    <row r="1200" spans="1:10" x14ac:dyDescent="0.25">
      <c r="A1200">
        <v>1194</v>
      </c>
      <c r="B1200" s="1">
        <v>22699</v>
      </c>
      <c r="C1200" t="s">
        <v>718</v>
      </c>
      <c r="D1200" t="s">
        <v>6</v>
      </c>
      <c r="E1200">
        <v>4</v>
      </c>
      <c r="F1200" s="8">
        <v>44213</v>
      </c>
      <c r="G1200">
        <v>2.95</v>
      </c>
      <c r="H1200" s="12">
        <f>bdInfoVentas5[[#This Row],[Cantidad]]*bdInfoVentas5[[#This Row],[Unidad Precio ]]</f>
        <v>11.8</v>
      </c>
      <c r="I1200">
        <v>17905</v>
      </c>
      <c r="J1200" t="s">
        <v>63</v>
      </c>
    </row>
    <row r="1201" spans="1:10" x14ac:dyDescent="0.25">
      <c r="A1201">
        <v>1195</v>
      </c>
      <c r="B1201" s="1">
        <v>21071</v>
      </c>
      <c r="C1201" t="s">
        <v>70</v>
      </c>
      <c r="D1201" t="s">
        <v>12</v>
      </c>
      <c r="E1201">
        <v>24</v>
      </c>
      <c r="F1201" s="8">
        <v>44241</v>
      </c>
      <c r="G1201">
        <v>1.25</v>
      </c>
      <c r="H1201" s="12">
        <f>bdInfoVentas5[[#This Row],[Cantidad]]*bdInfoVentas5[[#This Row],[Unidad Precio ]]</f>
        <v>30</v>
      </c>
      <c r="I1201">
        <v>17905</v>
      </c>
      <c r="J1201" t="s">
        <v>63</v>
      </c>
    </row>
    <row r="1202" spans="1:10" x14ac:dyDescent="0.25">
      <c r="A1202">
        <v>1196</v>
      </c>
      <c r="B1202" s="1">
        <v>22941</v>
      </c>
      <c r="C1202" t="s">
        <v>191</v>
      </c>
      <c r="D1202" t="s">
        <v>6</v>
      </c>
      <c r="E1202">
        <v>1</v>
      </c>
      <c r="F1202" s="8">
        <v>44239</v>
      </c>
      <c r="G1202">
        <v>8.5</v>
      </c>
      <c r="H1202" s="12">
        <f>bdInfoVentas5[[#This Row],[Cantidad]]*bdInfoVentas5[[#This Row],[Unidad Precio ]]</f>
        <v>8.5</v>
      </c>
      <c r="I1202">
        <v>17905</v>
      </c>
      <c r="J1202" t="s">
        <v>63</v>
      </c>
    </row>
    <row r="1203" spans="1:10" x14ac:dyDescent="0.25">
      <c r="A1203">
        <v>1197</v>
      </c>
      <c r="B1203" s="1">
        <v>22120</v>
      </c>
      <c r="C1203" t="s">
        <v>772</v>
      </c>
      <c r="D1203" t="s">
        <v>4</v>
      </c>
      <c r="E1203">
        <v>1</v>
      </c>
      <c r="F1203" s="8">
        <v>44228</v>
      </c>
      <c r="G1203">
        <v>9.9499999999999993</v>
      </c>
      <c r="H1203" s="12">
        <f>bdInfoVentas5[[#This Row],[Cantidad]]*bdInfoVentas5[[#This Row],[Unidad Precio ]]</f>
        <v>9.9499999999999993</v>
      </c>
      <c r="I1203">
        <v>17905</v>
      </c>
      <c r="J1203" t="s">
        <v>63</v>
      </c>
    </row>
    <row r="1204" spans="1:10" x14ac:dyDescent="0.25">
      <c r="A1204">
        <v>1198</v>
      </c>
      <c r="B1204" s="1">
        <v>22423</v>
      </c>
      <c r="C1204" t="s">
        <v>614</v>
      </c>
      <c r="D1204" t="s">
        <v>4</v>
      </c>
      <c r="E1204">
        <v>1</v>
      </c>
      <c r="F1204" s="8">
        <v>44200</v>
      </c>
      <c r="G1204">
        <v>12.75</v>
      </c>
      <c r="H1204" s="12">
        <f>bdInfoVentas5[[#This Row],[Cantidad]]*bdInfoVentas5[[#This Row],[Unidad Precio ]]</f>
        <v>12.75</v>
      </c>
      <c r="I1204">
        <v>17905</v>
      </c>
      <c r="J1204" t="s">
        <v>63</v>
      </c>
    </row>
    <row r="1205" spans="1:10" x14ac:dyDescent="0.25">
      <c r="A1205">
        <v>1199</v>
      </c>
      <c r="B1205" s="1">
        <v>21038</v>
      </c>
      <c r="C1205" t="s">
        <v>773</v>
      </c>
      <c r="D1205" t="s">
        <v>9</v>
      </c>
      <c r="E1205">
        <v>1</v>
      </c>
      <c r="F1205" s="8">
        <v>44234</v>
      </c>
      <c r="G1205">
        <v>2.95</v>
      </c>
      <c r="H1205" s="12">
        <f>bdInfoVentas5[[#This Row],[Cantidad]]*bdInfoVentas5[[#This Row],[Unidad Precio ]]</f>
        <v>2.95</v>
      </c>
      <c r="I1205">
        <v>17905</v>
      </c>
      <c r="J1205" t="s">
        <v>63</v>
      </c>
    </row>
    <row r="1206" spans="1:10" x14ac:dyDescent="0.25">
      <c r="A1206">
        <v>1200</v>
      </c>
      <c r="B1206" s="1">
        <v>21625</v>
      </c>
      <c r="C1206" t="s">
        <v>774</v>
      </c>
      <c r="D1206" t="s">
        <v>12</v>
      </c>
      <c r="E1206">
        <v>1</v>
      </c>
      <c r="F1206" s="8">
        <v>44242</v>
      </c>
      <c r="G1206">
        <v>6.95</v>
      </c>
      <c r="H1206" s="12">
        <f>bdInfoVentas5[[#This Row],[Cantidad]]*bdInfoVentas5[[#This Row],[Unidad Precio ]]</f>
        <v>6.95</v>
      </c>
      <c r="I1206">
        <v>17905</v>
      </c>
      <c r="J1206" t="s">
        <v>63</v>
      </c>
    </row>
    <row r="1207" spans="1:10" x14ac:dyDescent="0.25">
      <c r="A1207">
        <v>1201</v>
      </c>
      <c r="B1207" s="1">
        <v>22783</v>
      </c>
      <c r="C1207" t="s">
        <v>153</v>
      </c>
      <c r="D1207" t="s">
        <v>6</v>
      </c>
      <c r="E1207">
        <v>1</v>
      </c>
      <c r="F1207" s="8">
        <v>44216</v>
      </c>
      <c r="G1207">
        <v>19.95</v>
      </c>
      <c r="H1207" s="12">
        <f>bdInfoVentas5[[#This Row],[Cantidad]]*bdInfoVentas5[[#This Row],[Unidad Precio ]]</f>
        <v>19.95</v>
      </c>
      <c r="I1207">
        <v>17905</v>
      </c>
      <c r="J1207" t="s">
        <v>63</v>
      </c>
    </row>
    <row r="1208" spans="1:10" x14ac:dyDescent="0.25">
      <c r="A1208">
        <v>1202</v>
      </c>
      <c r="B1208" s="1">
        <v>22097</v>
      </c>
      <c r="C1208" t="s">
        <v>775</v>
      </c>
      <c r="D1208" t="s">
        <v>6</v>
      </c>
      <c r="E1208">
        <v>1</v>
      </c>
      <c r="F1208" s="8">
        <v>44235</v>
      </c>
      <c r="G1208">
        <v>1.25</v>
      </c>
      <c r="H1208" s="12">
        <f>bdInfoVentas5[[#This Row],[Cantidad]]*bdInfoVentas5[[#This Row],[Unidad Precio ]]</f>
        <v>1.25</v>
      </c>
      <c r="I1208">
        <v>17905</v>
      </c>
      <c r="J1208" t="s">
        <v>63</v>
      </c>
    </row>
    <row r="1209" spans="1:10" x14ac:dyDescent="0.25">
      <c r="A1209">
        <v>1203</v>
      </c>
      <c r="B1209" s="1">
        <v>82552</v>
      </c>
      <c r="C1209" t="s">
        <v>291</v>
      </c>
      <c r="D1209" t="s">
        <v>4</v>
      </c>
      <c r="E1209">
        <v>1</v>
      </c>
      <c r="F1209" s="8">
        <v>44216</v>
      </c>
      <c r="G1209">
        <v>1.45</v>
      </c>
      <c r="H1209" s="12">
        <f>bdInfoVentas5[[#This Row],[Cantidad]]*bdInfoVentas5[[#This Row],[Unidad Precio ]]</f>
        <v>1.45</v>
      </c>
      <c r="I1209">
        <v>17905</v>
      </c>
      <c r="J1209" t="s">
        <v>63</v>
      </c>
    </row>
    <row r="1210" spans="1:10" x14ac:dyDescent="0.25">
      <c r="A1210">
        <v>1204</v>
      </c>
      <c r="B1210" s="1">
        <v>21179</v>
      </c>
      <c r="C1210" t="s">
        <v>776</v>
      </c>
      <c r="D1210" t="s">
        <v>12</v>
      </c>
      <c r="E1210">
        <v>1</v>
      </c>
      <c r="F1210" s="8">
        <v>44197</v>
      </c>
      <c r="G1210">
        <v>1.25</v>
      </c>
      <c r="H1210" s="12">
        <f>bdInfoVentas5[[#This Row],[Cantidad]]*bdInfoVentas5[[#This Row],[Unidad Precio ]]</f>
        <v>1.25</v>
      </c>
      <c r="I1210">
        <v>17905</v>
      </c>
      <c r="J1210" t="s">
        <v>63</v>
      </c>
    </row>
    <row r="1211" spans="1:10" x14ac:dyDescent="0.25">
      <c r="A1211">
        <v>1205</v>
      </c>
      <c r="B1211" s="1">
        <v>22185</v>
      </c>
      <c r="C1211" t="s">
        <v>777</v>
      </c>
      <c r="D1211" t="s">
        <v>4</v>
      </c>
      <c r="E1211">
        <v>4</v>
      </c>
      <c r="F1211" s="8">
        <v>44199</v>
      </c>
      <c r="G1211">
        <v>1.65</v>
      </c>
      <c r="H1211" s="12">
        <f>bdInfoVentas5[[#This Row],[Cantidad]]*bdInfoVentas5[[#This Row],[Unidad Precio ]]</f>
        <v>6.6</v>
      </c>
      <c r="I1211">
        <v>17905</v>
      </c>
      <c r="J1211" t="s">
        <v>63</v>
      </c>
    </row>
    <row r="1212" spans="1:10" x14ac:dyDescent="0.25">
      <c r="A1212">
        <v>1206</v>
      </c>
      <c r="B1212" s="1">
        <v>22097</v>
      </c>
      <c r="C1212" t="s">
        <v>775</v>
      </c>
      <c r="D1212" t="s">
        <v>6</v>
      </c>
      <c r="E1212">
        <v>1</v>
      </c>
      <c r="F1212" s="8">
        <v>44218</v>
      </c>
      <c r="G1212">
        <v>1.25</v>
      </c>
      <c r="H1212" s="12">
        <f>bdInfoVentas5[[#This Row],[Cantidad]]*bdInfoVentas5[[#This Row],[Unidad Precio ]]</f>
        <v>1.25</v>
      </c>
      <c r="I1212">
        <v>17905</v>
      </c>
      <c r="J1212" t="s">
        <v>63</v>
      </c>
    </row>
    <row r="1213" spans="1:10" x14ac:dyDescent="0.25">
      <c r="A1213">
        <v>1207</v>
      </c>
      <c r="B1213" s="1">
        <v>21662</v>
      </c>
      <c r="C1213" t="s">
        <v>778</v>
      </c>
      <c r="D1213" t="s">
        <v>9</v>
      </c>
      <c r="E1213">
        <v>1</v>
      </c>
      <c r="F1213" s="8">
        <v>44202</v>
      </c>
      <c r="G1213">
        <v>5.95</v>
      </c>
      <c r="H1213" s="12">
        <f>bdInfoVentas5[[#This Row],[Cantidad]]*bdInfoVentas5[[#This Row],[Unidad Precio ]]</f>
        <v>5.95</v>
      </c>
      <c r="I1213">
        <v>17905</v>
      </c>
      <c r="J1213" t="s">
        <v>63</v>
      </c>
    </row>
    <row r="1214" spans="1:10" x14ac:dyDescent="0.25">
      <c r="A1214">
        <v>1208</v>
      </c>
      <c r="B1214" s="1">
        <v>85104</v>
      </c>
      <c r="C1214" t="s">
        <v>779</v>
      </c>
      <c r="D1214" t="s">
        <v>12</v>
      </c>
      <c r="E1214">
        <v>8</v>
      </c>
      <c r="F1214" s="8">
        <v>44207</v>
      </c>
      <c r="G1214">
        <v>2.95</v>
      </c>
      <c r="H1214" s="12">
        <f>bdInfoVentas5[[#This Row],[Cantidad]]*bdInfoVentas5[[#This Row],[Unidad Precio ]]</f>
        <v>23.6</v>
      </c>
      <c r="I1214">
        <v>17905</v>
      </c>
      <c r="J1214" t="s">
        <v>63</v>
      </c>
    </row>
    <row r="1215" spans="1:10" x14ac:dyDescent="0.25">
      <c r="A1215">
        <v>1209</v>
      </c>
      <c r="B1215" s="1">
        <v>21654</v>
      </c>
      <c r="C1215" t="s">
        <v>780</v>
      </c>
      <c r="D1215" t="s">
        <v>4</v>
      </c>
      <c r="E1215">
        <v>6</v>
      </c>
      <c r="F1215" s="8">
        <v>44210</v>
      </c>
      <c r="G1215">
        <v>1.45</v>
      </c>
      <c r="H1215" s="12">
        <f>bdInfoVentas5[[#This Row],[Cantidad]]*bdInfoVentas5[[#This Row],[Unidad Precio ]]</f>
        <v>8.6999999999999993</v>
      </c>
      <c r="I1215">
        <v>17905</v>
      </c>
      <c r="J1215" t="s">
        <v>63</v>
      </c>
    </row>
    <row r="1216" spans="1:10" x14ac:dyDescent="0.25">
      <c r="A1216">
        <v>1210</v>
      </c>
      <c r="B1216" s="1">
        <v>21658</v>
      </c>
      <c r="C1216" t="s">
        <v>781</v>
      </c>
      <c r="D1216" t="s">
        <v>6</v>
      </c>
      <c r="E1216">
        <v>1</v>
      </c>
      <c r="F1216" s="8">
        <v>44212</v>
      </c>
      <c r="G1216">
        <v>3.95</v>
      </c>
      <c r="H1216" s="12">
        <f>bdInfoVentas5[[#This Row],[Cantidad]]*bdInfoVentas5[[#This Row],[Unidad Precio ]]</f>
        <v>3.95</v>
      </c>
      <c r="I1216">
        <v>17905</v>
      </c>
      <c r="J1216" t="s">
        <v>63</v>
      </c>
    </row>
    <row r="1217" spans="1:10" x14ac:dyDescent="0.25">
      <c r="A1217">
        <v>1211</v>
      </c>
      <c r="B1217" s="1">
        <v>21664</v>
      </c>
      <c r="C1217" t="s">
        <v>698</v>
      </c>
      <c r="D1217" t="s">
        <v>4</v>
      </c>
      <c r="E1217">
        <v>2</v>
      </c>
      <c r="F1217" s="8">
        <v>44235</v>
      </c>
      <c r="G1217">
        <v>3.75</v>
      </c>
      <c r="H1217" s="12">
        <f>bdInfoVentas5[[#This Row],[Cantidad]]*bdInfoVentas5[[#This Row],[Unidad Precio ]]</f>
        <v>7.5</v>
      </c>
      <c r="I1217">
        <v>17905</v>
      </c>
      <c r="J1217" t="s">
        <v>63</v>
      </c>
    </row>
    <row r="1218" spans="1:10" x14ac:dyDescent="0.25">
      <c r="A1218">
        <v>1212</v>
      </c>
      <c r="B1218" s="1">
        <v>22943</v>
      </c>
      <c r="C1218" t="s">
        <v>717</v>
      </c>
      <c r="D1218" t="s">
        <v>12</v>
      </c>
      <c r="E1218">
        <v>2</v>
      </c>
      <c r="F1218" s="8">
        <v>44211</v>
      </c>
      <c r="G1218">
        <v>4.95</v>
      </c>
      <c r="H1218" s="12">
        <f>bdInfoVentas5[[#This Row],[Cantidad]]*bdInfoVentas5[[#This Row],[Unidad Precio ]]</f>
        <v>9.9</v>
      </c>
      <c r="I1218">
        <v>17905</v>
      </c>
      <c r="J1218" t="s">
        <v>63</v>
      </c>
    </row>
    <row r="1219" spans="1:10" x14ac:dyDescent="0.25">
      <c r="A1219">
        <v>1213</v>
      </c>
      <c r="B1219" s="1">
        <v>22411</v>
      </c>
      <c r="C1219" t="s">
        <v>108</v>
      </c>
      <c r="D1219" t="s">
        <v>4</v>
      </c>
      <c r="E1219">
        <v>6</v>
      </c>
      <c r="F1219" s="8">
        <v>44229</v>
      </c>
      <c r="G1219">
        <v>1.95</v>
      </c>
      <c r="H1219" s="12">
        <f>bdInfoVentas5[[#This Row],[Cantidad]]*bdInfoVentas5[[#This Row],[Unidad Precio ]]</f>
        <v>11.7</v>
      </c>
      <c r="I1219">
        <v>17905</v>
      </c>
      <c r="J1219" t="s">
        <v>63</v>
      </c>
    </row>
    <row r="1220" spans="1:10" x14ac:dyDescent="0.25">
      <c r="A1220">
        <v>1214</v>
      </c>
      <c r="B1220" s="1">
        <v>21519</v>
      </c>
      <c r="C1220" t="s">
        <v>782</v>
      </c>
      <c r="D1220" t="s">
        <v>6</v>
      </c>
      <c r="E1220">
        <v>24</v>
      </c>
      <c r="F1220" s="8">
        <v>44243</v>
      </c>
      <c r="G1220">
        <v>0.42</v>
      </c>
      <c r="H1220" s="12">
        <f>bdInfoVentas5[[#This Row],[Cantidad]]*bdInfoVentas5[[#This Row],[Unidad Precio ]]</f>
        <v>10.08</v>
      </c>
      <c r="I1220">
        <v>15485</v>
      </c>
      <c r="J1220" t="s">
        <v>63</v>
      </c>
    </row>
    <row r="1221" spans="1:10" x14ac:dyDescent="0.25">
      <c r="A1221">
        <v>1215</v>
      </c>
      <c r="B1221" s="1">
        <v>22819</v>
      </c>
      <c r="C1221" t="s">
        <v>783</v>
      </c>
      <c r="D1221" t="s">
        <v>9</v>
      </c>
      <c r="E1221">
        <v>24</v>
      </c>
      <c r="F1221" s="8">
        <v>44214</v>
      </c>
      <c r="G1221">
        <v>0.42</v>
      </c>
      <c r="H1221" s="12">
        <f>bdInfoVentas5[[#This Row],[Cantidad]]*bdInfoVentas5[[#This Row],[Unidad Precio ]]</f>
        <v>10.08</v>
      </c>
      <c r="I1221">
        <v>15485</v>
      </c>
      <c r="J1221" t="s">
        <v>63</v>
      </c>
    </row>
    <row r="1222" spans="1:10" x14ac:dyDescent="0.25">
      <c r="A1222">
        <v>1216</v>
      </c>
      <c r="B1222" s="1">
        <v>21506</v>
      </c>
      <c r="C1222" t="s">
        <v>240</v>
      </c>
      <c r="D1222" t="s">
        <v>6</v>
      </c>
      <c r="E1222">
        <v>24</v>
      </c>
      <c r="F1222" s="8">
        <v>44212</v>
      </c>
      <c r="G1222">
        <v>0.42</v>
      </c>
      <c r="H1222" s="12">
        <f>bdInfoVentas5[[#This Row],[Cantidad]]*bdInfoVentas5[[#This Row],[Unidad Precio ]]</f>
        <v>10.08</v>
      </c>
      <c r="I1222">
        <v>15485</v>
      </c>
      <c r="J1222" t="s">
        <v>63</v>
      </c>
    </row>
    <row r="1223" spans="1:10" x14ac:dyDescent="0.25">
      <c r="A1223">
        <v>1217</v>
      </c>
      <c r="B1223" s="1">
        <v>22704</v>
      </c>
      <c r="C1223" t="s">
        <v>784</v>
      </c>
      <c r="D1223" t="s">
        <v>4</v>
      </c>
      <c r="E1223">
        <v>25</v>
      </c>
      <c r="F1223" s="8">
        <v>44208</v>
      </c>
      <c r="G1223">
        <v>0.42</v>
      </c>
      <c r="H1223" s="12">
        <f>bdInfoVentas5[[#This Row],[Cantidad]]*bdInfoVentas5[[#This Row],[Unidad Precio ]]</f>
        <v>10.5</v>
      </c>
      <c r="I1223">
        <v>15485</v>
      </c>
      <c r="J1223" t="s">
        <v>63</v>
      </c>
    </row>
    <row r="1224" spans="1:10" x14ac:dyDescent="0.25">
      <c r="A1224">
        <v>1218</v>
      </c>
      <c r="B1224" s="1">
        <v>21498</v>
      </c>
      <c r="C1224" t="s">
        <v>785</v>
      </c>
      <c r="D1224" t="s">
        <v>6</v>
      </c>
      <c r="E1224">
        <v>25</v>
      </c>
      <c r="F1224" s="8">
        <v>44198</v>
      </c>
      <c r="G1224">
        <v>0.42</v>
      </c>
      <c r="H1224" s="12">
        <f>bdInfoVentas5[[#This Row],[Cantidad]]*bdInfoVentas5[[#This Row],[Unidad Precio ]]</f>
        <v>10.5</v>
      </c>
      <c r="I1224">
        <v>15485</v>
      </c>
      <c r="J1224" t="s">
        <v>63</v>
      </c>
    </row>
    <row r="1225" spans="1:10" x14ac:dyDescent="0.25">
      <c r="A1225">
        <v>1219</v>
      </c>
      <c r="B1225" s="1" t="s">
        <v>135</v>
      </c>
      <c r="C1225" t="s">
        <v>136</v>
      </c>
      <c r="D1225" t="s">
        <v>6</v>
      </c>
      <c r="E1225">
        <v>12</v>
      </c>
      <c r="F1225" s="8">
        <v>44223</v>
      </c>
      <c r="G1225">
        <v>5.95</v>
      </c>
      <c r="H1225" s="12">
        <f>bdInfoVentas5[[#This Row],[Cantidad]]*bdInfoVentas5[[#This Row],[Unidad Precio ]]</f>
        <v>71.400000000000006</v>
      </c>
      <c r="I1225">
        <v>15485</v>
      </c>
      <c r="J1225" t="s">
        <v>63</v>
      </c>
    </row>
    <row r="1226" spans="1:10" x14ac:dyDescent="0.25">
      <c r="A1226">
        <v>1220</v>
      </c>
      <c r="B1226" s="1" t="s">
        <v>133</v>
      </c>
      <c r="C1226" t="s">
        <v>134</v>
      </c>
      <c r="D1226" t="s">
        <v>4</v>
      </c>
      <c r="E1226">
        <v>12</v>
      </c>
      <c r="F1226" s="8">
        <v>44233</v>
      </c>
      <c r="G1226">
        <v>5.95</v>
      </c>
      <c r="H1226" s="12">
        <f>bdInfoVentas5[[#This Row],[Cantidad]]*bdInfoVentas5[[#This Row],[Unidad Precio ]]</f>
        <v>71.400000000000006</v>
      </c>
      <c r="I1226">
        <v>15485</v>
      </c>
      <c r="J1226" t="s">
        <v>63</v>
      </c>
    </row>
    <row r="1227" spans="1:10" x14ac:dyDescent="0.25">
      <c r="A1227">
        <v>1221</v>
      </c>
      <c r="B1227" s="1">
        <v>20679</v>
      </c>
      <c r="C1227" t="s">
        <v>67</v>
      </c>
      <c r="D1227" t="s">
        <v>4</v>
      </c>
      <c r="E1227">
        <v>12</v>
      </c>
      <c r="F1227" s="8">
        <v>44214</v>
      </c>
      <c r="G1227">
        <v>5.95</v>
      </c>
      <c r="H1227" s="12">
        <f>bdInfoVentas5[[#This Row],[Cantidad]]*bdInfoVentas5[[#This Row],[Unidad Precio ]]</f>
        <v>71.400000000000006</v>
      </c>
      <c r="I1227">
        <v>15485</v>
      </c>
      <c r="J1227" t="s">
        <v>63</v>
      </c>
    </row>
    <row r="1228" spans="1:10" x14ac:dyDescent="0.25">
      <c r="A1228">
        <v>1222</v>
      </c>
      <c r="B1228" s="1">
        <v>22049</v>
      </c>
      <c r="C1228" t="s">
        <v>786</v>
      </c>
      <c r="D1228" t="s">
        <v>6</v>
      </c>
      <c r="E1228">
        <v>25</v>
      </c>
      <c r="F1228" s="8">
        <v>44237</v>
      </c>
      <c r="G1228">
        <v>0.42</v>
      </c>
      <c r="H1228" s="12">
        <f>bdInfoVentas5[[#This Row],[Cantidad]]*bdInfoVentas5[[#This Row],[Unidad Precio ]]</f>
        <v>10.5</v>
      </c>
      <c r="I1228">
        <v>15485</v>
      </c>
      <c r="J1228" t="s">
        <v>63</v>
      </c>
    </row>
    <row r="1229" spans="1:10" x14ac:dyDescent="0.25">
      <c r="A1229">
        <v>1223</v>
      </c>
      <c r="B1229" s="1">
        <v>21498</v>
      </c>
      <c r="C1229" t="s">
        <v>785</v>
      </c>
      <c r="D1229" t="s">
        <v>6</v>
      </c>
      <c r="E1229">
        <v>25</v>
      </c>
      <c r="F1229" s="8">
        <v>44214</v>
      </c>
      <c r="G1229">
        <v>0.42</v>
      </c>
      <c r="H1229" s="12">
        <f>bdInfoVentas5[[#This Row],[Cantidad]]*bdInfoVentas5[[#This Row],[Unidad Precio ]]</f>
        <v>10.5</v>
      </c>
      <c r="I1229">
        <v>15485</v>
      </c>
      <c r="J1229" t="s">
        <v>63</v>
      </c>
    </row>
    <row r="1230" spans="1:10" x14ac:dyDescent="0.25">
      <c r="A1230">
        <v>1224</v>
      </c>
      <c r="B1230" s="1">
        <v>21497</v>
      </c>
      <c r="C1230" t="s">
        <v>787</v>
      </c>
      <c r="D1230" t="s">
        <v>12</v>
      </c>
      <c r="E1230">
        <v>25</v>
      </c>
      <c r="F1230" s="8">
        <v>44231</v>
      </c>
      <c r="G1230">
        <v>0.42</v>
      </c>
      <c r="H1230" s="12">
        <f>bdInfoVentas5[[#This Row],[Cantidad]]*bdInfoVentas5[[#This Row],[Unidad Precio ]]</f>
        <v>10.5</v>
      </c>
      <c r="I1230">
        <v>15485</v>
      </c>
      <c r="J1230" t="s">
        <v>63</v>
      </c>
    </row>
    <row r="1231" spans="1:10" x14ac:dyDescent="0.25">
      <c r="A1231">
        <v>1225</v>
      </c>
      <c r="B1231" s="1">
        <v>21333</v>
      </c>
      <c r="C1231" t="s">
        <v>788</v>
      </c>
      <c r="D1231" t="s">
        <v>4</v>
      </c>
      <c r="E1231">
        <v>12</v>
      </c>
      <c r="F1231" s="8">
        <v>44221</v>
      </c>
      <c r="G1231">
        <v>2.95</v>
      </c>
      <c r="H1231" s="12">
        <f>bdInfoVentas5[[#This Row],[Cantidad]]*bdInfoVentas5[[#This Row],[Unidad Precio ]]</f>
        <v>35.400000000000006</v>
      </c>
      <c r="I1231">
        <v>15485</v>
      </c>
      <c r="J1231" t="s">
        <v>63</v>
      </c>
    </row>
    <row r="1232" spans="1:10" x14ac:dyDescent="0.25">
      <c r="A1232">
        <v>1226</v>
      </c>
      <c r="B1232" s="1">
        <v>22727</v>
      </c>
      <c r="C1232" t="s">
        <v>37</v>
      </c>
      <c r="D1232" t="s">
        <v>12</v>
      </c>
      <c r="E1232">
        <v>9</v>
      </c>
      <c r="F1232" s="8">
        <v>44211</v>
      </c>
      <c r="G1232">
        <v>3.75</v>
      </c>
      <c r="H1232" s="12">
        <f>bdInfoVentas5[[#This Row],[Cantidad]]*bdInfoVentas5[[#This Row],[Unidad Precio ]]</f>
        <v>33.75</v>
      </c>
      <c r="I1232">
        <v>15485</v>
      </c>
      <c r="J1232" t="s">
        <v>63</v>
      </c>
    </row>
    <row r="1233" spans="1:10" x14ac:dyDescent="0.25">
      <c r="A1233">
        <v>1227</v>
      </c>
      <c r="B1233" s="1">
        <v>22726</v>
      </c>
      <c r="C1233" t="s">
        <v>38</v>
      </c>
      <c r="D1233" t="s">
        <v>4</v>
      </c>
      <c r="E1233">
        <v>9</v>
      </c>
      <c r="F1233" s="8">
        <v>44207</v>
      </c>
      <c r="G1233">
        <v>3.75</v>
      </c>
      <c r="H1233" s="12">
        <f>bdInfoVentas5[[#This Row],[Cantidad]]*bdInfoVentas5[[#This Row],[Unidad Precio ]]</f>
        <v>33.75</v>
      </c>
      <c r="I1233">
        <v>15485</v>
      </c>
      <c r="J1233" t="s">
        <v>63</v>
      </c>
    </row>
    <row r="1234" spans="1:10" x14ac:dyDescent="0.25">
      <c r="A1234">
        <v>1228</v>
      </c>
      <c r="B1234" s="1">
        <v>22730</v>
      </c>
      <c r="C1234" t="s">
        <v>250</v>
      </c>
      <c r="D1234" t="s">
        <v>12</v>
      </c>
      <c r="E1234">
        <v>9</v>
      </c>
      <c r="F1234" s="8">
        <v>44229</v>
      </c>
      <c r="G1234">
        <v>3.75</v>
      </c>
      <c r="H1234" s="12">
        <f>bdInfoVentas5[[#This Row],[Cantidad]]*bdInfoVentas5[[#This Row],[Unidad Precio ]]</f>
        <v>33.75</v>
      </c>
      <c r="I1234">
        <v>15485</v>
      </c>
      <c r="J1234" t="s">
        <v>63</v>
      </c>
    </row>
    <row r="1235" spans="1:10" x14ac:dyDescent="0.25">
      <c r="A1235">
        <v>1229</v>
      </c>
      <c r="B1235" s="1">
        <v>22086</v>
      </c>
      <c r="C1235" t="s">
        <v>55</v>
      </c>
      <c r="D1235" t="s">
        <v>9</v>
      </c>
      <c r="E1235">
        <v>80</v>
      </c>
      <c r="F1235" s="8">
        <v>44211</v>
      </c>
      <c r="G1235">
        <v>2.5499999999999998</v>
      </c>
      <c r="H1235" s="12">
        <f>bdInfoVentas5[[#This Row],[Cantidad]]*bdInfoVentas5[[#This Row],[Unidad Precio ]]</f>
        <v>204</v>
      </c>
      <c r="I1235">
        <v>15485</v>
      </c>
      <c r="J1235" t="s">
        <v>63</v>
      </c>
    </row>
    <row r="1236" spans="1:10" x14ac:dyDescent="0.25">
      <c r="A1236">
        <v>1230</v>
      </c>
      <c r="B1236" s="1">
        <v>22910</v>
      </c>
      <c r="C1236" t="s">
        <v>210</v>
      </c>
      <c r="D1236" t="s">
        <v>9</v>
      </c>
      <c r="E1236">
        <v>40</v>
      </c>
      <c r="F1236" s="8">
        <v>44207</v>
      </c>
      <c r="G1236">
        <v>2.5499999999999998</v>
      </c>
      <c r="H1236" s="12">
        <f>bdInfoVentas5[[#This Row],[Cantidad]]*bdInfoVentas5[[#This Row],[Unidad Precio ]]</f>
        <v>102</v>
      </c>
      <c r="I1236">
        <v>15485</v>
      </c>
      <c r="J1236" t="s">
        <v>63</v>
      </c>
    </row>
    <row r="1237" spans="1:10" x14ac:dyDescent="0.25">
      <c r="A1237">
        <v>1231</v>
      </c>
      <c r="B1237" s="1">
        <v>22194</v>
      </c>
      <c r="C1237" t="s">
        <v>789</v>
      </c>
      <c r="D1237" t="s">
        <v>9</v>
      </c>
      <c r="E1237">
        <v>2</v>
      </c>
      <c r="F1237" s="8">
        <v>44243</v>
      </c>
      <c r="G1237">
        <v>8.5</v>
      </c>
      <c r="H1237" s="12">
        <f>bdInfoVentas5[[#This Row],[Cantidad]]*bdInfoVentas5[[#This Row],[Unidad Precio ]]</f>
        <v>17</v>
      </c>
      <c r="I1237">
        <v>15485</v>
      </c>
      <c r="J1237" t="s">
        <v>63</v>
      </c>
    </row>
    <row r="1238" spans="1:10" x14ac:dyDescent="0.25">
      <c r="A1238">
        <v>1232</v>
      </c>
      <c r="B1238" s="1">
        <v>22192</v>
      </c>
      <c r="C1238" t="s">
        <v>201</v>
      </c>
      <c r="D1238" t="s">
        <v>12</v>
      </c>
      <c r="E1238">
        <v>4</v>
      </c>
      <c r="F1238" s="8">
        <v>44207</v>
      </c>
      <c r="G1238">
        <v>8.5</v>
      </c>
      <c r="H1238" s="12">
        <f>bdInfoVentas5[[#This Row],[Cantidad]]*bdInfoVentas5[[#This Row],[Unidad Precio ]]</f>
        <v>34</v>
      </c>
      <c r="I1238">
        <v>15485</v>
      </c>
      <c r="J1238" t="s">
        <v>63</v>
      </c>
    </row>
    <row r="1239" spans="1:10" x14ac:dyDescent="0.25">
      <c r="A1239">
        <v>1233</v>
      </c>
      <c r="B1239" s="1">
        <v>22193</v>
      </c>
      <c r="C1239" t="s">
        <v>200</v>
      </c>
      <c r="D1239" t="s">
        <v>4</v>
      </c>
      <c r="E1239">
        <v>4</v>
      </c>
      <c r="F1239" s="8">
        <v>44243</v>
      </c>
      <c r="G1239">
        <v>8.5</v>
      </c>
      <c r="H1239" s="12">
        <f>bdInfoVentas5[[#This Row],[Cantidad]]*bdInfoVentas5[[#This Row],[Unidad Precio ]]</f>
        <v>34</v>
      </c>
      <c r="I1239">
        <v>15485</v>
      </c>
      <c r="J1239" t="s">
        <v>63</v>
      </c>
    </row>
    <row r="1240" spans="1:10" x14ac:dyDescent="0.25">
      <c r="A1240">
        <v>1234</v>
      </c>
      <c r="B1240" s="1">
        <v>22191</v>
      </c>
      <c r="C1240" t="s">
        <v>202</v>
      </c>
      <c r="D1240" t="s">
        <v>4</v>
      </c>
      <c r="E1240">
        <v>4</v>
      </c>
      <c r="F1240" s="8">
        <v>44212</v>
      </c>
      <c r="G1240">
        <v>8.5</v>
      </c>
      <c r="H1240" s="12">
        <f>bdInfoVentas5[[#This Row],[Cantidad]]*bdInfoVentas5[[#This Row],[Unidad Precio ]]</f>
        <v>34</v>
      </c>
      <c r="I1240">
        <v>15485</v>
      </c>
      <c r="J1240" t="s">
        <v>63</v>
      </c>
    </row>
    <row r="1241" spans="1:10" x14ac:dyDescent="0.25">
      <c r="A1241">
        <v>1235</v>
      </c>
      <c r="B1241" s="1">
        <v>22688</v>
      </c>
      <c r="C1241" t="s">
        <v>790</v>
      </c>
      <c r="D1241" t="s">
        <v>9</v>
      </c>
      <c r="E1241">
        <v>4</v>
      </c>
      <c r="F1241" s="8">
        <v>44241</v>
      </c>
      <c r="G1241">
        <v>7.95</v>
      </c>
      <c r="H1241" s="12">
        <f>bdInfoVentas5[[#This Row],[Cantidad]]*bdInfoVentas5[[#This Row],[Unidad Precio ]]</f>
        <v>31.8</v>
      </c>
      <c r="I1241">
        <v>15485</v>
      </c>
      <c r="J1241" t="s">
        <v>63</v>
      </c>
    </row>
    <row r="1242" spans="1:10" x14ac:dyDescent="0.25">
      <c r="A1242">
        <v>1236</v>
      </c>
      <c r="B1242" s="1">
        <v>22768</v>
      </c>
      <c r="C1242" t="s">
        <v>284</v>
      </c>
      <c r="D1242" t="s">
        <v>6</v>
      </c>
      <c r="E1242">
        <v>6</v>
      </c>
      <c r="F1242" s="8">
        <v>44214</v>
      </c>
      <c r="G1242">
        <v>9.9499999999999993</v>
      </c>
      <c r="H1242" s="12">
        <f>bdInfoVentas5[[#This Row],[Cantidad]]*bdInfoVentas5[[#This Row],[Unidad Precio ]]</f>
        <v>59.699999999999996</v>
      </c>
      <c r="I1242">
        <v>15485</v>
      </c>
      <c r="J1242" t="s">
        <v>63</v>
      </c>
    </row>
    <row r="1243" spans="1:10" x14ac:dyDescent="0.25">
      <c r="A1243">
        <v>1237</v>
      </c>
      <c r="B1243" s="1">
        <v>84692</v>
      </c>
      <c r="C1243" t="s">
        <v>791</v>
      </c>
      <c r="D1243" t="s">
        <v>4</v>
      </c>
      <c r="E1243">
        <v>50</v>
      </c>
      <c r="F1243" s="8">
        <v>44212</v>
      </c>
      <c r="G1243">
        <v>0.42</v>
      </c>
      <c r="H1243" s="12">
        <f>bdInfoVentas5[[#This Row],[Cantidad]]*bdInfoVentas5[[#This Row],[Unidad Precio ]]</f>
        <v>21</v>
      </c>
      <c r="I1243">
        <v>12433</v>
      </c>
      <c r="J1243" t="s">
        <v>792</v>
      </c>
    </row>
    <row r="1244" spans="1:10" x14ac:dyDescent="0.25">
      <c r="A1244">
        <v>1238</v>
      </c>
      <c r="B1244" s="1">
        <v>22444</v>
      </c>
      <c r="C1244" t="s">
        <v>793</v>
      </c>
      <c r="D1244" t="s">
        <v>6</v>
      </c>
      <c r="E1244">
        <v>96</v>
      </c>
      <c r="F1244" s="8">
        <v>44232</v>
      </c>
      <c r="G1244">
        <v>1.06</v>
      </c>
      <c r="H1244" s="12">
        <f>bdInfoVentas5[[#This Row],[Cantidad]]*bdInfoVentas5[[#This Row],[Unidad Precio ]]</f>
        <v>101.76</v>
      </c>
      <c r="I1244">
        <v>12433</v>
      </c>
      <c r="J1244" t="s">
        <v>792</v>
      </c>
    </row>
    <row r="1245" spans="1:10" x14ac:dyDescent="0.25">
      <c r="A1245">
        <v>1239</v>
      </c>
      <c r="B1245" s="1">
        <v>22899</v>
      </c>
      <c r="C1245" t="s">
        <v>482</v>
      </c>
      <c r="D1245" t="s">
        <v>12</v>
      </c>
      <c r="E1245">
        <v>8</v>
      </c>
      <c r="F1245" s="8">
        <v>44223</v>
      </c>
      <c r="G1245">
        <v>2.1</v>
      </c>
      <c r="H1245" s="12">
        <f>bdInfoVentas5[[#This Row],[Cantidad]]*bdInfoVentas5[[#This Row],[Unidad Precio ]]</f>
        <v>16.8</v>
      </c>
      <c r="I1245">
        <v>12433</v>
      </c>
      <c r="J1245" t="s">
        <v>792</v>
      </c>
    </row>
    <row r="1246" spans="1:10" x14ac:dyDescent="0.25">
      <c r="A1246">
        <v>1240</v>
      </c>
      <c r="B1246" s="1">
        <v>21156</v>
      </c>
      <c r="C1246" t="s">
        <v>531</v>
      </c>
      <c r="D1246" t="s">
        <v>4</v>
      </c>
      <c r="E1246">
        <v>8</v>
      </c>
      <c r="F1246" s="8">
        <v>44237</v>
      </c>
      <c r="G1246">
        <v>1.95</v>
      </c>
      <c r="H1246" s="12">
        <f>bdInfoVentas5[[#This Row],[Cantidad]]*bdInfoVentas5[[#This Row],[Unidad Precio ]]</f>
        <v>15.6</v>
      </c>
      <c r="I1246">
        <v>12433</v>
      </c>
      <c r="J1246" t="s">
        <v>792</v>
      </c>
    </row>
    <row r="1247" spans="1:10" x14ac:dyDescent="0.25">
      <c r="A1247">
        <v>1241</v>
      </c>
      <c r="B1247" s="1">
        <v>22556</v>
      </c>
      <c r="C1247" t="s">
        <v>223</v>
      </c>
      <c r="D1247" t="s">
        <v>12</v>
      </c>
      <c r="E1247">
        <v>24</v>
      </c>
      <c r="F1247" s="8">
        <v>44205</v>
      </c>
      <c r="G1247">
        <v>1.65</v>
      </c>
      <c r="H1247" s="12">
        <f>bdInfoVentas5[[#This Row],[Cantidad]]*bdInfoVentas5[[#This Row],[Unidad Precio ]]</f>
        <v>39.599999999999994</v>
      </c>
      <c r="I1247">
        <v>12433</v>
      </c>
      <c r="J1247" t="s">
        <v>792</v>
      </c>
    </row>
    <row r="1248" spans="1:10" x14ac:dyDescent="0.25">
      <c r="A1248">
        <v>1242</v>
      </c>
      <c r="B1248" s="1">
        <v>22555</v>
      </c>
      <c r="C1248" t="s">
        <v>794</v>
      </c>
      <c r="D1248" t="s">
        <v>6</v>
      </c>
      <c r="E1248">
        <v>36</v>
      </c>
      <c r="F1248" s="8">
        <v>44199</v>
      </c>
      <c r="G1248">
        <v>1.65</v>
      </c>
      <c r="H1248" s="12">
        <f>bdInfoVentas5[[#This Row],[Cantidad]]*bdInfoVentas5[[#This Row],[Unidad Precio ]]</f>
        <v>59.4</v>
      </c>
      <c r="I1248">
        <v>12433</v>
      </c>
      <c r="J1248" t="s">
        <v>792</v>
      </c>
    </row>
    <row r="1249" spans="1:10" x14ac:dyDescent="0.25">
      <c r="A1249">
        <v>1243</v>
      </c>
      <c r="B1249" s="1">
        <v>22554</v>
      </c>
      <c r="C1249" t="s">
        <v>494</v>
      </c>
      <c r="D1249" t="s">
        <v>4</v>
      </c>
      <c r="E1249">
        <v>24</v>
      </c>
      <c r="F1249" s="8">
        <v>44235</v>
      </c>
      <c r="G1249">
        <v>1.65</v>
      </c>
      <c r="H1249" s="12">
        <f>bdInfoVentas5[[#This Row],[Cantidad]]*bdInfoVentas5[[#This Row],[Unidad Precio ]]</f>
        <v>39.599999999999994</v>
      </c>
      <c r="I1249">
        <v>12433</v>
      </c>
      <c r="J1249" t="s">
        <v>792</v>
      </c>
    </row>
    <row r="1250" spans="1:10" x14ac:dyDescent="0.25">
      <c r="A1250">
        <v>1244</v>
      </c>
      <c r="B1250" s="1">
        <v>22553</v>
      </c>
      <c r="C1250" t="s">
        <v>229</v>
      </c>
      <c r="D1250" t="s">
        <v>6</v>
      </c>
      <c r="E1250">
        <v>24</v>
      </c>
      <c r="F1250" s="8">
        <v>44225</v>
      </c>
      <c r="G1250">
        <v>1.65</v>
      </c>
      <c r="H1250" s="12">
        <f>bdInfoVentas5[[#This Row],[Cantidad]]*bdInfoVentas5[[#This Row],[Unidad Precio ]]</f>
        <v>39.599999999999994</v>
      </c>
      <c r="I1250">
        <v>12433</v>
      </c>
      <c r="J1250" t="s">
        <v>792</v>
      </c>
    </row>
    <row r="1251" spans="1:10" x14ac:dyDescent="0.25">
      <c r="A1251">
        <v>1245</v>
      </c>
      <c r="B1251" s="1">
        <v>22551</v>
      </c>
      <c r="C1251" t="s">
        <v>493</v>
      </c>
      <c r="D1251" t="s">
        <v>12</v>
      </c>
      <c r="E1251">
        <v>24</v>
      </c>
      <c r="F1251" s="8">
        <v>44203</v>
      </c>
      <c r="G1251">
        <v>1.65</v>
      </c>
      <c r="H1251" s="12">
        <f>bdInfoVentas5[[#This Row],[Cantidad]]*bdInfoVentas5[[#This Row],[Unidad Precio ]]</f>
        <v>39.599999999999994</v>
      </c>
      <c r="I1251">
        <v>12433</v>
      </c>
      <c r="J1251" t="s">
        <v>792</v>
      </c>
    </row>
    <row r="1252" spans="1:10" x14ac:dyDescent="0.25">
      <c r="A1252">
        <v>1246</v>
      </c>
      <c r="B1252" s="1">
        <v>22547</v>
      </c>
      <c r="C1252" t="s">
        <v>795</v>
      </c>
      <c r="D1252" t="s">
        <v>6</v>
      </c>
      <c r="E1252">
        <v>24</v>
      </c>
      <c r="F1252" s="8">
        <v>44222</v>
      </c>
      <c r="G1252">
        <v>0.42</v>
      </c>
      <c r="H1252" s="12">
        <f>bdInfoVentas5[[#This Row],[Cantidad]]*bdInfoVentas5[[#This Row],[Unidad Precio ]]</f>
        <v>10.08</v>
      </c>
      <c r="I1252">
        <v>12433</v>
      </c>
      <c r="J1252" t="s">
        <v>792</v>
      </c>
    </row>
    <row r="1253" spans="1:10" x14ac:dyDescent="0.25">
      <c r="A1253">
        <v>1247</v>
      </c>
      <c r="B1253" s="1">
        <v>22544</v>
      </c>
      <c r="C1253" t="s">
        <v>53</v>
      </c>
      <c r="D1253" t="s">
        <v>12</v>
      </c>
      <c r="E1253">
        <v>24</v>
      </c>
      <c r="F1253" s="8">
        <v>44227</v>
      </c>
      <c r="G1253">
        <v>0.42</v>
      </c>
      <c r="H1253" s="12">
        <f>bdInfoVentas5[[#This Row],[Cantidad]]*bdInfoVentas5[[#This Row],[Unidad Precio ]]</f>
        <v>10.08</v>
      </c>
      <c r="I1253">
        <v>12433</v>
      </c>
      <c r="J1253" t="s">
        <v>792</v>
      </c>
    </row>
    <row r="1254" spans="1:10" x14ac:dyDescent="0.25">
      <c r="A1254">
        <v>1248</v>
      </c>
      <c r="B1254" s="1">
        <v>22543</v>
      </c>
      <c r="C1254" t="s">
        <v>796</v>
      </c>
      <c r="D1254" t="s">
        <v>12</v>
      </c>
      <c r="E1254">
        <v>24</v>
      </c>
      <c r="F1254" s="8">
        <v>44205</v>
      </c>
      <c r="G1254">
        <v>0.42</v>
      </c>
      <c r="H1254" s="12">
        <f>bdInfoVentas5[[#This Row],[Cantidad]]*bdInfoVentas5[[#This Row],[Unidad Precio ]]</f>
        <v>10.08</v>
      </c>
      <c r="I1254">
        <v>12433</v>
      </c>
      <c r="J1254" t="s">
        <v>792</v>
      </c>
    </row>
    <row r="1255" spans="1:10" x14ac:dyDescent="0.25">
      <c r="A1255">
        <v>1249</v>
      </c>
      <c r="B1255" s="1">
        <v>22540</v>
      </c>
      <c r="C1255" t="s">
        <v>52</v>
      </c>
      <c r="D1255" t="s">
        <v>9</v>
      </c>
      <c r="E1255">
        <v>24</v>
      </c>
      <c r="F1255" s="8">
        <v>44226</v>
      </c>
      <c r="G1255">
        <v>0.42</v>
      </c>
      <c r="H1255" s="12">
        <f>bdInfoVentas5[[#This Row],[Cantidad]]*bdInfoVentas5[[#This Row],[Unidad Precio ]]</f>
        <v>10.08</v>
      </c>
      <c r="I1255">
        <v>12433</v>
      </c>
      <c r="J1255" t="s">
        <v>792</v>
      </c>
    </row>
    <row r="1256" spans="1:10" x14ac:dyDescent="0.25">
      <c r="A1256">
        <v>1250</v>
      </c>
      <c r="B1256" s="1">
        <v>22539</v>
      </c>
      <c r="C1256" t="s">
        <v>797</v>
      </c>
      <c r="D1256" t="s">
        <v>6</v>
      </c>
      <c r="E1256">
        <v>24</v>
      </c>
      <c r="F1256" s="8">
        <v>44227</v>
      </c>
      <c r="G1256">
        <v>0.42</v>
      </c>
      <c r="H1256" s="12">
        <f>bdInfoVentas5[[#This Row],[Cantidad]]*bdInfoVentas5[[#This Row],[Unidad Precio ]]</f>
        <v>10.08</v>
      </c>
      <c r="I1256">
        <v>12433</v>
      </c>
      <c r="J1256" t="s">
        <v>792</v>
      </c>
    </row>
    <row r="1257" spans="1:10" x14ac:dyDescent="0.25">
      <c r="A1257">
        <v>1251</v>
      </c>
      <c r="B1257" s="1">
        <v>22534</v>
      </c>
      <c r="C1257" t="s">
        <v>495</v>
      </c>
      <c r="D1257" t="s">
        <v>6</v>
      </c>
      <c r="E1257">
        <v>24</v>
      </c>
      <c r="F1257" s="8">
        <v>44241</v>
      </c>
      <c r="G1257">
        <v>0.42</v>
      </c>
      <c r="H1257" s="12">
        <f>bdInfoVentas5[[#This Row],[Cantidad]]*bdInfoVentas5[[#This Row],[Unidad Precio ]]</f>
        <v>10.08</v>
      </c>
      <c r="I1257">
        <v>12433</v>
      </c>
      <c r="J1257" t="s">
        <v>792</v>
      </c>
    </row>
    <row r="1258" spans="1:10" x14ac:dyDescent="0.25">
      <c r="A1258">
        <v>1252</v>
      </c>
      <c r="B1258" s="1">
        <v>22530</v>
      </c>
      <c r="C1258" t="s">
        <v>497</v>
      </c>
      <c r="D1258" t="s">
        <v>4</v>
      </c>
      <c r="E1258">
        <v>24</v>
      </c>
      <c r="F1258" s="8">
        <v>44235</v>
      </c>
      <c r="G1258">
        <v>0.42</v>
      </c>
      <c r="H1258" s="12">
        <f>bdInfoVentas5[[#This Row],[Cantidad]]*bdInfoVentas5[[#This Row],[Unidad Precio ]]</f>
        <v>10.08</v>
      </c>
      <c r="I1258">
        <v>12433</v>
      </c>
      <c r="J1258" t="s">
        <v>792</v>
      </c>
    </row>
    <row r="1259" spans="1:10" x14ac:dyDescent="0.25">
      <c r="A1259">
        <v>1253</v>
      </c>
      <c r="B1259" s="1">
        <v>22531</v>
      </c>
      <c r="C1259" t="s">
        <v>404</v>
      </c>
      <c r="D1259" t="s">
        <v>12</v>
      </c>
      <c r="E1259">
        <v>24</v>
      </c>
      <c r="F1259" s="8">
        <v>44203</v>
      </c>
      <c r="G1259">
        <v>0.42</v>
      </c>
      <c r="H1259" s="12">
        <f>bdInfoVentas5[[#This Row],[Cantidad]]*bdInfoVentas5[[#This Row],[Unidad Precio ]]</f>
        <v>10.08</v>
      </c>
      <c r="I1259">
        <v>12433</v>
      </c>
      <c r="J1259" t="s">
        <v>792</v>
      </c>
    </row>
    <row r="1260" spans="1:10" x14ac:dyDescent="0.25">
      <c r="A1260">
        <v>1254</v>
      </c>
      <c r="B1260" s="1">
        <v>22561</v>
      </c>
      <c r="C1260" t="s">
        <v>798</v>
      </c>
      <c r="D1260" t="s">
        <v>6</v>
      </c>
      <c r="E1260">
        <v>24</v>
      </c>
      <c r="F1260" s="8">
        <v>44225</v>
      </c>
      <c r="G1260">
        <v>1.65</v>
      </c>
      <c r="H1260" s="12">
        <f>bdInfoVentas5[[#This Row],[Cantidad]]*bdInfoVentas5[[#This Row],[Unidad Precio ]]</f>
        <v>39.599999999999994</v>
      </c>
      <c r="I1260">
        <v>12433</v>
      </c>
      <c r="J1260" t="s">
        <v>792</v>
      </c>
    </row>
    <row r="1261" spans="1:10" x14ac:dyDescent="0.25">
      <c r="A1261">
        <v>1255</v>
      </c>
      <c r="B1261" s="1">
        <v>22489</v>
      </c>
      <c r="C1261" t="s">
        <v>799</v>
      </c>
      <c r="D1261" t="s">
        <v>9</v>
      </c>
      <c r="E1261">
        <v>24</v>
      </c>
      <c r="F1261" s="8">
        <v>44201</v>
      </c>
      <c r="G1261">
        <v>0.42</v>
      </c>
      <c r="H1261" s="12">
        <f>bdInfoVentas5[[#This Row],[Cantidad]]*bdInfoVentas5[[#This Row],[Unidad Precio ]]</f>
        <v>10.08</v>
      </c>
      <c r="I1261">
        <v>12433</v>
      </c>
      <c r="J1261" t="s">
        <v>792</v>
      </c>
    </row>
    <row r="1262" spans="1:10" x14ac:dyDescent="0.25">
      <c r="A1262">
        <v>1256</v>
      </c>
      <c r="B1262" s="1">
        <v>22814</v>
      </c>
      <c r="C1262" t="s">
        <v>800</v>
      </c>
      <c r="D1262" t="s">
        <v>12</v>
      </c>
      <c r="E1262">
        <v>12</v>
      </c>
      <c r="F1262" s="8">
        <v>44211</v>
      </c>
      <c r="G1262">
        <v>0.42</v>
      </c>
      <c r="H1262" s="12">
        <f>bdInfoVentas5[[#This Row],[Cantidad]]*bdInfoVentas5[[#This Row],[Unidad Precio ]]</f>
        <v>5.04</v>
      </c>
      <c r="I1262">
        <v>12433</v>
      </c>
      <c r="J1262" t="s">
        <v>792</v>
      </c>
    </row>
    <row r="1263" spans="1:10" x14ac:dyDescent="0.25">
      <c r="A1263">
        <v>1257</v>
      </c>
      <c r="B1263" s="1">
        <v>21520</v>
      </c>
      <c r="C1263" t="s">
        <v>801</v>
      </c>
      <c r="D1263" t="s">
        <v>4</v>
      </c>
      <c r="E1263">
        <v>12</v>
      </c>
      <c r="F1263" s="8">
        <v>44229</v>
      </c>
      <c r="G1263">
        <v>0.42</v>
      </c>
      <c r="H1263" s="12">
        <f>bdInfoVentas5[[#This Row],[Cantidad]]*bdInfoVentas5[[#This Row],[Unidad Precio ]]</f>
        <v>5.04</v>
      </c>
      <c r="I1263">
        <v>12433</v>
      </c>
      <c r="J1263" t="s">
        <v>792</v>
      </c>
    </row>
    <row r="1264" spans="1:10" x14ac:dyDescent="0.25">
      <c r="A1264">
        <v>1258</v>
      </c>
      <c r="B1264" s="1">
        <v>21506</v>
      </c>
      <c r="C1264" t="s">
        <v>240</v>
      </c>
      <c r="D1264" t="s">
        <v>6</v>
      </c>
      <c r="E1264">
        <v>12</v>
      </c>
      <c r="F1264" s="8">
        <v>44208</v>
      </c>
      <c r="G1264">
        <v>0.42</v>
      </c>
      <c r="H1264" s="12">
        <f>bdInfoVentas5[[#This Row],[Cantidad]]*bdInfoVentas5[[#This Row],[Unidad Precio ]]</f>
        <v>5.04</v>
      </c>
      <c r="I1264">
        <v>12433</v>
      </c>
      <c r="J1264" t="s">
        <v>792</v>
      </c>
    </row>
    <row r="1265" spans="1:10" x14ac:dyDescent="0.25">
      <c r="A1265">
        <v>1259</v>
      </c>
      <c r="B1265" s="1">
        <v>22716</v>
      </c>
      <c r="C1265" t="s">
        <v>374</v>
      </c>
      <c r="D1265" t="s">
        <v>12</v>
      </c>
      <c r="E1265">
        <v>12</v>
      </c>
      <c r="F1265" s="8">
        <v>44218</v>
      </c>
      <c r="G1265">
        <v>0.42</v>
      </c>
      <c r="H1265" s="12">
        <f>bdInfoVentas5[[#This Row],[Cantidad]]*bdInfoVentas5[[#This Row],[Unidad Precio ]]</f>
        <v>5.04</v>
      </c>
      <c r="I1265">
        <v>12433</v>
      </c>
      <c r="J1265" t="s">
        <v>792</v>
      </c>
    </row>
    <row r="1266" spans="1:10" x14ac:dyDescent="0.25">
      <c r="A1266">
        <v>1260</v>
      </c>
      <c r="B1266" s="1">
        <v>22866</v>
      </c>
      <c r="C1266" t="s">
        <v>241</v>
      </c>
      <c r="D1266" t="s">
        <v>12</v>
      </c>
      <c r="E1266">
        <v>12</v>
      </c>
      <c r="F1266" s="8">
        <v>44209</v>
      </c>
      <c r="G1266">
        <v>2.1</v>
      </c>
      <c r="H1266" s="12">
        <f>bdInfoVentas5[[#This Row],[Cantidad]]*bdInfoVentas5[[#This Row],[Unidad Precio ]]</f>
        <v>25.200000000000003</v>
      </c>
      <c r="I1266">
        <v>12433</v>
      </c>
      <c r="J1266" t="s">
        <v>792</v>
      </c>
    </row>
    <row r="1267" spans="1:10" x14ac:dyDescent="0.25">
      <c r="A1267">
        <v>1261</v>
      </c>
      <c r="B1267" s="1">
        <v>22632</v>
      </c>
      <c r="C1267" t="s">
        <v>243</v>
      </c>
      <c r="D1267" t="s">
        <v>4</v>
      </c>
      <c r="E1267">
        <v>12</v>
      </c>
      <c r="F1267" s="8">
        <v>44238</v>
      </c>
      <c r="G1267">
        <v>2.1</v>
      </c>
      <c r="H1267" s="12">
        <f>bdInfoVentas5[[#This Row],[Cantidad]]*bdInfoVentas5[[#This Row],[Unidad Precio ]]</f>
        <v>25.200000000000003</v>
      </c>
      <c r="I1267">
        <v>12433</v>
      </c>
      <c r="J1267" t="s">
        <v>792</v>
      </c>
    </row>
    <row r="1268" spans="1:10" x14ac:dyDescent="0.25">
      <c r="A1268">
        <v>1262</v>
      </c>
      <c r="B1268" s="1">
        <v>22865</v>
      </c>
      <c r="C1268" t="s">
        <v>242</v>
      </c>
      <c r="D1268" t="s">
        <v>4</v>
      </c>
      <c r="E1268">
        <v>12</v>
      </c>
      <c r="F1268" s="8">
        <v>44233</v>
      </c>
      <c r="G1268">
        <v>2.1</v>
      </c>
      <c r="H1268" s="12">
        <f>bdInfoVentas5[[#This Row],[Cantidad]]*bdInfoVentas5[[#This Row],[Unidad Precio ]]</f>
        <v>25.200000000000003</v>
      </c>
      <c r="I1268">
        <v>12433</v>
      </c>
      <c r="J1268" t="s">
        <v>792</v>
      </c>
    </row>
    <row r="1269" spans="1:10" x14ac:dyDescent="0.25">
      <c r="A1269">
        <v>1263</v>
      </c>
      <c r="B1269" s="1">
        <v>22114</v>
      </c>
      <c r="C1269" t="s">
        <v>78</v>
      </c>
      <c r="D1269" t="s">
        <v>9</v>
      </c>
      <c r="E1269">
        <v>8</v>
      </c>
      <c r="F1269" s="8">
        <v>44221</v>
      </c>
      <c r="G1269">
        <v>3.95</v>
      </c>
      <c r="H1269" s="12">
        <f>bdInfoVentas5[[#This Row],[Cantidad]]*bdInfoVentas5[[#This Row],[Unidad Precio ]]</f>
        <v>31.6</v>
      </c>
      <c r="I1269">
        <v>12433</v>
      </c>
      <c r="J1269" t="s">
        <v>792</v>
      </c>
    </row>
    <row r="1270" spans="1:10" x14ac:dyDescent="0.25">
      <c r="A1270">
        <v>1264</v>
      </c>
      <c r="B1270" s="1">
        <v>21982</v>
      </c>
      <c r="C1270" t="s">
        <v>802</v>
      </c>
      <c r="D1270" t="s">
        <v>12</v>
      </c>
      <c r="E1270">
        <v>48</v>
      </c>
      <c r="F1270" s="8">
        <v>44213</v>
      </c>
      <c r="G1270">
        <v>0.28999999999999998</v>
      </c>
      <c r="H1270" s="12">
        <f>bdInfoVentas5[[#This Row],[Cantidad]]*bdInfoVentas5[[#This Row],[Unidad Precio ]]</f>
        <v>13.919999999999998</v>
      </c>
      <c r="I1270">
        <v>12433</v>
      </c>
      <c r="J1270" t="s">
        <v>792</v>
      </c>
    </row>
    <row r="1271" spans="1:10" x14ac:dyDescent="0.25">
      <c r="A1271">
        <v>1265</v>
      </c>
      <c r="B1271" s="1">
        <v>21981</v>
      </c>
      <c r="C1271" t="s">
        <v>803</v>
      </c>
      <c r="D1271" t="s">
        <v>4</v>
      </c>
      <c r="E1271">
        <v>48</v>
      </c>
      <c r="F1271" s="8">
        <v>44202</v>
      </c>
      <c r="G1271">
        <v>0.28999999999999998</v>
      </c>
      <c r="H1271" s="12">
        <f>bdInfoVentas5[[#This Row],[Cantidad]]*bdInfoVentas5[[#This Row],[Unidad Precio ]]</f>
        <v>13.919999999999998</v>
      </c>
      <c r="I1271">
        <v>12433</v>
      </c>
      <c r="J1271" t="s">
        <v>792</v>
      </c>
    </row>
    <row r="1272" spans="1:10" x14ac:dyDescent="0.25">
      <c r="A1272">
        <v>1266</v>
      </c>
      <c r="B1272" s="1">
        <v>21967</v>
      </c>
      <c r="C1272" t="s">
        <v>804</v>
      </c>
      <c r="D1272" t="s">
        <v>6</v>
      </c>
      <c r="E1272">
        <v>48</v>
      </c>
      <c r="F1272" s="8">
        <v>44237</v>
      </c>
      <c r="G1272">
        <v>0.28999999999999998</v>
      </c>
      <c r="H1272" s="12">
        <f>bdInfoVentas5[[#This Row],[Cantidad]]*bdInfoVentas5[[#This Row],[Unidad Precio ]]</f>
        <v>13.919999999999998</v>
      </c>
      <c r="I1272">
        <v>12433</v>
      </c>
      <c r="J1272" t="s">
        <v>792</v>
      </c>
    </row>
    <row r="1273" spans="1:10" x14ac:dyDescent="0.25">
      <c r="A1273">
        <v>1267</v>
      </c>
      <c r="B1273" s="1">
        <v>22092</v>
      </c>
      <c r="C1273" t="s">
        <v>673</v>
      </c>
      <c r="D1273" t="s">
        <v>9</v>
      </c>
      <c r="E1273">
        <v>12</v>
      </c>
      <c r="F1273" s="8">
        <v>44235</v>
      </c>
      <c r="G1273">
        <v>1.25</v>
      </c>
      <c r="H1273" s="12">
        <f>bdInfoVentas5[[#This Row],[Cantidad]]*bdInfoVentas5[[#This Row],[Unidad Precio ]]</f>
        <v>15</v>
      </c>
      <c r="I1273">
        <v>12433</v>
      </c>
      <c r="J1273" t="s">
        <v>792</v>
      </c>
    </row>
    <row r="1274" spans="1:10" x14ac:dyDescent="0.25">
      <c r="A1274">
        <v>1268</v>
      </c>
      <c r="B1274" s="1">
        <v>21983</v>
      </c>
      <c r="C1274" t="s">
        <v>225</v>
      </c>
      <c r="D1274" t="s">
        <v>6</v>
      </c>
      <c r="E1274">
        <v>48</v>
      </c>
      <c r="F1274" s="8">
        <v>44210</v>
      </c>
      <c r="G1274">
        <v>0.28999999999999998</v>
      </c>
      <c r="H1274" s="12">
        <f>bdInfoVentas5[[#This Row],[Cantidad]]*bdInfoVentas5[[#This Row],[Unidad Precio ]]</f>
        <v>13.919999999999998</v>
      </c>
      <c r="I1274">
        <v>12433</v>
      </c>
      <c r="J1274" t="s">
        <v>792</v>
      </c>
    </row>
    <row r="1275" spans="1:10" x14ac:dyDescent="0.25">
      <c r="A1275">
        <v>1269</v>
      </c>
      <c r="B1275" s="1">
        <v>22615</v>
      </c>
      <c r="C1275" t="s">
        <v>805</v>
      </c>
      <c r="D1275" t="s">
        <v>4</v>
      </c>
      <c r="E1275">
        <v>48</v>
      </c>
      <c r="F1275" s="8">
        <v>44242</v>
      </c>
      <c r="G1275">
        <v>0.28999999999999998</v>
      </c>
      <c r="H1275" s="12">
        <f>bdInfoVentas5[[#This Row],[Cantidad]]*bdInfoVentas5[[#This Row],[Unidad Precio ]]</f>
        <v>13.919999999999998</v>
      </c>
      <c r="I1275">
        <v>12433</v>
      </c>
      <c r="J1275" t="s">
        <v>792</v>
      </c>
    </row>
    <row r="1276" spans="1:10" x14ac:dyDescent="0.25">
      <c r="A1276">
        <v>1270</v>
      </c>
      <c r="B1276" s="1">
        <v>21980</v>
      </c>
      <c r="C1276" t="s">
        <v>226</v>
      </c>
      <c r="D1276" t="s">
        <v>9</v>
      </c>
      <c r="E1276">
        <v>48</v>
      </c>
      <c r="F1276" s="8">
        <v>44225</v>
      </c>
      <c r="G1276">
        <v>0.28999999999999998</v>
      </c>
      <c r="H1276" s="12">
        <f>bdInfoVentas5[[#This Row],[Cantidad]]*bdInfoVentas5[[#This Row],[Unidad Precio ]]</f>
        <v>13.919999999999998</v>
      </c>
      <c r="I1276">
        <v>12433</v>
      </c>
      <c r="J1276" t="s">
        <v>792</v>
      </c>
    </row>
    <row r="1277" spans="1:10" x14ac:dyDescent="0.25">
      <c r="A1277">
        <v>1271</v>
      </c>
      <c r="B1277" s="1">
        <v>22614</v>
      </c>
      <c r="C1277" t="s">
        <v>806</v>
      </c>
      <c r="D1277" t="s">
        <v>9</v>
      </c>
      <c r="E1277">
        <v>48</v>
      </c>
      <c r="F1277" s="8">
        <v>44231</v>
      </c>
      <c r="G1277">
        <v>0.28999999999999998</v>
      </c>
      <c r="H1277" s="12">
        <f>bdInfoVentas5[[#This Row],[Cantidad]]*bdInfoVentas5[[#This Row],[Unidad Precio ]]</f>
        <v>13.919999999999998</v>
      </c>
      <c r="I1277">
        <v>12433</v>
      </c>
      <c r="J1277" t="s">
        <v>792</v>
      </c>
    </row>
    <row r="1278" spans="1:10" x14ac:dyDescent="0.25">
      <c r="A1278">
        <v>1272</v>
      </c>
      <c r="B1278" s="1">
        <v>22095</v>
      </c>
      <c r="C1278" t="s">
        <v>807</v>
      </c>
      <c r="D1278" t="s">
        <v>12</v>
      </c>
      <c r="E1278">
        <v>12</v>
      </c>
      <c r="F1278" s="8">
        <v>44233</v>
      </c>
      <c r="G1278">
        <v>1.25</v>
      </c>
      <c r="H1278" s="12">
        <f>bdInfoVentas5[[#This Row],[Cantidad]]*bdInfoVentas5[[#This Row],[Unidad Precio ]]</f>
        <v>15</v>
      </c>
      <c r="I1278">
        <v>12433</v>
      </c>
      <c r="J1278" t="s">
        <v>792</v>
      </c>
    </row>
    <row r="1279" spans="1:10" x14ac:dyDescent="0.25">
      <c r="A1279">
        <v>1273</v>
      </c>
      <c r="B1279" s="1">
        <v>22094</v>
      </c>
      <c r="C1279" t="s">
        <v>808</v>
      </c>
      <c r="D1279" t="s">
        <v>4</v>
      </c>
      <c r="E1279">
        <v>12</v>
      </c>
      <c r="F1279" s="8">
        <v>44211</v>
      </c>
      <c r="G1279">
        <v>1.25</v>
      </c>
      <c r="H1279" s="12">
        <f>bdInfoVentas5[[#This Row],[Cantidad]]*bdInfoVentas5[[#This Row],[Unidad Precio ]]</f>
        <v>15</v>
      </c>
      <c r="I1279">
        <v>12433</v>
      </c>
      <c r="J1279" t="s">
        <v>792</v>
      </c>
    </row>
    <row r="1280" spans="1:10" x14ac:dyDescent="0.25">
      <c r="A1280">
        <v>1274</v>
      </c>
      <c r="B1280" s="1">
        <v>21984</v>
      </c>
      <c r="C1280" t="s">
        <v>224</v>
      </c>
      <c r="D1280" t="s">
        <v>4</v>
      </c>
      <c r="E1280">
        <v>48</v>
      </c>
      <c r="F1280" s="8">
        <v>44237</v>
      </c>
      <c r="G1280">
        <v>0.28999999999999998</v>
      </c>
      <c r="H1280" s="12">
        <f>bdInfoVentas5[[#This Row],[Cantidad]]*bdInfoVentas5[[#This Row],[Unidad Precio ]]</f>
        <v>13.919999999999998</v>
      </c>
      <c r="I1280">
        <v>12433</v>
      </c>
      <c r="J1280" t="s">
        <v>792</v>
      </c>
    </row>
    <row r="1281" spans="1:10" x14ac:dyDescent="0.25">
      <c r="A1281">
        <v>1275</v>
      </c>
      <c r="B1281" s="1">
        <v>22557</v>
      </c>
      <c r="C1281" t="s">
        <v>228</v>
      </c>
      <c r="D1281" t="s">
        <v>4</v>
      </c>
      <c r="E1281">
        <v>36</v>
      </c>
      <c r="F1281" s="8">
        <v>44219</v>
      </c>
      <c r="G1281">
        <v>1.65</v>
      </c>
      <c r="H1281" s="12">
        <f>bdInfoVentas5[[#This Row],[Cantidad]]*bdInfoVentas5[[#This Row],[Unidad Precio ]]</f>
        <v>59.4</v>
      </c>
      <c r="I1281">
        <v>12433</v>
      </c>
      <c r="J1281" t="s">
        <v>792</v>
      </c>
    </row>
    <row r="1282" spans="1:10" x14ac:dyDescent="0.25">
      <c r="A1282">
        <v>1276</v>
      </c>
      <c r="B1282" s="1">
        <v>21786</v>
      </c>
      <c r="C1282" t="s">
        <v>216</v>
      </c>
      <c r="D1282" t="s">
        <v>12</v>
      </c>
      <c r="E1282">
        <v>24</v>
      </c>
      <c r="F1282" s="8">
        <v>44205</v>
      </c>
      <c r="G1282">
        <v>0.42</v>
      </c>
      <c r="H1282" s="12">
        <f>bdInfoVentas5[[#This Row],[Cantidad]]*bdInfoVentas5[[#This Row],[Unidad Precio ]]</f>
        <v>10.08</v>
      </c>
      <c r="I1282">
        <v>12433</v>
      </c>
      <c r="J1282" t="s">
        <v>792</v>
      </c>
    </row>
    <row r="1283" spans="1:10" x14ac:dyDescent="0.25">
      <c r="A1283">
        <v>1277</v>
      </c>
      <c r="B1283" s="1">
        <v>21080</v>
      </c>
      <c r="C1283" t="s">
        <v>214</v>
      </c>
      <c r="D1283" t="s">
        <v>4</v>
      </c>
      <c r="E1283">
        <v>36</v>
      </c>
      <c r="F1283" s="8">
        <v>44225</v>
      </c>
      <c r="G1283">
        <v>0.85</v>
      </c>
      <c r="H1283" s="12">
        <f>bdInfoVentas5[[#This Row],[Cantidad]]*bdInfoVentas5[[#This Row],[Unidad Precio ]]</f>
        <v>30.599999999999998</v>
      </c>
      <c r="I1283">
        <v>12433</v>
      </c>
      <c r="J1283" t="s">
        <v>792</v>
      </c>
    </row>
    <row r="1284" spans="1:10" x14ac:dyDescent="0.25">
      <c r="A1284">
        <v>1278</v>
      </c>
      <c r="B1284" s="1">
        <v>22963</v>
      </c>
      <c r="C1284" t="s">
        <v>206</v>
      </c>
      <c r="D1284" t="s">
        <v>12</v>
      </c>
      <c r="E1284">
        <v>12</v>
      </c>
      <c r="F1284" s="8">
        <v>44231</v>
      </c>
      <c r="G1284">
        <v>0.85</v>
      </c>
      <c r="H1284" s="12">
        <f>bdInfoVentas5[[#This Row],[Cantidad]]*bdInfoVentas5[[#This Row],[Unidad Precio ]]</f>
        <v>10.199999999999999</v>
      </c>
      <c r="I1284">
        <v>12433</v>
      </c>
      <c r="J1284" t="s">
        <v>792</v>
      </c>
    </row>
    <row r="1285" spans="1:10" x14ac:dyDescent="0.25">
      <c r="A1285">
        <v>1279</v>
      </c>
      <c r="B1285" s="1">
        <v>22962</v>
      </c>
      <c r="C1285" t="s">
        <v>205</v>
      </c>
      <c r="D1285" t="s">
        <v>9</v>
      </c>
      <c r="E1285">
        <v>12</v>
      </c>
      <c r="F1285" s="8">
        <v>44229</v>
      </c>
      <c r="G1285">
        <v>0.85</v>
      </c>
      <c r="H1285" s="12">
        <f>bdInfoVentas5[[#This Row],[Cantidad]]*bdInfoVentas5[[#This Row],[Unidad Precio ]]</f>
        <v>10.199999999999999</v>
      </c>
      <c r="I1285">
        <v>12433</v>
      </c>
      <c r="J1285" t="s">
        <v>792</v>
      </c>
    </row>
    <row r="1286" spans="1:10" x14ac:dyDescent="0.25">
      <c r="A1286">
        <v>1280</v>
      </c>
      <c r="B1286" s="1">
        <v>22961</v>
      </c>
      <c r="C1286" t="s">
        <v>105</v>
      </c>
      <c r="D1286" t="s">
        <v>6</v>
      </c>
      <c r="E1286">
        <v>24</v>
      </c>
      <c r="F1286" s="8">
        <v>44225</v>
      </c>
      <c r="G1286">
        <v>1.45</v>
      </c>
      <c r="H1286" s="12">
        <f>bdInfoVentas5[[#This Row],[Cantidad]]*bdInfoVentas5[[#This Row],[Unidad Precio ]]</f>
        <v>34.799999999999997</v>
      </c>
      <c r="I1286">
        <v>12433</v>
      </c>
      <c r="J1286" t="s">
        <v>792</v>
      </c>
    </row>
    <row r="1287" spans="1:10" x14ac:dyDescent="0.25">
      <c r="A1287">
        <v>1281</v>
      </c>
      <c r="B1287" s="1">
        <v>84375</v>
      </c>
      <c r="C1287" t="s">
        <v>362</v>
      </c>
      <c r="D1287" t="s">
        <v>12</v>
      </c>
      <c r="E1287">
        <v>24</v>
      </c>
      <c r="F1287" s="8">
        <v>44199</v>
      </c>
      <c r="G1287">
        <v>2.1</v>
      </c>
      <c r="H1287" s="12">
        <f>bdInfoVentas5[[#This Row],[Cantidad]]*bdInfoVentas5[[#This Row],[Unidad Precio ]]</f>
        <v>50.400000000000006</v>
      </c>
      <c r="I1287">
        <v>12433</v>
      </c>
      <c r="J1287" t="s">
        <v>792</v>
      </c>
    </row>
    <row r="1288" spans="1:10" x14ac:dyDescent="0.25">
      <c r="A1288">
        <v>1282</v>
      </c>
      <c r="B1288" s="1">
        <v>22966</v>
      </c>
      <c r="C1288" t="s">
        <v>809</v>
      </c>
      <c r="D1288" t="s">
        <v>6</v>
      </c>
      <c r="E1288">
        <v>24</v>
      </c>
      <c r="F1288" s="8">
        <v>44233</v>
      </c>
      <c r="G1288">
        <v>1.25</v>
      </c>
      <c r="H1288" s="12">
        <f>bdInfoVentas5[[#This Row],[Cantidad]]*bdInfoVentas5[[#This Row],[Unidad Precio ]]</f>
        <v>30</v>
      </c>
      <c r="I1288">
        <v>12433</v>
      </c>
      <c r="J1288" t="s">
        <v>792</v>
      </c>
    </row>
    <row r="1289" spans="1:10" x14ac:dyDescent="0.25">
      <c r="A1289">
        <v>1283</v>
      </c>
      <c r="B1289" s="1">
        <v>21874</v>
      </c>
      <c r="C1289" t="s">
        <v>810</v>
      </c>
      <c r="D1289" t="s">
        <v>9</v>
      </c>
      <c r="E1289">
        <v>24</v>
      </c>
      <c r="F1289" s="8">
        <v>44231</v>
      </c>
      <c r="G1289">
        <v>1.25</v>
      </c>
      <c r="H1289" s="12">
        <f>bdInfoVentas5[[#This Row],[Cantidad]]*bdInfoVentas5[[#This Row],[Unidad Precio ]]</f>
        <v>30</v>
      </c>
      <c r="I1289">
        <v>12433</v>
      </c>
      <c r="J1289" t="s">
        <v>792</v>
      </c>
    </row>
    <row r="1290" spans="1:10" x14ac:dyDescent="0.25">
      <c r="A1290">
        <v>1284</v>
      </c>
      <c r="B1290" s="1">
        <v>21873</v>
      </c>
      <c r="C1290" t="s">
        <v>811</v>
      </c>
      <c r="D1290" t="s">
        <v>12</v>
      </c>
      <c r="E1290">
        <v>24</v>
      </c>
      <c r="F1290" s="8">
        <v>44204</v>
      </c>
      <c r="G1290">
        <v>1.25</v>
      </c>
      <c r="H1290" s="12">
        <f>bdInfoVentas5[[#This Row],[Cantidad]]*bdInfoVentas5[[#This Row],[Unidad Precio ]]</f>
        <v>30</v>
      </c>
      <c r="I1290">
        <v>12433</v>
      </c>
      <c r="J1290" t="s">
        <v>792</v>
      </c>
    </row>
    <row r="1291" spans="1:10" x14ac:dyDescent="0.25">
      <c r="A1291">
        <v>1285</v>
      </c>
      <c r="B1291" s="1">
        <v>21870</v>
      </c>
      <c r="C1291" t="s">
        <v>812</v>
      </c>
      <c r="D1291" t="s">
        <v>4</v>
      </c>
      <c r="E1291">
        <v>24</v>
      </c>
      <c r="F1291" s="8">
        <v>44229</v>
      </c>
      <c r="G1291">
        <v>1.25</v>
      </c>
      <c r="H1291" s="12">
        <f>bdInfoVentas5[[#This Row],[Cantidad]]*bdInfoVentas5[[#This Row],[Unidad Precio ]]</f>
        <v>30</v>
      </c>
      <c r="I1291">
        <v>12433</v>
      </c>
      <c r="J1291" t="s">
        <v>792</v>
      </c>
    </row>
    <row r="1292" spans="1:10" x14ac:dyDescent="0.25">
      <c r="A1292">
        <v>1286</v>
      </c>
      <c r="B1292" s="1">
        <v>22956</v>
      </c>
      <c r="C1292" t="s">
        <v>594</v>
      </c>
      <c r="D1292" t="s">
        <v>9</v>
      </c>
      <c r="E1292">
        <v>12</v>
      </c>
      <c r="F1292" s="8">
        <v>44203</v>
      </c>
      <c r="G1292">
        <v>2.1</v>
      </c>
      <c r="H1292" s="12">
        <f>bdInfoVentas5[[#This Row],[Cantidad]]*bdInfoVentas5[[#This Row],[Unidad Precio ]]</f>
        <v>25.200000000000003</v>
      </c>
      <c r="I1292">
        <v>12433</v>
      </c>
      <c r="J1292" t="s">
        <v>792</v>
      </c>
    </row>
    <row r="1293" spans="1:10" x14ac:dyDescent="0.25">
      <c r="A1293">
        <v>1287</v>
      </c>
      <c r="B1293" s="1">
        <v>84050</v>
      </c>
      <c r="C1293" t="s">
        <v>813</v>
      </c>
      <c r="D1293" t="s">
        <v>9</v>
      </c>
      <c r="E1293">
        <v>72</v>
      </c>
      <c r="F1293" s="8">
        <v>44228</v>
      </c>
      <c r="G1293">
        <v>1.25</v>
      </c>
      <c r="H1293" s="12">
        <f>bdInfoVentas5[[#This Row],[Cantidad]]*bdInfoVentas5[[#This Row],[Unidad Precio ]]</f>
        <v>90</v>
      </c>
      <c r="I1293">
        <v>12433</v>
      </c>
      <c r="J1293" t="s">
        <v>792</v>
      </c>
    </row>
    <row r="1294" spans="1:10" x14ac:dyDescent="0.25">
      <c r="A1294">
        <v>1288</v>
      </c>
      <c r="B1294" s="1">
        <v>84991</v>
      </c>
      <c r="C1294" t="s">
        <v>96</v>
      </c>
      <c r="D1294" t="s">
        <v>12</v>
      </c>
      <c r="E1294">
        <v>24</v>
      </c>
      <c r="F1294" s="8">
        <v>44220</v>
      </c>
      <c r="G1294">
        <v>0.55000000000000004</v>
      </c>
      <c r="H1294" s="12">
        <f>bdInfoVentas5[[#This Row],[Cantidad]]*bdInfoVentas5[[#This Row],[Unidad Precio ]]</f>
        <v>13.200000000000001</v>
      </c>
      <c r="I1294">
        <v>12433</v>
      </c>
      <c r="J1294" t="s">
        <v>792</v>
      </c>
    </row>
    <row r="1295" spans="1:10" x14ac:dyDescent="0.25">
      <c r="A1295">
        <v>1289</v>
      </c>
      <c r="B1295" s="1">
        <v>84992</v>
      </c>
      <c r="C1295" t="s">
        <v>349</v>
      </c>
      <c r="D1295" t="s">
        <v>6</v>
      </c>
      <c r="E1295">
        <v>24</v>
      </c>
      <c r="F1295" s="8">
        <v>44233</v>
      </c>
      <c r="G1295">
        <v>0.55000000000000004</v>
      </c>
      <c r="H1295" s="12">
        <f>bdInfoVentas5[[#This Row],[Cantidad]]*bdInfoVentas5[[#This Row],[Unidad Precio ]]</f>
        <v>13.200000000000001</v>
      </c>
      <c r="I1295">
        <v>12433</v>
      </c>
      <c r="J1295" t="s">
        <v>792</v>
      </c>
    </row>
    <row r="1296" spans="1:10" x14ac:dyDescent="0.25">
      <c r="A1296">
        <v>1290</v>
      </c>
      <c r="B1296" s="1">
        <v>21213</v>
      </c>
      <c r="C1296" t="s">
        <v>347</v>
      </c>
      <c r="D1296" t="s">
        <v>9</v>
      </c>
      <c r="E1296">
        <v>24</v>
      </c>
      <c r="F1296" s="8">
        <v>44215</v>
      </c>
      <c r="G1296">
        <v>0.55000000000000004</v>
      </c>
      <c r="H1296" s="12">
        <f>bdInfoVentas5[[#This Row],[Cantidad]]*bdInfoVentas5[[#This Row],[Unidad Precio ]]</f>
        <v>13.200000000000001</v>
      </c>
      <c r="I1296">
        <v>12433</v>
      </c>
      <c r="J1296" t="s">
        <v>792</v>
      </c>
    </row>
    <row r="1297" spans="1:10" x14ac:dyDescent="0.25">
      <c r="A1297">
        <v>1291</v>
      </c>
      <c r="B1297" s="1">
        <v>21977</v>
      </c>
      <c r="C1297" t="s">
        <v>95</v>
      </c>
      <c r="D1297" t="s">
        <v>9</v>
      </c>
      <c r="E1297">
        <v>24</v>
      </c>
      <c r="F1297" s="8">
        <v>44243</v>
      </c>
      <c r="G1297">
        <v>0.55000000000000004</v>
      </c>
      <c r="H1297" s="12">
        <f>bdInfoVentas5[[#This Row],[Cantidad]]*bdInfoVentas5[[#This Row],[Unidad Precio ]]</f>
        <v>13.200000000000001</v>
      </c>
      <c r="I1297">
        <v>12433</v>
      </c>
      <c r="J1297" t="s">
        <v>792</v>
      </c>
    </row>
    <row r="1298" spans="1:10" x14ac:dyDescent="0.25">
      <c r="A1298">
        <v>1292</v>
      </c>
      <c r="B1298" s="1">
        <v>21212</v>
      </c>
      <c r="C1298" t="s">
        <v>93</v>
      </c>
      <c r="D1298" t="s">
        <v>4</v>
      </c>
      <c r="E1298">
        <v>24</v>
      </c>
      <c r="F1298" s="8">
        <v>44209</v>
      </c>
      <c r="G1298">
        <v>0.55000000000000004</v>
      </c>
      <c r="H1298" s="12">
        <f>bdInfoVentas5[[#This Row],[Cantidad]]*bdInfoVentas5[[#This Row],[Unidad Precio ]]</f>
        <v>13.200000000000001</v>
      </c>
      <c r="I1298">
        <v>12433</v>
      </c>
      <c r="J1298" t="s">
        <v>792</v>
      </c>
    </row>
    <row r="1299" spans="1:10" x14ac:dyDescent="0.25">
      <c r="A1299">
        <v>1293</v>
      </c>
      <c r="B1299" s="1">
        <v>22198</v>
      </c>
      <c r="C1299" t="s">
        <v>213</v>
      </c>
      <c r="D1299" t="s">
        <v>9</v>
      </c>
      <c r="E1299">
        <v>48</v>
      </c>
      <c r="F1299" s="8">
        <v>44219</v>
      </c>
      <c r="G1299">
        <v>1.65</v>
      </c>
      <c r="H1299" s="12">
        <f>bdInfoVentas5[[#This Row],[Cantidad]]*bdInfoVentas5[[#This Row],[Unidad Precio ]]</f>
        <v>79.199999999999989</v>
      </c>
      <c r="I1299">
        <v>12433</v>
      </c>
      <c r="J1299" t="s">
        <v>792</v>
      </c>
    </row>
    <row r="1300" spans="1:10" x14ac:dyDescent="0.25">
      <c r="A1300">
        <v>1294</v>
      </c>
      <c r="B1300" s="1">
        <v>22197</v>
      </c>
      <c r="C1300" t="s">
        <v>212</v>
      </c>
      <c r="D1300" t="s">
        <v>6</v>
      </c>
      <c r="E1300">
        <v>72</v>
      </c>
      <c r="F1300" s="8">
        <v>44211</v>
      </c>
      <c r="G1300">
        <v>0.85</v>
      </c>
      <c r="H1300" s="12">
        <f>bdInfoVentas5[[#This Row],[Cantidad]]*bdInfoVentas5[[#This Row],[Unidad Precio ]]</f>
        <v>61.199999999999996</v>
      </c>
      <c r="I1300">
        <v>12433</v>
      </c>
      <c r="J1300" t="s">
        <v>792</v>
      </c>
    </row>
    <row r="1301" spans="1:10" x14ac:dyDescent="0.25">
      <c r="A1301">
        <v>1295</v>
      </c>
      <c r="B1301" s="1">
        <v>22315</v>
      </c>
      <c r="C1301" t="s">
        <v>814</v>
      </c>
      <c r="D1301" t="s">
        <v>9</v>
      </c>
      <c r="E1301">
        <v>12</v>
      </c>
      <c r="F1301" s="8">
        <v>44208</v>
      </c>
      <c r="G1301">
        <v>1.25</v>
      </c>
      <c r="H1301" s="12">
        <f>bdInfoVentas5[[#This Row],[Cantidad]]*bdInfoVentas5[[#This Row],[Unidad Precio ]]</f>
        <v>15</v>
      </c>
      <c r="I1301">
        <v>12433</v>
      </c>
      <c r="J1301" t="s">
        <v>792</v>
      </c>
    </row>
    <row r="1302" spans="1:10" x14ac:dyDescent="0.25">
      <c r="A1302">
        <v>1296</v>
      </c>
      <c r="B1302" s="1">
        <v>22667</v>
      </c>
      <c r="C1302" t="s">
        <v>815</v>
      </c>
      <c r="D1302" t="s">
        <v>12</v>
      </c>
      <c r="E1302">
        <v>12</v>
      </c>
      <c r="F1302" s="8">
        <v>44210</v>
      </c>
      <c r="G1302">
        <v>2.95</v>
      </c>
      <c r="H1302" s="12">
        <f>bdInfoVentas5[[#This Row],[Cantidad]]*bdInfoVentas5[[#This Row],[Unidad Precio ]]</f>
        <v>35.400000000000006</v>
      </c>
      <c r="I1302">
        <v>12433</v>
      </c>
      <c r="J1302" t="s">
        <v>792</v>
      </c>
    </row>
    <row r="1303" spans="1:10" x14ac:dyDescent="0.25">
      <c r="A1303">
        <v>1297</v>
      </c>
      <c r="B1303" s="1">
        <v>22666</v>
      </c>
      <c r="C1303" t="s">
        <v>816</v>
      </c>
      <c r="D1303" t="s">
        <v>4</v>
      </c>
      <c r="E1303">
        <v>12</v>
      </c>
      <c r="F1303" s="8">
        <v>44216</v>
      </c>
      <c r="G1303">
        <v>2.95</v>
      </c>
      <c r="H1303" s="12">
        <f>bdInfoVentas5[[#This Row],[Cantidad]]*bdInfoVentas5[[#This Row],[Unidad Precio ]]</f>
        <v>35.400000000000006</v>
      </c>
      <c r="I1303">
        <v>12433</v>
      </c>
      <c r="J1303" t="s">
        <v>792</v>
      </c>
    </row>
    <row r="1304" spans="1:10" x14ac:dyDescent="0.25">
      <c r="A1304">
        <v>1298</v>
      </c>
      <c r="B1304" s="1">
        <v>22665</v>
      </c>
      <c r="C1304" t="s">
        <v>817</v>
      </c>
      <c r="D1304" t="s">
        <v>6</v>
      </c>
      <c r="E1304">
        <v>12</v>
      </c>
      <c r="F1304" s="8">
        <v>44219</v>
      </c>
      <c r="G1304">
        <v>2.95</v>
      </c>
      <c r="H1304" s="12">
        <f>bdInfoVentas5[[#This Row],[Cantidad]]*bdInfoVentas5[[#This Row],[Unidad Precio ]]</f>
        <v>35.400000000000006</v>
      </c>
      <c r="I1304">
        <v>12433</v>
      </c>
      <c r="J1304" t="s">
        <v>792</v>
      </c>
    </row>
    <row r="1305" spans="1:10" x14ac:dyDescent="0.25">
      <c r="A1305">
        <v>1299</v>
      </c>
      <c r="B1305" s="1">
        <v>22558</v>
      </c>
      <c r="C1305" t="s">
        <v>245</v>
      </c>
      <c r="D1305" t="s">
        <v>4</v>
      </c>
      <c r="E1305">
        <v>24</v>
      </c>
      <c r="F1305" s="8">
        <v>44216</v>
      </c>
      <c r="G1305">
        <v>1.49</v>
      </c>
      <c r="H1305" s="12">
        <f>bdInfoVentas5[[#This Row],[Cantidad]]*bdInfoVentas5[[#This Row],[Unidad Precio ]]</f>
        <v>35.76</v>
      </c>
      <c r="I1305">
        <v>12433</v>
      </c>
      <c r="J1305" t="s">
        <v>792</v>
      </c>
    </row>
    <row r="1306" spans="1:10" x14ac:dyDescent="0.25">
      <c r="A1306">
        <v>1300</v>
      </c>
      <c r="B1306" s="1">
        <v>22567</v>
      </c>
      <c r="C1306" t="s">
        <v>818</v>
      </c>
      <c r="D1306" t="s">
        <v>12</v>
      </c>
      <c r="E1306">
        <v>24</v>
      </c>
      <c r="F1306" s="8">
        <v>44199</v>
      </c>
      <c r="G1306">
        <v>1.25</v>
      </c>
      <c r="H1306" s="12">
        <f>bdInfoVentas5[[#This Row],[Cantidad]]*bdInfoVentas5[[#This Row],[Unidad Precio ]]</f>
        <v>30</v>
      </c>
      <c r="I1306">
        <v>12433</v>
      </c>
      <c r="J1306" t="s">
        <v>792</v>
      </c>
    </row>
    <row r="1307" spans="1:10" x14ac:dyDescent="0.25">
      <c r="A1307">
        <v>1301</v>
      </c>
      <c r="B1307" s="1">
        <v>85150</v>
      </c>
      <c r="C1307" t="s">
        <v>288</v>
      </c>
      <c r="D1307" t="s">
        <v>6</v>
      </c>
      <c r="E1307">
        <v>12</v>
      </c>
      <c r="F1307" s="8">
        <v>44203</v>
      </c>
      <c r="G1307">
        <v>2.5499999999999998</v>
      </c>
      <c r="H1307" s="12">
        <f>bdInfoVentas5[[#This Row],[Cantidad]]*bdInfoVentas5[[#This Row],[Unidad Precio ]]</f>
        <v>30.599999999999998</v>
      </c>
      <c r="I1307">
        <v>12433</v>
      </c>
      <c r="J1307" t="s">
        <v>792</v>
      </c>
    </row>
    <row r="1308" spans="1:10" x14ac:dyDescent="0.25">
      <c r="A1308">
        <v>1302</v>
      </c>
      <c r="B1308" s="1">
        <v>21166</v>
      </c>
      <c r="C1308" t="s">
        <v>118</v>
      </c>
      <c r="D1308" t="s">
        <v>9</v>
      </c>
      <c r="E1308">
        <v>12</v>
      </c>
      <c r="F1308" s="8">
        <v>44207</v>
      </c>
      <c r="G1308">
        <v>1.95</v>
      </c>
      <c r="H1308" s="12">
        <f>bdInfoVentas5[[#This Row],[Cantidad]]*bdInfoVentas5[[#This Row],[Unidad Precio ]]</f>
        <v>23.4</v>
      </c>
      <c r="I1308">
        <v>12433</v>
      </c>
      <c r="J1308" t="s">
        <v>792</v>
      </c>
    </row>
    <row r="1309" spans="1:10" x14ac:dyDescent="0.25">
      <c r="A1309">
        <v>1303</v>
      </c>
      <c r="B1309" s="1">
        <v>85152</v>
      </c>
      <c r="C1309" t="s">
        <v>246</v>
      </c>
      <c r="D1309" t="s">
        <v>6</v>
      </c>
      <c r="E1309">
        <v>24</v>
      </c>
      <c r="F1309" s="8">
        <v>44211</v>
      </c>
      <c r="G1309">
        <v>2.1</v>
      </c>
      <c r="H1309" s="12">
        <f>bdInfoVentas5[[#This Row],[Cantidad]]*bdInfoVentas5[[#This Row],[Unidad Precio ]]</f>
        <v>50.400000000000006</v>
      </c>
      <c r="I1309">
        <v>12433</v>
      </c>
      <c r="J1309" t="s">
        <v>792</v>
      </c>
    </row>
    <row r="1310" spans="1:10" x14ac:dyDescent="0.25">
      <c r="A1310">
        <v>1304</v>
      </c>
      <c r="B1310" s="1">
        <v>82600</v>
      </c>
      <c r="C1310" t="s">
        <v>819</v>
      </c>
      <c r="D1310" t="s">
        <v>12</v>
      </c>
      <c r="E1310">
        <v>24</v>
      </c>
      <c r="F1310" s="8">
        <v>44231</v>
      </c>
      <c r="G1310">
        <v>2.1</v>
      </c>
      <c r="H1310" s="12">
        <f>bdInfoVentas5[[#This Row],[Cantidad]]*bdInfoVentas5[[#This Row],[Unidad Precio ]]</f>
        <v>50.400000000000006</v>
      </c>
      <c r="I1310">
        <v>12433</v>
      </c>
      <c r="J1310" t="s">
        <v>792</v>
      </c>
    </row>
    <row r="1311" spans="1:10" x14ac:dyDescent="0.25">
      <c r="A1311">
        <v>1305</v>
      </c>
      <c r="B1311" s="1">
        <v>21733</v>
      </c>
      <c r="C1311" t="s">
        <v>79</v>
      </c>
      <c r="D1311" t="s">
        <v>12</v>
      </c>
      <c r="E1311">
        <v>6</v>
      </c>
      <c r="F1311" s="8">
        <v>44204</v>
      </c>
      <c r="G1311">
        <v>2.95</v>
      </c>
      <c r="H1311" s="12">
        <f>bdInfoVentas5[[#This Row],[Cantidad]]*bdInfoVentas5[[#This Row],[Unidad Precio ]]</f>
        <v>17.700000000000003</v>
      </c>
      <c r="I1311">
        <v>12433</v>
      </c>
      <c r="J1311" t="s">
        <v>792</v>
      </c>
    </row>
    <row r="1312" spans="1:10" x14ac:dyDescent="0.25">
      <c r="A1312">
        <v>1306</v>
      </c>
      <c r="B1312" s="1">
        <v>20685</v>
      </c>
      <c r="C1312" t="s">
        <v>369</v>
      </c>
      <c r="D1312" t="s">
        <v>9</v>
      </c>
      <c r="E1312">
        <v>2</v>
      </c>
      <c r="F1312" s="8">
        <v>44222</v>
      </c>
      <c r="G1312">
        <v>7.95</v>
      </c>
      <c r="H1312" s="12">
        <f>bdInfoVentas5[[#This Row],[Cantidad]]*bdInfoVentas5[[#This Row],[Unidad Precio ]]</f>
        <v>15.9</v>
      </c>
      <c r="I1312">
        <v>12433</v>
      </c>
      <c r="J1312" t="s">
        <v>792</v>
      </c>
    </row>
    <row r="1313" spans="1:10" x14ac:dyDescent="0.25">
      <c r="A1313">
        <v>1307</v>
      </c>
      <c r="B1313" s="1">
        <v>22842</v>
      </c>
      <c r="C1313" t="s">
        <v>820</v>
      </c>
      <c r="D1313" t="s">
        <v>9</v>
      </c>
      <c r="E1313">
        <v>6</v>
      </c>
      <c r="F1313" s="8">
        <v>44212</v>
      </c>
      <c r="G1313">
        <v>6.75</v>
      </c>
      <c r="H1313" s="12">
        <f>bdInfoVentas5[[#This Row],[Cantidad]]*bdInfoVentas5[[#This Row],[Unidad Precio ]]</f>
        <v>40.5</v>
      </c>
      <c r="I1313">
        <v>12433</v>
      </c>
      <c r="J1313" t="s">
        <v>792</v>
      </c>
    </row>
    <row r="1314" spans="1:10" x14ac:dyDescent="0.25">
      <c r="A1314">
        <v>1308</v>
      </c>
      <c r="B1314" s="1">
        <v>22494</v>
      </c>
      <c r="C1314" t="s">
        <v>821</v>
      </c>
      <c r="D1314" t="s">
        <v>12</v>
      </c>
      <c r="E1314">
        <v>24</v>
      </c>
      <c r="F1314" s="8">
        <v>44238</v>
      </c>
      <c r="G1314">
        <v>1.25</v>
      </c>
      <c r="H1314" s="12">
        <f>bdInfoVentas5[[#This Row],[Cantidad]]*bdInfoVentas5[[#This Row],[Unidad Precio ]]</f>
        <v>30</v>
      </c>
      <c r="I1314">
        <v>12433</v>
      </c>
      <c r="J1314" t="s">
        <v>792</v>
      </c>
    </row>
    <row r="1315" spans="1:10" x14ac:dyDescent="0.25">
      <c r="A1315">
        <v>1309</v>
      </c>
      <c r="B1315" s="1">
        <v>21260</v>
      </c>
      <c r="C1315" t="s">
        <v>571</v>
      </c>
      <c r="D1315" t="s">
        <v>9</v>
      </c>
      <c r="E1315">
        <v>12</v>
      </c>
      <c r="F1315" s="8">
        <v>44240</v>
      </c>
      <c r="G1315">
        <v>3.25</v>
      </c>
      <c r="H1315" s="12">
        <f>bdInfoVentas5[[#This Row],[Cantidad]]*bdInfoVentas5[[#This Row],[Unidad Precio ]]</f>
        <v>39</v>
      </c>
      <c r="I1315">
        <v>12433</v>
      </c>
      <c r="J1315" t="s">
        <v>792</v>
      </c>
    </row>
    <row r="1316" spans="1:10" x14ac:dyDescent="0.25">
      <c r="A1316">
        <v>1310</v>
      </c>
      <c r="B1316" s="1">
        <v>20754</v>
      </c>
      <c r="C1316" t="s">
        <v>684</v>
      </c>
      <c r="D1316" t="s">
        <v>4</v>
      </c>
      <c r="E1316">
        <v>6</v>
      </c>
      <c r="F1316" s="8">
        <v>44197</v>
      </c>
      <c r="G1316">
        <v>2.1</v>
      </c>
      <c r="H1316" s="12">
        <f>bdInfoVentas5[[#This Row],[Cantidad]]*bdInfoVentas5[[#This Row],[Unidad Precio ]]</f>
        <v>12.600000000000001</v>
      </c>
      <c r="I1316">
        <v>16955</v>
      </c>
      <c r="J1316" t="s">
        <v>63</v>
      </c>
    </row>
    <row r="1317" spans="1:10" x14ac:dyDescent="0.25">
      <c r="A1317">
        <v>1311</v>
      </c>
      <c r="B1317" s="1">
        <v>22740</v>
      </c>
      <c r="C1317" t="s">
        <v>822</v>
      </c>
      <c r="D1317" t="s">
        <v>9</v>
      </c>
      <c r="E1317">
        <v>48</v>
      </c>
      <c r="F1317" s="8">
        <v>44198</v>
      </c>
      <c r="G1317">
        <v>0.85</v>
      </c>
      <c r="H1317" s="12">
        <f>bdInfoVentas5[[#This Row],[Cantidad]]*bdInfoVentas5[[#This Row],[Unidad Precio ]]</f>
        <v>40.799999999999997</v>
      </c>
      <c r="I1317">
        <v>16955</v>
      </c>
      <c r="J1317" t="s">
        <v>63</v>
      </c>
    </row>
    <row r="1318" spans="1:10" x14ac:dyDescent="0.25">
      <c r="A1318">
        <v>1312</v>
      </c>
      <c r="B1318" s="1">
        <v>22825</v>
      </c>
      <c r="C1318" t="s">
        <v>823</v>
      </c>
      <c r="D1318" t="s">
        <v>12</v>
      </c>
      <c r="E1318">
        <v>2</v>
      </c>
      <c r="F1318" s="8">
        <v>44208</v>
      </c>
      <c r="G1318">
        <v>7.95</v>
      </c>
      <c r="H1318" s="12">
        <f>bdInfoVentas5[[#This Row],[Cantidad]]*bdInfoVentas5[[#This Row],[Unidad Precio ]]</f>
        <v>15.9</v>
      </c>
      <c r="I1318">
        <v>16955</v>
      </c>
      <c r="J1318" t="s">
        <v>63</v>
      </c>
    </row>
    <row r="1319" spans="1:10" x14ac:dyDescent="0.25">
      <c r="A1319">
        <v>1313</v>
      </c>
      <c r="B1319" s="1">
        <v>22680</v>
      </c>
      <c r="C1319" t="s">
        <v>824</v>
      </c>
      <c r="D1319" t="s">
        <v>4</v>
      </c>
      <c r="E1319">
        <v>20</v>
      </c>
      <c r="F1319" s="8">
        <v>44211</v>
      </c>
      <c r="G1319">
        <v>1.25</v>
      </c>
      <c r="H1319" s="12">
        <f>bdInfoVentas5[[#This Row],[Cantidad]]*bdInfoVentas5[[#This Row],[Unidad Precio ]]</f>
        <v>25</v>
      </c>
      <c r="I1319">
        <v>16955</v>
      </c>
      <c r="J1319" t="s">
        <v>63</v>
      </c>
    </row>
    <row r="1320" spans="1:10" x14ac:dyDescent="0.25">
      <c r="A1320">
        <v>1314</v>
      </c>
      <c r="B1320" s="1">
        <v>22797</v>
      </c>
      <c r="C1320" t="s">
        <v>825</v>
      </c>
      <c r="D1320" t="s">
        <v>6</v>
      </c>
      <c r="E1320">
        <v>3</v>
      </c>
      <c r="F1320" s="8">
        <v>44197</v>
      </c>
      <c r="G1320">
        <v>16.95</v>
      </c>
      <c r="H1320" s="12">
        <f>bdInfoVentas5[[#This Row],[Cantidad]]*bdInfoVentas5[[#This Row],[Unidad Precio ]]</f>
        <v>50.849999999999994</v>
      </c>
      <c r="I1320">
        <v>16955</v>
      </c>
      <c r="J1320" t="s">
        <v>63</v>
      </c>
    </row>
    <row r="1321" spans="1:10" x14ac:dyDescent="0.25">
      <c r="A1321">
        <v>1315</v>
      </c>
      <c r="B1321" s="1">
        <v>21843</v>
      </c>
      <c r="C1321" t="s">
        <v>826</v>
      </c>
      <c r="D1321" t="s">
        <v>9</v>
      </c>
      <c r="E1321">
        <v>1</v>
      </c>
      <c r="F1321" s="8">
        <v>44225</v>
      </c>
      <c r="G1321">
        <v>10.95</v>
      </c>
      <c r="H1321" s="12">
        <f>bdInfoVentas5[[#This Row],[Cantidad]]*bdInfoVentas5[[#This Row],[Unidad Precio ]]</f>
        <v>10.95</v>
      </c>
      <c r="I1321">
        <v>16955</v>
      </c>
      <c r="J1321" t="s">
        <v>63</v>
      </c>
    </row>
    <row r="1322" spans="1:10" x14ac:dyDescent="0.25">
      <c r="A1322">
        <v>1316</v>
      </c>
      <c r="B1322" s="1">
        <v>22866</v>
      </c>
      <c r="C1322" t="s">
        <v>241</v>
      </c>
      <c r="D1322" t="s">
        <v>12</v>
      </c>
      <c r="E1322">
        <v>12</v>
      </c>
      <c r="F1322" s="8">
        <v>44217</v>
      </c>
      <c r="G1322">
        <v>2.1</v>
      </c>
      <c r="H1322" s="12">
        <f>bdInfoVentas5[[#This Row],[Cantidad]]*bdInfoVentas5[[#This Row],[Unidad Precio ]]</f>
        <v>25.200000000000003</v>
      </c>
      <c r="I1322">
        <v>15350</v>
      </c>
      <c r="J1322" t="s">
        <v>63</v>
      </c>
    </row>
    <row r="1323" spans="1:10" x14ac:dyDescent="0.25">
      <c r="A1323">
        <v>1317</v>
      </c>
      <c r="B1323" s="1">
        <v>22834</v>
      </c>
      <c r="C1323" t="s">
        <v>487</v>
      </c>
      <c r="D1323" t="s">
        <v>6</v>
      </c>
      <c r="E1323">
        <v>12</v>
      </c>
      <c r="F1323" s="8">
        <v>44213</v>
      </c>
      <c r="G1323">
        <v>2.1</v>
      </c>
      <c r="H1323" s="12">
        <f>bdInfoVentas5[[#This Row],[Cantidad]]*bdInfoVentas5[[#This Row],[Unidad Precio ]]</f>
        <v>25.200000000000003</v>
      </c>
      <c r="I1323">
        <v>15350</v>
      </c>
      <c r="J1323" t="s">
        <v>63</v>
      </c>
    </row>
    <row r="1324" spans="1:10" x14ac:dyDescent="0.25">
      <c r="A1324">
        <v>1318</v>
      </c>
      <c r="B1324" s="1">
        <v>22865</v>
      </c>
      <c r="C1324" t="s">
        <v>242</v>
      </c>
      <c r="D1324" t="s">
        <v>4</v>
      </c>
      <c r="E1324">
        <v>12</v>
      </c>
      <c r="F1324" s="8">
        <v>44214</v>
      </c>
      <c r="G1324">
        <v>2.1</v>
      </c>
      <c r="H1324" s="12">
        <f>bdInfoVentas5[[#This Row],[Cantidad]]*bdInfoVentas5[[#This Row],[Unidad Precio ]]</f>
        <v>25.200000000000003</v>
      </c>
      <c r="I1324">
        <v>15350</v>
      </c>
      <c r="J1324" t="s">
        <v>63</v>
      </c>
    </row>
    <row r="1325" spans="1:10" x14ac:dyDescent="0.25">
      <c r="A1325">
        <v>1319</v>
      </c>
      <c r="B1325" s="1">
        <v>22867</v>
      </c>
      <c r="C1325" t="s">
        <v>252</v>
      </c>
      <c r="D1325" t="s">
        <v>4</v>
      </c>
      <c r="E1325">
        <v>12</v>
      </c>
      <c r="F1325" s="8">
        <v>44206</v>
      </c>
      <c r="G1325">
        <v>2.1</v>
      </c>
      <c r="H1325" s="12">
        <f>bdInfoVentas5[[#This Row],[Cantidad]]*bdInfoVentas5[[#This Row],[Unidad Precio ]]</f>
        <v>25.200000000000003</v>
      </c>
      <c r="I1325">
        <v>15350</v>
      </c>
      <c r="J1325" t="s">
        <v>63</v>
      </c>
    </row>
    <row r="1326" spans="1:10" x14ac:dyDescent="0.25">
      <c r="A1326">
        <v>1320</v>
      </c>
      <c r="B1326" s="1">
        <v>22112</v>
      </c>
      <c r="C1326" t="s">
        <v>263</v>
      </c>
      <c r="D1326" t="s">
        <v>4</v>
      </c>
      <c r="E1326">
        <v>3</v>
      </c>
      <c r="F1326" s="8">
        <v>44215</v>
      </c>
      <c r="G1326">
        <v>4.95</v>
      </c>
      <c r="H1326" s="12">
        <f>bdInfoVentas5[[#This Row],[Cantidad]]*bdInfoVentas5[[#This Row],[Unidad Precio ]]</f>
        <v>14.850000000000001</v>
      </c>
      <c r="I1326">
        <v>15350</v>
      </c>
      <c r="J1326" t="s">
        <v>63</v>
      </c>
    </row>
    <row r="1327" spans="1:10" x14ac:dyDescent="0.25">
      <c r="A1327">
        <v>1321</v>
      </c>
      <c r="B1327" s="1">
        <v>22943</v>
      </c>
      <c r="C1327" t="s">
        <v>717</v>
      </c>
      <c r="D1327" t="s">
        <v>12</v>
      </c>
      <c r="E1327">
        <v>3</v>
      </c>
      <c r="F1327" s="8">
        <v>44237</v>
      </c>
      <c r="G1327">
        <v>4.95</v>
      </c>
      <c r="H1327" s="12">
        <f>bdInfoVentas5[[#This Row],[Cantidad]]*bdInfoVentas5[[#This Row],[Unidad Precio ]]</f>
        <v>14.850000000000001</v>
      </c>
      <c r="I1327">
        <v>15605</v>
      </c>
      <c r="J1327" t="s">
        <v>63</v>
      </c>
    </row>
    <row r="1328" spans="1:10" x14ac:dyDescent="0.25">
      <c r="A1328">
        <v>1322</v>
      </c>
      <c r="B1328" s="1">
        <v>22118</v>
      </c>
      <c r="C1328" t="s">
        <v>827</v>
      </c>
      <c r="D1328" t="s">
        <v>6</v>
      </c>
      <c r="E1328">
        <v>3</v>
      </c>
      <c r="F1328" s="8">
        <v>44211</v>
      </c>
      <c r="G1328">
        <v>4.95</v>
      </c>
      <c r="H1328" s="12">
        <f>bdInfoVentas5[[#This Row],[Cantidad]]*bdInfoVentas5[[#This Row],[Unidad Precio ]]</f>
        <v>14.850000000000001</v>
      </c>
      <c r="I1328">
        <v>15605</v>
      </c>
      <c r="J1328" t="s">
        <v>63</v>
      </c>
    </row>
    <row r="1329" spans="1:10" x14ac:dyDescent="0.25">
      <c r="A1329">
        <v>1323</v>
      </c>
      <c r="B1329" s="1">
        <v>22121</v>
      </c>
      <c r="C1329" t="s">
        <v>828</v>
      </c>
      <c r="D1329" t="s">
        <v>9</v>
      </c>
      <c r="E1329">
        <v>3</v>
      </c>
      <c r="F1329" s="8">
        <v>44228</v>
      </c>
      <c r="G1329">
        <v>5.95</v>
      </c>
      <c r="H1329" s="12">
        <f>bdInfoVentas5[[#This Row],[Cantidad]]*bdInfoVentas5[[#This Row],[Unidad Precio ]]</f>
        <v>17.850000000000001</v>
      </c>
      <c r="I1329">
        <v>15605</v>
      </c>
      <c r="J1329" t="s">
        <v>63</v>
      </c>
    </row>
    <row r="1330" spans="1:10" x14ac:dyDescent="0.25">
      <c r="A1330">
        <v>1324</v>
      </c>
      <c r="B1330" s="1">
        <v>22119</v>
      </c>
      <c r="C1330" t="s">
        <v>829</v>
      </c>
      <c r="D1330" t="s">
        <v>12</v>
      </c>
      <c r="E1330">
        <v>3</v>
      </c>
      <c r="F1330" s="8">
        <v>44206</v>
      </c>
      <c r="G1330">
        <v>6.95</v>
      </c>
      <c r="H1330" s="12">
        <f>bdInfoVentas5[[#This Row],[Cantidad]]*bdInfoVentas5[[#This Row],[Unidad Precio ]]</f>
        <v>20.85</v>
      </c>
      <c r="I1330">
        <v>15605</v>
      </c>
      <c r="J1330" t="s">
        <v>63</v>
      </c>
    </row>
    <row r="1331" spans="1:10" x14ac:dyDescent="0.25">
      <c r="A1331">
        <v>1325</v>
      </c>
      <c r="B1331" s="1">
        <v>21485</v>
      </c>
      <c r="C1331" t="s">
        <v>218</v>
      </c>
      <c r="D1331" t="s">
        <v>6</v>
      </c>
      <c r="E1331">
        <v>3</v>
      </c>
      <c r="F1331" s="8">
        <v>44211</v>
      </c>
      <c r="G1331">
        <v>4.95</v>
      </c>
      <c r="H1331" s="12">
        <f>bdInfoVentas5[[#This Row],[Cantidad]]*bdInfoVentas5[[#This Row],[Unidad Precio ]]</f>
        <v>14.850000000000001</v>
      </c>
      <c r="I1331">
        <v>15605</v>
      </c>
      <c r="J1331" t="s">
        <v>63</v>
      </c>
    </row>
    <row r="1332" spans="1:10" x14ac:dyDescent="0.25">
      <c r="A1332">
        <v>1326</v>
      </c>
      <c r="B1332" s="1">
        <v>22219</v>
      </c>
      <c r="C1332" t="s">
        <v>372</v>
      </c>
      <c r="D1332" t="s">
        <v>6</v>
      </c>
      <c r="E1332">
        <v>12</v>
      </c>
      <c r="F1332" s="8">
        <v>44241</v>
      </c>
      <c r="G1332">
        <v>0.85</v>
      </c>
      <c r="H1332" s="12">
        <f>bdInfoVentas5[[#This Row],[Cantidad]]*bdInfoVentas5[[#This Row],[Unidad Precio ]]</f>
        <v>10.199999999999999</v>
      </c>
      <c r="I1332">
        <v>15605</v>
      </c>
      <c r="J1332" t="s">
        <v>63</v>
      </c>
    </row>
    <row r="1333" spans="1:10" x14ac:dyDescent="0.25">
      <c r="A1333">
        <v>1327</v>
      </c>
      <c r="B1333" s="1">
        <v>21523</v>
      </c>
      <c r="C1333" t="s">
        <v>142</v>
      </c>
      <c r="D1333" t="s">
        <v>4</v>
      </c>
      <c r="E1333">
        <v>2</v>
      </c>
      <c r="F1333" s="8">
        <v>44207</v>
      </c>
      <c r="G1333">
        <v>7.95</v>
      </c>
      <c r="H1333" s="12">
        <f>bdInfoVentas5[[#This Row],[Cantidad]]*bdInfoVentas5[[#This Row],[Unidad Precio ]]</f>
        <v>15.9</v>
      </c>
      <c r="I1333">
        <v>15605</v>
      </c>
      <c r="J1333" t="s">
        <v>63</v>
      </c>
    </row>
    <row r="1334" spans="1:10" x14ac:dyDescent="0.25">
      <c r="A1334">
        <v>1328</v>
      </c>
      <c r="B1334" s="1">
        <v>48194</v>
      </c>
      <c r="C1334" t="s">
        <v>370</v>
      </c>
      <c r="D1334" t="s">
        <v>12</v>
      </c>
      <c r="E1334">
        <v>2</v>
      </c>
      <c r="F1334" s="8">
        <v>44204</v>
      </c>
      <c r="G1334">
        <v>7.95</v>
      </c>
      <c r="H1334" s="12">
        <f>bdInfoVentas5[[#This Row],[Cantidad]]*bdInfoVentas5[[#This Row],[Unidad Precio ]]</f>
        <v>15.9</v>
      </c>
      <c r="I1334">
        <v>15605</v>
      </c>
      <c r="J1334" t="s">
        <v>63</v>
      </c>
    </row>
    <row r="1335" spans="1:10" x14ac:dyDescent="0.25">
      <c r="A1335">
        <v>1329</v>
      </c>
      <c r="B1335" s="1">
        <v>20685</v>
      </c>
      <c r="C1335" t="s">
        <v>369</v>
      </c>
      <c r="D1335" t="s">
        <v>9</v>
      </c>
      <c r="E1335">
        <v>2</v>
      </c>
      <c r="F1335" s="8">
        <v>44226</v>
      </c>
      <c r="G1335">
        <v>7.95</v>
      </c>
      <c r="H1335" s="12">
        <f>bdInfoVentas5[[#This Row],[Cantidad]]*bdInfoVentas5[[#This Row],[Unidad Precio ]]</f>
        <v>15.9</v>
      </c>
      <c r="I1335">
        <v>15605</v>
      </c>
      <c r="J1335" t="s">
        <v>63</v>
      </c>
    </row>
    <row r="1336" spans="1:10" x14ac:dyDescent="0.25">
      <c r="A1336">
        <v>1330</v>
      </c>
      <c r="B1336" s="1">
        <v>21156</v>
      </c>
      <c r="C1336" t="s">
        <v>531</v>
      </c>
      <c r="D1336" t="s">
        <v>4</v>
      </c>
      <c r="E1336">
        <v>8</v>
      </c>
      <c r="F1336" s="8">
        <v>44241</v>
      </c>
      <c r="G1336">
        <v>1.95</v>
      </c>
      <c r="H1336" s="12">
        <f>bdInfoVentas5[[#This Row],[Cantidad]]*bdInfoVentas5[[#This Row],[Unidad Precio ]]</f>
        <v>15.6</v>
      </c>
      <c r="I1336">
        <v>15605</v>
      </c>
      <c r="J1336" t="s">
        <v>63</v>
      </c>
    </row>
    <row r="1337" spans="1:10" x14ac:dyDescent="0.25">
      <c r="A1337">
        <v>1331</v>
      </c>
      <c r="B1337" s="1">
        <v>22418</v>
      </c>
      <c r="C1337" t="s">
        <v>363</v>
      </c>
      <c r="D1337" t="s">
        <v>4</v>
      </c>
      <c r="E1337">
        <v>24</v>
      </c>
      <c r="F1337" s="8">
        <v>44219</v>
      </c>
      <c r="G1337">
        <v>0.85</v>
      </c>
      <c r="H1337" s="12">
        <f>bdInfoVentas5[[#This Row],[Cantidad]]*bdInfoVentas5[[#This Row],[Unidad Precio ]]</f>
        <v>20.399999999999999</v>
      </c>
      <c r="I1337">
        <v>15605</v>
      </c>
      <c r="J1337" t="s">
        <v>63</v>
      </c>
    </row>
    <row r="1338" spans="1:10" x14ac:dyDescent="0.25">
      <c r="A1338">
        <v>1332</v>
      </c>
      <c r="B1338" s="1">
        <v>22311</v>
      </c>
      <c r="C1338" t="s">
        <v>830</v>
      </c>
      <c r="D1338" t="s">
        <v>12</v>
      </c>
      <c r="E1338">
        <v>6</v>
      </c>
      <c r="F1338" s="8">
        <v>44217</v>
      </c>
      <c r="G1338">
        <v>2.95</v>
      </c>
      <c r="H1338" s="12">
        <f>bdInfoVentas5[[#This Row],[Cantidad]]*bdInfoVentas5[[#This Row],[Unidad Precio ]]</f>
        <v>17.700000000000003</v>
      </c>
      <c r="I1338">
        <v>15605</v>
      </c>
      <c r="J1338" t="s">
        <v>63</v>
      </c>
    </row>
    <row r="1339" spans="1:10" x14ac:dyDescent="0.25">
      <c r="A1339">
        <v>1333</v>
      </c>
      <c r="B1339" s="1">
        <v>21485</v>
      </c>
      <c r="C1339" t="s">
        <v>218</v>
      </c>
      <c r="D1339" t="s">
        <v>6</v>
      </c>
      <c r="E1339">
        <v>3</v>
      </c>
      <c r="F1339" s="8">
        <v>44205</v>
      </c>
      <c r="G1339">
        <v>4.95</v>
      </c>
      <c r="H1339" s="12">
        <f>bdInfoVentas5[[#This Row],[Cantidad]]*bdInfoVentas5[[#This Row],[Unidad Precio ]]</f>
        <v>14.850000000000001</v>
      </c>
      <c r="I1339">
        <v>18144</v>
      </c>
      <c r="J1339" t="s">
        <v>63</v>
      </c>
    </row>
    <row r="1340" spans="1:10" x14ac:dyDescent="0.25">
      <c r="A1340">
        <v>1334</v>
      </c>
      <c r="B1340" s="1">
        <v>84879</v>
      </c>
      <c r="C1340" t="s">
        <v>19</v>
      </c>
      <c r="D1340" t="s">
        <v>6</v>
      </c>
      <c r="E1340">
        <v>80</v>
      </c>
      <c r="F1340" s="8">
        <v>44232</v>
      </c>
      <c r="G1340">
        <v>1.69</v>
      </c>
      <c r="H1340" s="12">
        <f>bdInfoVentas5[[#This Row],[Cantidad]]*bdInfoVentas5[[#This Row],[Unidad Precio ]]</f>
        <v>135.19999999999999</v>
      </c>
      <c r="I1340">
        <v>18144</v>
      </c>
      <c r="J1340" t="s">
        <v>63</v>
      </c>
    </row>
    <row r="1341" spans="1:10" x14ac:dyDescent="0.25">
      <c r="A1341">
        <v>1335</v>
      </c>
      <c r="B1341" s="1">
        <v>72817</v>
      </c>
      <c r="C1341" t="s">
        <v>831</v>
      </c>
      <c r="D1341" t="s">
        <v>9</v>
      </c>
      <c r="E1341">
        <v>12</v>
      </c>
      <c r="F1341" s="8">
        <v>44197</v>
      </c>
      <c r="G1341">
        <v>1.25</v>
      </c>
      <c r="H1341" s="12">
        <f>bdInfoVentas5[[#This Row],[Cantidad]]*bdInfoVentas5[[#This Row],[Unidad Precio ]]</f>
        <v>15</v>
      </c>
      <c r="I1341">
        <v>18144</v>
      </c>
      <c r="J1341" t="s">
        <v>63</v>
      </c>
    </row>
    <row r="1342" spans="1:10" x14ac:dyDescent="0.25">
      <c r="A1342">
        <v>1336</v>
      </c>
      <c r="B1342" s="1">
        <v>22277</v>
      </c>
      <c r="C1342" t="s">
        <v>832</v>
      </c>
      <c r="D1342" t="s">
        <v>12</v>
      </c>
      <c r="E1342">
        <v>36</v>
      </c>
      <c r="F1342" s="8">
        <v>44210</v>
      </c>
      <c r="G1342">
        <v>2.1</v>
      </c>
      <c r="H1342" s="12">
        <f>bdInfoVentas5[[#This Row],[Cantidad]]*bdInfoVentas5[[#This Row],[Unidad Precio ]]</f>
        <v>75.600000000000009</v>
      </c>
      <c r="I1342">
        <v>15922</v>
      </c>
      <c r="J1342" t="s">
        <v>63</v>
      </c>
    </row>
    <row r="1343" spans="1:10" x14ac:dyDescent="0.25">
      <c r="A1343">
        <v>1337</v>
      </c>
      <c r="B1343" s="1">
        <v>22333</v>
      </c>
      <c r="C1343" t="s">
        <v>591</v>
      </c>
      <c r="D1343" t="s">
        <v>9</v>
      </c>
      <c r="E1343">
        <v>8</v>
      </c>
      <c r="F1343" s="8">
        <v>44236</v>
      </c>
      <c r="G1343">
        <v>1.65</v>
      </c>
      <c r="H1343" s="12">
        <f>bdInfoVentas5[[#This Row],[Cantidad]]*bdInfoVentas5[[#This Row],[Unidad Precio ]]</f>
        <v>13.2</v>
      </c>
      <c r="I1343">
        <v>15922</v>
      </c>
      <c r="J1343" t="s">
        <v>63</v>
      </c>
    </row>
    <row r="1344" spans="1:10" x14ac:dyDescent="0.25">
      <c r="A1344">
        <v>1338</v>
      </c>
      <c r="B1344" s="1">
        <v>20867</v>
      </c>
      <c r="C1344" t="s">
        <v>833</v>
      </c>
      <c r="D1344" t="s">
        <v>6</v>
      </c>
      <c r="E1344">
        <v>36</v>
      </c>
      <c r="F1344" s="8">
        <v>44210</v>
      </c>
      <c r="G1344">
        <v>1.25</v>
      </c>
      <c r="H1344" s="12">
        <f>bdInfoVentas5[[#This Row],[Cantidad]]*bdInfoVentas5[[#This Row],[Unidad Precio ]]</f>
        <v>45</v>
      </c>
      <c r="I1344">
        <v>15922</v>
      </c>
      <c r="J1344" t="s">
        <v>63</v>
      </c>
    </row>
    <row r="1345" spans="1:10" x14ac:dyDescent="0.25">
      <c r="A1345">
        <v>1339</v>
      </c>
      <c r="B1345" s="1">
        <v>21688</v>
      </c>
      <c r="C1345" t="s">
        <v>834</v>
      </c>
      <c r="D1345" t="s">
        <v>9</v>
      </c>
      <c r="E1345">
        <v>12</v>
      </c>
      <c r="F1345" s="8">
        <v>44218</v>
      </c>
      <c r="G1345">
        <v>2.95</v>
      </c>
      <c r="H1345" s="12">
        <f>bdInfoVentas5[[#This Row],[Cantidad]]*bdInfoVentas5[[#This Row],[Unidad Precio ]]</f>
        <v>35.400000000000006</v>
      </c>
      <c r="I1345">
        <v>15922</v>
      </c>
      <c r="J1345" t="s">
        <v>63</v>
      </c>
    </row>
    <row r="1346" spans="1:10" x14ac:dyDescent="0.25">
      <c r="A1346">
        <v>1340</v>
      </c>
      <c r="B1346" s="1">
        <v>21694</v>
      </c>
      <c r="C1346" t="s">
        <v>835</v>
      </c>
      <c r="D1346" t="s">
        <v>12</v>
      </c>
      <c r="E1346">
        <v>12</v>
      </c>
      <c r="F1346" s="8">
        <v>44212</v>
      </c>
      <c r="G1346">
        <v>2.95</v>
      </c>
      <c r="H1346" s="12">
        <f>bdInfoVentas5[[#This Row],[Cantidad]]*bdInfoVentas5[[#This Row],[Unidad Precio ]]</f>
        <v>35.400000000000006</v>
      </c>
      <c r="I1346">
        <v>15922</v>
      </c>
      <c r="J1346" t="s">
        <v>63</v>
      </c>
    </row>
    <row r="1347" spans="1:10" x14ac:dyDescent="0.25">
      <c r="A1347">
        <v>1341</v>
      </c>
      <c r="B1347" s="1">
        <v>22183</v>
      </c>
      <c r="C1347" t="s">
        <v>406</v>
      </c>
      <c r="D1347" t="s">
        <v>6</v>
      </c>
      <c r="E1347">
        <v>6</v>
      </c>
      <c r="F1347" s="8">
        <v>44230</v>
      </c>
      <c r="G1347">
        <v>6.75</v>
      </c>
      <c r="H1347" s="12">
        <f>bdInfoVentas5[[#This Row],[Cantidad]]*bdInfoVentas5[[#This Row],[Unidad Precio ]]</f>
        <v>40.5</v>
      </c>
      <c r="I1347">
        <v>15922</v>
      </c>
      <c r="J1347" t="s">
        <v>63</v>
      </c>
    </row>
    <row r="1348" spans="1:10" x14ac:dyDescent="0.25">
      <c r="A1348">
        <v>1342</v>
      </c>
      <c r="B1348" s="1">
        <v>22423</v>
      </c>
      <c r="C1348" t="s">
        <v>614</v>
      </c>
      <c r="D1348" t="s">
        <v>4</v>
      </c>
      <c r="E1348">
        <v>2</v>
      </c>
      <c r="F1348" s="8">
        <v>44226</v>
      </c>
      <c r="G1348">
        <v>12.75</v>
      </c>
      <c r="H1348" s="12">
        <f>bdInfoVentas5[[#This Row],[Cantidad]]*bdInfoVentas5[[#This Row],[Unidad Precio ]]</f>
        <v>25.5</v>
      </c>
      <c r="I1348">
        <v>15922</v>
      </c>
      <c r="J1348" t="s">
        <v>63</v>
      </c>
    </row>
    <row r="1349" spans="1:10" x14ac:dyDescent="0.25">
      <c r="A1349">
        <v>1343</v>
      </c>
      <c r="B1349" s="1">
        <v>22798</v>
      </c>
      <c r="C1349" t="s">
        <v>149</v>
      </c>
      <c r="D1349" t="s">
        <v>4</v>
      </c>
      <c r="E1349">
        <v>8</v>
      </c>
      <c r="F1349" s="8">
        <v>44233</v>
      </c>
      <c r="G1349">
        <v>2.95</v>
      </c>
      <c r="H1349" s="12">
        <f>bdInfoVentas5[[#This Row],[Cantidad]]*bdInfoVentas5[[#This Row],[Unidad Precio ]]</f>
        <v>23.6</v>
      </c>
      <c r="I1349">
        <v>15922</v>
      </c>
      <c r="J1349" t="s">
        <v>63</v>
      </c>
    </row>
    <row r="1350" spans="1:10" x14ac:dyDescent="0.25">
      <c r="A1350">
        <v>1344</v>
      </c>
      <c r="B1350" s="1">
        <v>22800</v>
      </c>
      <c r="C1350" t="s">
        <v>836</v>
      </c>
      <c r="D1350" t="s">
        <v>12</v>
      </c>
      <c r="E1350">
        <v>8</v>
      </c>
      <c r="F1350" s="8">
        <v>44242</v>
      </c>
      <c r="G1350">
        <v>3.75</v>
      </c>
      <c r="H1350" s="12">
        <f>bdInfoVentas5[[#This Row],[Cantidad]]*bdInfoVentas5[[#This Row],[Unidad Precio ]]</f>
        <v>30</v>
      </c>
      <c r="I1350">
        <v>15922</v>
      </c>
      <c r="J1350" t="s">
        <v>63</v>
      </c>
    </row>
    <row r="1351" spans="1:10" x14ac:dyDescent="0.25">
      <c r="A1351">
        <v>1345</v>
      </c>
      <c r="B1351" s="1">
        <v>22801</v>
      </c>
      <c r="C1351" t="s">
        <v>837</v>
      </c>
      <c r="D1351" t="s">
        <v>4</v>
      </c>
      <c r="E1351">
        <v>8</v>
      </c>
      <c r="F1351" s="8">
        <v>44225</v>
      </c>
      <c r="G1351">
        <v>3.75</v>
      </c>
      <c r="H1351" s="12">
        <f>bdInfoVentas5[[#This Row],[Cantidad]]*bdInfoVentas5[[#This Row],[Unidad Precio ]]</f>
        <v>30</v>
      </c>
      <c r="I1351">
        <v>15922</v>
      </c>
      <c r="J1351" t="s">
        <v>63</v>
      </c>
    </row>
    <row r="1352" spans="1:10" x14ac:dyDescent="0.25">
      <c r="A1352">
        <v>1346</v>
      </c>
      <c r="B1352" s="1">
        <v>22781</v>
      </c>
      <c r="C1352" t="s">
        <v>838</v>
      </c>
      <c r="D1352" t="s">
        <v>6</v>
      </c>
      <c r="E1352">
        <v>2</v>
      </c>
      <c r="F1352" s="8">
        <v>44207</v>
      </c>
      <c r="G1352">
        <v>7.65</v>
      </c>
      <c r="H1352" s="12">
        <f>bdInfoVentas5[[#This Row],[Cantidad]]*bdInfoVentas5[[#This Row],[Unidad Precio ]]</f>
        <v>15.3</v>
      </c>
      <c r="I1352">
        <v>15922</v>
      </c>
      <c r="J1352" t="s">
        <v>63</v>
      </c>
    </row>
    <row r="1353" spans="1:10" x14ac:dyDescent="0.25">
      <c r="A1353">
        <v>1347</v>
      </c>
      <c r="B1353" s="1">
        <v>21466</v>
      </c>
      <c r="C1353" t="s">
        <v>839</v>
      </c>
      <c r="D1353" t="s">
        <v>9</v>
      </c>
      <c r="E1353">
        <v>1</v>
      </c>
      <c r="F1353" s="8">
        <v>44234</v>
      </c>
      <c r="G1353">
        <v>3.75</v>
      </c>
      <c r="H1353" s="12">
        <f>bdInfoVentas5[[#This Row],[Cantidad]]*bdInfoVentas5[[#This Row],[Unidad Precio ]]</f>
        <v>3.75</v>
      </c>
      <c r="I1353">
        <v>14594</v>
      </c>
      <c r="J1353" t="s">
        <v>63</v>
      </c>
    </row>
    <row r="1354" spans="1:10" x14ac:dyDescent="0.25">
      <c r="A1354">
        <v>1348</v>
      </c>
      <c r="B1354" s="1">
        <v>21467</v>
      </c>
      <c r="C1354" t="s">
        <v>840</v>
      </c>
      <c r="D1354" t="s">
        <v>12</v>
      </c>
      <c r="E1354">
        <v>1</v>
      </c>
      <c r="F1354" s="8">
        <v>44229</v>
      </c>
      <c r="G1354">
        <v>3.75</v>
      </c>
      <c r="H1354" s="12">
        <f>bdInfoVentas5[[#This Row],[Cantidad]]*bdInfoVentas5[[#This Row],[Unidad Precio ]]</f>
        <v>3.75</v>
      </c>
      <c r="I1354">
        <v>14594</v>
      </c>
      <c r="J1354" t="s">
        <v>63</v>
      </c>
    </row>
    <row r="1355" spans="1:10" x14ac:dyDescent="0.25">
      <c r="A1355">
        <v>1349</v>
      </c>
      <c r="B1355" s="1">
        <v>21471</v>
      </c>
      <c r="C1355" t="s">
        <v>841</v>
      </c>
      <c r="D1355" t="s">
        <v>4</v>
      </c>
      <c r="E1355">
        <v>1</v>
      </c>
      <c r="F1355" s="8">
        <v>44202</v>
      </c>
      <c r="G1355">
        <v>3.75</v>
      </c>
      <c r="H1355" s="12">
        <f>bdInfoVentas5[[#This Row],[Cantidad]]*bdInfoVentas5[[#This Row],[Unidad Precio ]]</f>
        <v>3.75</v>
      </c>
      <c r="I1355">
        <v>14594</v>
      </c>
      <c r="J1355" t="s">
        <v>63</v>
      </c>
    </row>
    <row r="1356" spans="1:10" x14ac:dyDescent="0.25">
      <c r="A1356">
        <v>1350</v>
      </c>
      <c r="B1356" s="1">
        <v>21469</v>
      </c>
      <c r="C1356" t="s">
        <v>842</v>
      </c>
      <c r="D1356" t="s">
        <v>6</v>
      </c>
      <c r="E1356">
        <v>1</v>
      </c>
      <c r="F1356" s="8">
        <v>44212</v>
      </c>
      <c r="G1356">
        <v>3.75</v>
      </c>
      <c r="H1356" s="12">
        <f>bdInfoVentas5[[#This Row],[Cantidad]]*bdInfoVentas5[[#This Row],[Unidad Precio ]]</f>
        <v>3.75</v>
      </c>
      <c r="I1356">
        <v>14594</v>
      </c>
      <c r="J1356" t="s">
        <v>63</v>
      </c>
    </row>
    <row r="1357" spans="1:10" x14ac:dyDescent="0.25">
      <c r="A1357">
        <v>1351</v>
      </c>
      <c r="B1357" s="1">
        <v>21523</v>
      </c>
      <c r="C1357" t="s">
        <v>142</v>
      </c>
      <c r="D1357" t="s">
        <v>4</v>
      </c>
      <c r="E1357">
        <v>1</v>
      </c>
      <c r="F1357" s="8">
        <v>44217</v>
      </c>
      <c r="G1357">
        <v>7.95</v>
      </c>
      <c r="H1357" s="12">
        <f>bdInfoVentas5[[#This Row],[Cantidad]]*bdInfoVentas5[[#This Row],[Unidad Precio ]]</f>
        <v>7.95</v>
      </c>
      <c r="I1357">
        <v>14594</v>
      </c>
      <c r="J1357" t="s">
        <v>63</v>
      </c>
    </row>
    <row r="1358" spans="1:10" x14ac:dyDescent="0.25">
      <c r="A1358">
        <v>1352</v>
      </c>
      <c r="B1358" s="1">
        <v>48129</v>
      </c>
      <c r="C1358" t="s">
        <v>290</v>
      </c>
      <c r="D1358" t="s">
        <v>4</v>
      </c>
      <c r="E1358">
        <v>1</v>
      </c>
      <c r="F1358" s="8">
        <v>44239</v>
      </c>
      <c r="G1358">
        <v>7.95</v>
      </c>
      <c r="H1358" s="12">
        <f>bdInfoVentas5[[#This Row],[Cantidad]]*bdInfoVentas5[[#This Row],[Unidad Precio ]]</f>
        <v>7.95</v>
      </c>
      <c r="I1358">
        <v>14594</v>
      </c>
      <c r="J1358" t="s">
        <v>63</v>
      </c>
    </row>
    <row r="1359" spans="1:10" x14ac:dyDescent="0.25">
      <c r="A1359">
        <v>1353</v>
      </c>
      <c r="B1359" s="1">
        <v>21524</v>
      </c>
      <c r="C1359" t="s">
        <v>843</v>
      </c>
      <c r="D1359" t="s">
        <v>4</v>
      </c>
      <c r="E1359">
        <v>1</v>
      </c>
      <c r="F1359" s="8">
        <v>44242</v>
      </c>
      <c r="G1359">
        <v>7.95</v>
      </c>
      <c r="H1359" s="12">
        <f>bdInfoVentas5[[#This Row],[Cantidad]]*bdInfoVentas5[[#This Row],[Unidad Precio ]]</f>
        <v>7.95</v>
      </c>
      <c r="I1359">
        <v>14594</v>
      </c>
      <c r="J1359" t="s">
        <v>63</v>
      </c>
    </row>
    <row r="1360" spans="1:10" x14ac:dyDescent="0.25">
      <c r="A1360">
        <v>1354</v>
      </c>
      <c r="B1360" s="1">
        <v>22791</v>
      </c>
      <c r="C1360" t="s">
        <v>844</v>
      </c>
      <c r="D1360" t="s">
        <v>6</v>
      </c>
      <c r="E1360">
        <v>12</v>
      </c>
      <c r="F1360" s="8">
        <v>44238</v>
      </c>
      <c r="G1360">
        <v>1.25</v>
      </c>
      <c r="H1360" s="12">
        <f>bdInfoVentas5[[#This Row],[Cantidad]]*bdInfoVentas5[[#This Row],[Unidad Precio ]]</f>
        <v>15</v>
      </c>
      <c r="I1360">
        <v>14594</v>
      </c>
      <c r="J1360" t="s">
        <v>63</v>
      </c>
    </row>
    <row r="1361" spans="1:10" x14ac:dyDescent="0.25">
      <c r="A1361">
        <v>1355</v>
      </c>
      <c r="B1361" s="1">
        <v>84949</v>
      </c>
      <c r="C1361" t="s">
        <v>368</v>
      </c>
      <c r="D1361" t="s">
        <v>6</v>
      </c>
      <c r="E1361">
        <v>6</v>
      </c>
      <c r="F1361" s="8">
        <v>44222</v>
      </c>
      <c r="G1361">
        <v>1.65</v>
      </c>
      <c r="H1361" s="12">
        <f>bdInfoVentas5[[#This Row],[Cantidad]]*bdInfoVentas5[[#This Row],[Unidad Precio ]]</f>
        <v>9.8999999999999986</v>
      </c>
      <c r="I1361">
        <v>14594</v>
      </c>
      <c r="J1361" t="s">
        <v>63</v>
      </c>
    </row>
    <row r="1362" spans="1:10" x14ac:dyDescent="0.25">
      <c r="A1362">
        <v>1356</v>
      </c>
      <c r="B1362" s="1">
        <v>22086</v>
      </c>
      <c r="C1362" t="s">
        <v>55</v>
      </c>
      <c r="D1362" t="s">
        <v>9</v>
      </c>
      <c r="E1362">
        <v>5</v>
      </c>
      <c r="F1362" s="8">
        <v>44238</v>
      </c>
      <c r="G1362">
        <v>2.95</v>
      </c>
      <c r="H1362" s="12">
        <f>bdInfoVentas5[[#This Row],[Cantidad]]*bdInfoVentas5[[#This Row],[Unidad Precio ]]</f>
        <v>14.75</v>
      </c>
      <c r="I1362">
        <v>14594</v>
      </c>
      <c r="J1362" t="s">
        <v>63</v>
      </c>
    </row>
    <row r="1363" spans="1:10" x14ac:dyDescent="0.25">
      <c r="A1363">
        <v>1357</v>
      </c>
      <c r="B1363" s="1">
        <v>22910</v>
      </c>
      <c r="C1363" t="s">
        <v>210</v>
      </c>
      <c r="D1363" t="s">
        <v>9</v>
      </c>
      <c r="E1363">
        <v>5</v>
      </c>
      <c r="F1363" s="8">
        <v>44222</v>
      </c>
      <c r="G1363">
        <v>2.95</v>
      </c>
      <c r="H1363" s="12">
        <f>bdInfoVentas5[[#This Row],[Cantidad]]*bdInfoVentas5[[#This Row],[Unidad Precio ]]</f>
        <v>14.75</v>
      </c>
      <c r="I1363">
        <v>14594</v>
      </c>
      <c r="J1363" t="s">
        <v>63</v>
      </c>
    </row>
    <row r="1364" spans="1:10" x14ac:dyDescent="0.25">
      <c r="A1364">
        <v>1358</v>
      </c>
      <c r="B1364" s="1">
        <v>22457</v>
      </c>
      <c r="C1364" t="s">
        <v>161</v>
      </c>
      <c r="D1364" t="s">
        <v>12</v>
      </c>
      <c r="E1364">
        <v>2</v>
      </c>
      <c r="F1364" s="8">
        <v>44227</v>
      </c>
      <c r="G1364">
        <v>2.95</v>
      </c>
      <c r="H1364" s="12">
        <f>bdInfoVentas5[[#This Row],[Cantidad]]*bdInfoVentas5[[#This Row],[Unidad Precio ]]</f>
        <v>5.9</v>
      </c>
      <c r="I1364">
        <v>14594</v>
      </c>
      <c r="J1364" t="s">
        <v>63</v>
      </c>
    </row>
    <row r="1365" spans="1:10" x14ac:dyDescent="0.25">
      <c r="A1365">
        <v>1359</v>
      </c>
      <c r="B1365" s="1">
        <v>21690</v>
      </c>
      <c r="C1365" t="s">
        <v>845</v>
      </c>
      <c r="D1365" t="s">
        <v>9</v>
      </c>
      <c r="E1365">
        <v>4</v>
      </c>
      <c r="F1365" s="8">
        <v>44229</v>
      </c>
      <c r="G1365">
        <v>3.75</v>
      </c>
      <c r="H1365" s="12">
        <f>bdInfoVentas5[[#This Row],[Cantidad]]*bdInfoVentas5[[#This Row],[Unidad Precio ]]</f>
        <v>15</v>
      </c>
      <c r="I1365">
        <v>14594</v>
      </c>
      <c r="J1365" t="s">
        <v>63</v>
      </c>
    </row>
    <row r="1366" spans="1:10" x14ac:dyDescent="0.25">
      <c r="A1366">
        <v>1360</v>
      </c>
      <c r="B1366" s="1">
        <v>22752</v>
      </c>
      <c r="C1366" t="s">
        <v>15</v>
      </c>
      <c r="D1366" t="s">
        <v>6</v>
      </c>
      <c r="E1366">
        <v>2</v>
      </c>
      <c r="F1366" s="8">
        <v>44214</v>
      </c>
      <c r="G1366">
        <v>8.5</v>
      </c>
      <c r="H1366" s="12">
        <f>bdInfoVentas5[[#This Row],[Cantidad]]*bdInfoVentas5[[#This Row],[Unidad Precio ]]</f>
        <v>17</v>
      </c>
      <c r="I1366">
        <v>14594</v>
      </c>
      <c r="J1366" t="s">
        <v>63</v>
      </c>
    </row>
    <row r="1367" spans="1:10" x14ac:dyDescent="0.25">
      <c r="A1367">
        <v>1361</v>
      </c>
      <c r="B1367" s="1">
        <v>37343</v>
      </c>
      <c r="C1367" t="s">
        <v>846</v>
      </c>
      <c r="D1367" t="s">
        <v>4</v>
      </c>
      <c r="E1367">
        <v>6</v>
      </c>
      <c r="F1367" s="8">
        <v>44234</v>
      </c>
      <c r="G1367">
        <v>1.65</v>
      </c>
      <c r="H1367" s="12">
        <f>bdInfoVentas5[[#This Row],[Cantidad]]*bdInfoVentas5[[#This Row],[Unidad Precio ]]</f>
        <v>9.8999999999999986</v>
      </c>
      <c r="I1367">
        <v>14594</v>
      </c>
      <c r="J1367" t="s">
        <v>63</v>
      </c>
    </row>
    <row r="1368" spans="1:10" x14ac:dyDescent="0.25">
      <c r="A1368">
        <v>1362</v>
      </c>
      <c r="B1368" s="1">
        <v>22088</v>
      </c>
      <c r="C1368" t="s">
        <v>847</v>
      </c>
      <c r="D1368" t="s">
        <v>6</v>
      </c>
      <c r="E1368">
        <v>1</v>
      </c>
      <c r="F1368" s="8">
        <v>44197</v>
      </c>
      <c r="G1368">
        <v>2.95</v>
      </c>
      <c r="H1368" s="12">
        <f>bdInfoVentas5[[#This Row],[Cantidad]]*bdInfoVentas5[[#This Row],[Unidad Precio ]]</f>
        <v>2.95</v>
      </c>
      <c r="I1368">
        <v>14594</v>
      </c>
      <c r="J1368" t="s">
        <v>63</v>
      </c>
    </row>
    <row r="1369" spans="1:10" x14ac:dyDescent="0.25">
      <c r="A1369">
        <v>1363</v>
      </c>
      <c r="B1369" s="1">
        <v>22195</v>
      </c>
      <c r="C1369" t="s">
        <v>203</v>
      </c>
      <c r="D1369" t="s">
        <v>6</v>
      </c>
      <c r="E1369">
        <v>5</v>
      </c>
      <c r="F1369" s="8">
        <v>44220</v>
      </c>
      <c r="G1369">
        <v>1.65</v>
      </c>
      <c r="H1369" s="12">
        <f>bdInfoVentas5[[#This Row],[Cantidad]]*bdInfoVentas5[[#This Row],[Unidad Precio ]]</f>
        <v>8.25</v>
      </c>
      <c r="I1369">
        <v>14594</v>
      </c>
      <c r="J1369" t="s">
        <v>63</v>
      </c>
    </row>
    <row r="1370" spans="1:10" x14ac:dyDescent="0.25">
      <c r="A1370">
        <v>1364</v>
      </c>
      <c r="B1370" s="1">
        <v>22470</v>
      </c>
      <c r="C1370" t="s">
        <v>163</v>
      </c>
      <c r="D1370" t="s">
        <v>6</v>
      </c>
      <c r="E1370">
        <v>2</v>
      </c>
      <c r="F1370" s="8">
        <v>44202</v>
      </c>
      <c r="G1370">
        <v>2.95</v>
      </c>
      <c r="H1370" s="12">
        <f>bdInfoVentas5[[#This Row],[Cantidad]]*bdInfoVentas5[[#This Row],[Unidad Precio ]]</f>
        <v>5.9</v>
      </c>
      <c r="I1370">
        <v>14594</v>
      </c>
      <c r="J1370" t="s">
        <v>63</v>
      </c>
    </row>
    <row r="1371" spans="1:10" x14ac:dyDescent="0.25">
      <c r="A1371">
        <v>1365</v>
      </c>
      <c r="B1371" s="1">
        <v>22469</v>
      </c>
      <c r="C1371" t="s">
        <v>162</v>
      </c>
      <c r="D1371" t="s">
        <v>4</v>
      </c>
      <c r="E1371">
        <v>8</v>
      </c>
      <c r="F1371" s="8">
        <v>44198</v>
      </c>
      <c r="G1371">
        <v>1.65</v>
      </c>
      <c r="H1371" s="12">
        <f>bdInfoVentas5[[#This Row],[Cantidad]]*bdInfoVentas5[[#This Row],[Unidad Precio ]]</f>
        <v>13.2</v>
      </c>
      <c r="I1371">
        <v>14594</v>
      </c>
      <c r="J1371" t="s">
        <v>63</v>
      </c>
    </row>
    <row r="1372" spans="1:10" x14ac:dyDescent="0.25">
      <c r="A1372">
        <v>1366</v>
      </c>
      <c r="B1372" s="1">
        <v>22173</v>
      </c>
      <c r="C1372" t="s">
        <v>734</v>
      </c>
      <c r="D1372" t="s">
        <v>6</v>
      </c>
      <c r="E1372">
        <v>2</v>
      </c>
      <c r="F1372" s="8">
        <v>44201</v>
      </c>
      <c r="G1372">
        <v>2.95</v>
      </c>
      <c r="H1372" s="12">
        <f>bdInfoVentas5[[#This Row],[Cantidad]]*bdInfoVentas5[[#This Row],[Unidad Precio ]]</f>
        <v>5.9</v>
      </c>
      <c r="I1372">
        <v>14594</v>
      </c>
      <c r="J1372" t="s">
        <v>63</v>
      </c>
    </row>
    <row r="1373" spans="1:10" x14ac:dyDescent="0.25">
      <c r="A1373">
        <v>1367</v>
      </c>
      <c r="B1373" s="1">
        <v>22584</v>
      </c>
      <c r="C1373" t="s">
        <v>749</v>
      </c>
      <c r="D1373" t="s">
        <v>6</v>
      </c>
      <c r="E1373">
        <v>2</v>
      </c>
      <c r="F1373" s="8">
        <v>44210</v>
      </c>
      <c r="G1373">
        <v>2.5499999999999998</v>
      </c>
      <c r="H1373" s="12">
        <f>bdInfoVentas5[[#This Row],[Cantidad]]*bdInfoVentas5[[#This Row],[Unidad Precio ]]</f>
        <v>5.0999999999999996</v>
      </c>
      <c r="I1373">
        <v>14594</v>
      </c>
      <c r="J1373" t="s">
        <v>63</v>
      </c>
    </row>
    <row r="1374" spans="1:10" x14ac:dyDescent="0.25">
      <c r="A1374">
        <v>1368</v>
      </c>
      <c r="B1374" s="1">
        <v>22583</v>
      </c>
      <c r="C1374" t="s">
        <v>669</v>
      </c>
      <c r="D1374" t="s">
        <v>6</v>
      </c>
      <c r="E1374">
        <v>2</v>
      </c>
      <c r="F1374" s="8">
        <v>44233</v>
      </c>
      <c r="G1374">
        <v>2.5499999999999998</v>
      </c>
      <c r="H1374" s="12">
        <f>bdInfoVentas5[[#This Row],[Cantidad]]*bdInfoVentas5[[#This Row],[Unidad Precio ]]</f>
        <v>5.0999999999999996</v>
      </c>
      <c r="I1374">
        <v>14594</v>
      </c>
      <c r="J1374" t="s">
        <v>63</v>
      </c>
    </row>
    <row r="1375" spans="1:10" x14ac:dyDescent="0.25">
      <c r="A1375">
        <v>1369</v>
      </c>
      <c r="B1375" s="1">
        <v>21143</v>
      </c>
      <c r="C1375" t="s">
        <v>848</v>
      </c>
      <c r="D1375" t="s">
        <v>4</v>
      </c>
      <c r="E1375">
        <v>3</v>
      </c>
      <c r="F1375" s="8">
        <v>44222</v>
      </c>
      <c r="G1375">
        <v>1.95</v>
      </c>
      <c r="H1375" s="12">
        <f>bdInfoVentas5[[#This Row],[Cantidad]]*bdInfoVentas5[[#This Row],[Unidad Precio ]]</f>
        <v>5.85</v>
      </c>
      <c r="I1375">
        <v>14594</v>
      </c>
      <c r="J1375" t="s">
        <v>63</v>
      </c>
    </row>
    <row r="1376" spans="1:10" x14ac:dyDescent="0.25">
      <c r="A1376">
        <v>1370</v>
      </c>
      <c r="B1376" s="1">
        <v>84944</v>
      </c>
      <c r="C1376" t="s">
        <v>849</v>
      </c>
      <c r="D1376" t="s">
        <v>6</v>
      </c>
      <c r="E1376">
        <v>2</v>
      </c>
      <c r="F1376" s="8">
        <v>44232</v>
      </c>
      <c r="G1376">
        <v>4.25</v>
      </c>
      <c r="H1376" s="12">
        <f>bdInfoVentas5[[#This Row],[Cantidad]]*bdInfoVentas5[[#This Row],[Unidad Precio ]]</f>
        <v>8.5</v>
      </c>
      <c r="I1376">
        <v>14594</v>
      </c>
      <c r="J1376" t="s">
        <v>63</v>
      </c>
    </row>
    <row r="1377" spans="1:10" x14ac:dyDescent="0.25">
      <c r="A1377">
        <v>1371</v>
      </c>
      <c r="B1377" s="1">
        <v>22601</v>
      </c>
      <c r="C1377" t="s">
        <v>850</v>
      </c>
      <c r="D1377" t="s">
        <v>9</v>
      </c>
      <c r="E1377">
        <v>10</v>
      </c>
      <c r="F1377" s="8">
        <v>44227</v>
      </c>
      <c r="G1377">
        <v>0.85</v>
      </c>
      <c r="H1377" s="12">
        <f>bdInfoVentas5[[#This Row],[Cantidad]]*bdInfoVentas5[[#This Row],[Unidad Precio ]]</f>
        <v>8.5</v>
      </c>
      <c r="I1377">
        <v>14594</v>
      </c>
      <c r="J1377" t="s">
        <v>63</v>
      </c>
    </row>
    <row r="1378" spans="1:10" x14ac:dyDescent="0.25">
      <c r="A1378">
        <v>1372</v>
      </c>
      <c r="B1378" s="1">
        <v>22603</v>
      </c>
      <c r="C1378" t="s">
        <v>587</v>
      </c>
      <c r="D1378" t="s">
        <v>6</v>
      </c>
      <c r="E1378">
        <v>10</v>
      </c>
      <c r="F1378" s="8">
        <v>44202</v>
      </c>
      <c r="G1378">
        <v>0.85</v>
      </c>
      <c r="H1378" s="12">
        <f>bdInfoVentas5[[#This Row],[Cantidad]]*bdInfoVentas5[[#This Row],[Unidad Precio ]]</f>
        <v>8.5</v>
      </c>
      <c r="I1378">
        <v>14594</v>
      </c>
      <c r="J1378" t="s">
        <v>63</v>
      </c>
    </row>
    <row r="1379" spans="1:10" x14ac:dyDescent="0.25">
      <c r="A1379">
        <v>1373</v>
      </c>
      <c r="B1379" s="1">
        <v>22600</v>
      </c>
      <c r="C1379" t="s">
        <v>851</v>
      </c>
      <c r="D1379" t="s">
        <v>4</v>
      </c>
      <c r="E1379">
        <v>10</v>
      </c>
      <c r="F1379" s="8">
        <v>44222</v>
      </c>
      <c r="G1379">
        <v>0.85</v>
      </c>
      <c r="H1379" s="12">
        <f>bdInfoVentas5[[#This Row],[Cantidad]]*bdInfoVentas5[[#This Row],[Unidad Precio ]]</f>
        <v>8.5</v>
      </c>
      <c r="I1379">
        <v>14594</v>
      </c>
      <c r="J1379" t="s">
        <v>63</v>
      </c>
    </row>
    <row r="1380" spans="1:10" x14ac:dyDescent="0.25">
      <c r="A1380">
        <v>1374</v>
      </c>
      <c r="B1380" s="1">
        <v>22574</v>
      </c>
      <c r="C1380" t="s">
        <v>852</v>
      </c>
      <c r="D1380" t="s">
        <v>6</v>
      </c>
      <c r="E1380">
        <v>10</v>
      </c>
      <c r="F1380" s="8">
        <v>44229</v>
      </c>
      <c r="G1380">
        <v>0.85</v>
      </c>
      <c r="H1380" s="12">
        <f>bdInfoVentas5[[#This Row],[Cantidad]]*bdInfoVentas5[[#This Row],[Unidad Precio ]]</f>
        <v>8.5</v>
      </c>
      <c r="I1380">
        <v>14594</v>
      </c>
      <c r="J1380" t="s">
        <v>63</v>
      </c>
    </row>
    <row r="1381" spans="1:10" x14ac:dyDescent="0.25">
      <c r="A1381">
        <v>1375</v>
      </c>
      <c r="B1381" s="1">
        <v>22573</v>
      </c>
      <c r="C1381" t="s">
        <v>585</v>
      </c>
      <c r="D1381" t="s">
        <v>12</v>
      </c>
      <c r="E1381">
        <v>10</v>
      </c>
      <c r="F1381" s="8">
        <v>44203</v>
      </c>
      <c r="G1381">
        <v>0.85</v>
      </c>
      <c r="H1381" s="12">
        <f>bdInfoVentas5[[#This Row],[Cantidad]]*bdInfoVentas5[[#This Row],[Unidad Precio ]]</f>
        <v>8.5</v>
      </c>
      <c r="I1381">
        <v>14594</v>
      </c>
      <c r="J1381" t="s">
        <v>63</v>
      </c>
    </row>
    <row r="1382" spans="1:10" x14ac:dyDescent="0.25">
      <c r="A1382">
        <v>1376</v>
      </c>
      <c r="B1382" s="1" t="s">
        <v>853</v>
      </c>
      <c r="C1382" t="s">
        <v>854</v>
      </c>
      <c r="D1382" t="s">
        <v>12</v>
      </c>
      <c r="E1382">
        <v>10</v>
      </c>
      <c r="F1382" s="8">
        <v>44240</v>
      </c>
      <c r="G1382">
        <v>0.65</v>
      </c>
      <c r="H1382" s="12">
        <f>bdInfoVentas5[[#This Row],[Cantidad]]*bdInfoVentas5[[#This Row],[Unidad Precio ]]</f>
        <v>6.5</v>
      </c>
      <c r="I1382">
        <v>14594</v>
      </c>
      <c r="J1382" t="s">
        <v>63</v>
      </c>
    </row>
    <row r="1383" spans="1:10" x14ac:dyDescent="0.25">
      <c r="A1383">
        <v>1377</v>
      </c>
      <c r="B1383" s="1" t="s">
        <v>855</v>
      </c>
      <c r="C1383" t="s">
        <v>856</v>
      </c>
      <c r="D1383" t="s">
        <v>4</v>
      </c>
      <c r="E1383">
        <v>10</v>
      </c>
      <c r="F1383" s="8">
        <v>44199</v>
      </c>
      <c r="G1383">
        <v>0.42</v>
      </c>
      <c r="H1383" s="12">
        <f>bdInfoVentas5[[#This Row],[Cantidad]]*bdInfoVentas5[[#This Row],[Unidad Precio ]]</f>
        <v>4.2</v>
      </c>
      <c r="I1383">
        <v>14594</v>
      </c>
      <c r="J1383" t="s">
        <v>63</v>
      </c>
    </row>
    <row r="1384" spans="1:10" x14ac:dyDescent="0.25">
      <c r="A1384">
        <v>1378</v>
      </c>
      <c r="B1384" s="1">
        <v>22969</v>
      </c>
      <c r="C1384" t="s">
        <v>187</v>
      </c>
      <c r="D1384" t="s">
        <v>4</v>
      </c>
      <c r="E1384">
        <v>12</v>
      </c>
      <c r="F1384" s="8">
        <v>44217</v>
      </c>
      <c r="G1384">
        <v>1.45</v>
      </c>
      <c r="H1384" s="12">
        <f>bdInfoVentas5[[#This Row],[Cantidad]]*bdInfoVentas5[[#This Row],[Unidad Precio ]]</f>
        <v>17.399999999999999</v>
      </c>
      <c r="I1384">
        <v>15165</v>
      </c>
      <c r="J1384" t="s">
        <v>63</v>
      </c>
    </row>
    <row r="1385" spans="1:10" x14ac:dyDescent="0.25">
      <c r="A1385">
        <v>1379</v>
      </c>
      <c r="B1385" s="1">
        <v>72741</v>
      </c>
      <c r="C1385" t="s">
        <v>857</v>
      </c>
      <c r="D1385" t="s">
        <v>9</v>
      </c>
      <c r="E1385">
        <v>18</v>
      </c>
      <c r="F1385" s="8">
        <v>44215</v>
      </c>
      <c r="G1385">
        <v>1.45</v>
      </c>
      <c r="H1385" s="12">
        <f>bdInfoVentas5[[#This Row],[Cantidad]]*bdInfoVentas5[[#This Row],[Unidad Precio ]]</f>
        <v>26.099999999999998</v>
      </c>
      <c r="I1385">
        <v>15165</v>
      </c>
      <c r="J1385" t="s">
        <v>63</v>
      </c>
    </row>
    <row r="1386" spans="1:10" x14ac:dyDescent="0.25">
      <c r="A1386">
        <v>1380</v>
      </c>
      <c r="B1386" s="1">
        <v>37495</v>
      </c>
      <c r="C1386" t="s">
        <v>858</v>
      </c>
      <c r="D1386" t="s">
        <v>12</v>
      </c>
      <c r="E1386">
        <v>4</v>
      </c>
      <c r="F1386" s="8">
        <v>44220</v>
      </c>
      <c r="G1386">
        <v>3.75</v>
      </c>
      <c r="H1386" s="12">
        <f>bdInfoVentas5[[#This Row],[Cantidad]]*bdInfoVentas5[[#This Row],[Unidad Precio ]]</f>
        <v>15</v>
      </c>
      <c r="I1386">
        <v>15165</v>
      </c>
      <c r="J1386" t="s">
        <v>63</v>
      </c>
    </row>
    <row r="1387" spans="1:10" x14ac:dyDescent="0.25">
      <c r="A1387">
        <v>1381</v>
      </c>
      <c r="B1387" s="1">
        <v>22807</v>
      </c>
      <c r="C1387" t="s">
        <v>502</v>
      </c>
      <c r="D1387" t="s">
        <v>6</v>
      </c>
      <c r="E1387">
        <v>6</v>
      </c>
      <c r="F1387" s="8">
        <v>44235</v>
      </c>
      <c r="G1387">
        <v>2.95</v>
      </c>
      <c r="H1387" s="12">
        <f>bdInfoVentas5[[#This Row],[Cantidad]]*bdInfoVentas5[[#This Row],[Unidad Precio ]]</f>
        <v>17.700000000000003</v>
      </c>
      <c r="I1387">
        <v>15165</v>
      </c>
      <c r="J1387" t="s">
        <v>63</v>
      </c>
    </row>
    <row r="1388" spans="1:10" x14ac:dyDescent="0.25">
      <c r="A1388">
        <v>1382</v>
      </c>
      <c r="B1388" s="1">
        <v>22171</v>
      </c>
      <c r="C1388" t="s">
        <v>859</v>
      </c>
      <c r="D1388" t="s">
        <v>6</v>
      </c>
      <c r="E1388">
        <v>2</v>
      </c>
      <c r="F1388" s="8">
        <v>44199</v>
      </c>
      <c r="G1388">
        <v>8.5</v>
      </c>
      <c r="H1388" s="12">
        <f>bdInfoVentas5[[#This Row],[Cantidad]]*bdInfoVentas5[[#This Row],[Unidad Precio ]]</f>
        <v>17</v>
      </c>
      <c r="I1388">
        <v>15165</v>
      </c>
      <c r="J1388" t="s">
        <v>63</v>
      </c>
    </row>
    <row r="1389" spans="1:10" x14ac:dyDescent="0.25">
      <c r="A1389">
        <v>1383</v>
      </c>
      <c r="B1389" s="1">
        <v>82486</v>
      </c>
      <c r="C1389" t="s">
        <v>73</v>
      </c>
      <c r="D1389" t="s">
        <v>9</v>
      </c>
      <c r="E1389">
        <v>2</v>
      </c>
      <c r="F1389" s="8">
        <v>44237</v>
      </c>
      <c r="G1389">
        <v>7.95</v>
      </c>
      <c r="H1389" s="12">
        <f>bdInfoVentas5[[#This Row],[Cantidad]]*bdInfoVentas5[[#This Row],[Unidad Precio ]]</f>
        <v>15.9</v>
      </c>
      <c r="I1389">
        <v>15165</v>
      </c>
      <c r="J1389" t="s">
        <v>63</v>
      </c>
    </row>
    <row r="1390" spans="1:10" x14ac:dyDescent="0.25">
      <c r="A1390">
        <v>1384</v>
      </c>
      <c r="B1390" s="1">
        <v>22173</v>
      </c>
      <c r="C1390" t="s">
        <v>734</v>
      </c>
      <c r="D1390" t="s">
        <v>6</v>
      </c>
      <c r="E1390">
        <v>8</v>
      </c>
      <c r="F1390" s="8">
        <v>44223</v>
      </c>
      <c r="G1390">
        <v>2.95</v>
      </c>
      <c r="H1390" s="12">
        <f>bdInfoVentas5[[#This Row],[Cantidad]]*bdInfoVentas5[[#This Row],[Unidad Precio ]]</f>
        <v>23.6</v>
      </c>
      <c r="I1390">
        <v>15165</v>
      </c>
      <c r="J1390" t="s">
        <v>63</v>
      </c>
    </row>
    <row r="1391" spans="1:10" x14ac:dyDescent="0.25">
      <c r="A1391">
        <v>1385</v>
      </c>
      <c r="B1391" s="1">
        <v>85067</v>
      </c>
      <c r="C1391" t="s">
        <v>860</v>
      </c>
      <c r="D1391" t="s">
        <v>4</v>
      </c>
      <c r="E1391">
        <v>1</v>
      </c>
      <c r="F1391" s="8">
        <v>44240</v>
      </c>
      <c r="G1391">
        <v>18.95</v>
      </c>
      <c r="H1391" s="12">
        <f>bdInfoVentas5[[#This Row],[Cantidad]]*bdInfoVentas5[[#This Row],[Unidad Precio ]]</f>
        <v>18.95</v>
      </c>
      <c r="I1391">
        <v>15165</v>
      </c>
      <c r="J1391" t="s">
        <v>63</v>
      </c>
    </row>
    <row r="1392" spans="1:10" x14ac:dyDescent="0.25">
      <c r="A1392">
        <v>1386</v>
      </c>
      <c r="B1392" s="1">
        <v>48184</v>
      </c>
      <c r="C1392" t="s">
        <v>861</v>
      </c>
      <c r="D1392" t="s">
        <v>6</v>
      </c>
      <c r="E1392">
        <v>2</v>
      </c>
      <c r="F1392" s="8">
        <v>44225</v>
      </c>
      <c r="G1392">
        <v>7.95</v>
      </c>
      <c r="H1392" s="12">
        <f>bdInfoVentas5[[#This Row],[Cantidad]]*bdInfoVentas5[[#This Row],[Unidad Precio ]]</f>
        <v>15.9</v>
      </c>
      <c r="I1392">
        <v>15165</v>
      </c>
      <c r="J1392" t="s">
        <v>63</v>
      </c>
    </row>
    <row r="1393" spans="1:10" x14ac:dyDescent="0.25">
      <c r="A1393">
        <v>1387</v>
      </c>
      <c r="B1393" s="1">
        <v>48138</v>
      </c>
      <c r="C1393" t="s">
        <v>862</v>
      </c>
      <c r="D1393" t="s">
        <v>9</v>
      </c>
      <c r="E1393">
        <v>2</v>
      </c>
      <c r="F1393" s="8">
        <v>44233</v>
      </c>
      <c r="G1393">
        <v>7.95</v>
      </c>
      <c r="H1393" s="12">
        <f>bdInfoVentas5[[#This Row],[Cantidad]]*bdInfoVentas5[[#This Row],[Unidad Precio ]]</f>
        <v>15.9</v>
      </c>
      <c r="I1393">
        <v>15165</v>
      </c>
      <c r="J1393" t="s">
        <v>63</v>
      </c>
    </row>
    <row r="1394" spans="1:10" x14ac:dyDescent="0.25">
      <c r="A1394">
        <v>1388</v>
      </c>
      <c r="B1394" s="1">
        <v>48129</v>
      </c>
      <c r="C1394" t="s">
        <v>290</v>
      </c>
      <c r="D1394" t="s">
        <v>4</v>
      </c>
      <c r="E1394">
        <v>2</v>
      </c>
      <c r="F1394" s="8">
        <v>44235</v>
      </c>
      <c r="G1394">
        <v>7.95</v>
      </c>
      <c r="H1394" s="12">
        <f>bdInfoVentas5[[#This Row],[Cantidad]]*bdInfoVentas5[[#This Row],[Unidad Precio ]]</f>
        <v>15.9</v>
      </c>
      <c r="I1394">
        <v>15165</v>
      </c>
      <c r="J1394" t="s">
        <v>63</v>
      </c>
    </row>
    <row r="1395" spans="1:10" x14ac:dyDescent="0.25">
      <c r="A1395">
        <v>1389</v>
      </c>
      <c r="B1395" s="1">
        <v>21625</v>
      </c>
      <c r="C1395" t="s">
        <v>774</v>
      </c>
      <c r="D1395" t="s">
        <v>12</v>
      </c>
      <c r="E1395">
        <v>3</v>
      </c>
      <c r="F1395" s="8">
        <v>44197</v>
      </c>
      <c r="G1395">
        <v>6.95</v>
      </c>
      <c r="H1395" s="12">
        <f>bdInfoVentas5[[#This Row],[Cantidad]]*bdInfoVentas5[[#This Row],[Unidad Precio ]]</f>
        <v>20.85</v>
      </c>
      <c r="I1395">
        <v>15165</v>
      </c>
      <c r="J1395" t="s">
        <v>63</v>
      </c>
    </row>
    <row r="1396" spans="1:10" x14ac:dyDescent="0.25">
      <c r="A1396">
        <v>1390</v>
      </c>
      <c r="B1396" s="1">
        <v>22326</v>
      </c>
      <c r="C1396" t="s">
        <v>44</v>
      </c>
      <c r="D1396" t="s">
        <v>9</v>
      </c>
      <c r="E1396">
        <v>6</v>
      </c>
      <c r="F1396" s="8">
        <v>44240</v>
      </c>
      <c r="G1396">
        <v>2.95</v>
      </c>
      <c r="H1396" s="12">
        <f>bdInfoVentas5[[#This Row],[Cantidad]]*bdInfoVentas5[[#This Row],[Unidad Precio ]]</f>
        <v>17.700000000000003</v>
      </c>
      <c r="I1396">
        <v>15165</v>
      </c>
      <c r="J1396" t="s">
        <v>63</v>
      </c>
    </row>
    <row r="1397" spans="1:10" x14ac:dyDescent="0.25">
      <c r="A1397">
        <v>1391</v>
      </c>
      <c r="B1397" s="1">
        <v>22423</v>
      </c>
      <c r="C1397" t="s">
        <v>614</v>
      </c>
      <c r="D1397" t="s">
        <v>4</v>
      </c>
      <c r="E1397">
        <v>2</v>
      </c>
      <c r="F1397" s="8">
        <v>44205</v>
      </c>
      <c r="G1397">
        <v>12.75</v>
      </c>
      <c r="H1397" s="12">
        <f>bdInfoVentas5[[#This Row],[Cantidad]]*bdInfoVentas5[[#This Row],[Unidad Precio ]]</f>
        <v>25.5</v>
      </c>
      <c r="I1397">
        <v>15165</v>
      </c>
      <c r="J1397" t="s">
        <v>63</v>
      </c>
    </row>
    <row r="1398" spans="1:10" x14ac:dyDescent="0.25">
      <c r="A1398">
        <v>1392</v>
      </c>
      <c r="B1398" s="1">
        <v>21743</v>
      </c>
      <c r="C1398" t="s">
        <v>306</v>
      </c>
      <c r="D1398" t="s">
        <v>6</v>
      </c>
      <c r="E1398">
        <v>6</v>
      </c>
      <c r="F1398" s="8">
        <v>44243</v>
      </c>
      <c r="G1398">
        <v>2.95</v>
      </c>
      <c r="H1398" s="12">
        <f>bdInfoVentas5[[#This Row],[Cantidad]]*bdInfoVentas5[[#This Row],[Unidad Precio ]]</f>
        <v>17.700000000000003</v>
      </c>
      <c r="I1398">
        <v>15165</v>
      </c>
      <c r="J1398" t="s">
        <v>63</v>
      </c>
    </row>
    <row r="1399" spans="1:10" x14ac:dyDescent="0.25">
      <c r="A1399">
        <v>1393</v>
      </c>
      <c r="B1399" s="1">
        <v>22557</v>
      </c>
      <c r="C1399" t="s">
        <v>228</v>
      </c>
      <c r="D1399" t="s">
        <v>4</v>
      </c>
      <c r="E1399">
        <v>12</v>
      </c>
      <c r="F1399" s="8">
        <v>44237</v>
      </c>
      <c r="G1399">
        <v>1.65</v>
      </c>
      <c r="H1399" s="12">
        <f>bdInfoVentas5[[#This Row],[Cantidad]]*bdInfoVentas5[[#This Row],[Unidad Precio ]]</f>
        <v>19.799999999999997</v>
      </c>
      <c r="I1399">
        <v>15165</v>
      </c>
      <c r="J1399" t="s">
        <v>63</v>
      </c>
    </row>
    <row r="1400" spans="1:10" x14ac:dyDescent="0.25">
      <c r="A1400">
        <v>1394</v>
      </c>
      <c r="B1400" s="1">
        <v>22554</v>
      </c>
      <c r="C1400" t="s">
        <v>494</v>
      </c>
      <c r="D1400" t="s">
        <v>4</v>
      </c>
      <c r="E1400">
        <v>12</v>
      </c>
      <c r="F1400" s="8">
        <v>44219</v>
      </c>
      <c r="G1400">
        <v>1.65</v>
      </c>
      <c r="H1400" s="12">
        <f>bdInfoVentas5[[#This Row],[Cantidad]]*bdInfoVentas5[[#This Row],[Unidad Precio ]]</f>
        <v>19.799999999999997</v>
      </c>
      <c r="I1400">
        <v>15165</v>
      </c>
      <c r="J1400" t="s">
        <v>63</v>
      </c>
    </row>
    <row r="1401" spans="1:10" x14ac:dyDescent="0.25">
      <c r="A1401">
        <v>1395</v>
      </c>
      <c r="B1401" s="1" t="s">
        <v>863</v>
      </c>
      <c r="C1401" t="s">
        <v>864</v>
      </c>
      <c r="D1401" t="s">
        <v>9</v>
      </c>
      <c r="E1401">
        <v>4</v>
      </c>
      <c r="F1401" s="8">
        <v>44199</v>
      </c>
      <c r="G1401">
        <v>4.25</v>
      </c>
      <c r="H1401" s="12">
        <f>bdInfoVentas5[[#This Row],[Cantidad]]*bdInfoVentas5[[#This Row],[Unidad Precio ]]</f>
        <v>17</v>
      </c>
      <c r="I1401">
        <v>15165</v>
      </c>
      <c r="J1401" t="s">
        <v>63</v>
      </c>
    </row>
    <row r="1402" spans="1:10" x14ac:dyDescent="0.25">
      <c r="A1402">
        <v>1396</v>
      </c>
      <c r="B1402" s="1" t="s">
        <v>865</v>
      </c>
      <c r="C1402" t="s">
        <v>866</v>
      </c>
      <c r="D1402" t="s">
        <v>12</v>
      </c>
      <c r="E1402">
        <v>3</v>
      </c>
      <c r="F1402" s="8">
        <v>44207</v>
      </c>
      <c r="G1402">
        <v>4.25</v>
      </c>
      <c r="H1402" s="12">
        <f>bdInfoVentas5[[#This Row],[Cantidad]]*bdInfoVentas5[[#This Row],[Unidad Precio ]]</f>
        <v>12.75</v>
      </c>
      <c r="I1402">
        <v>15165</v>
      </c>
      <c r="J1402" t="s">
        <v>63</v>
      </c>
    </row>
    <row r="1403" spans="1:10" x14ac:dyDescent="0.25">
      <c r="A1403">
        <v>1397</v>
      </c>
      <c r="B1403" s="1">
        <v>20902</v>
      </c>
      <c r="C1403" t="s">
        <v>867</v>
      </c>
      <c r="D1403" t="s">
        <v>4</v>
      </c>
      <c r="E1403">
        <v>2</v>
      </c>
      <c r="F1403" s="8">
        <v>44199</v>
      </c>
      <c r="G1403">
        <v>6.35</v>
      </c>
      <c r="H1403" s="12">
        <f>bdInfoVentas5[[#This Row],[Cantidad]]*bdInfoVentas5[[#This Row],[Unidad Precio ]]</f>
        <v>12.7</v>
      </c>
      <c r="I1403">
        <v>15165</v>
      </c>
      <c r="J1403" t="s">
        <v>63</v>
      </c>
    </row>
    <row r="1404" spans="1:10" x14ac:dyDescent="0.25">
      <c r="A1404">
        <v>1398</v>
      </c>
      <c r="B1404" s="1">
        <v>21429</v>
      </c>
      <c r="C1404" t="s">
        <v>868</v>
      </c>
      <c r="D1404" t="s">
        <v>6</v>
      </c>
      <c r="E1404">
        <v>8</v>
      </c>
      <c r="F1404" s="8">
        <v>44205</v>
      </c>
      <c r="G1404">
        <v>1.65</v>
      </c>
      <c r="H1404" s="12">
        <f>bdInfoVentas5[[#This Row],[Cantidad]]*bdInfoVentas5[[#This Row],[Unidad Precio ]]</f>
        <v>13.2</v>
      </c>
      <c r="I1404">
        <v>15165</v>
      </c>
      <c r="J1404" t="s">
        <v>63</v>
      </c>
    </row>
    <row r="1405" spans="1:10" x14ac:dyDescent="0.25">
      <c r="A1405">
        <v>1399</v>
      </c>
      <c r="B1405" s="1">
        <v>22867</v>
      </c>
      <c r="C1405" t="s">
        <v>252</v>
      </c>
      <c r="D1405" t="s">
        <v>4</v>
      </c>
      <c r="E1405">
        <v>12</v>
      </c>
      <c r="F1405" s="8">
        <v>44224</v>
      </c>
      <c r="G1405">
        <v>2.1</v>
      </c>
      <c r="H1405" s="12">
        <f>bdInfoVentas5[[#This Row],[Cantidad]]*bdInfoVentas5[[#This Row],[Unidad Precio ]]</f>
        <v>25.200000000000003</v>
      </c>
      <c r="I1405">
        <v>15165</v>
      </c>
      <c r="J1405" t="s">
        <v>63</v>
      </c>
    </row>
    <row r="1406" spans="1:10" x14ac:dyDescent="0.25">
      <c r="A1406">
        <v>1400</v>
      </c>
      <c r="B1406" s="1">
        <v>22632</v>
      </c>
      <c r="C1406" t="s">
        <v>243</v>
      </c>
      <c r="D1406" t="s">
        <v>4</v>
      </c>
      <c r="E1406">
        <v>12</v>
      </c>
      <c r="F1406" s="8">
        <v>44217</v>
      </c>
      <c r="G1406">
        <v>2.1</v>
      </c>
      <c r="H1406" s="12">
        <f>bdInfoVentas5[[#This Row],[Cantidad]]*bdInfoVentas5[[#This Row],[Unidad Precio ]]</f>
        <v>25.200000000000003</v>
      </c>
      <c r="I1406">
        <v>15165</v>
      </c>
      <c r="J1406" t="s">
        <v>63</v>
      </c>
    </row>
    <row r="1407" spans="1:10" x14ac:dyDescent="0.25">
      <c r="A1407">
        <v>1401</v>
      </c>
      <c r="B1407" s="1" t="s">
        <v>219</v>
      </c>
      <c r="C1407" t="s">
        <v>220</v>
      </c>
      <c r="D1407" t="s">
        <v>12</v>
      </c>
      <c r="E1407">
        <v>4</v>
      </c>
      <c r="F1407" s="8">
        <v>44213</v>
      </c>
      <c r="G1407">
        <v>4.25</v>
      </c>
      <c r="H1407" s="12">
        <f>bdInfoVentas5[[#This Row],[Cantidad]]*bdInfoVentas5[[#This Row],[Unidad Precio ]]</f>
        <v>17</v>
      </c>
      <c r="I1407">
        <v>15165</v>
      </c>
      <c r="J1407" t="s">
        <v>63</v>
      </c>
    </row>
    <row r="1408" spans="1:10" x14ac:dyDescent="0.25">
      <c r="A1408">
        <v>1402</v>
      </c>
      <c r="B1408" s="1">
        <v>22114</v>
      </c>
      <c r="C1408" t="s">
        <v>78</v>
      </c>
      <c r="D1408" t="s">
        <v>9</v>
      </c>
      <c r="E1408">
        <v>4</v>
      </c>
      <c r="F1408" s="8">
        <v>44224</v>
      </c>
      <c r="G1408">
        <v>3.95</v>
      </c>
      <c r="H1408" s="12">
        <f>bdInfoVentas5[[#This Row],[Cantidad]]*bdInfoVentas5[[#This Row],[Unidad Precio ]]</f>
        <v>15.8</v>
      </c>
      <c r="I1408">
        <v>15165</v>
      </c>
      <c r="J1408" t="s">
        <v>63</v>
      </c>
    </row>
    <row r="1409" spans="1:10" x14ac:dyDescent="0.25">
      <c r="A1409">
        <v>1403</v>
      </c>
      <c r="B1409" s="1">
        <v>21481</v>
      </c>
      <c r="C1409" t="s">
        <v>514</v>
      </c>
      <c r="D1409" t="s">
        <v>12</v>
      </c>
      <c r="E1409">
        <v>6</v>
      </c>
      <c r="F1409" s="8">
        <v>44233</v>
      </c>
      <c r="G1409">
        <v>2.95</v>
      </c>
      <c r="H1409" s="12">
        <f>bdInfoVentas5[[#This Row],[Cantidad]]*bdInfoVentas5[[#This Row],[Unidad Precio ]]</f>
        <v>17.700000000000003</v>
      </c>
      <c r="I1409">
        <v>15165</v>
      </c>
      <c r="J1409" t="s">
        <v>63</v>
      </c>
    </row>
    <row r="1410" spans="1:10" x14ac:dyDescent="0.25">
      <c r="A1410">
        <v>1404</v>
      </c>
      <c r="B1410" s="1">
        <v>22379</v>
      </c>
      <c r="C1410" t="s">
        <v>147</v>
      </c>
      <c r="D1410" t="s">
        <v>9</v>
      </c>
      <c r="E1410">
        <v>5</v>
      </c>
      <c r="F1410" s="8">
        <v>44233</v>
      </c>
      <c r="G1410">
        <v>2.1</v>
      </c>
      <c r="H1410" s="12">
        <f>bdInfoVentas5[[#This Row],[Cantidad]]*bdInfoVentas5[[#This Row],[Unidad Precio ]]</f>
        <v>10.5</v>
      </c>
      <c r="I1410">
        <v>15165</v>
      </c>
      <c r="J1410" t="s">
        <v>63</v>
      </c>
    </row>
    <row r="1411" spans="1:10" x14ac:dyDescent="0.25">
      <c r="A1411">
        <v>1405</v>
      </c>
      <c r="B1411" s="1">
        <v>22968</v>
      </c>
      <c r="C1411" t="s">
        <v>207</v>
      </c>
      <c r="D1411" t="s">
        <v>4</v>
      </c>
      <c r="E1411">
        <v>4</v>
      </c>
      <c r="F1411" s="8">
        <v>44218</v>
      </c>
      <c r="G1411">
        <v>9.9499999999999993</v>
      </c>
      <c r="H1411" s="12">
        <f>bdInfoVentas5[[#This Row],[Cantidad]]*bdInfoVentas5[[#This Row],[Unidad Precio ]]</f>
        <v>39.799999999999997</v>
      </c>
      <c r="I1411">
        <v>14911</v>
      </c>
      <c r="J1411" t="s">
        <v>869</v>
      </c>
    </row>
    <row r="1412" spans="1:10" x14ac:dyDescent="0.25">
      <c r="A1412">
        <v>1406</v>
      </c>
      <c r="B1412" s="1" t="s">
        <v>870</v>
      </c>
      <c r="C1412" t="s">
        <v>871</v>
      </c>
      <c r="D1412" t="s">
        <v>6</v>
      </c>
      <c r="E1412">
        <v>6</v>
      </c>
      <c r="F1412" s="8">
        <v>44243</v>
      </c>
      <c r="G1412">
        <v>2.95</v>
      </c>
      <c r="H1412" s="12">
        <f>bdInfoVentas5[[#This Row],[Cantidad]]*bdInfoVentas5[[#This Row],[Unidad Precio ]]</f>
        <v>17.700000000000003</v>
      </c>
      <c r="I1412">
        <v>14911</v>
      </c>
      <c r="J1412" t="s">
        <v>869</v>
      </c>
    </row>
    <row r="1413" spans="1:10" x14ac:dyDescent="0.25">
      <c r="A1413">
        <v>1407</v>
      </c>
      <c r="B1413" s="1" t="s">
        <v>872</v>
      </c>
      <c r="C1413" t="s">
        <v>873</v>
      </c>
      <c r="D1413" t="s">
        <v>9</v>
      </c>
      <c r="E1413">
        <v>6</v>
      </c>
      <c r="F1413" s="8">
        <v>44241</v>
      </c>
      <c r="G1413">
        <v>2.5499999999999998</v>
      </c>
      <c r="H1413" s="12">
        <f>bdInfoVentas5[[#This Row],[Cantidad]]*bdInfoVentas5[[#This Row],[Unidad Precio ]]</f>
        <v>15.299999999999999</v>
      </c>
      <c r="I1413">
        <v>14911</v>
      </c>
      <c r="J1413" t="s">
        <v>869</v>
      </c>
    </row>
    <row r="1414" spans="1:10" x14ac:dyDescent="0.25">
      <c r="A1414">
        <v>1408</v>
      </c>
      <c r="B1414" s="1">
        <v>22355</v>
      </c>
      <c r="C1414" t="s">
        <v>874</v>
      </c>
      <c r="D1414" t="s">
        <v>12</v>
      </c>
      <c r="E1414">
        <v>50</v>
      </c>
      <c r="F1414" s="8">
        <v>44226</v>
      </c>
      <c r="G1414">
        <v>0.85</v>
      </c>
      <c r="H1414" s="12">
        <f>bdInfoVentas5[[#This Row],[Cantidad]]*bdInfoVentas5[[#This Row],[Unidad Precio ]]</f>
        <v>42.5</v>
      </c>
      <c r="I1414">
        <v>14911</v>
      </c>
      <c r="J1414" t="s">
        <v>869</v>
      </c>
    </row>
    <row r="1415" spans="1:10" x14ac:dyDescent="0.25">
      <c r="A1415">
        <v>1409</v>
      </c>
      <c r="B1415" s="1">
        <v>21579</v>
      </c>
      <c r="C1415" t="s">
        <v>875</v>
      </c>
      <c r="D1415" t="s">
        <v>4</v>
      </c>
      <c r="E1415">
        <v>6</v>
      </c>
      <c r="F1415" s="8">
        <v>44240</v>
      </c>
      <c r="G1415">
        <v>2.25</v>
      </c>
      <c r="H1415" s="12">
        <f>bdInfoVentas5[[#This Row],[Cantidad]]*bdInfoVentas5[[#This Row],[Unidad Precio ]]</f>
        <v>13.5</v>
      </c>
      <c r="I1415">
        <v>14911</v>
      </c>
      <c r="J1415" t="s">
        <v>869</v>
      </c>
    </row>
    <row r="1416" spans="1:10" x14ac:dyDescent="0.25">
      <c r="A1416">
        <v>1410</v>
      </c>
      <c r="B1416" s="1">
        <v>21576</v>
      </c>
      <c r="C1416" t="s">
        <v>876</v>
      </c>
      <c r="D1416" t="s">
        <v>6</v>
      </c>
      <c r="E1416">
        <v>6</v>
      </c>
      <c r="F1416" s="8">
        <v>44207</v>
      </c>
      <c r="G1416">
        <v>2.25</v>
      </c>
      <c r="H1416" s="12">
        <f>bdInfoVentas5[[#This Row],[Cantidad]]*bdInfoVentas5[[#This Row],[Unidad Precio ]]</f>
        <v>13.5</v>
      </c>
      <c r="I1416">
        <v>14911</v>
      </c>
      <c r="J1416" t="s">
        <v>869</v>
      </c>
    </row>
    <row r="1417" spans="1:10" x14ac:dyDescent="0.25">
      <c r="A1417">
        <v>1411</v>
      </c>
      <c r="B1417" s="1">
        <v>22147</v>
      </c>
      <c r="C1417" t="s">
        <v>469</v>
      </c>
      <c r="D1417" t="s">
        <v>12</v>
      </c>
      <c r="E1417">
        <v>12</v>
      </c>
      <c r="F1417" s="8">
        <v>44242</v>
      </c>
      <c r="G1417">
        <v>1.45</v>
      </c>
      <c r="H1417" s="12">
        <f>bdInfoVentas5[[#This Row],[Cantidad]]*bdInfoVentas5[[#This Row],[Unidad Precio ]]</f>
        <v>17.399999999999999</v>
      </c>
      <c r="I1417">
        <v>14911</v>
      </c>
      <c r="J1417" t="s">
        <v>869</v>
      </c>
    </row>
    <row r="1418" spans="1:10" x14ac:dyDescent="0.25">
      <c r="A1418">
        <v>1412</v>
      </c>
      <c r="B1418" s="1">
        <v>22150</v>
      </c>
      <c r="C1418" t="s">
        <v>230</v>
      </c>
      <c r="D1418" t="s">
        <v>9</v>
      </c>
      <c r="E1418">
        <v>12</v>
      </c>
      <c r="F1418" s="8">
        <v>44231</v>
      </c>
      <c r="G1418">
        <v>1.95</v>
      </c>
      <c r="H1418" s="12">
        <f>bdInfoVentas5[[#This Row],[Cantidad]]*bdInfoVentas5[[#This Row],[Unidad Precio ]]</f>
        <v>23.4</v>
      </c>
      <c r="I1418">
        <v>14911</v>
      </c>
      <c r="J1418" t="s">
        <v>869</v>
      </c>
    </row>
    <row r="1419" spans="1:10" x14ac:dyDescent="0.25">
      <c r="A1419">
        <v>1413</v>
      </c>
      <c r="B1419" s="1">
        <v>22492</v>
      </c>
      <c r="C1419" t="s">
        <v>54</v>
      </c>
      <c r="D1419" t="s">
        <v>4</v>
      </c>
      <c r="E1419">
        <v>36</v>
      </c>
      <c r="F1419" s="8">
        <v>44230</v>
      </c>
      <c r="G1419">
        <v>0.65</v>
      </c>
      <c r="H1419" s="12">
        <f>bdInfoVentas5[[#This Row],[Cantidad]]*bdInfoVentas5[[#This Row],[Unidad Precio ]]</f>
        <v>23.400000000000002</v>
      </c>
      <c r="I1419">
        <v>14911</v>
      </c>
      <c r="J1419" t="s">
        <v>869</v>
      </c>
    </row>
    <row r="1420" spans="1:10" x14ac:dyDescent="0.25">
      <c r="A1420">
        <v>1414</v>
      </c>
      <c r="B1420" s="1">
        <v>22493</v>
      </c>
      <c r="C1420" t="s">
        <v>877</v>
      </c>
      <c r="D1420" t="s">
        <v>6</v>
      </c>
      <c r="E1420">
        <v>24</v>
      </c>
      <c r="F1420" s="8">
        <v>44235</v>
      </c>
      <c r="G1420">
        <v>1.65</v>
      </c>
      <c r="H1420" s="12">
        <f>bdInfoVentas5[[#This Row],[Cantidad]]*bdInfoVentas5[[#This Row],[Unidad Precio ]]</f>
        <v>39.599999999999994</v>
      </c>
      <c r="I1420">
        <v>14911</v>
      </c>
      <c r="J1420" t="s">
        <v>869</v>
      </c>
    </row>
    <row r="1421" spans="1:10" x14ac:dyDescent="0.25">
      <c r="A1421">
        <v>1415</v>
      </c>
      <c r="B1421" s="1">
        <v>21833</v>
      </c>
      <c r="C1421" t="s">
        <v>878</v>
      </c>
      <c r="D1421" t="s">
        <v>9</v>
      </c>
      <c r="E1421">
        <v>12</v>
      </c>
      <c r="F1421" s="8">
        <v>44242</v>
      </c>
      <c r="G1421">
        <v>1.69</v>
      </c>
      <c r="H1421" s="12">
        <f>bdInfoVentas5[[#This Row],[Cantidad]]*bdInfoVentas5[[#This Row],[Unidad Precio ]]</f>
        <v>20.28</v>
      </c>
      <c r="I1421">
        <v>14911</v>
      </c>
      <c r="J1421" t="s">
        <v>869</v>
      </c>
    </row>
    <row r="1422" spans="1:10" x14ac:dyDescent="0.25">
      <c r="A1422">
        <v>1416</v>
      </c>
      <c r="B1422" s="1" t="s">
        <v>879</v>
      </c>
      <c r="C1422" t="s">
        <v>880</v>
      </c>
      <c r="D1422" t="s">
        <v>12</v>
      </c>
      <c r="E1422">
        <v>2</v>
      </c>
      <c r="F1422" s="8">
        <v>44238</v>
      </c>
      <c r="G1422">
        <v>7.95</v>
      </c>
      <c r="H1422" s="12">
        <f>bdInfoVentas5[[#This Row],[Cantidad]]*bdInfoVentas5[[#This Row],[Unidad Precio ]]</f>
        <v>15.9</v>
      </c>
      <c r="I1422">
        <v>14911</v>
      </c>
      <c r="J1422" t="s">
        <v>869</v>
      </c>
    </row>
    <row r="1423" spans="1:10" x14ac:dyDescent="0.25">
      <c r="A1423">
        <v>1417</v>
      </c>
      <c r="B1423" s="1" t="s">
        <v>881</v>
      </c>
      <c r="C1423" t="s">
        <v>882</v>
      </c>
      <c r="D1423" t="s">
        <v>4</v>
      </c>
      <c r="E1423">
        <v>2</v>
      </c>
      <c r="F1423" s="8">
        <v>44233</v>
      </c>
      <c r="G1423">
        <v>7.95</v>
      </c>
      <c r="H1423" s="12">
        <f>bdInfoVentas5[[#This Row],[Cantidad]]*bdInfoVentas5[[#This Row],[Unidad Precio ]]</f>
        <v>15.9</v>
      </c>
      <c r="I1423">
        <v>14911</v>
      </c>
      <c r="J1423" t="s">
        <v>869</v>
      </c>
    </row>
    <row r="1424" spans="1:10" x14ac:dyDescent="0.25">
      <c r="A1424">
        <v>1418</v>
      </c>
      <c r="B1424" s="1" t="s">
        <v>883</v>
      </c>
      <c r="C1424" t="s">
        <v>884</v>
      </c>
      <c r="D1424" t="s">
        <v>6</v>
      </c>
      <c r="E1424">
        <v>2</v>
      </c>
      <c r="F1424" s="8">
        <v>44218</v>
      </c>
      <c r="G1424">
        <v>7.95</v>
      </c>
      <c r="H1424" s="12">
        <f>bdInfoVentas5[[#This Row],[Cantidad]]*bdInfoVentas5[[#This Row],[Unidad Precio ]]</f>
        <v>15.9</v>
      </c>
      <c r="I1424">
        <v>14911</v>
      </c>
      <c r="J1424" t="s">
        <v>869</v>
      </c>
    </row>
    <row r="1425" spans="1:10" x14ac:dyDescent="0.25">
      <c r="A1425">
        <v>1419</v>
      </c>
      <c r="B1425" s="1">
        <v>21055</v>
      </c>
      <c r="C1425" t="s">
        <v>885</v>
      </c>
      <c r="D1425" t="s">
        <v>9</v>
      </c>
      <c r="E1425">
        <v>4</v>
      </c>
      <c r="F1425" s="8">
        <v>44243</v>
      </c>
      <c r="G1425">
        <v>8.9499999999999993</v>
      </c>
      <c r="H1425" s="12">
        <f>bdInfoVentas5[[#This Row],[Cantidad]]*bdInfoVentas5[[#This Row],[Unidad Precio ]]</f>
        <v>35.799999999999997</v>
      </c>
      <c r="I1425">
        <v>14911</v>
      </c>
      <c r="J1425" t="s">
        <v>869</v>
      </c>
    </row>
    <row r="1426" spans="1:10" x14ac:dyDescent="0.25">
      <c r="A1426">
        <v>1420</v>
      </c>
      <c r="B1426" s="1">
        <v>21056</v>
      </c>
      <c r="C1426" t="s">
        <v>886</v>
      </c>
      <c r="D1426" t="s">
        <v>12</v>
      </c>
      <c r="E1426">
        <v>4</v>
      </c>
      <c r="F1426" s="8">
        <v>44221</v>
      </c>
      <c r="G1426">
        <v>8.9499999999999993</v>
      </c>
      <c r="H1426" s="12">
        <f>bdInfoVentas5[[#This Row],[Cantidad]]*bdInfoVentas5[[#This Row],[Unidad Precio ]]</f>
        <v>35.799999999999997</v>
      </c>
      <c r="I1426">
        <v>14911</v>
      </c>
      <c r="J1426" t="s">
        <v>869</v>
      </c>
    </row>
    <row r="1427" spans="1:10" x14ac:dyDescent="0.25">
      <c r="A1427">
        <v>1421</v>
      </c>
      <c r="B1427" s="1">
        <v>21889</v>
      </c>
      <c r="C1427" t="s">
        <v>233</v>
      </c>
      <c r="D1427" t="s">
        <v>6</v>
      </c>
      <c r="E1427">
        <v>24</v>
      </c>
      <c r="F1427" s="8">
        <v>44236</v>
      </c>
      <c r="G1427">
        <v>1.25</v>
      </c>
      <c r="H1427" s="12">
        <f>bdInfoVentas5[[#This Row],[Cantidad]]*bdInfoVentas5[[#This Row],[Unidad Precio ]]</f>
        <v>30</v>
      </c>
      <c r="I1427">
        <v>14911</v>
      </c>
      <c r="J1427" t="s">
        <v>869</v>
      </c>
    </row>
    <row r="1428" spans="1:10" x14ac:dyDescent="0.25">
      <c r="A1428">
        <v>1422</v>
      </c>
      <c r="B1428" s="1">
        <v>21891</v>
      </c>
      <c r="C1428" t="s">
        <v>232</v>
      </c>
      <c r="D1428" t="s">
        <v>4</v>
      </c>
      <c r="E1428">
        <v>12</v>
      </c>
      <c r="F1428" s="8">
        <v>44241</v>
      </c>
      <c r="G1428">
        <v>1.25</v>
      </c>
      <c r="H1428" s="12">
        <f>bdInfoVentas5[[#This Row],[Cantidad]]*bdInfoVentas5[[#This Row],[Unidad Precio ]]</f>
        <v>15</v>
      </c>
      <c r="I1428">
        <v>14911</v>
      </c>
      <c r="J1428" t="s">
        <v>869</v>
      </c>
    </row>
    <row r="1429" spans="1:10" x14ac:dyDescent="0.25">
      <c r="A1429">
        <v>1423</v>
      </c>
      <c r="B1429" s="1">
        <v>22622</v>
      </c>
      <c r="C1429" t="s">
        <v>26</v>
      </c>
      <c r="D1429" t="s">
        <v>4</v>
      </c>
      <c r="E1429">
        <v>6</v>
      </c>
      <c r="F1429" s="8">
        <v>44238</v>
      </c>
      <c r="G1429">
        <v>9.9499999999999993</v>
      </c>
      <c r="H1429" s="12">
        <f>bdInfoVentas5[[#This Row],[Cantidad]]*bdInfoVentas5[[#This Row],[Unidad Precio ]]</f>
        <v>59.699999999999996</v>
      </c>
      <c r="I1429">
        <v>14911</v>
      </c>
      <c r="J1429" t="s">
        <v>869</v>
      </c>
    </row>
    <row r="1430" spans="1:10" x14ac:dyDescent="0.25">
      <c r="A1430">
        <v>1424</v>
      </c>
      <c r="B1430" s="1" t="s">
        <v>887</v>
      </c>
      <c r="C1430" t="s">
        <v>888</v>
      </c>
      <c r="D1430" t="s">
        <v>12</v>
      </c>
      <c r="E1430">
        <v>1</v>
      </c>
      <c r="F1430" s="8">
        <v>44215</v>
      </c>
      <c r="G1430">
        <v>50</v>
      </c>
      <c r="H1430" s="12">
        <f>bdInfoVentas5[[#This Row],[Cantidad]]*bdInfoVentas5[[#This Row],[Unidad Precio ]]</f>
        <v>50</v>
      </c>
      <c r="I1430">
        <v>14911</v>
      </c>
      <c r="J1430" t="s">
        <v>869</v>
      </c>
    </row>
    <row r="1431" spans="1:10" x14ac:dyDescent="0.25">
      <c r="A1431">
        <v>1425</v>
      </c>
      <c r="B1431" s="1">
        <v>21915</v>
      </c>
      <c r="C1431" t="s">
        <v>358</v>
      </c>
      <c r="D1431" t="s">
        <v>12</v>
      </c>
      <c r="E1431">
        <v>12</v>
      </c>
      <c r="F1431" s="8">
        <v>44223</v>
      </c>
      <c r="G1431">
        <v>1.25</v>
      </c>
      <c r="H1431" s="12">
        <f>bdInfoVentas5[[#This Row],[Cantidad]]*bdInfoVentas5[[#This Row],[Unidad Precio ]]</f>
        <v>15</v>
      </c>
      <c r="I1431">
        <v>14911</v>
      </c>
      <c r="J1431" t="s">
        <v>869</v>
      </c>
    </row>
    <row r="1432" spans="1:10" x14ac:dyDescent="0.25">
      <c r="A1432">
        <v>1426</v>
      </c>
      <c r="B1432" s="1">
        <v>22382</v>
      </c>
      <c r="C1432" t="s">
        <v>315</v>
      </c>
      <c r="D1432" t="s">
        <v>6</v>
      </c>
      <c r="E1432">
        <v>10</v>
      </c>
      <c r="F1432" s="8">
        <v>44223</v>
      </c>
      <c r="G1432">
        <v>1.65</v>
      </c>
      <c r="H1432" s="12">
        <f>bdInfoVentas5[[#This Row],[Cantidad]]*bdInfoVentas5[[#This Row],[Unidad Precio ]]</f>
        <v>16.5</v>
      </c>
      <c r="I1432">
        <v>16456</v>
      </c>
      <c r="J1432" t="s">
        <v>63</v>
      </c>
    </row>
    <row r="1433" spans="1:10" x14ac:dyDescent="0.25">
      <c r="A1433">
        <v>1427</v>
      </c>
      <c r="B1433" s="1">
        <v>20727</v>
      </c>
      <c r="C1433" t="s">
        <v>352</v>
      </c>
      <c r="D1433" t="s">
        <v>6</v>
      </c>
      <c r="E1433">
        <v>10</v>
      </c>
      <c r="F1433" s="8">
        <v>44226</v>
      </c>
      <c r="G1433">
        <v>1.65</v>
      </c>
      <c r="H1433" s="12">
        <f>bdInfoVentas5[[#This Row],[Cantidad]]*bdInfoVentas5[[#This Row],[Unidad Precio ]]</f>
        <v>16.5</v>
      </c>
      <c r="I1433">
        <v>16456</v>
      </c>
      <c r="J1433" t="s">
        <v>63</v>
      </c>
    </row>
    <row r="1434" spans="1:10" x14ac:dyDescent="0.25">
      <c r="A1434">
        <v>1428</v>
      </c>
      <c r="B1434" s="1">
        <v>22383</v>
      </c>
      <c r="C1434" t="s">
        <v>350</v>
      </c>
      <c r="D1434" t="s">
        <v>12</v>
      </c>
      <c r="E1434">
        <v>20</v>
      </c>
      <c r="F1434" s="8">
        <v>44211</v>
      </c>
      <c r="G1434">
        <v>1.65</v>
      </c>
      <c r="H1434" s="12">
        <f>bdInfoVentas5[[#This Row],[Cantidad]]*bdInfoVentas5[[#This Row],[Unidad Precio ]]</f>
        <v>33</v>
      </c>
      <c r="I1434">
        <v>16456</v>
      </c>
      <c r="J1434" t="s">
        <v>63</v>
      </c>
    </row>
    <row r="1435" spans="1:10" x14ac:dyDescent="0.25">
      <c r="A1435">
        <v>1429</v>
      </c>
      <c r="B1435" s="1">
        <v>22386</v>
      </c>
      <c r="C1435" t="s">
        <v>80</v>
      </c>
      <c r="D1435" t="s">
        <v>9</v>
      </c>
      <c r="E1435">
        <v>30</v>
      </c>
      <c r="F1435" s="8">
        <v>44216</v>
      </c>
      <c r="G1435">
        <v>1.95</v>
      </c>
      <c r="H1435" s="12">
        <f>bdInfoVentas5[[#This Row],[Cantidad]]*bdInfoVentas5[[#This Row],[Unidad Precio ]]</f>
        <v>58.5</v>
      </c>
      <c r="I1435">
        <v>16456</v>
      </c>
      <c r="J1435" t="s">
        <v>63</v>
      </c>
    </row>
    <row r="1436" spans="1:10" x14ac:dyDescent="0.25">
      <c r="A1436">
        <v>1430</v>
      </c>
      <c r="B1436" s="1" t="s">
        <v>176</v>
      </c>
      <c r="C1436" t="s">
        <v>177</v>
      </c>
      <c r="D1436" t="s">
        <v>6</v>
      </c>
      <c r="E1436">
        <v>40</v>
      </c>
      <c r="F1436" s="8">
        <v>44232</v>
      </c>
      <c r="G1436">
        <v>1.95</v>
      </c>
      <c r="H1436" s="12">
        <f>bdInfoVentas5[[#This Row],[Cantidad]]*bdInfoVentas5[[#This Row],[Unidad Precio ]]</f>
        <v>78</v>
      </c>
      <c r="I1436">
        <v>16456</v>
      </c>
      <c r="J1436" t="s">
        <v>63</v>
      </c>
    </row>
    <row r="1437" spans="1:10" x14ac:dyDescent="0.25">
      <c r="A1437">
        <v>1431</v>
      </c>
      <c r="B1437" s="1">
        <v>22379</v>
      </c>
      <c r="C1437" t="s">
        <v>147</v>
      </c>
      <c r="D1437" t="s">
        <v>9</v>
      </c>
      <c r="E1437">
        <v>20</v>
      </c>
      <c r="F1437" s="8">
        <v>44236</v>
      </c>
      <c r="G1437">
        <v>2.1</v>
      </c>
      <c r="H1437" s="12">
        <f>bdInfoVentas5[[#This Row],[Cantidad]]*bdInfoVentas5[[#This Row],[Unidad Precio ]]</f>
        <v>42</v>
      </c>
      <c r="I1437">
        <v>16456</v>
      </c>
      <c r="J1437" t="s">
        <v>63</v>
      </c>
    </row>
    <row r="1438" spans="1:10" x14ac:dyDescent="0.25">
      <c r="A1438">
        <v>1432</v>
      </c>
      <c r="B1438" s="1">
        <v>20712</v>
      </c>
      <c r="C1438" t="s">
        <v>742</v>
      </c>
      <c r="D1438" t="s">
        <v>4</v>
      </c>
      <c r="E1438">
        <v>20</v>
      </c>
      <c r="F1438" s="8">
        <v>44236</v>
      </c>
      <c r="G1438">
        <v>1.95</v>
      </c>
      <c r="H1438" s="12">
        <f>bdInfoVentas5[[#This Row],[Cantidad]]*bdInfoVentas5[[#This Row],[Unidad Precio ]]</f>
        <v>39</v>
      </c>
      <c r="I1438">
        <v>16456</v>
      </c>
      <c r="J1438" t="s">
        <v>63</v>
      </c>
    </row>
    <row r="1439" spans="1:10" x14ac:dyDescent="0.25">
      <c r="A1439">
        <v>1433</v>
      </c>
      <c r="B1439" s="1" t="s">
        <v>423</v>
      </c>
      <c r="C1439" t="s">
        <v>424</v>
      </c>
      <c r="D1439" t="s">
        <v>9</v>
      </c>
      <c r="E1439">
        <v>30</v>
      </c>
      <c r="F1439" s="8">
        <v>44204</v>
      </c>
      <c r="G1439">
        <v>1.95</v>
      </c>
      <c r="H1439" s="12">
        <f>bdInfoVentas5[[#This Row],[Cantidad]]*bdInfoVentas5[[#This Row],[Unidad Precio ]]</f>
        <v>58.5</v>
      </c>
      <c r="I1439">
        <v>16456</v>
      </c>
      <c r="J1439" t="s">
        <v>63</v>
      </c>
    </row>
    <row r="1440" spans="1:10" x14ac:dyDescent="0.25">
      <c r="A1440">
        <v>1434</v>
      </c>
      <c r="B1440" s="1" t="s">
        <v>81</v>
      </c>
      <c r="C1440" t="s">
        <v>82</v>
      </c>
      <c r="D1440" t="s">
        <v>12</v>
      </c>
      <c r="E1440">
        <v>20</v>
      </c>
      <c r="F1440" s="8">
        <v>44218</v>
      </c>
      <c r="G1440">
        <v>1.95</v>
      </c>
      <c r="H1440" s="12">
        <f>bdInfoVentas5[[#This Row],[Cantidad]]*bdInfoVentas5[[#This Row],[Unidad Precio ]]</f>
        <v>39</v>
      </c>
      <c r="I1440">
        <v>16456</v>
      </c>
      <c r="J1440" t="s">
        <v>63</v>
      </c>
    </row>
    <row r="1441" spans="1:10" x14ac:dyDescent="0.25">
      <c r="A1441">
        <v>1435</v>
      </c>
      <c r="B1441" s="1">
        <v>21930</v>
      </c>
      <c r="C1441" t="s">
        <v>678</v>
      </c>
      <c r="D1441" t="s">
        <v>12</v>
      </c>
      <c r="E1441">
        <v>20</v>
      </c>
      <c r="F1441" s="8">
        <v>44198</v>
      </c>
      <c r="G1441">
        <v>1.95</v>
      </c>
      <c r="H1441" s="12">
        <f>bdInfoVentas5[[#This Row],[Cantidad]]*bdInfoVentas5[[#This Row],[Unidad Precio ]]</f>
        <v>39</v>
      </c>
      <c r="I1441">
        <v>16456</v>
      </c>
      <c r="J1441" t="s">
        <v>63</v>
      </c>
    </row>
    <row r="1442" spans="1:10" x14ac:dyDescent="0.25">
      <c r="A1442">
        <v>1436</v>
      </c>
      <c r="B1442" s="1">
        <v>21928</v>
      </c>
      <c r="C1442" t="s">
        <v>889</v>
      </c>
      <c r="D1442" t="s">
        <v>12</v>
      </c>
      <c r="E1442">
        <v>20</v>
      </c>
      <c r="F1442" s="8">
        <v>44223</v>
      </c>
      <c r="G1442">
        <v>1.95</v>
      </c>
      <c r="H1442" s="12">
        <f>bdInfoVentas5[[#This Row],[Cantidad]]*bdInfoVentas5[[#This Row],[Unidad Precio ]]</f>
        <v>39</v>
      </c>
      <c r="I1442">
        <v>16456</v>
      </c>
      <c r="J1442" t="s">
        <v>63</v>
      </c>
    </row>
    <row r="1443" spans="1:10" x14ac:dyDescent="0.25">
      <c r="A1443">
        <v>1437</v>
      </c>
      <c r="B1443" s="1">
        <v>22411</v>
      </c>
      <c r="C1443" t="s">
        <v>108</v>
      </c>
      <c r="D1443" t="s">
        <v>4</v>
      </c>
      <c r="E1443">
        <v>30</v>
      </c>
      <c r="F1443" s="8">
        <v>44232</v>
      </c>
      <c r="G1443">
        <v>1.95</v>
      </c>
      <c r="H1443" s="12">
        <f>bdInfoVentas5[[#This Row],[Cantidad]]*bdInfoVentas5[[#This Row],[Unidad Precio ]]</f>
        <v>58.5</v>
      </c>
      <c r="I1443">
        <v>16456</v>
      </c>
      <c r="J1443" t="s">
        <v>63</v>
      </c>
    </row>
    <row r="1444" spans="1:10" x14ac:dyDescent="0.25">
      <c r="A1444">
        <v>1438</v>
      </c>
      <c r="B1444" s="1">
        <v>21931</v>
      </c>
      <c r="C1444" t="s">
        <v>103</v>
      </c>
      <c r="D1444" t="s">
        <v>12</v>
      </c>
      <c r="E1444">
        <v>40</v>
      </c>
      <c r="F1444" s="8">
        <v>44233</v>
      </c>
      <c r="G1444">
        <v>1.95</v>
      </c>
      <c r="H1444" s="12">
        <f>bdInfoVentas5[[#This Row],[Cantidad]]*bdInfoVentas5[[#This Row],[Unidad Precio ]]</f>
        <v>78</v>
      </c>
      <c r="I1444">
        <v>16456</v>
      </c>
      <c r="J1444" t="s">
        <v>63</v>
      </c>
    </row>
    <row r="1445" spans="1:10" x14ac:dyDescent="0.25">
      <c r="A1445">
        <v>1439</v>
      </c>
      <c r="B1445" s="1">
        <v>20711</v>
      </c>
      <c r="C1445" t="s">
        <v>890</v>
      </c>
      <c r="D1445" t="s">
        <v>9</v>
      </c>
      <c r="E1445">
        <v>20</v>
      </c>
      <c r="F1445" s="8">
        <v>44243</v>
      </c>
      <c r="G1445">
        <v>1.95</v>
      </c>
      <c r="H1445" s="12">
        <f>bdInfoVentas5[[#This Row],[Cantidad]]*bdInfoVentas5[[#This Row],[Unidad Precio ]]</f>
        <v>39</v>
      </c>
      <c r="I1445">
        <v>16456</v>
      </c>
      <c r="J1445" t="s">
        <v>63</v>
      </c>
    </row>
    <row r="1446" spans="1:10" x14ac:dyDescent="0.25">
      <c r="A1446">
        <v>1440</v>
      </c>
      <c r="B1446" s="1">
        <v>20713</v>
      </c>
      <c r="C1446" t="s">
        <v>418</v>
      </c>
      <c r="D1446" t="s">
        <v>9</v>
      </c>
      <c r="E1446">
        <v>30</v>
      </c>
      <c r="F1446" s="8">
        <v>44199</v>
      </c>
      <c r="G1446">
        <v>1.95</v>
      </c>
      <c r="H1446" s="12">
        <f>bdInfoVentas5[[#This Row],[Cantidad]]*bdInfoVentas5[[#This Row],[Unidad Precio ]]</f>
        <v>58.5</v>
      </c>
      <c r="I1446">
        <v>16456</v>
      </c>
      <c r="J1446" t="s">
        <v>63</v>
      </c>
    </row>
    <row r="1447" spans="1:10" x14ac:dyDescent="0.25">
      <c r="A1447">
        <v>1441</v>
      </c>
      <c r="B1447" s="1" t="s">
        <v>2</v>
      </c>
      <c r="C1447" t="s">
        <v>3</v>
      </c>
      <c r="D1447" t="s">
        <v>4</v>
      </c>
      <c r="E1447">
        <v>32</v>
      </c>
      <c r="F1447" s="8">
        <v>44223</v>
      </c>
      <c r="G1447">
        <v>2.95</v>
      </c>
      <c r="H1447" s="12">
        <f>bdInfoVentas5[[#This Row],[Cantidad]]*bdInfoVentas5[[#This Row],[Unidad Precio ]]</f>
        <v>94.4</v>
      </c>
      <c r="I1447">
        <v>16456</v>
      </c>
      <c r="J1447" t="s">
        <v>63</v>
      </c>
    </row>
    <row r="1448" spans="1:10" x14ac:dyDescent="0.25">
      <c r="A1448">
        <v>1442</v>
      </c>
      <c r="B1448" s="1">
        <v>22632</v>
      </c>
      <c r="C1448" t="s">
        <v>243</v>
      </c>
      <c r="D1448" t="s">
        <v>4</v>
      </c>
      <c r="E1448">
        <v>-1</v>
      </c>
      <c r="F1448" s="8">
        <v>44214</v>
      </c>
      <c r="G1448">
        <v>2.1</v>
      </c>
      <c r="H1448" s="12">
        <f>bdInfoVentas5[[#This Row],[Cantidad]]*bdInfoVentas5[[#This Row],[Unidad Precio ]]</f>
        <v>-2.1</v>
      </c>
      <c r="I1448">
        <v>17841</v>
      </c>
      <c r="J1448" t="s">
        <v>63</v>
      </c>
    </row>
    <row r="1449" spans="1:10" x14ac:dyDescent="0.25">
      <c r="A1449">
        <v>1443</v>
      </c>
      <c r="B1449" s="1">
        <v>22355</v>
      </c>
      <c r="C1449" t="s">
        <v>874</v>
      </c>
      <c r="D1449" t="s">
        <v>12</v>
      </c>
      <c r="E1449">
        <v>-2</v>
      </c>
      <c r="F1449" s="8">
        <v>44230</v>
      </c>
      <c r="G1449">
        <v>0.85</v>
      </c>
      <c r="H1449" s="12">
        <f>bdInfoVentas5[[#This Row],[Cantidad]]*bdInfoVentas5[[#This Row],[Unidad Precio ]]</f>
        <v>-1.7</v>
      </c>
      <c r="I1449">
        <v>17841</v>
      </c>
      <c r="J1449" t="s">
        <v>63</v>
      </c>
    </row>
    <row r="1450" spans="1:10" x14ac:dyDescent="0.25">
      <c r="A1450">
        <v>1444</v>
      </c>
      <c r="B1450" s="1">
        <v>21773</v>
      </c>
      <c r="C1450" t="s">
        <v>892</v>
      </c>
      <c r="D1450" t="s">
        <v>12</v>
      </c>
      <c r="E1450">
        <v>1</v>
      </c>
      <c r="F1450" s="8">
        <v>44234</v>
      </c>
      <c r="G1450">
        <v>2.5099999999999998</v>
      </c>
      <c r="H1450" s="12">
        <f>bdInfoVentas5[[#This Row],[Cantidad]]*bdInfoVentas5[[#This Row],[Unidad Precio ]]</f>
        <v>2.5099999999999998</v>
      </c>
      <c r="J1450" t="s">
        <v>63</v>
      </c>
    </row>
    <row r="1451" spans="1:10" x14ac:dyDescent="0.25">
      <c r="A1451">
        <v>1445</v>
      </c>
      <c r="B1451" s="1">
        <v>21774</v>
      </c>
      <c r="C1451" t="s">
        <v>893</v>
      </c>
      <c r="D1451" t="s">
        <v>4</v>
      </c>
      <c r="E1451">
        <v>2</v>
      </c>
      <c r="F1451" s="8">
        <v>44242</v>
      </c>
      <c r="G1451">
        <v>2.5099999999999998</v>
      </c>
      <c r="H1451" s="12">
        <f>bdInfoVentas5[[#This Row],[Cantidad]]*bdInfoVentas5[[#This Row],[Unidad Precio ]]</f>
        <v>5.0199999999999996</v>
      </c>
      <c r="J1451" t="s">
        <v>63</v>
      </c>
    </row>
    <row r="1452" spans="1:10" x14ac:dyDescent="0.25">
      <c r="A1452">
        <v>1446</v>
      </c>
      <c r="B1452" s="1">
        <v>21786</v>
      </c>
      <c r="C1452" t="s">
        <v>216</v>
      </c>
      <c r="D1452" t="s">
        <v>12</v>
      </c>
      <c r="E1452">
        <v>4</v>
      </c>
      <c r="F1452" s="8">
        <v>44230</v>
      </c>
      <c r="G1452">
        <v>0.85</v>
      </c>
      <c r="H1452" s="12">
        <f>bdInfoVentas5[[#This Row],[Cantidad]]*bdInfoVentas5[[#This Row],[Unidad Precio ]]</f>
        <v>3.4</v>
      </c>
      <c r="J1452" t="s">
        <v>63</v>
      </c>
    </row>
    <row r="1453" spans="1:10" x14ac:dyDescent="0.25">
      <c r="A1453">
        <v>1447</v>
      </c>
      <c r="B1453" s="1">
        <v>21787</v>
      </c>
      <c r="C1453" t="s">
        <v>894</v>
      </c>
      <c r="D1453" t="s">
        <v>9</v>
      </c>
      <c r="E1453">
        <v>2</v>
      </c>
      <c r="F1453" s="8">
        <v>44217</v>
      </c>
      <c r="G1453">
        <v>1.66</v>
      </c>
      <c r="H1453" s="12">
        <f>bdInfoVentas5[[#This Row],[Cantidad]]*bdInfoVentas5[[#This Row],[Unidad Precio ]]</f>
        <v>3.32</v>
      </c>
      <c r="J1453" t="s">
        <v>63</v>
      </c>
    </row>
    <row r="1454" spans="1:10" x14ac:dyDescent="0.25">
      <c r="A1454">
        <v>1448</v>
      </c>
      <c r="B1454" s="1">
        <v>21790</v>
      </c>
      <c r="C1454" t="s">
        <v>472</v>
      </c>
      <c r="D1454" t="s">
        <v>12</v>
      </c>
      <c r="E1454">
        <v>9</v>
      </c>
      <c r="F1454" s="8">
        <v>44238</v>
      </c>
      <c r="G1454">
        <v>1.66</v>
      </c>
      <c r="H1454" s="12">
        <f>bdInfoVentas5[[#This Row],[Cantidad]]*bdInfoVentas5[[#This Row],[Unidad Precio ]]</f>
        <v>14.94</v>
      </c>
      <c r="J1454" t="s">
        <v>63</v>
      </c>
    </row>
    <row r="1455" spans="1:10" x14ac:dyDescent="0.25">
      <c r="A1455">
        <v>1449</v>
      </c>
      <c r="B1455" s="1">
        <v>21791</v>
      </c>
      <c r="C1455" t="s">
        <v>42</v>
      </c>
      <c r="D1455" t="s">
        <v>4</v>
      </c>
      <c r="E1455">
        <v>2</v>
      </c>
      <c r="F1455" s="8">
        <v>44201</v>
      </c>
      <c r="G1455">
        <v>2.5099999999999998</v>
      </c>
      <c r="H1455" s="12">
        <f>bdInfoVentas5[[#This Row],[Cantidad]]*bdInfoVentas5[[#This Row],[Unidad Precio ]]</f>
        <v>5.0199999999999996</v>
      </c>
      <c r="J1455" t="s">
        <v>63</v>
      </c>
    </row>
    <row r="1456" spans="1:10" x14ac:dyDescent="0.25">
      <c r="A1456">
        <v>1450</v>
      </c>
      <c r="B1456" s="1">
        <v>21801</v>
      </c>
      <c r="C1456" t="s">
        <v>895</v>
      </c>
      <c r="D1456" t="s">
        <v>6</v>
      </c>
      <c r="E1456">
        <v>10</v>
      </c>
      <c r="F1456" s="8">
        <v>44240</v>
      </c>
      <c r="G1456">
        <v>0.43</v>
      </c>
      <c r="H1456" s="12">
        <f>bdInfoVentas5[[#This Row],[Cantidad]]*bdInfoVentas5[[#This Row],[Unidad Precio ]]</f>
        <v>4.3</v>
      </c>
      <c r="J1456" t="s">
        <v>63</v>
      </c>
    </row>
    <row r="1457" spans="1:10" x14ac:dyDescent="0.25">
      <c r="A1457">
        <v>1451</v>
      </c>
      <c r="B1457" s="1">
        <v>21802</v>
      </c>
      <c r="C1457" t="s">
        <v>896</v>
      </c>
      <c r="D1457" t="s">
        <v>9</v>
      </c>
      <c r="E1457">
        <v>9</v>
      </c>
      <c r="F1457" s="8">
        <v>44219</v>
      </c>
      <c r="G1457">
        <v>0.43</v>
      </c>
      <c r="H1457" s="12">
        <f>bdInfoVentas5[[#This Row],[Cantidad]]*bdInfoVentas5[[#This Row],[Unidad Precio ]]</f>
        <v>3.87</v>
      </c>
      <c r="J1457" t="s">
        <v>63</v>
      </c>
    </row>
    <row r="1458" spans="1:10" x14ac:dyDescent="0.25">
      <c r="A1458">
        <v>1452</v>
      </c>
      <c r="B1458" s="1">
        <v>21803</v>
      </c>
      <c r="C1458" t="s">
        <v>897</v>
      </c>
      <c r="D1458" t="s">
        <v>12</v>
      </c>
      <c r="E1458">
        <v>11</v>
      </c>
      <c r="F1458" s="8">
        <v>44223</v>
      </c>
      <c r="G1458">
        <v>0.43</v>
      </c>
      <c r="H1458" s="12">
        <f>bdInfoVentas5[[#This Row],[Cantidad]]*bdInfoVentas5[[#This Row],[Unidad Precio ]]</f>
        <v>4.7299999999999995</v>
      </c>
      <c r="J1458" t="s">
        <v>63</v>
      </c>
    </row>
    <row r="1459" spans="1:10" x14ac:dyDescent="0.25">
      <c r="A1459">
        <v>1453</v>
      </c>
      <c r="B1459" s="1">
        <v>21809</v>
      </c>
      <c r="C1459" t="s">
        <v>898</v>
      </c>
      <c r="D1459" t="s">
        <v>4</v>
      </c>
      <c r="E1459">
        <v>1</v>
      </c>
      <c r="F1459" s="8">
        <v>44231</v>
      </c>
      <c r="G1459">
        <v>2.5099999999999998</v>
      </c>
      <c r="H1459" s="12">
        <f>bdInfoVentas5[[#This Row],[Cantidad]]*bdInfoVentas5[[#This Row],[Unidad Precio ]]</f>
        <v>2.5099999999999998</v>
      </c>
      <c r="J1459" t="s">
        <v>63</v>
      </c>
    </row>
    <row r="1460" spans="1:10" x14ac:dyDescent="0.25">
      <c r="A1460">
        <v>1454</v>
      </c>
      <c r="B1460" s="1">
        <v>21810</v>
      </c>
      <c r="C1460" t="s">
        <v>701</v>
      </c>
      <c r="D1460" t="s">
        <v>4</v>
      </c>
      <c r="E1460">
        <v>3</v>
      </c>
      <c r="F1460" s="8">
        <v>44215</v>
      </c>
      <c r="G1460">
        <v>2.5099999999999998</v>
      </c>
      <c r="H1460" s="12">
        <f>bdInfoVentas5[[#This Row],[Cantidad]]*bdInfoVentas5[[#This Row],[Unidad Precio ]]</f>
        <v>7.5299999999999994</v>
      </c>
      <c r="J1460" t="s">
        <v>63</v>
      </c>
    </row>
    <row r="1461" spans="1:10" x14ac:dyDescent="0.25">
      <c r="A1461">
        <v>1455</v>
      </c>
      <c r="B1461" s="1">
        <v>21811</v>
      </c>
      <c r="C1461" t="s">
        <v>405</v>
      </c>
      <c r="D1461" t="s">
        <v>4</v>
      </c>
      <c r="E1461">
        <v>1</v>
      </c>
      <c r="F1461" s="8">
        <v>44203</v>
      </c>
      <c r="G1461">
        <v>2.5099999999999998</v>
      </c>
      <c r="H1461" s="12">
        <f>bdInfoVentas5[[#This Row],[Cantidad]]*bdInfoVentas5[[#This Row],[Unidad Precio ]]</f>
        <v>2.5099999999999998</v>
      </c>
      <c r="J1461" t="s">
        <v>63</v>
      </c>
    </row>
    <row r="1462" spans="1:10" x14ac:dyDescent="0.25">
      <c r="A1462">
        <v>1456</v>
      </c>
      <c r="B1462" s="1">
        <v>21821</v>
      </c>
      <c r="C1462" t="s">
        <v>899</v>
      </c>
      <c r="D1462" t="s">
        <v>12</v>
      </c>
      <c r="E1462">
        <v>1</v>
      </c>
      <c r="F1462" s="8">
        <v>44200</v>
      </c>
      <c r="G1462">
        <v>7.62</v>
      </c>
      <c r="H1462" s="12">
        <f>bdInfoVentas5[[#This Row],[Cantidad]]*bdInfoVentas5[[#This Row],[Unidad Precio ]]</f>
        <v>7.62</v>
      </c>
      <c r="J1462" t="s">
        <v>63</v>
      </c>
    </row>
    <row r="1463" spans="1:10" x14ac:dyDescent="0.25">
      <c r="A1463">
        <v>1457</v>
      </c>
      <c r="B1463" s="1">
        <v>21822</v>
      </c>
      <c r="C1463" t="s">
        <v>900</v>
      </c>
      <c r="D1463" t="s">
        <v>4</v>
      </c>
      <c r="E1463">
        <v>1</v>
      </c>
      <c r="F1463" s="8">
        <v>44238</v>
      </c>
      <c r="G1463">
        <v>4.21</v>
      </c>
      <c r="H1463" s="12">
        <f>bdInfoVentas5[[#This Row],[Cantidad]]*bdInfoVentas5[[#This Row],[Unidad Precio ]]</f>
        <v>4.21</v>
      </c>
      <c r="J1463" t="s">
        <v>63</v>
      </c>
    </row>
    <row r="1464" spans="1:10" x14ac:dyDescent="0.25">
      <c r="A1464">
        <v>1458</v>
      </c>
      <c r="B1464" s="1">
        <v>21823</v>
      </c>
      <c r="C1464" t="s">
        <v>421</v>
      </c>
      <c r="D1464" t="s">
        <v>9</v>
      </c>
      <c r="E1464">
        <v>2</v>
      </c>
      <c r="F1464" s="8">
        <v>44203</v>
      </c>
      <c r="G1464">
        <v>2.98</v>
      </c>
      <c r="H1464" s="12">
        <f>bdInfoVentas5[[#This Row],[Cantidad]]*bdInfoVentas5[[#This Row],[Unidad Precio ]]</f>
        <v>5.96</v>
      </c>
      <c r="J1464" t="s">
        <v>63</v>
      </c>
    </row>
    <row r="1465" spans="1:10" x14ac:dyDescent="0.25">
      <c r="A1465">
        <v>1459</v>
      </c>
      <c r="B1465" s="1">
        <v>21844</v>
      </c>
      <c r="C1465" t="s">
        <v>256</v>
      </c>
      <c r="D1465" t="s">
        <v>12</v>
      </c>
      <c r="E1465">
        <v>2</v>
      </c>
      <c r="F1465" s="8">
        <v>44238</v>
      </c>
      <c r="G1465">
        <v>5.91</v>
      </c>
      <c r="H1465" s="12">
        <f>bdInfoVentas5[[#This Row],[Cantidad]]*bdInfoVentas5[[#This Row],[Unidad Precio ]]</f>
        <v>11.82</v>
      </c>
      <c r="J1465" t="s">
        <v>63</v>
      </c>
    </row>
    <row r="1466" spans="1:10" x14ac:dyDescent="0.25">
      <c r="A1466">
        <v>1460</v>
      </c>
      <c r="B1466" s="1">
        <v>21851</v>
      </c>
      <c r="C1466" t="s">
        <v>901</v>
      </c>
      <c r="D1466" t="s">
        <v>12</v>
      </c>
      <c r="E1466">
        <v>1</v>
      </c>
      <c r="F1466" s="8">
        <v>44239</v>
      </c>
      <c r="G1466">
        <v>4.21</v>
      </c>
      <c r="H1466" s="12">
        <f>bdInfoVentas5[[#This Row],[Cantidad]]*bdInfoVentas5[[#This Row],[Unidad Precio ]]</f>
        <v>4.21</v>
      </c>
      <c r="J1466" t="s">
        <v>63</v>
      </c>
    </row>
    <row r="1467" spans="1:10" x14ac:dyDescent="0.25">
      <c r="A1467">
        <v>1461</v>
      </c>
      <c r="B1467" s="1">
        <v>21870</v>
      </c>
      <c r="C1467" t="s">
        <v>812</v>
      </c>
      <c r="D1467" t="s">
        <v>4</v>
      </c>
      <c r="E1467">
        <v>1</v>
      </c>
      <c r="F1467" s="8">
        <v>44239</v>
      </c>
      <c r="G1467">
        <v>3.36</v>
      </c>
      <c r="H1467" s="12">
        <f>bdInfoVentas5[[#This Row],[Cantidad]]*bdInfoVentas5[[#This Row],[Unidad Precio ]]</f>
        <v>3.36</v>
      </c>
      <c r="J1467" t="s">
        <v>63</v>
      </c>
    </row>
    <row r="1468" spans="1:10" x14ac:dyDescent="0.25">
      <c r="A1468">
        <v>1462</v>
      </c>
      <c r="B1468" s="1">
        <v>21871</v>
      </c>
      <c r="C1468" t="s">
        <v>69</v>
      </c>
      <c r="D1468" t="s">
        <v>9</v>
      </c>
      <c r="E1468">
        <v>5</v>
      </c>
      <c r="F1468" s="8">
        <v>44205</v>
      </c>
      <c r="G1468">
        <v>3.36</v>
      </c>
      <c r="H1468" s="12">
        <f>bdInfoVentas5[[#This Row],[Cantidad]]*bdInfoVentas5[[#This Row],[Unidad Precio ]]</f>
        <v>16.8</v>
      </c>
      <c r="J1468" t="s">
        <v>63</v>
      </c>
    </row>
    <row r="1469" spans="1:10" x14ac:dyDescent="0.25">
      <c r="A1469">
        <v>1463</v>
      </c>
      <c r="B1469" s="1">
        <v>21874</v>
      </c>
      <c r="C1469" t="s">
        <v>810</v>
      </c>
      <c r="D1469" t="s">
        <v>9</v>
      </c>
      <c r="E1469">
        <v>1</v>
      </c>
      <c r="F1469" s="8">
        <v>44217</v>
      </c>
      <c r="G1469">
        <v>3.36</v>
      </c>
      <c r="H1469" s="12">
        <f>bdInfoVentas5[[#This Row],[Cantidad]]*bdInfoVentas5[[#This Row],[Unidad Precio ]]</f>
        <v>3.36</v>
      </c>
      <c r="J1469" t="s">
        <v>63</v>
      </c>
    </row>
    <row r="1470" spans="1:10" x14ac:dyDescent="0.25">
      <c r="A1470">
        <v>1464</v>
      </c>
      <c r="B1470" s="1">
        <v>21879</v>
      </c>
      <c r="C1470" t="s">
        <v>902</v>
      </c>
      <c r="D1470" t="s">
        <v>12</v>
      </c>
      <c r="E1470">
        <v>1</v>
      </c>
      <c r="F1470" s="8">
        <v>44217</v>
      </c>
      <c r="G1470">
        <v>1.66</v>
      </c>
      <c r="H1470" s="12">
        <f>bdInfoVentas5[[#This Row],[Cantidad]]*bdInfoVentas5[[#This Row],[Unidad Precio ]]</f>
        <v>1.66</v>
      </c>
      <c r="J1470" t="s">
        <v>63</v>
      </c>
    </row>
    <row r="1471" spans="1:10" x14ac:dyDescent="0.25">
      <c r="A1471">
        <v>1465</v>
      </c>
      <c r="B1471" s="1">
        <v>21884</v>
      </c>
      <c r="C1471" t="s">
        <v>903</v>
      </c>
      <c r="D1471" t="s">
        <v>4</v>
      </c>
      <c r="E1471">
        <v>1</v>
      </c>
      <c r="F1471" s="8">
        <v>44202</v>
      </c>
      <c r="G1471">
        <v>1.66</v>
      </c>
      <c r="H1471" s="12">
        <f>bdInfoVentas5[[#This Row],[Cantidad]]*bdInfoVentas5[[#This Row],[Unidad Precio ]]</f>
        <v>1.66</v>
      </c>
      <c r="J1471" t="s">
        <v>63</v>
      </c>
    </row>
    <row r="1472" spans="1:10" x14ac:dyDescent="0.25">
      <c r="A1472">
        <v>1466</v>
      </c>
      <c r="B1472" s="1">
        <v>21888</v>
      </c>
      <c r="C1472" t="s">
        <v>904</v>
      </c>
      <c r="D1472" t="s">
        <v>6</v>
      </c>
      <c r="E1472">
        <v>1</v>
      </c>
      <c r="F1472" s="8">
        <v>44200</v>
      </c>
      <c r="G1472">
        <v>7.62</v>
      </c>
      <c r="H1472" s="12">
        <f>bdInfoVentas5[[#This Row],[Cantidad]]*bdInfoVentas5[[#This Row],[Unidad Precio ]]</f>
        <v>7.62</v>
      </c>
      <c r="J1472" t="s">
        <v>63</v>
      </c>
    </row>
    <row r="1473" spans="1:10" x14ac:dyDescent="0.25">
      <c r="A1473">
        <v>1467</v>
      </c>
      <c r="B1473" s="1">
        <v>21889</v>
      </c>
      <c r="C1473" t="s">
        <v>233</v>
      </c>
      <c r="D1473" t="s">
        <v>6</v>
      </c>
      <c r="E1473">
        <v>2</v>
      </c>
      <c r="F1473" s="8">
        <v>44218</v>
      </c>
      <c r="G1473">
        <v>2.5099999999999998</v>
      </c>
      <c r="H1473" s="12">
        <f>bdInfoVentas5[[#This Row],[Cantidad]]*bdInfoVentas5[[#This Row],[Unidad Precio ]]</f>
        <v>5.0199999999999996</v>
      </c>
      <c r="J1473" t="s">
        <v>63</v>
      </c>
    </row>
    <row r="1474" spans="1:10" x14ac:dyDescent="0.25">
      <c r="A1474">
        <v>1468</v>
      </c>
      <c r="B1474" s="1">
        <v>21892</v>
      </c>
      <c r="C1474" t="s">
        <v>505</v>
      </c>
      <c r="D1474" t="s">
        <v>6</v>
      </c>
      <c r="E1474">
        <v>3</v>
      </c>
      <c r="F1474" s="8">
        <v>44207</v>
      </c>
      <c r="G1474">
        <v>2.5099999999999998</v>
      </c>
      <c r="H1474" s="12">
        <f>bdInfoVentas5[[#This Row],[Cantidad]]*bdInfoVentas5[[#This Row],[Unidad Precio ]]</f>
        <v>7.5299999999999994</v>
      </c>
      <c r="J1474" t="s">
        <v>63</v>
      </c>
    </row>
    <row r="1475" spans="1:10" x14ac:dyDescent="0.25">
      <c r="A1475">
        <v>1469</v>
      </c>
      <c r="B1475" s="1">
        <v>21894</v>
      </c>
      <c r="C1475" t="s">
        <v>630</v>
      </c>
      <c r="D1475" t="s">
        <v>6</v>
      </c>
      <c r="E1475">
        <v>1</v>
      </c>
      <c r="F1475" s="8">
        <v>44214</v>
      </c>
      <c r="G1475">
        <v>2.5099999999999998</v>
      </c>
      <c r="H1475" s="12">
        <f>bdInfoVentas5[[#This Row],[Cantidad]]*bdInfoVentas5[[#This Row],[Unidad Precio ]]</f>
        <v>2.5099999999999998</v>
      </c>
      <c r="J1475" t="s">
        <v>63</v>
      </c>
    </row>
    <row r="1476" spans="1:10" x14ac:dyDescent="0.25">
      <c r="A1476">
        <v>1470</v>
      </c>
      <c r="B1476" s="1">
        <v>21911</v>
      </c>
      <c r="C1476" t="s">
        <v>905</v>
      </c>
      <c r="D1476" t="s">
        <v>6</v>
      </c>
      <c r="E1476">
        <v>1</v>
      </c>
      <c r="F1476" s="8">
        <v>44241</v>
      </c>
      <c r="G1476">
        <v>3.36</v>
      </c>
      <c r="H1476" s="12">
        <f>bdInfoVentas5[[#This Row],[Cantidad]]*bdInfoVentas5[[#This Row],[Unidad Precio ]]</f>
        <v>3.36</v>
      </c>
      <c r="J1476" t="s">
        <v>63</v>
      </c>
    </row>
    <row r="1477" spans="1:10" x14ac:dyDescent="0.25">
      <c r="A1477">
        <v>1471</v>
      </c>
      <c r="B1477" s="1">
        <v>21912</v>
      </c>
      <c r="C1477" t="s">
        <v>145</v>
      </c>
      <c r="D1477" t="s">
        <v>12</v>
      </c>
      <c r="E1477">
        <v>3</v>
      </c>
      <c r="F1477" s="8">
        <v>44237</v>
      </c>
      <c r="G1477">
        <v>7.62</v>
      </c>
      <c r="H1477" s="12">
        <f>bdInfoVentas5[[#This Row],[Cantidad]]*bdInfoVentas5[[#This Row],[Unidad Precio ]]</f>
        <v>22.86</v>
      </c>
      <c r="J1477" t="s">
        <v>63</v>
      </c>
    </row>
    <row r="1478" spans="1:10" x14ac:dyDescent="0.25">
      <c r="A1478">
        <v>1472</v>
      </c>
      <c r="B1478" s="1">
        <v>21913</v>
      </c>
      <c r="C1478" t="s">
        <v>51</v>
      </c>
      <c r="D1478" t="s">
        <v>6</v>
      </c>
      <c r="E1478">
        <v>1</v>
      </c>
      <c r="F1478" s="8">
        <v>44236</v>
      </c>
      <c r="G1478">
        <v>7.62</v>
      </c>
      <c r="H1478" s="12">
        <f>bdInfoVentas5[[#This Row],[Cantidad]]*bdInfoVentas5[[#This Row],[Unidad Precio ]]</f>
        <v>7.62</v>
      </c>
      <c r="J1478" t="s">
        <v>63</v>
      </c>
    </row>
    <row r="1479" spans="1:10" x14ac:dyDescent="0.25">
      <c r="A1479">
        <v>1473</v>
      </c>
      <c r="B1479" s="1">
        <v>21914</v>
      </c>
      <c r="C1479" t="s">
        <v>359</v>
      </c>
      <c r="D1479" t="s">
        <v>4</v>
      </c>
      <c r="E1479">
        <v>3</v>
      </c>
      <c r="F1479" s="8">
        <v>44217</v>
      </c>
      <c r="G1479">
        <v>2.5099999999999998</v>
      </c>
      <c r="H1479" s="12">
        <f>bdInfoVentas5[[#This Row],[Cantidad]]*bdInfoVentas5[[#This Row],[Unidad Precio ]]</f>
        <v>7.5299999999999994</v>
      </c>
      <c r="J1479" t="s">
        <v>63</v>
      </c>
    </row>
    <row r="1480" spans="1:10" x14ac:dyDescent="0.25">
      <c r="A1480">
        <v>1474</v>
      </c>
      <c r="B1480" s="1">
        <v>21915</v>
      </c>
      <c r="C1480" t="s">
        <v>358</v>
      </c>
      <c r="D1480" t="s">
        <v>12</v>
      </c>
      <c r="E1480">
        <v>2</v>
      </c>
      <c r="F1480" s="8">
        <v>44217</v>
      </c>
      <c r="G1480">
        <v>2.5099999999999998</v>
      </c>
      <c r="H1480" s="12">
        <f>bdInfoVentas5[[#This Row],[Cantidad]]*bdInfoVentas5[[#This Row],[Unidad Precio ]]</f>
        <v>5.0199999999999996</v>
      </c>
      <c r="J1480" t="s">
        <v>63</v>
      </c>
    </row>
    <row r="1481" spans="1:10" x14ac:dyDescent="0.25">
      <c r="A1481">
        <v>1475</v>
      </c>
      <c r="B1481" s="1">
        <v>21922</v>
      </c>
      <c r="C1481" t="s">
        <v>906</v>
      </c>
      <c r="D1481" t="s">
        <v>9</v>
      </c>
      <c r="E1481">
        <v>2</v>
      </c>
      <c r="F1481" s="8">
        <v>44229</v>
      </c>
      <c r="G1481">
        <v>16.98</v>
      </c>
      <c r="H1481" s="12">
        <f>bdInfoVentas5[[#This Row],[Cantidad]]*bdInfoVentas5[[#This Row],[Unidad Precio ]]</f>
        <v>33.96</v>
      </c>
      <c r="J1481" t="s">
        <v>63</v>
      </c>
    </row>
    <row r="1482" spans="1:10" x14ac:dyDescent="0.25">
      <c r="A1482">
        <v>1476</v>
      </c>
      <c r="B1482" s="1">
        <v>21928</v>
      </c>
      <c r="C1482" t="s">
        <v>889</v>
      </c>
      <c r="D1482" t="s">
        <v>12</v>
      </c>
      <c r="E1482">
        <v>1</v>
      </c>
      <c r="F1482" s="8">
        <v>44200</v>
      </c>
      <c r="G1482">
        <v>4.21</v>
      </c>
      <c r="H1482" s="12">
        <f>bdInfoVentas5[[#This Row],[Cantidad]]*bdInfoVentas5[[#This Row],[Unidad Precio ]]</f>
        <v>4.21</v>
      </c>
      <c r="J1482" t="s">
        <v>63</v>
      </c>
    </row>
    <row r="1483" spans="1:10" x14ac:dyDescent="0.25">
      <c r="A1483">
        <v>1477</v>
      </c>
      <c r="B1483" s="1">
        <v>21935</v>
      </c>
      <c r="C1483" t="s">
        <v>907</v>
      </c>
      <c r="D1483" t="s">
        <v>4</v>
      </c>
      <c r="E1483">
        <v>1</v>
      </c>
      <c r="F1483" s="8">
        <v>44205</v>
      </c>
      <c r="G1483">
        <v>3.36</v>
      </c>
      <c r="H1483" s="12">
        <f>bdInfoVentas5[[#This Row],[Cantidad]]*bdInfoVentas5[[#This Row],[Unidad Precio ]]</f>
        <v>3.36</v>
      </c>
      <c r="J1483" t="s">
        <v>63</v>
      </c>
    </row>
    <row r="1484" spans="1:10" x14ac:dyDescent="0.25">
      <c r="A1484">
        <v>1478</v>
      </c>
      <c r="B1484" s="1">
        <v>21942</v>
      </c>
      <c r="C1484" t="s">
        <v>908</v>
      </c>
      <c r="D1484" t="s">
        <v>6</v>
      </c>
      <c r="E1484">
        <v>2</v>
      </c>
      <c r="F1484" s="8">
        <v>44219</v>
      </c>
      <c r="G1484">
        <v>1.66</v>
      </c>
      <c r="H1484" s="12">
        <f>bdInfoVentas5[[#This Row],[Cantidad]]*bdInfoVentas5[[#This Row],[Unidad Precio ]]</f>
        <v>3.32</v>
      </c>
      <c r="J1484" t="s">
        <v>63</v>
      </c>
    </row>
    <row r="1485" spans="1:10" x14ac:dyDescent="0.25">
      <c r="A1485">
        <v>1479</v>
      </c>
      <c r="B1485" s="1">
        <v>21944</v>
      </c>
      <c r="C1485" t="s">
        <v>909</v>
      </c>
      <c r="D1485" t="s">
        <v>9</v>
      </c>
      <c r="E1485">
        <v>1</v>
      </c>
      <c r="F1485" s="8">
        <v>44198</v>
      </c>
      <c r="G1485">
        <v>1.66</v>
      </c>
      <c r="H1485" s="12">
        <f>bdInfoVentas5[[#This Row],[Cantidad]]*bdInfoVentas5[[#This Row],[Unidad Precio ]]</f>
        <v>1.66</v>
      </c>
      <c r="J1485" t="s">
        <v>63</v>
      </c>
    </row>
    <row r="1486" spans="1:10" x14ac:dyDescent="0.25">
      <c r="A1486">
        <v>1480</v>
      </c>
      <c r="B1486" s="1">
        <v>21949</v>
      </c>
      <c r="C1486" t="s">
        <v>910</v>
      </c>
      <c r="D1486" t="s">
        <v>12</v>
      </c>
      <c r="E1486">
        <v>1</v>
      </c>
      <c r="F1486" s="8">
        <v>44226</v>
      </c>
      <c r="G1486">
        <v>2.5099999999999998</v>
      </c>
      <c r="H1486" s="12">
        <f>bdInfoVentas5[[#This Row],[Cantidad]]*bdInfoVentas5[[#This Row],[Unidad Precio ]]</f>
        <v>2.5099999999999998</v>
      </c>
      <c r="J1486" t="s">
        <v>63</v>
      </c>
    </row>
    <row r="1487" spans="1:10" x14ac:dyDescent="0.25">
      <c r="A1487">
        <v>1481</v>
      </c>
      <c r="B1487" s="1">
        <v>21975</v>
      </c>
      <c r="C1487" t="s">
        <v>94</v>
      </c>
      <c r="D1487" t="s">
        <v>6</v>
      </c>
      <c r="E1487">
        <v>1</v>
      </c>
      <c r="F1487" s="8">
        <v>44239</v>
      </c>
      <c r="G1487">
        <v>1.28</v>
      </c>
      <c r="H1487" s="12">
        <f>bdInfoVentas5[[#This Row],[Cantidad]]*bdInfoVentas5[[#This Row],[Unidad Precio ]]</f>
        <v>1.28</v>
      </c>
      <c r="J1487" t="s">
        <v>63</v>
      </c>
    </row>
    <row r="1488" spans="1:10" x14ac:dyDescent="0.25">
      <c r="A1488">
        <v>1482</v>
      </c>
      <c r="B1488" s="1">
        <v>21977</v>
      </c>
      <c r="C1488" t="s">
        <v>95</v>
      </c>
      <c r="D1488" t="s">
        <v>9</v>
      </c>
      <c r="E1488">
        <v>1</v>
      </c>
      <c r="F1488" s="8">
        <v>44234</v>
      </c>
      <c r="G1488">
        <v>1.28</v>
      </c>
      <c r="H1488" s="12">
        <f>bdInfoVentas5[[#This Row],[Cantidad]]*bdInfoVentas5[[#This Row],[Unidad Precio ]]</f>
        <v>1.28</v>
      </c>
      <c r="J1488" t="s">
        <v>63</v>
      </c>
    </row>
    <row r="1489" spans="1:10" x14ac:dyDescent="0.25">
      <c r="A1489">
        <v>1483</v>
      </c>
      <c r="B1489" s="1">
        <v>21982</v>
      </c>
      <c r="C1489" t="s">
        <v>802</v>
      </c>
      <c r="D1489" t="s">
        <v>12</v>
      </c>
      <c r="E1489">
        <v>1</v>
      </c>
      <c r="F1489" s="8">
        <v>44235</v>
      </c>
      <c r="G1489">
        <v>0.85</v>
      </c>
      <c r="H1489" s="12">
        <f>bdInfoVentas5[[#This Row],[Cantidad]]*bdInfoVentas5[[#This Row],[Unidad Precio ]]</f>
        <v>0.85</v>
      </c>
      <c r="J1489" t="s">
        <v>63</v>
      </c>
    </row>
    <row r="1490" spans="1:10" x14ac:dyDescent="0.25">
      <c r="A1490">
        <v>1484</v>
      </c>
      <c r="B1490" s="1">
        <v>21990</v>
      </c>
      <c r="C1490" t="s">
        <v>911</v>
      </c>
      <c r="D1490" t="s">
        <v>12</v>
      </c>
      <c r="E1490">
        <v>2</v>
      </c>
      <c r="F1490" s="8">
        <v>44206</v>
      </c>
      <c r="G1490">
        <v>2.5099999999999998</v>
      </c>
      <c r="H1490" s="12">
        <f>bdInfoVentas5[[#This Row],[Cantidad]]*bdInfoVentas5[[#This Row],[Unidad Precio ]]</f>
        <v>5.0199999999999996</v>
      </c>
      <c r="J1490" t="s">
        <v>63</v>
      </c>
    </row>
    <row r="1491" spans="1:10" x14ac:dyDescent="0.25">
      <c r="A1491">
        <v>1485</v>
      </c>
      <c r="B1491" s="1">
        <v>21991</v>
      </c>
      <c r="C1491" t="s">
        <v>912</v>
      </c>
      <c r="D1491" t="s">
        <v>4</v>
      </c>
      <c r="E1491">
        <v>1</v>
      </c>
      <c r="F1491" s="8">
        <v>44205</v>
      </c>
      <c r="G1491">
        <v>2.5099999999999998</v>
      </c>
      <c r="H1491" s="12">
        <f>bdInfoVentas5[[#This Row],[Cantidad]]*bdInfoVentas5[[#This Row],[Unidad Precio ]]</f>
        <v>2.5099999999999998</v>
      </c>
      <c r="J1491" t="s">
        <v>63</v>
      </c>
    </row>
    <row r="1492" spans="1:10" x14ac:dyDescent="0.25">
      <c r="A1492">
        <v>1486</v>
      </c>
      <c r="B1492" s="1">
        <v>21992</v>
      </c>
      <c r="C1492" t="s">
        <v>577</v>
      </c>
      <c r="D1492" t="s">
        <v>4</v>
      </c>
      <c r="E1492">
        <v>6</v>
      </c>
      <c r="F1492" s="8">
        <v>44198</v>
      </c>
      <c r="G1492">
        <v>2.5099999999999998</v>
      </c>
      <c r="H1492" s="12">
        <f>bdInfoVentas5[[#This Row],[Cantidad]]*bdInfoVentas5[[#This Row],[Unidad Precio ]]</f>
        <v>15.059999999999999</v>
      </c>
      <c r="J1492" t="s">
        <v>63</v>
      </c>
    </row>
    <row r="1493" spans="1:10" x14ac:dyDescent="0.25">
      <c r="A1493">
        <v>1487</v>
      </c>
      <c r="B1493" s="1">
        <v>21993</v>
      </c>
      <c r="C1493" t="s">
        <v>913</v>
      </c>
      <c r="D1493" t="s">
        <v>9</v>
      </c>
      <c r="E1493">
        <v>4</v>
      </c>
      <c r="F1493" s="8">
        <v>44226</v>
      </c>
      <c r="G1493">
        <v>2.5099999999999998</v>
      </c>
      <c r="H1493" s="12">
        <f>bdInfoVentas5[[#This Row],[Cantidad]]*bdInfoVentas5[[#This Row],[Unidad Precio ]]</f>
        <v>10.039999999999999</v>
      </c>
      <c r="J1493" t="s">
        <v>63</v>
      </c>
    </row>
    <row r="1494" spans="1:10" x14ac:dyDescent="0.25">
      <c r="A1494">
        <v>1488</v>
      </c>
      <c r="B1494" s="1">
        <v>22037</v>
      </c>
      <c r="C1494" t="s">
        <v>914</v>
      </c>
      <c r="D1494" t="s">
        <v>12</v>
      </c>
      <c r="E1494">
        <v>1</v>
      </c>
      <c r="F1494" s="8">
        <v>44218</v>
      </c>
      <c r="G1494">
        <v>0.85</v>
      </c>
      <c r="H1494" s="12">
        <f>bdInfoVentas5[[#This Row],[Cantidad]]*bdInfoVentas5[[#This Row],[Unidad Precio ]]</f>
        <v>0.85</v>
      </c>
      <c r="J1494" t="s">
        <v>63</v>
      </c>
    </row>
    <row r="1495" spans="1:10" x14ac:dyDescent="0.25">
      <c r="A1495">
        <v>1489</v>
      </c>
      <c r="B1495" s="1">
        <v>22043</v>
      </c>
      <c r="C1495" t="s">
        <v>915</v>
      </c>
      <c r="D1495" t="s">
        <v>4</v>
      </c>
      <c r="E1495">
        <v>1</v>
      </c>
      <c r="F1495" s="8">
        <v>44218</v>
      </c>
      <c r="G1495">
        <v>0.43</v>
      </c>
      <c r="H1495" s="12">
        <f>bdInfoVentas5[[#This Row],[Cantidad]]*bdInfoVentas5[[#This Row],[Unidad Precio ]]</f>
        <v>0.43</v>
      </c>
      <c r="J1495" t="s">
        <v>63</v>
      </c>
    </row>
    <row r="1496" spans="1:10" x14ac:dyDescent="0.25">
      <c r="A1496">
        <v>1490</v>
      </c>
      <c r="B1496" s="1">
        <v>22064</v>
      </c>
      <c r="C1496" t="s">
        <v>260</v>
      </c>
      <c r="D1496" t="s">
        <v>4</v>
      </c>
      <c r="E1496">
        <v>1</v>
      </c>
      <c r="F1496" s="8">
        <v>44242</v>
      </c>
      <c r="G1496">
        <v>3.36</v>
      </c>
      <c r="H1496" s="12">
        <f>bdInfoVentas5[[#This Row],[Cantidad]]*bdInfoVentas5[[#This Row],[Unidad Precio ]]</f>
        <v>3.36</v>
      </c>
      <c r="J1496" t="s">
        <v>63</v>
      </c>
    </row>
    <row r="1497" spans="1:10" x14ac:dyDescent="0.25">
      <c r="A1497">
        <v>1491</v>
      </c>
      <c r="B1497" s="1">
        <v>22065</v>
      </c>
      <c r="C1497" t="s">
        <v>916</v>
      </c>
      <c r="D1497" t="s">
        <v>9</v>
      </c>
      <c r="E1497">
        <v>1</v>
      </c>
      <c r="F1497" s="8">
        <v>44237</v>
      </c>
      <c r="G1497">
        <v>3.36</v>
      </c>
      <c r="H1497" s="12">
        <f>bdInfoVentas5[[#This Row],[Cantidad]]*bdInfoVentas5[[#This Row],[Unidad Precio ]]</f>
        <v>3.36</v>
      </c>
      <c r="J1497" t="s">
        <v>63</v>
      </c>
    </row>
    <row r="1498" spans="1:10" x14ac:dyDescent="0.25">
      <c r="A1498">
        <v>1492</v>
      </c>
      <c r="B1498" s="1">
        <v>22067</v>
      </c>
      <c r="C1498" t="s">
        <v>917</v>
      </c>
      <c r="D1498" t="s">
        <v>12</v>
      </c>
      <c r="E1498">
        <v>1</v>
      </c>
      <c r="F1498" s="8">
        <v>44215</v>
      </c>
      <c r="G1498">
        <v>3.36</v>
      </c>
      <c r="H1498" s="12">
        <f>bdInfoVentas5[[#This Row],[Cantidad]]*bdInfoVentas5[[#This Row],[Unidad Precio ]]</f>
        <v>3.36</v>
      </c>
      <c r="J1498" t="s">
        <v>63</v>
      </c>
    </row>
    <row r="1499" spans="1:10" x14ac:dyDescent="0.25">
      <c r="A1499">
        <v>1493</v>
      </c>
      <c r="B1499" s="1">
        <v>22068</v>
      </c>
      <c r="C1499" t="s">
        <v>305</v>
      </c>
      <c r="D1499" t="s">
        <v>4</v>
      </c>
      <c r="E1499">
        <v>1</v>
      </c>
      <c r="F1499" s="8">
        <v>44216</v>
      </c>
      <c r="G1499">
        <v>3.36</v>
      </c>
      <c r="H1499" s="12">
        <f>bdInfoVentas5[[#This Row],[Cantidad]]*bdInfoVentas5[[#This Row],[Unidad Precio ]]</f>
        <v>3.36</v>
      </c>
      <c r="J1499" t="s">
        <v>63</v>
      </c>
    </row>
    <row r="1500" spans="1:10" x14ac:dyDescent="0.25">
      <c r="A1500">
        <v>1494</v>
      </c>
      <c r="B1500" s="1">
        <v>22069</v>
      </c>
      <c r="C1500" t="s">
        <v>918</v>
      </c>
      <c r="D1500" t="s">
        <v>6</v>
      </c>
      <c r="E1500">
        <v>1</v>
      </c>
      <c r="F1500" s="8">
        <v>44229</v>
      </c>
      <c r="G1500">
        <v>3.36</v>
      </c>
      <c r="H1500" s="12">
        <f>bdInfoVentas5[[#This Row],[Cantidad]]*bdInfoVentas5[[#This Row],[Unidad Precio ]]</f>
        <v>3.36</v>
      </c>
      <c r="J1500" t="s">
        <v>63</v>
      </c>
    </row>
    <row r="1501" spans="1:10" x14ac:dyDescent="0.25">
      <c r="A1501">
        <v>1495</v>
      </c>
      <c r="B1501" s="1">
        <v>22071</v>
      </c>
      <c r="C1501" t="s">
        <v>919</v>
      </c>
      <c r="D1501" t="s">
        <v>9</v>
      </c>
      <c r="E1501">
        <v>1</v>
      </c>
      <c r="F1501" s="8">
        <v>44218</v>
      </c>
      <c r="G1501">
        <v>7.62</v>
      </c>
      <c r="H1501" s="12">
        <f>bdInfoVentas5[[#This Row],[Cantidad]]*bdInfoVentas5[[#This Row],[Unidad Precio ]]</f>
        <v>7.62</v>
      </c>
      <c r="J1501" t="s">
        <v>63</v>
      </c>
    </row>
    <row r="1502" spans="1:10" x14ac:dyDescent="0.25">
      <c r="A1502">
        <v>1496</v>
      </c>
      <c r="B1502" s="1">
        <v>22075</v>
      </c>
      <c r="C1502" t="s">
        <v>414</v>
      </c>
      <c r="D1502" t="s">
        <v>4</v>
      </c>
      <c r="E1502">
        <v>1</v>
      </c>
      <c r="F1502" s="8">
        <v>44218</v>
      </c>
      <c r="G1502">
        <v>3.36</v>
      </c>
      <c r="H1502" s="12">
        <f>bdInfoVentas5[[#This Row],[Cantidad]]*bdInfoVentas5[[#This Row],[Unidad Precio ]]</f>
        <v>3.36</v>
      </c>
      <c r="J1502" t="s">
        <v>63</v>
      </c>
    </row>
    <row r="1503" spans="1:10" x14ac:dyDescent="0.25">
      <c r="A1503">
        <v>1497</v>
      </c>
      <c r="B1503" s="1">
        <v>22076</v>
      </c>
      <c r="C1503" t="s">
        <v>920</v>
      </c>
      <c r="D1503" t="s">
        <v>4</v>
      </c>
      <c r="E1503">
        <v>1</v>
      </c>
      <c r="F1503" s="8">
        <v>44241</v>
      </c>
      <c r="G1503">
        <v>3.36</v>
      </c>
      <c r="H1503" s="12">
        <f>bdInfoVentas5[[#This Row],[Cantidad]]*bdInfoVentas5[[#This Row],[Unidad Precio ]]</f>
        <v>3.36</v>
      </c>
      <c r="J1503" t="s">
        <v>63</v>
      </c>
    </row>
    <row r="1504" spans="1:10" x14ac:dyDescent="0.25">
      <c r="A1504">
        <v>1498</v>
      </c>
      <c r="B1504" s="1">
        <v>22077</v>
      </c>
      <c r="C1504" t="s">
        <v>438</v>
      </c>
      <c r="D1504" t="s">
        <v>9</v>
      </c>
      <c r="E1504">
        <v>3</v>
      </c>
      <c r="F1504" s="8">
        <v>44224</v>
      </c>
      <c r="G1504">
        <v>3.36</v>
      </c>
      <c r="H1504" s="12">
        <f>bdInfoVentas5[[#This Row],[Cantidad]]*bdInfoVentas5[[#This Row],[Unidad Precio ]]</f>
        <v>10.08</v>
      </c>
      <c r="J1504" t="s">
        <v>63</v>
      </c>
    </row>
    <row r="1505" spans="1:10" x14ac:dyDescent="0.25">
      <c r="A1505">
        <v>1499</v>
      </c>
      <c r="B1505" s="1">
        <v>22080</v>
      </c>
      <c r="C1505" t="s">
        <v>921</v>
      </c>
      <c r="D1505" t="s">
        <v>9</v>
      </c>
      <c r="E1505">
        <v>1</v>
      </c>
      <c r="F1505" s="8">
        <v>44203</v>
      </c>
      <c r="G1505">
        <v>3.36</v>
      </c>
      <c r="H1505" s="12">
        <f>bdInfoVentas5[[#This Row],[Cantidad]]*bdInfoVentas5[[#This Row],[Unidad Precio ]]</f>
        <v>3.36</v>
      </c>
      <c r="J1505" t="s">
        <v>63</v>
      </c>
    </row>
    <row r="1506" spans="1:10" x14ac:dyDescent="0.25">
      <c r="A1506">
        <v>1500</v>
      </c>
      <c r="B1506" s="1">
        <v>22081</v>
      </c>
      <c r="C1506" t="s">
        <v>922</v>
      </c>
      <c r="D1506" t="s">
        <v>12</v>
      </c>
      <c r="E1506">
        <v>1</v>
      </c>
      <c r="F1506" s="8">
        <v>44221</v>
      </c>
      <c r="G1506">
        <v>3.36</v>
      </c>
      <c r="H1506" s="12">
        <f>bdInfoVentas5[[#This Row],[Cantidad]]*bdInfoVentas5[[#This Row],[Unidad Precio ]]</f>
        <v>3.36</v>
      </c>
      <c r="J1506" t="s">
        <v>63</v>
      </c>
    </row>
    <row r="1507" spans="1:10" x14ac:dyDescent="0.25">
      <c r="A1507">
        <v>1501</v>
      </c>
      <c r="B1507" s="1">
        <v>22082</v>
      </c>
      <c r="C1507" t="s">
        <v>600</v>
      </c>
      <c r="D1507" t="s">
        <v>9</v>
      </c>
      <c r="E1507">
        <v>1</v>
      </c>
      <c r="F1507" s="8">
        <v>44239</v>
      </c>
      <c r="G1507">
        <v>3.36</v>
      </c>
      <c r="H1507" s="12">
        <f>bdInfoVentas5[[#This Row],[Cantidad]]*bdInfoVentas5[[#This Row],[Unidad Precio ]]</f>
        <v>3.36</v>
      </c>
      <c r="J1507" t="s">
        <v>63</v>
      </c>
    </row>
    <row r="1508" spans="1:10" x14ac:dyDescent="0.25">
      <c r="A1508">
        <v>1502</v>
      </c>
      <c r="B1508" s="1">
        <v>22083</v>
      </c>
      <c r="C1508" t="s">
        <v>124</v>
      </c>
      <c r="D1508" t="s">
        <v>12</v>
      </c>
      <c r="E1508">
        <v>4</v>
      </c>
      <c r="F1508" s="8">
        <v>44209</v>
      </c>
      <c r="G1508">
        <v>5.91</v>
      </c>
      <c r="H1508" s="12">
        <f>bdInfoVentas5[[#This Row],[Cantidad]]*bdInfoVentas5[[#This Row],[Unidad Precio ]]</f>
        <v>23.64</v>
      </c>
      <c r="J1508" t="s">
        <v>63</v>
      </c>
    </row>
    <row r="1509" spans="1:10" x14ac:dyDescent="0.25">
      <c r="A1509">
        <v>1503</v>
      </c>
      <c r="B1509" s="1">
        <v>22086</v>
      </c>
      <c r="C1509" t="s">
        <v>55</v>
      </c>
      <c r="D1509" t="s">
        <v>9</v>
      </c>
      <c r="E1509">
        <v>33</v>
      </c>
      <c r="F1509" s="8">
        <v>44208</v>
      </c>
      <c r="G1509">
        <v>5.91</v>
      </c>
      <c r="H1509" s="12">
        <f>bdInfoVentas5[[#This Row],[Cantidad]]*bdInfoVentas5[[#This Row],[Unidad Precio ]]</f>
        <v>195.03</v>
      </c>
      <c r="J1509" t="s">
        <v>63</v>
      </c>
    </row>
    <row r="1510" spans="1:10" x14ac:dyDescent="0.25">
      <c r="A1510">
        <v>1504</v>
      </c>
      <c r="B1510" s="1">
        <v>22087</v>
      </c>
      <c r="C1510" t="s">
        <v>621</v>
      </c>
      <c r="D1510" t="s">
        <v>9</v>
      </c>
      <c r="E1510">
        <v>2</v>
      </c>
      <c r="F1510" s="8">
        <v>44243</v>
      </c>
      <c r="G1510">
        <v>5.91</v>
      </c>
      <c r="H1510" s="12">
        <f>bdInfoVentas5[[#This Row],[Cantidad]]*bdInfoVentas5[[#This Row],[Unidad Precio ]]</f>
        <v>11.82</v>
      </c>
      <c r="J1510" t="s">
        <v>63</v>
      </c>
    </row>
    <row r="1511" spans="1:10" x14ac:dyDescent="0.25">
      <c r="A1511">
        <v>1505</v>
      </c>
      <c r="B1511" s="1">
        <v>22090</v>
      </c>
      <c r="C1511" t="s">
        <v>923</v>
      </c>
      <c r="D1511" t="s">
        <v>4</v>
      </c>
      <c r="E1511">
        <v>1</v>
      </c>
      <c r="F1511" s="8">
        <v>44237</v>
      </c>
      <c r="G1511">
        <v>5.91</v>
      </c>
      <c r="H1511" s="12">
        <f>bdInfoVentas5[[#This Row],[Cantidad]]*bdInfoVentas5[[#This Row],[Unidad Precio ]]</f>
        <v>5.91</v>
      </c>
      <c r="J1511" t="s">
        <v>63</v>
      </c>
    </row>
    <row r="1512" spans="1:10" x14ac:dyDescent="0.25">
      <c r="A1512">
        <v>1506</v>
      </c>
      <c r="B1512" s="1">
        <v>22095</v>
      </c>
      <c r="C1512" t="s">
        <v>807</v>
      </c>
      <c r="D1512" t="s">
        <v>12</v>
      </c>
      <c r="E1512">
        <v>2</v>
      </c>
      <c r="F1512" s="8">
        <v>44240</v>
      </c>
      <c r="G1512">
        <v>2.5099999999999998</v>
      </c>
      <c r="H1512" s="12">
        <f>bdInfoVentas5[[#This Row],[Cantidad]]*bdInfoVentas5[[#This Row],[Unidad Precio ]]</f>
        <v>5.0199999999999996</v>
      </c>
      <c r="J1512" t="s">
        <v>63</v>
      </c>
    </row>
    <row r="1513" spans="1:10" x14ac:dyDescent="0.25">
      <c r="A1513">
        <v>1507</v>
      </c>
      <c r="B1513" s="1">
        <v>22100</v>
      </c>
      <c r="C1513" t="s">
        <v>268</v>
      </c>
      <c r="D1513" t="s">
        <v>4</v>
      </c>
      <c r="E1513">
        <v>1</v>
      </c>
      <c r="F1513" s="8">
        <v>44206</v>
      </c>
      <c r="G1513">
        <v>2.5099999999999998</v>
      </c>
      <c r="H1513" s="12">
        <f>bdInfoVentas5[[#This Row],[Cantidad]]*bdInfoVentas5[[#This Row],[Unidad Precio ]]</f>
        <v>2.5099999999999998</v>
      </c>
      <c r="J1513" t="s">
        <v>63</v>
      </c>
    </row>
    <row r="1514" spans="1:10" x14ac:dyDescent="0.25">
      <c r="A1514">
        <v>1508</v>
      </c>
      <c r="B1514" s="1">
        <v>22107</v>
      </c>
      <c r="C1514" t="s">
        <v>649</v>
      </c>
      <c r="D1514" t="s">
        <v>6</v>
      </c>
      <c r="E1514">
        <v>1</v>
      </c>
      <c r="F1514" s="8">
        <v>44197</v>
      </c>
      <c r="G1514">
        <v>7.62</v>
      </c>
      <c r="H1514" s="12">
        <f>bdInfoVentas5[[#This Row],[Cantidad]]*bdInfoVentas5[[#This Row],[Unidad Precio ]]</f>
        <v>7.62</v>
      </c>
      <c r="J1514" t="s">
        <v>63</v>
      </c>
    </row>
    <row r="1515" spans="1:10" x14ac:dyDescent="0.25">
      <c r="A1515">
        <v>1509</v>
      </c>
      <c r="B1515" s="1">
        <v>22110</v>
      </c>
      <c r="C1515" t="s">
        <v>266</v>
      </c>
      <c r="D1515" t="s">
        <v>9</v>
      </c>
      <c r="E1515">
        <v>2</v>
      </c>
      <c r="F1515" s="8">
        <v>44242</v>
      </c>
      <c r="G1515">
        <v>7.62</v>
      </c>
      <c r="H1515" s="12">
        <f>bdInfoVentas5[[#This Row],[Cantidad]]*bdInfoVentas5[[#This Row],[Unidad Precio ]]</f>
        <v>15.24</v>
      </c>
      <c r="J1515" t="s">
        <v>63</v>
      </c>
    </row>
    <row r="1516" spans="1:10" x14ac:dyDescent="0.25">
      <c r="A1516">
        <v>1510</v>
      </c>
      <c r="B1516" s="1">
        <v>22111</v>
      </c>
      <c r="C1516" t="s">
        <v>265</v>
      </c>
      <c r="D1516" t="s">
        <v>9</v>
      </c>
      <c r="E1516">
        <v>2</v>
      </c>
      <c r="F1516" s="8">
        <v>44234</v>
      </c>
      <c r="G1516">
        <v>11.02</v>
      </c>
      <c r="H1516" s="12">
        <f>bdInfoVentas5[[#This Row],[Cantidad]]*bdInfoVentas5[[#This Row],[Unidad Precio ]]</f>
        <v>22.04</v>
      </c>
      <c r="J1516" t="s">
        <v>63</v>
      </c>
    </row>
    <row r="1517" spans="1:10" x14ac:dyDescent="0.25">
      <c r="A1517">
        <v>1511</v>
      </c>
      <c r="B1517" s="1">
        <v>22112</v>
      </c>
      <c r="C1517" t="s">
        <v>263</v>
      </c>
      <c r="D1517" t="s">
        <v>4</v>
      </c>
      <c r="E1517">
        <v>2</v>
      </c>
      <c r="F1517" s="8">
        <v>44200</v>
      </c>
      <c r="G1517">
        <v>11.02</v>
      </c>
      <c r="H1517" s="12">
        <f>bdInfoVentas5[[#This Row],[Cantidad]]*bdInfoVentas5[[#This Row],[Unidad Precio ]]</f>
        <v>22.04</v>
      </c>
      <c r="J1517" t="s">
        <v>63</v>
      </c>
    </row>
    <row r="1518" spans="1:10" x14ac:dyDescent="0.25">
      <c r="A1518">
        <v>1512</v>
      </c>
      <c r="B1518" s="1">
        <v>22114</v>
      </c>
      <c r="C1518" t="s">
        <v>78</v>
      </c>
      <c r="D1518" t="s">
        <v>9</v>
      </c>
      <c r="E1518">
        <v>3</v>
      </c>
      <c r="F1518" s="8">
        <v>44208</v>
      </c>
      <c r="G1518">
        <v>8.4700000000000006</v>
      </c>
      <c r="H1518" s="12">
        <f>bdInfoVentas5[[#This Row],[Cantidad]]*bdInfoVentas5[[#This Row],[Unidad Precio ]]</f>
        <v>25.410000000000004</v>
      </c>
      <c r="J1518" t="s">
        <v>63</v>
      </c>
    </row>
    <row r="1519" spans="1:10" x14ac:dyDescent="0.25">
      <c r="A1519">
        <v>1513</v>
      </c>
      <c r="B1519" s="1">
        <v>22115</v>
      </c>
      <c r="C1519" t="s">
        <v>513</v>
      </c>
      <c r="D1519" t="s">
        <v>4</v>
      </c>
      <c r="E1519">
        <v>2</v>
      </c>
      <c r="F1519" s="8">
        <v>44233</v>
      </c>
      <c r="G1519">
        <v>5.91</v>
      </c>
      <c r="H1519" s="12">
        <f>bdInfoVentas5[[#This Row],[Cantidad]]*bdInfoVentas5[[#This Row],[Unidad Precio ]]</f>
        <v>11.82</v>
      </c>
      <c r="J1519" t="s">
        <v>63</v>
      </c>
    </row>
    <row r="1520" spans="1:10" x14ac:dyDescent="0.25">
      <c r="A1520">
        <v>1514</v>
      </c>
      <c r="B1520" s="1">
        <v>22130</v>
      </c>
      <c r="C1520" t="s">
        <v>470</v>
      </c>
      <c r="D1520" t="s">
        <v>4</v>
      </c>
      <c r="E1520">
        <v>2</v>
      </c>
      <c r="F1520" s="8">
        <v>44202</v>
      </c>
      <c r="G1520">
        <v>8.4700000000000006</v>
      </c>
      <c r="H1520" s="12">
        <f>bdInfoVentas5[[#This Row],[Cantidad]]*bdInfoVentas5[[#This Row],[Unidad Precio ]]</f>
        <v>16.940000000000001</v>
      </c>
      <c r="J1520" t="s">
        <v>63</v>
      </c>
    </row>
    <row r="1521" spans="1:10" x14ac:dyDescent="0.25">
      <c r="A1521">
        <v>1515</v>
      </c>
      <c r="B1521" s="1">
        <v>22134</v>
      </c>
      <c r="C1521" t="s">
        <v>924</v>
      </c>
      <c r="D1521" t="s">
        <v>9</v>
      </c>
      <c r="E1521">
        <v>1</v>
      </c>
      <c r="F1521" s="8">
        <v>44211</v>
      </c>
      <c r="G1521">
        <v>0.85</v>
      </c>
      <c r="H1521" s="12">
        <f>bdInfoVentas5[[#This Row],[Cantidad]]*bdInfoVentas5[[#This Row],[Unidad Precio ]]</f>
        <v>0.85</v>
      </c>
      <c r="J1521" t="s">
        <v>63</v>
      </c>
    </row>
    <row r="1522" spans="1:10" x14ac:dyDescent="0.25">
      <c r="A1522">
        <v>1516</v>
      </c>
      <c r="B1522" s="1">
        <v>22135</v>
      </c>
      <c r="C1522" t="s">
        <v>925</v>
      </c>
      <c r="D1522" t="s">
        <v>12</v>
      </c>
      <c r="E1522">
        <v>5</v>
      </c>
      <c r="F1522" s="8">
        <v>44224</v>
      </c>
      <c r="G1522">
        <v>0.85</v>
      </c>
      <c r="H1522" s="12">
        <f>bdInfoVentas5[[#This Row],[Cantidad]]*bdInfoVentas5[[#This Row],[Unidad Precio ]]</f>
        <v>4.25</v>
      </c>
      <c r="J1522" t="s">
        <v>63</v>
      </c>
    </row>
    <row r="1523" spans="1:10" x14ac:dyDescent="0.25">
      <c r="A1523">
        <v>1517</v>
      </c>
      <c r="B1523" s="1">
        <v>22141</v>
      </c>
      <c r="C1523" t="s">
        <v>441</v>
      </c>
      <c r="D1523" t="s">
        <v>9</v>
      </c>
      <c r="E1523">
        <v>4</v>
      </c>
      <c r="F1523" s="8">
        <v>44235</v>
      </c>
      <c r="G1523">
        <v>4.21</v>
      </c>
      <c r="H1523" s="12">
        <f>bdInfoVentas5[[#This Row],[Cantidad]]*bdInfoVentas5[[#This Row],[Unidad Precio ]]</f>
        <v>16.84</v>
      </c>
      <c r="J1523" t="s">
        <v>63</v>
      </c>
    </row>
    <row r="1524" spans="1:10" x14ac:dyDescent="0.25">
      <c r="A1524">
        <v>1518</v>
      </c>
      <c r="B1524" s="1">
        <v>22144</v>
      </c>
      <c r="C1524" t="s">
        <v>442</v>
      </c>
      <c r="D1524" t="s">
        <v>12</v>
      </c>
      <c r="E1524">
        <v>4</v>
      </c>
      <c r="F1524" s="8">
        <v>44206</v>
      </c>
      <c r="G1524">
        <v>4.21</v>
      </c>
      <c r="H1524" s="12">
        <f>bdInfoVentas5[[#This Row],[Cantidad]]*bdInfoVentas5[[#This Row],[Unidad Precio ]]</f>
        <v>16.84</v>
      </c>
      <c r="J1524" t="s">
        <v>63</v>
      </c>
    </row>
    <row r="1525" spans="1:10" x14ac:dyDescent="0.25">
      <c r="A1525">
        <v>1519</v>
      </c>
      <c r="B1525" s="1">
        <v>22149</v>
      </c>
      <c r="C1525" t="s">
        <v>473</v>
      </c>
      <c r="D1525" t="s">
        <v>4</v>
      </c>
      <c r="E1525">
        <v>1</v>
      </c>
      <c r="F1525" s="8">
        <v>44210</v>
      </c>
      <c r="G1525">
        <v>4.21</v>
      </c>
      <c r="H1525" s="12">
        <f>bdInfoVentas5[[#This Row],[Cantidad]]*bdInfoVentas5[[#This Row],[Unidad Precio ]]</f>
        <v>4.21</v>
      </c>
      <c r="J1525" t="s">
        <v>63</v>
      </c>
    </row>
    <row r="1526" spans="1:10" x14ac:dyDescent="0.25">
      <c r="A1526">
        <v>1520</v>
      </c>
      <c r="B1526" s="1">
        <v>22153</v>
      </c>
      <c r="C1526" t="s">
        <v>422</v>
      </c>
      <c r="D1526" t="s">
        <v>12</v>
      </c>
      <c r="E1526">
        <v>1</v>
      </c>
      <c r="F1526" s="8">
        <v>44201</v>
      </c>
      <c r="G1526">
        <v>0.85</v>
      </c>
      <c r="H1526" s="12">
        <f>bdInfoVentas5[[#This Row],[Cantidad]]*bdInfoVentas5[[#This Row],[Unidad Precio ]]</f>
        <v>0.85</v>
      </c>
      <c r="J1526" t="s">
        <v>63</v>
      </c>
    </row>
    <row r="1527" spans="1:10" x14ac:dyDescent="0.25">
      <c r="A1527">
        <v>1521</v>
      </c>
      <c r="B1527" s="1">
        <v>22154</v>
      </c>
      <c r="C1527" t="s">
        <v>926</v>
      </c>
      <c r="D1527" t="s">
        <v>4</v>
      </c>
      <c r="E1527">
        <v>1</v>
      </c>
      <c r="F1527" s="8">
        <v>44228</v>
      </c>
      <c r="G1527">
        <v>0.85</v>
      </c>
      <c r="H1527" s="12">
        <f>bdInfoVentas5[[#This Row],[Cantidad]]*bdInfoVentas5[[#This Row],[Unidad Precio ]]</f>
        <v>0.85</v>
      </c>
      <c r="J1527" t="s">
        <v>63</v>
      </c>
    </row>
    <row r="1528" spans="1:10" x14ac:dyDescent="0.25">
      <c r="A1528">
        <v>1522</v>
      </c>
      <c r="B1528" s="1">
        <v>22155</v>
      </c>
      <c r="C1528" t="s">
        <v>927</v>
      </c>
      <c r="D1528" t="s">
        <v>6</v>
      </c>
      <c r="E1528">
        <v>3</v>
      </c>
      <c r="F1528" s="8">
        <v>44233</v>
      </c>
      <c r="G1528">
        <v>0.85</v>
      </c>
      <c r="H1528" s="12">
        <f>bdInfoVentas5[[#This Row],[Cantidad]]*bdInfoVentas5[[#This Row],[Unidad Precio ]]</f>
        <v>2.5499999999999998</v>
      </c>
      <c r="J1528" t="s">
        <v>63</v>
      </c>
    </row>
    <row r="1529" spans="1:10" x14ac:dyDescent="0.25">
      <c r="A1529">
        <v>1523</v>
      </c>
      <c r="B1529" s="1">
        <v>22156</v>
      </c>
      <c r="C1529" t="s">
        <v>928</v>
      </c>
      <c r="D1529" t="s">
        <v>9</v>
      </c>
      <c r="E1529">
        <v>3</v>
      </c>
      <c r="F1529" s="8">
        <v>44221</v>
      </c>
      <c r="G1529">
        <v>1.66</v>
      </c>
      <c r="H1529" s="12">
        <f>bdInfoVentas5[[#This Row],[Cantidad]]*bdInfoVentas5[[#This Row],[Unidad Precio ]]</f>
        <v>4.9799999999999995</v>
      </c>
      <c r="J1529" t="s">
        <v>63</v>
      </c>
    </row>
    <row r="1530" spans="1:10" x14ac:dyDescent="0.25">
      <c r="A1530">
        <v>1524</v>
      </c>
      <c r="B1530" s="1">
        <v>22161</v>
      </c>
      <c r="C1530" t="s">
        <v>929</v>
      </c>
      <c r="D1530" t="s">
        <v>12</v>
      </c>
      <c r="E1530">
        <v>10</v>
      </c>
      <c r="F1530" s="8">
        <v>44202</v>
      </c>
      <c r="G1530">
        <v>0.81</v>
      </c>
      <c r="H1530" s="12">
        <f>bdInfoVentas5[[#This Row],[Cantidad]]*bdInfoVentas5[[#This Row],[Unidad Precio ]]</f>
        <v>8.1000000000000014</v>
      </c>
      <c r="J1530" t="s">
        <v>63</v>
      </c>
    </row>
    <row r="1531" spans="1:10" x14ac:dyDescent="0.25">
      <c r="A1531">
        <v>1525</v>
      </c>
      <c r="B1531" s="1">
        <v>22162</v>
      </c>
      <c r="C1531" t="s">
        <v>930</v>
      </c>
      <c r="D1531" t="s">
        <v>4</v>
      </c>
      <c r="E1531">
        <v>2</v>
      </c>
      <c r="F1531" s="8">
        <v>44229</v>
      </c>
      <c r="G1531">
        <v>3.36</v>
      </c>
      <c r="H1531" s="12">
        <f>bdInfoVentas5[[#This Row],[Cantidad]]*bdInfoVentas5[[#This Row],[Unidad Precio ]]</f>
        <v>6.72</v>
      </c>
      <c r="J1531" t="s">
        <v>63</v>
      </c>
    </row>
    <row r="1532" spans="1:10" x14ac:dyDescent="0.25">
      <c r="A1532">
        <v>1526</v>
      </c>
      <c r="B1532" s="1">
        <v>22169</v>
      </c>
      <c r="C1532" t="s">
        <v>931</v>
      </c>
      <c r="D1532" t="s">
        <v>6</v>
      </c>
      <c r="E1532">
        <v>1</v>
      </c>
      <c r="F1532" s="8">
        <v>44228</v>
      </c>
      <c r="G1532">
        <v>16.98</v>
      </c>
      <c r="H1532" s="12">
        <f>bdInfoVentas5[[#This Row],[Cantidad]]*bdInfoVentas5[[#This Row],[Unidad Precio ]]</f>
        <v>16.98</v>
      </c>
      <c r="J1532" t="s">
        <v>63</v>
      </c>
    </row>
    <row r="1533" spans="1:10" x14ac:dyDescent="0.25">
      <c r="A1533">
        <v>1527</v>
      </c>
      <c r="B1533" s="1">
        <v>22174</v>
      </c>
      <c r="C1533" t="s">
        <v>221</v>
      </c>
      <c r="D1533" t="s">
        <v>4</v>
      </c>
      <c r="E1533">
        <v>2</v>
      </c>
      <c r="F1533" s="8">
        <v>44223</v>
      </c>
      <c r="G1533">
        <v>3.36</v>
      </c>
      <c r="H1533" s="12">
        <f>bdInfoVentas5[[#This Row],[Cantidad]]*bdInfoVentas5[[#This Row],[Unidad Precio ]]</f>
        <v>6.72</v>
      </c>
      <c r="J1533" t="s">
        <v>63</v>
      </c>
    </row>
    <row r="1534" spans="1:10" x14ac:dyDescent="0.25">
      <c r="A1534">
        <v>1528</v>
      </c>
      <c r="B1534" s="1">
        <v>22178</v>
      </c>
      <c r="C1534" t="s">
        <v>364</v>
      </c>
      <c r="D1534" t="s">
        <v>6</v>
      </c>
      <c r="E1534">
        <v>13</v>
      </c>
      <c r="F1534" s="8">
        <v>44234</v>
      </c>
      <c r="G1534">
        <v>2.5099999999999998</v>
      </c>
      <c r="H1534" s="12">
        <f>bdInfoVentas5[[#This Row],[Cantidad]]*bdInfoVentas5[[#This Row],[Unidad Precio ]]</f>
        <v>32.629999999999995</v>
      </c>
      <c r="J1534" t="s">
        <v>63</v>
      </c>
    </row>
    <row r="1535" spans="1:10" x14ac:dyDescent="0.25">
      <c r="A1535">
        <v>1529</v>
      </c>
      <c r="B1535" s="1">
        <v>22182</v>
      </c>
      <c r="C1535" t="s">
        <v>932</v>
      </c>
      <c r="D1535" t="s">
        <v>4</v>
      </c>
      <c r="E1535">
        <v>1</v>
      </c>
      <c r="F1535" s="8">
        <v>44222</v>
      </c>
      <c r="G1535">
        <v>4.21</v>
      </c>
      <c r="H1535" s="12">
        <f>bdInfoVentas5[[#This Row],[Cantidad]]*bdInfoVentas5[[#This Row],[Unidad Precio ]]</f>
        <v>4.21</v>
      </c>
      <c r="J1535" t="s">
        <v>63</v>
      </c>
    </row>
    <row r="1536" spans="1:10" x14ac:dyDescent="0.25">
      <c r="A1536">
        <v>1530</v>
      </c>
      <c r="B1536" s="1">
        <v>22185</v>
      </c>
      <c r="C1536" t="s">
        <v>777</v>
      </c>
      <c r="D1536" t="s">
        <v>4</v>
      </c>
      <c r="E1536">
        <v>1</v>
      </c>
      <c r="F1536" s="8">
        <v>44226</v>
      </c>
      <c r="G1536">
        <v>3.36</v>
      </c>
      <c r="H1536" s="12">
        <f>bdInfoVentas5[[#This Row],[Cantidad]]*bdInfoVentas5[[#This Row],[Unidad Precio ]]</f>
        <v>3.36</v>
      </c>
      <c r="J1536" t="s">
        <v>63</v>
      </c>
    </row>
    <row r="1537" spans="1:10" x14ac:dyDescent="0.25">
      <c r="A1537">
        <v>1531</v>
      </c>
      <c r="B1537" s="1">
        <v>22189</v>
      </c>
      <c r="C1537" t="s">
        <v>166</v>
      </c>
      <c r="D1537" t="s">
        <v>4</v>
      </c>
      <c r="E1537">
        <v>1</v>
      </c>
      <c r="F1537" s="8">
        <v>44214</v>
      </c>
      <c r="G1537">
        <v>8.4700000000000006</v>
      </c>
      <c r="H1537" s="12">
        <f>bdInfoVentas5[[#This Row],[Cantidad]]*bdInfoVentas5[[#This Row],[Unidad Precio ]]</f>
        <v>8.4700000000000006</v>
      </c>
      <c r="J1537" t="s">
        <v>63</v>
      </c>
    </row>
    <row r="1538" spans="1:10" x14ac:dyDescent="0.25">
      <c r="A1538">
        <v>1532</v>
      </c>
      <c r="B1538" s="1">
        <v>22190</v>
      </c>
      <c r="C1538" t="s">
        <v>933</v>
      </c>
      <c r="D1538" t="s">
        <v>12</v>
      </c>
      <c r="E1538">
        <v>3</v>
      </c>
      <c r="F1538" s="8">
        <v>44233</v>
      </c>
      <c r="G1538">
        <v>2.5099999999999998</v>
      </c>
      <c r="H1538" s="12">
        <f>bdInfoVentas5[[#This Row],[Cantidad]]*bdInfoVentas5[[#This Row],[Unidad Precio ]]</f>
        <v>7.5299999999999994</v>
      </c>
      <c r="J1538" t="s">
        <v>63</v>
      </c>
    </row>
    <row r="1539" spans="1:10" x14ac:dyDescent="0.25">
      <c r="A1539">
        <v>1533</v>
      </c>
      <c r="B1539" s="1">
        <v>22195</v>
      </c>
      <c r="C1539" t="s">
        <v>203</v>
      </c>
      <c r="D1539" t="s">
        <v>6</v>
      </c>
      <c r="E1539">
        <v>1</v>
      </c>
      <c r="F1539" s="8">
        <v>44212</v>
      </c>
      <c r="G1539">
        <v>3.36</v>
      </c>
      <c r="H1539" s="12">
        <f>bdInfoVentas5[[#This Row],[Cantidad]]*bdInfoVentas5[[#This Row],[Unidad Precio ]]</f>
        <v>3.36</v>
      </c>
      <c r="J1539" t="s">
        <v>63</v>
      </c>
    </row>
    <row r="1540" spans="1:10" x14ac:dyDescent="0.25">
      <c r="A1540">
        <v>1534</v>
      </c>
      <c r="B1540" s="1">
        <v>22196</v>
      </c>
      <c r="C1540" t="s">
        <v>204</v>
      </c>
      <c r="D1540" t="s">
        <v>9</v>
      </c>
      <c r="E1540">
        <v>2</v>
      </c>
      <c r="F1540" s="8">
        <v>44243</v>
      </c>
      <c r="G1540">
        <v>1.66</v>
      </c>
      <c r="H1540" s="12">
        <f>bdInfoVentas5[[#This Row],[Cantidad]]*bdInfoVentas5[[#This Row],[Unidad Precio ]]</f>
        <v>3.32</v>
      </c>
      <c r="J1540" t="s">
        <v>63</v>
      </c>
    </row>
    <row r="1541" spans="1:10" x14ac:dyDescent="0.25">
      <c r="A1541">
        <v>1535</v>
      </c>
      <c r="B1541" s="1">
        <v>22197</v>
      </c>
      <c r="C1541" t="s">
        <v>212</v>
      </c>
      <c r="D1541" t="s">
        <v>6</v>
      </c>
      <c r="E1541">
        <v>2</v>
      </c>
      <c r="F1541" s="8">
        <v>44220</v>
      </c>
      <c r="G1541">
        <v>1.66</v>
      </c>
      <c r="H1541" s="12">
        <f>bdInfoVentas5[[#This Row],[Cantidad]]*bdInfoVentas5[[#This Row],[Unidad Precio ]]</f>
        <v>3.32</v>
      </c>
      <c r="J1541" t="s">
        <v>63</v>
      </c>
    </row>
    <row r="1542" spans="1:10" x14ac:dyDescent="0.25">
      <c r="A1542">
        <v>1536</v>
      </c>
      <c r="B1542" s="1">
        <v>22198</v>
      </c>
      <c r="C1542" t="s">
        <v>213</v>
      </c>
      <c r="D1542" t="s">
        <v>9</v>
      </c>
      <c r="E1542">
        <v>4</v>
      </c>
      <c r="F1542" s="8">
        <v>44219</v>
      </c>
      <c r="G1542">
        <v>3.36</v>
      </c>
      <c r="H1542" s="12">
        <f>bdInfoVentas5[[#This Row],[Cantidad]]*bdInfoVentas5[[#This Row],[Unidad Precio ]]</f>
        <v>13.44</v>
      </c>
      <c r="J1542" t="s">
        <v>63</v>
      </c>
    </row>
    <row r="1543" spans="1:10" x14ac:dyDescent="0.25">
      <c r="A1543">
        <v>1537</v>
      </c>
      <c r="B1543" s="1">
        <v>22203</v>
      </c>
      <c r="C1543" t="s">
        <v>934</v>
      </c>
      <c r="D1543" t="s">
        <v>4</v>
      </c>
      <c r="E1543">
        <v>1</v>
      </c>
      <c r="F1543" s="8">
        <v>44236</v>
      </c>
      <c r="G1543">
        <v>7.62</v>
      </c>
      <c r="H1543" s="12">
        <f>bdInfoVentas5[[#This Row],[Cantidad]]*bdInfoVentas5[[#This Row],[Unidad Precio ]]</f>
        <v>7.62</v>
      </c>
      <c r="J1543" t="s">
        <v>63</v>
      </c>
    </row>
    <row r="1544" spans="1:10" x14ac:dyDescent="0.25">
      <c r="A1544">
        <v>1538</v>
      </c>
      <c r="B1544" s="1">
        <v>22207</v>
      </c>
      <c r="C1544" t="s">
        <v>935</v>
      </c>
      <c r="D1544" t="s">
        <v>6</v>
      </c>
      <c r="E1544">
        <v>1</v>
      </c>
      <c r="F1544" s="8">
        <v>44213</v>
      </c>
      <c r="G1544">
        <v>8.4700000000000006</v>
      </c>
      <c r="H1544" s="12">
        <f>bdInfoVentas5[[#This Row],[Cantidad]]*bdInfoVentas5[[#This Row],[Unidad Precio ]]</f>
        <v>8.4700000000000006</v>
      </c>
      <c r="J1544" t="s">
        <v>63</v>
      </c>
    </row>
    <row r="1545" spans="1:10" x14ac:dyDescent="0.25">
      <c r="A1545">
        <v>1539</v>
      </c>
      <c r="B1545" s="1">
        <v>22219</v>
      </c>
      <c r="C1545" t="s">
        <v>372</v>
      </c>
      <c r="D1545" t="s">
        <v>6</v>
      </c>
      <c r="E1545">
        <v>3</v>
      </c>
      <c r="F1545" s="8">
        <v>44223</v>
      </c>
      <c r="G1545">
        <v>1.66</v>
      </c>
      <c r="H1545" s="12">
        <f>bdInfoVentas5[[#This Row],[Cantidad]]*bdInfoVentas5[[#This Row],[Unidad Precio ]]</f>
        <v>4.9799999999999995</v>
      </c>
      <c r="J1545" t="s">
        <v>63</v>
      </c>
    </row>
    <row r="1546" spans="1:10" x14ac:dyDescent="0.25">
      <c r="A1546">
        <v>1540</v>
      </c>
      <c r="B1546" s="1">
        <v>22224</v>
      </c>
      <c r="C1546" t="s">
        <v>164</v>
      </c>
      <c r="D1546" t="s">
        <v>9</v>
      </c>
      <c r="E1546">
        <v>1</v>
      </c>
      <c r="F1546" s="8">
        <v>44240</v>
      </c>
      <c r="G1546">
        <v>5.91</v>
      </c>
      <c r="H1546" s="12">
        <f>bdInfoVentas5[[#This Row],[Cantidad]]*bdInfoVentas5[[#This Row],[Unidad Precio ]]</f>
        <v>5.91</v>
      </c>
      <c r="J1546" t="s">
        <v>63</v>
      </c>
    </row>
    <row r="1547" spans="1:10" x14ac:dyDescent="0.25">
      <c r="A1547">
        <v>1541</v>
      </c>
      <c r="B1547" s="1">
        <v>22265</v>
      </c>
      <c r="C1547" t="s">
        <v>936</v>
      </c>
      <c r="D1547" t="s">
        <v>4</v>
      </c>
      <c r="E1547">
        <v>2</v>
      </c>
      <c r="F1547" s="8">
        <v>44201</v>
      </c>
      <c r="G1547">
        <v>1.28</v>
      </c>
      <c r="H1547" s="12">
        <f>bdInfoVentas5[[#This Row],[Cantidad]]*bdInfoVentas5[[#This Row],[Unidad Precio ]]</f>
        <v>2.56</v>
      </c>
      <c r="J1547" t="s">
        <v>63</v>
      </c>
    </row>
    <row r="1548" spans="1:10" x14ac:dyDescent="0.25">
      <c r="A1548">
        <v>1542</v>
      </c>
      <c r="B1548" s="1">
        <v>22276</v>
      </c>
      <c r="C1548" t="s">
        <v>937</v>
      </c>
      <c r="D1548" t="s">
        <v>6</v>
      </c>
      <c r="E1548">
        <v>1</v>
      </c>
      <c r="F1548" s="8">
        <v>44199</v>
      </c>
      <c r="G1548">
        <v>5.91</v>
      </c>
      <c r="H1548" s="12">
        <f>bdInfoVentas5[[#This Row],[Cantidad]]*bdInfoVentas5[[#This Row],[Unidad Precio ]]</f>
        <v>5.91</v>
      </c>
      <c r="J1548" t="s">
        <v>63</v>
      </c>
    </row>
    <row r="1549" spans="1:10" x14ac:dyDescent="0.25">
      <c r="A1549">
        <v>1543</v>
      </c>
      <c r="B1549" s="1">
        <v>22294</v>
      </c>
      <c r="C1549" t="s">
        <v>530</v>
      </c>
      <c r="D1549" t="s">
        <v>12</v>
      </c>
      <c r="E1549">
        <v>4</v>
      </c>
      <c r="F1549" s="8">
        <v>44213</v>
      </c>
      <c r="G1549">
        <v>2.5099999999999998</v>
      </c>
      <c r="H1549" s="12">
        <f>bdInfoVentas5[[#This Row],[Cantidad]]*bdInfoVentas5[[#This Row],[Unidad Precio ]]</f>
        <v>10.039999999999999</v>
      </c>
      <c r="J1549" t="s">
        <v>63</v>
      </c>
    </row>
    <row r="1550" spans="1:10" x14ac:dyDescent="0.25">
      <c r="A1550">
        <v>1544</v>
      </c>
      <c r="B1550" s="1">
        <v>22296</v>
      </c>
      <c r="C1550" t="s">
        <v>353</v>
      </c>
      <c r="D1550" t="s">
        <v>9</v>
      </c>
      <c r="E1550">
        <v>1</v>
      </c>
      <c r="F1550" s="8">
        <v>44243</v>
      </c>
      <c r="G1550">
        <v>3.36</v>
      </c>
      <c r="H1550" s="12">
        <f>bdInfoVentas5[[#This Row],[Cantidad]]*bdInfoVentas5[[#This Row],[Unidad Precio ]]</f>
        <v>3.36</v>
      </c>
      <c r="J1550" t="s">
        <v>63</v>
      </c>
    </row>
    <row r="1551" spans="1:10" x14ac:dyDescent="0.25">
      <c r="A1551">
        <v>1545</v>
      </c>
      <c r="B1551" s="1">
        <v>22297</v>
      </c>
      <c r="C1551" t="s">
        <v>329</v>
      </c>
      <c r="D1551" t="s">
        <v>12</v>
      </c>
      <c r="E1551">
        <v>1</v>
      </c>
      <c r="F1551" s="8">
        <v>44242</v>
      </c>
      <c r="G1551">
        <v>2.5099999999999998</v>
      </c>
      <c r="H1551" s="12">
        <f>bdInfoVentas5[[#This Row],[Cantidad]]*bdInfoVentas5[[#This Row],[Unidad Precio ]]</f>
        <v>2.5099999999999998</v>
      </c>
      <c r="J1551" t="s">
        <v>63</v>
      </c>
    </row>
    <row r="1552" spans="1:10" x14ac:dyDescent="0.25">
      <c r="A1552">
        <v>1546</v>
      </c>
      <c r="B1552" s="1">
        <v>22299</v>
      </c>
      <c r="C1552" t="s">
        <v>938</v>
      </c>
      <c r="D1552" t="s">
        <v>6</v>
      </c>
      <c r="E1552">
        <v>1</v>
      </c>
      <c r="F1552" s="8">
        <v>44240</v>
      </c>
      <c r="G1552">
        <v>2.5099999999999998</v>
      </c>
      <c r="H1552" s="12">
        <f>bdInfoVentas5[[#This Row],[Cantidad]]*bdInfoVentas5[[#This Row],[Unidad Precio ]]</f>
        <v>2.5099999999999998</v>
      </c>
      <c r="J1552" t="s">
        <v>63</v>
      </c>
    </row>
    <row r="1553" spans="1:10" x14ac:dyDescent="0.25">
      <c r="A1553">
        <v>1547</v>
      </c>
      <c r="B1553" s="1">
        <v>22300</v>
      </c>
      <c r="C1553" t="s">
        <v>939</v>
      </c>
      <c r="D1553" t="s">
        <v>9</v>
      </c>
      <c r="E1553">
        <v>1</v>
      </c>
      <c r="F1553" s="8">
        <v>44203</v>
      </c>
      <c r="G1553">
        <v>5.0599999999999996</v>
      </c>
      <c r="H1553" s="12">
        <f>bdInfoVentas5[[#This Row],[Cantidad]]*bdInfoVentas5[[#This Row],[Unidad Precio ]]</f>
        <v>5.0599999999999996</v>
      </c>
      <c r="J1553" t="s">
        <v>63</v>
      </c>
    </row>
    <row r="1554" spans="1:10" x14ac:dyDescent="0.25">
      <c r="A1554">
        <v>1548</v>
      </c>
      <c r="B1554" s="1">
        <v>22301</v>
      </c>
      <c r="C1554" t="s">
        <v>940</v>
      </c>
      <c r="D1554" t="s">
        <v>12</v>
      </c>
      <c r="E1554">
        <v>2</v>
      </c>
      <c r="F1554" s="8">
        <v>44241</v>
      </c>
      <c r="G1554">
        <v>5.0599999999999996</v>
      </c>
      <c r="H1554" s="12">
        <f>bdInfoVentas5[[#This Row],[Cantidad]]*bdInfoVentas5[[#This Row],[Unidad Precio ]]</f>
        <v>10.119999999999999</v>
      </c>
      <c r="J1554" t="s">
        <v>63</v>
      </c>
    </row>
    <row r="1555" spans="1:10" x14ac:dyDescent="0.25">
      <c r="A1555">
        <v>1549</v>
      </c>
      <c r="B1555" s="1">
        <v>22309</v>
      </c>
      <c r="C1555" t="s">
        <v>941</v>
      </c>
      <c r="D1555" t="s">
        <v>4</v>
      </c>
      <c r="E1555">
        <v>1</v>
      </c>
      <c r="F1555" s="8">
        <v>44210</v>
      </c>
      <c r="G1555">
        <v>5.0599999999999996</v>
      </c>
      <c r="H1555" s="12">
        <f>bdInfoVentas5[[#This Row],[Cantidad]]*bdInfoVentas5[[#This Row],[Unidad Precio ]]</f>
        <v>5.0599999999999996</v>
      </c>
      <c r="J1555" t="s">
        <v>63</v>
      </c>
    </row>
    <row r="1556" spans="1:10" x14ac:dyDescent="0.25">
      <c r="A1556">
        <v>1550</v>
      </c>
      <c r="B1556" s="1">
        <v>22310</v>
      </c>
      <c r="C1556" t="s">
        <v>23</v>
      </c>
      <c r="D1556" t="s">
        <v>6</v>
      </c>
      <c r="E1556">
        <v>9</v>
      </c>
      <c r="F1556" s="8">
        <v>44200</v>
      </c>
      <c r="G1556">
        <v>3.36</v>
      </c>
      <c r="H1556" s="12">
        <f>bdInfoVentas5[[#This Row],[Cantidad]]*bdInfoVentas5[[#This Row],[Unidad Precio ]]</f>
        <v>30.24</v>
      </c>
      <c r="J1556" t="s">
        <v>63</v>
      </c>
    </row>
    <row r="1557" spans="1:10" x14ac:dyDescent="0.25">
      <c r="A1557">
        <v>1551</v>
      </c>
      <c r="B1557" s="1">
        <v>22314</v>
      </c>
      <c r="C1557" t="s">
        <v>942</v>
      </c>
      <c r="D1557" t="s">
        <v>9</v>
      </c>
      <c r="E1557">
        <v>1</v>
      </c>
      <c r="F1557" s="8">
        <v>44228</v>
      </c>
      <c r="G1557">
        <v>5.91</v>
      </c>
      <c r="H1557" s="12">
        <f>bdInfoVentas5[[#This Row],[Cantidad]]*bdInfoVentas5[[#This Row],[Unidad Precio ]]</f>
        <v>5.91</v>
      </c>
      <c r="J1557" t="s">
        <v>63</v>
      </c>
    </row>
    <row r="1558" spans="1:10" x14ac:dyDescent="0.25">
      <c r="A1558">
        <v>1552</v>
      </c>
      <c r="B1558" s="1">
        <v>22318</v>
      </c>
      <c r="C1558" t="s">
        <v>184</v>
      </c>
      <c r="D1558" t="s">
        <v>4</v>
      </c>
      <c r="E1558">
        <v>1</v>
      </c>
      <c r="F1558" s="8">
        <v>44199</v>
      </c>
      <c r="G1558">
        <v>5.91</v>
      </c>
      <c r="H1558" s="12">
        <f>bdInfoVentas5[[#This Row],[Cantidad]]*bdInfoVentas5[[#This Row],[Unidad Precio ]]</f>
        <v>5.91</v>
      </c>
      <c r="J1558" t="s">
        <v>63</v>
      </c>
    </row>
    <row r="1559" spans="1:10" x14ac:dyDescent="0.25">
      <c r="A1559">
        <v>1553</v>
      </c>
      <c r="B1559" s="1">
        <v>22335</v>
      </c>
      <c r="C1559" t="s">
        <v>943</v>
      </c>
      <c r="D1559" t="s">
        <v>4</v>
      </c>
      <c r="E1559">
        <v>4</v>
      </c>
      <c r="F1559" s="8">
        <v>44239</v>
      </c>
      <c r="G1559">
        <v>1.28</v>
      </c>
      <c r="H1559" s="12">
        <f>bdInfoVentas5[[#This Row],[Cantidad]]*bdInfoVentas5[[#This Row],[Unidad Precio ]]</f>
        <v>5.12</v>
      </c>
      <c r="J1559" t="s">
        <v>63</v>
      </c>
    </row>
    <row r="1560" spans="1:10" x14ac:dyDescent="0.25">
      <c r="A1560">
        <v>1554</v>
      </c>
      <c r="B1560" s="1">
        <v>22336</v>
      </c>
      <c r="C1560" t="s">
        <v>944</v>
      </c>
      <c r="D1560" t="s">
        <v>6</v>
      </c>
      <c r="E1560">
        <v>4</v>
      </c>
      <c r="F1560" s="8">
        <v>44237</v>
      </c>
      <c r="G1560">
        <v>1.28</v>
      </c>
      <c r="H1560" s="12">
        <f>bdInfoVentas5[[#This Row],[Cantidad]]*bdInfoVentas5[[#This Row],[Unidad Precio ]]</f>
        <v>5.12</v>
      </c>
      <c r="J1560" t="s">
        <v>63</v>
      </c>
    </row>
    <row r="1561" spans="1:10" x14ac:dyDescent="0.25">
      <c r="A1561">
        <v>1555</v>
      </c>
      <c r="B1561" s="1">
        <v>22345</v>
      </c>
      <c r="C1561" t="s">
        <v>945</v>
      </c>
      <c r="D1561" t="s">
        <v>9</v>
      </c>
      <c r="E1561">
        <v>1</v>
      </c>
      <c r="F1561" s="8">
        <v>44221</v>
      </c>
      <c r="G1561">
        <v>1.66</v>
      </c>
      <c r="H1561" s="12">
        <f>bdInfoVentas5[[#This Row],[Cantidad]]*bdInfoVentas5[[#This Row],[Unidad Precio ]]</f>
        <v>1.66</v>
      </c>
      <c r="J1561" t="s">
        <v>63</v>
      </c>
    </row>
    <row r="1562" spans="1:10" x14ac:dyDescent="0.25">
      <c r="A1562">
        <v>1556</v>
      </c>
      <c r="B1562" s="1">
        <v>22348</v>
      </c>
      <c r="C1562" t="s">
        <v>946</v>
      </c>
      <c r="D1562" t="s">
        <v>12</v>
      </c>
      <c r="E1562">
        <v>3</v>
      </c>
      <c r="F1562" s="8">
        <v>44238</v>
      </c>
      <c r="G1562">
        <v>1.66</v>
      </c>
      <c r="H1562" s="12">
        <f>bdInfoVentas5[[#This Row],[Cantidad]]*bdInfoVentas5[[#This Row],[Unidad Precio ]]</f>
        <v>4.9799999999999995</v>
      </c>
      <c r="J1562" t="s">
        <v>63</v>
      </c>
    </row>
    <row r="1563" spans="1:10" x14ac:dyDescent="0.25">
      <c r="A1563">
        <v>1557</v>
      </c>
      <c r="B1563" s="1">
        <v>22355</v>
      </c>
      <c r="C1563" t="s">
        <v>874</v>
      </c>
      <c r="D1563" t="s">
        <v>12</v>
      </c>
      <c r="E1563">
        <v>3</v>
      </c>
      <c r="F1563" s="8">
        <v>44201</v>
      </c>
      <c r="G1563">
        <v>1.66</v>
      </c>
      <c r="H1563" s="12">
        <f>bdInfoVentas5[[#This Row],[Cantidad]]*bdInfoVentas5[[#This Row],[Unidad Precio ]]</f>
        <v>4.9799999999999995</v>
      </c>
      <c r="J1563" t="s">
        <v>63</v>
      </c>
    </row>
    <row r="1564" spans="1:10" x14ac:dyDescent="0.25">
      <c r="A1564">
        <v>1558</v>
      </c>
      <c r="B1564" s="1">
        <v>22356</v>
      </c>
      <c r="C1564" t="s">
        <v>947</v>
      </c>
      <c r="D1564" t="s">
        <v>6</v>
      </c>
      <c r="E1564">
        <v>9</v>
      </c>
      <c r="F1564" s="8">
        <v>44224</v>
      </c>
      <c r="G1564">
        <v>1.66</v>
      </c>
      <c r="H1564" s="12">
        <f>bdInfoVentas5[[#This Row],[Cantidad]]*bdInfoVentas5[[#This Row],[Unidad Precio ]]</f>
        <v>14.94</v>
      </c>
      <c r="J1564" t="s">
        <v>63</v>
      </c>
    </row>
    <row r="1565" spans="1:10" x14ac:dyDescent="0.25">
      <c r="A1565">
        <v>1559</v>
      </c>
      <c r="B1565" s="1">
        <v>22357</v>
      </c>
      <c r="C1565" t="s">
        <v>512</v>
      </c>
      <c r="D1565" t="s">
        <v>12</v>
      </c>
      <c r="E1565">
        <v>1</v>
      </c>
      <c r="F1565" s="8">
        <v>44204</v>
      </c>
      <c r="G1565">
        <v>8.4700000000000006</v>
      </c>
      <c r="H1565" s="12">
        <f>bdInfoVentas5[[#This Row],[Cantidad]]*bdInfoVentas5[[#This Row],[Unidad Precio ]]</f>
        <v>8.4700000000000006</v>
      </c>
      <c r="J1565" t="s">
        <v>63</v>
      </c>
    </row>
    <row r="1566" spans="1:10" x14ac:dyDescent="0.25">
      <c r="A1566">
        <v>1560</v>
      </c>
      <c r="B1566" s="1">
        <v>22359</v>
      </c>
      <c r="C1566" t="s">
        <v>948</v>
      </c>
      <c r="D1566" t="s">
        <v>12</v>
      </c>
      <c r="E1566">
        <v>2</v>
      </c>
      <c r="F1566" s="8">
        <v>44200</v>
      </c>
      <c r="G1566">
        <v>5.91</v>
      </c>
      <c r="H1566" s="12">
        <f>bdInfoVentas5[[#This Row],[Cantidad]]*bdInfoVentas5[[#This Row],[Unidad Precio ]]</f>
        <v>11.82</v>
      </c>
      <c r="J1566" t="s">
        <v>63</v>
      </c>
    </row>
    <row r="1567" spans="1:10" x14ac:dyDescent="0.25">
      <c r="A1567">
        <v>1561</v>
      </c>
      <c r="B1567" s="1">
        <v>22360</v>
      </c>
      <c r="C1567" t="s">
        <v>769</v>
      </c>
      <c r="D1567" t="s">
        <v>9</v>
      </c>
      <c r="E1567">
        <v>2</v>
      </c>
      <c r="F1567" s="8">
        <v>44213</v>
      </c>
      <c r="G1567">
        <v>5.91</v>
      </c>
      <c r="H1567" s="12">
        <f>bdInfoVentas5[[#This Row],[Cantidad]]*bdInfoVentas5[[#This Row],[Unidad Precio ]]</f>
        <v>11.82</v>
      </c>
      <c r="J1567" t="s">
        <v>63</v>
      </c>
    </row>
    <row r="1568" spans="1:10" x14ac:dyDescent="0.25">
      <c r="A1568">
        <v>1562</v>
      </c>
      <c r="B1568" s="1">
        <v>22361</v>
      </c>
      <c r="C1568" t="s">
        <v>949</v>
      </c>
      <c r="D1568" t="s">
        <v>6</v>
      </c>
      <c r="E1568">
        <v>2</v>
      </c>
      <c r="F1568" s="8">
        <v>44231</v>
      </c>
      <c r="G1568">
        <v>5.91</v>
      </c>
      <c r="H1568" s="12">
        <f>bdInfoVentas5[[#This Row],[Cantidad]]*bdInfoVentas5[[#This Row],[Unidad Precio ]]</f>
        <v>11.82</v>
      </c>
      <c r="J1568" t="s">
        <v>63</v>
      </c>
    </row>
    <row r="1569" spans="1:10" x14ac:dyDescent="0.25">
      <c r="A1569">
        <v>1563</v>
      </c>
      <c r="B1569" s="1">
        <v>22367</v>
      </c>
      <c r="C1569" t="s">
        <v>483</v>
      </c>
      <c r="D1569" t="s">
        <v>4</v>
      </c>
      <c r="E1569">
        <v>1</v>
      </c>
      <c r="F1569" s="8">
        <v>44224</v>
      </c>
      <c r="G1569">
        <v>4.21</v>
      </c>
      <c r="H1569" s="12">
        <f>bdInfoVentas5[[#This Row],[Cantidad]]*bdInfoVentas5[[#This Row],[Unidad Precio ]]</f>
        <v>4.21</v>
      </c>
      <c r="J1569" t="s">
        <v>63</v>
      </c>
    </row>
    <row r="1570" spans="1:10" x14ac:dyDescent="0.25">
      <c r="A1570">
        <v>1564</v>
      </c>
      <c r="B1570" s="1">
        <v>22371</v>
      </c>
      <c r="C1570" t="s">
        <v>376</v>
      </c>
      <c r="D1570" t="s">
        <v>6</v>
      </c>
      <c r="E1570">
        <v>1</v>
      </c>
      <c r="F1570" s="8">
        <v>44231</v>
      </c>
      <c r="G1570">
        <v>8.4700000000000006</v>
      </c>
      <c r="H1570" s="12">
        <f>bdInfoVentas5[[#This Row],[Cantidad]]*bdInfoVentas5[[#This Row],[Unidad Precio ]]</f>
        <v>8.4700000000000006</v>
      </c>
      <c r="J1570" t="s">
        <v>63</v>
      </c>
    </row>
    <row r="1571" spans="1:10" x14ac:dyDescent="0.25">
      <c r="A1571">
        <v>1565</v>
      </c>
      <c r="B1571" s="1">
        <v>22375</v>
      </c>
      <c r="C1571" t="s">
        <v>950</v>
      </c>
      <c r="D1571" t="s">
        <v>4</v>
      </c>
      <c r="E1571">
        <v>2</v>
      </c>
      <c r="F1571" s="8">
        <v>44221</v>
      </c>
      <c r="G1571">
        <v>8.4700000000000006</v>
      </c>
      <c r="H1571" s="12">
        <f>bdInfoVentas5[[#This Row],[Cantidad]]*bdInfoVentas5[[#This Row],[Unidad Precio ]]</f>
        <v>16.940000000000001</v>
      </c>
      <c r="J1571" t="s">
        <v>63</v>
      </c>
    </row>
    <row r="1572" spans="1:10" x14ac:dyDescent="0.25">
      <c r="A1572">
        <v>1566</v>
      </c>
      <c r="B1572" s="1">
        <v>22376</v>
      </c>
      <c r="C1572" t="s">
        <v>626</v>
      </c>
      <c r="D1572" t="s">
        <v>4</v>
      </c>
      <c r="E1572">
        <v>1</v>
      </c>
      <c r="F1572" s="8">
        <v>44238</v>
      </c>
      <c r="G1572">
        <v>8.4700000000000006</v>
      </c>
      <c r="H1572" s="12">
        <f>bdInfoVentas5[[#This Row],[Cantidad]]*bdInfoVentas5[[#This Row],[Unidad Precio ]]</f>
        <v>8.4700000000000006</v>
      </c>
      <c r="J1572" t="s">
        <v>63</v>
      </c>
    </row>
    <row r="1573" spans="1:10" x14ac:dyDescent="0.25">
      <c r="A1573">
        <v>1567</v>
      </c>
      <c r="B1573" s="1">
        <v>22378</v>
      </c>
      <c r="C1573" t="s">
        <v>951</v>
      </c>
      <c r="D1573" t="s">
        <v>9</v>
      </c>
      <c r="E1573">
        <v>2</v>
      </c>
      <c r="F1573" s="8">
        <v>44199</v>
      </c>
      <c r="G1573">
        <v>4.21</v>
      </c>
      <c r="H1573" s="12">
        <f>bdInfoVentas5[[#This Row],[Cantidad]]*bdInfoVentas5[[#This Row],[Unidad Precio ]]</f>
        <v>8.42</v>
      </c>
      <c r="J1573" t="s">
        <v>63</v>
      </c>
    </row>
    <row r="1574" spans="1:10" x14ac:dyDescent="0.25">
      <c r="A1574">
        <v>1568</v>
      </c>
      <c r="B1574" s="1">
        <v>22379</v>
      </c>
      <c r="C1574" t="s">
        <v>147</v>
      </c>
      <c r="D1574" t="s">
        <v>9</v>
      </c>
      <c r="E1574">
        <v>2</v>
      </c>
      <c r="F1574" s="8">
        <v>44200</v>
      </c>
      <c r="G1574">
        <v>4.21</v>
      </c>
      <c r="H1574" s="12">
        <f>bdInfoVentas5[[#This Row],[Cantidad]]*bdInfoVentas5[[#This Row],[Unidad Precio ]]</f>
        <v>8.42</v>
      </c>
      <c r="J1574" t="s">
        <v>63</v>
      </c>
    </row>
    <row r="1575" spans="1:10" x14ac:dyDescent="0.25">
      <c r="A1575">
        <v>1569</v>
      </c>
      <c r="B1575" s="1">
        <v>22380</v>
      </c>
      <c r="C1575" t="s">
        <v>952</v>
      </c>
      <c r="D1575" t="s">
        <v>4</v>
      </c>
      <c r="E1575">
        <v>1</v>
      </c>
      <c r="F1575" s="8">
        <v>44200</v>
      </c>
      <c r="G1575">
        <v>4.21</v>
      </c>
      <c r="H1575" s="12">
        <f>bdInfoVentas5[[#This Row],[Cantidad]]*bdInfoVentas5[[#This Row],[Unidad Precio ]]</f>
        <v>4.21</v>
      </c>
      <c r="J1575" t="s">
        <v>63</v>
      </c>
    </row>
    <row r="1576" spans="1:10" x14ac:dyDescent="0.25">
      <c r="A1576">
        <v>1570</v>
      </c>
      <c r="B1576" s="1">
        <v>22383</v>
      </c>
      <c r="C1576" t="s">
        <v>350</v>
      </c>
      <c r="D1576" t="s">
        <v>12</v>
      </c>
      <c r="E1576">
        <v>1</v>
      </c>
      <c r="F1576" s="8">
        <v>44204</v>
      </c>
      <c r="G1576">
        <v>4.21</v>
      </c>
      <c r="H1576" s="12">
        <f>bdInfoVentas5[[#This Row],[Cantidad]]*bdInfoVentas5[[#This Row],[Unidad Precio ]]</f>
        <v>4.21</v>
      </c>
      <c r="J1576" t="s">
        <v>63</v>
      </c>
    </row>
    <row r="1577" spans="1:10" x14ac:dyDescent="0.25">
      <c r="A1577">
        <v>1571</v>
      </c>
      <c r="B1577" s="1">
        <v>22384</v>
      </c>
      <c r="C1577" t="s">
        <v>317</v>
      </c>
      <c r="D1577" t="s">
        <v>12</v>
      </c>
      <c r="E1577">
        <v>2</v>
      </c>
      <c r="F1577" s="8">
        <v>44243</v>
      </c>
      <c r="G1577">
        <v>4.21</v>
      </c>
      <c r="H1577" s="12">
        <f>bdInfoVentas5[[#This Row],[Cantidad]]*bdInfoVentas5[[#This Row],[Unidad Precio ]]</f>
        <v>8.42</v>
      </c>
      <c r="J1577" t="s">
        <v>63</v>
      </c>
    </row>
    <row r="1578" spans="1:10" x14ac:dyDescent="0.25">
      <c r="A1578">
        <v>1572</v>
      </c>
      <c r="B1578" s="1">
        <v>22394</v>
      </c>
      <c r="C1578" t="s">
        <v>953</v>
      </c>
      <c r="D1578" t="s">
        <v>12</v>
      </c>
      <c r="E1578">
        <v>1</v>
      </c>
      <c r="F1578" s="8">
        <v>44236</v>
      </c>
      <c r="G1578">
        <v>5.0599999999999996</v>
      </c>
      <c r="H1578" s="12">
        <f>bdInfoVentas5[[#This Row],[Cantidad]]*bdInfoVentas5[[#This Row],[Unidad Precio ]]</f>
        <v>5.0599999999999996</v>
      </c>
      <c r="J1578" t="s">
        <v>63</v>
      </c>
    </row>
    <row r="1579" spans="1:10" x14ac:dyDescent="0.25">
      <c r="A1579">
        <v>1573</v>
      </c>
      <c r="B1579" s="1">
        <v>22396</v>
      </c>
      <c r="C1579" t="s">
        <v>954</v>
      </c>
      <c r="D1579" t="s">
        <v>4</v>
      </c>
      <c r="E1579">
        <v>1</v>
      </c>
      <c r="F1579" s="8">
        <v>44221</v>
      </c>
      <c r="G1579">
        <v>2.5099999999999998</v>
      </c>
      <c r="H1579" s="12">
        <f>bdInfoVentas5[[#This Row],[Cantidad]]*bdInfoVentas5[[#This Row],[Unidad Precio ]]</f>
        <v>2.5099999999999998</v>
      </c>
      <c r="J1579" t="s">
        <v>63</v>
      </c>
    </row>
    <row r="1580" spans="1:10" x14ac:dyDescent="0.25">
      <c r="A1580">
        <v>1574</v>
      </c>
      <c r="B1580" s="1">
        <v>22418</v>
      </c>
      <c r="C1580" t="s">
        <v>363</v>
      </c>
      <c r="D1580" t="s">
        <v>4</v>
      </c>
      <c r="E1580">
        <v>1</v>
      </c>
      <c r="F1580" s="8">
        <v>44213</v>
      </c>
      <c r="G1580">
        <v>1.66</v>
      </c>
      <c r="H1580" s="12">
        <f>bdInfoVentas5[[#This Row],[Cantidad]]*bdInfoVentas5[[#This Row],[Unidad Precio ]]</f>
        <v>1.66</v>
      </c>
      <c r="J1580" t="s">
        <v>63</v>
      </c>
    </row>
    <row r="1581" spans="1:10" x14ac:dyDescent="0.25">
      <c r="A1581">
        <v>1575</v>
      </c>
      <c r="B1581" s="1">
        <v>22419</v>
      </c>
      <c r="C1581" t="s">
        <v>955</v>
      </c>
      <c r="D1581" t="s">
        <v>9</v>
      </c>
      <c r="E1581">
        <v>4</v>
      </c>
      <c r="F1581" s="8">
        <v>44227</v>
      </c>
      <c r="G1581">
        <v>0.85</v>
      </c>
      <c r="H1581" s="12">
        <f>bdInfoVentas5[[#This Row],[Cantidad]]*bdInfoVentas5[[#This Row],[Unidad Precio ]]</f>
        <v>3.4</v>
      </c>
      <c r="J1581" t="s">
        <v>63</v>
      </c>
    </row>
    <row r="1582" spans="1:10" x14ac:dyDescent="0.25">
      <c r="A1582">
        <v>1576</v>
      </c>
      <c r="B1582" s="1">
        <v>22422</v>
      </c>
      <c r="C1582" t="s">
        <v>956</v>
      </c>
      <c r="D1582" t="s">
        <v>12</v>
      </c>
      <c r="E1582">
        <v>2</v>
      </c>
      <c r="F1582" s="8">
        <v>44201</v>
      </c>
      <c r="G1582">
        <v>1.28</v>
      </c>
      <c r="H1582" s="12">
        <f>bdInfoVentas5[[#This Row],[Cantidad]]*bdInfoVentas5[[#This Row],[Unidad Precio ]]</f>
        <v>2.56</v>
      </c>
      <c r="J1582" t="s">
        <v>63</v>
      </c>
    </row>
    <row r="1583" spans="1:10" x14ac:dyDescent="0.25">
      <c r="A1583">
        <v>1577</v>
      </c>
      <c r="B1583" s="1">
        <v>22423</v>
      </c>
      <c r="C1583" t="s">
        <v>614</v>
      </c>
      <c r="D1583" t="s">
        <v>4</v>
      </c>
      <c r="E1583">
        <v>40</v>
      </c>
      <c r="F1583" s="8">
        <v>44214</v>
      </c>
      <c r="G1583">
        <v>12.72</v>
      </c>
      <c r="H1583" s="12">
        <f>bdInfoVentas5[[#This Row],[Cantidad]]*bdInfoVentas5[[#This Row],[Unidad Precio ]]</f>
        <v>508.8</v>
      </c>
      <c r="J1583" t="s">
        <v>63</v>
      </c>
    </row>
    <row r="1584" spans="1:10" x14ac:dyDescent="0.25">
      <c r="A1584">
        <v>1578</v>
      </c>
      <c r="B1584" s="1">
        <v>22430</v>
      </c>
      <c r="C1584" t="s">
        <v>957</v>
      </c>
      <c r="D1584" t="s">
        <v>6</v>
      </c>
      <c r="E1584">
        <v>1</v>
      </c>
      <c r="F1584" s="8">
        <v>44237</v>
      </c>
      <c r="G1584">
        <v>10.17</v>
      </c>
      <c r="H1584" s="12">
        <f>bdInfoVentas5[[#This Row],[Cantidad]]*bdInfoVentas5[[#This Row],[Unidad Precio ]]</f>
        <v>10.17</v>
      </c>
      <c r="J1584" t="s">
        <v>63</v>
      </c>
    </row>
    <row r="1585" spans="1:10" x14ac:dyDescent="0.25">
      <c r="A1585">
        <v>1579</v>
      </c>
      <c r="B1585" s="1">
        <v>22432</v>
      </c>
      <c r="C1585" t="s">
        <v>958</v>
      </c>
      <c r="D1585" t="s">
        <v>9</v>
      </c>
      <c r="E1585">
        <v>1</v>
      </c>
      <c r="F1585" s="8">
        <v>44226</v>
      </c>
      <c r="G1585">
        <v>4.21</v>
      </c>
      <c r="H1585" s="12">
        <f>bdInfoVentas5[[#This Row],[Cantidad]]*bdInfoVentas5[[#This Row],[Unidad Precio ]]</f>
        <v>4.21</v>
      </c>
      <c r="J1585" t="s">
        <v>63</v>
      </c>
    </row>
    <row r="1586" spans="1:10" x14ac:dyDescent="0.25">
      <c r="A1586">
        <v>1580</v>
      </c>
      <c r="B1586" s="1">
        <v>22437</v>
      </c>
      <c r="C1586" t="s">
        <v>959</v>
      </c>
      <c r="D1586" t="s">
        <v>12</v>
      </c>
      <c r="E1586">
        <v>1</v>
      </c>
      <c r="F1586" s="8">
        <v>44224</v>
      </c>
      <c r="G1586">
        <v>1.66</v>
      </c>
      <c r="H1586" s="12">
        <f>bdInfoVentas5[[#This Row],[Cantidad]]*bdInfoVentas5[[#This Row],[Unidad Precio ]]</f>
        <v>1.66</v>
      </c>
      <c r="J1586" t="s">
        <v>63</v>
      </c>
    </row>
    <row r="1587" spans="1:10" x14ac:dyDescent="0.25">
      <c r="A1587">
        <v>1581</v>
      </c>
      <c r="B1587" s="1">
        <v>22444</v>
      </c>
      <c r="C1587" t="s">
        <v>793</v>
      </c>
      <c r="D1587" t="s">
        <v>6</v>
      </c>
      <c r="E1587">
        <v>1</v>
      </c>
      <c r="F1587" s="8">
        <v>44227</v>
      </c>
      <c r="G1587">
        <v>2.5099999999999998</v>
      </c>
      <c r="H1587" s="12">
        <f>bdInfoVentas5[[#This Row],[Cantidad]]*bdInfoVentas5[[#This Row],[Unidad Precio ]]</f>
        <v>2.5099999999999998</v>
      </c>
      <c r="J1587" t="s">
        <v>63</v>
      </c>
    </row>
    <row r="1588" spans="1:10" x14ac:dyDescent="0.25">
      <c r="A1588">
        <v>1582</v>
      </c>
      <c r="B1588" s="1">
        <v>22451</v>
      </c>
      <c r="C1588" t="s">
        <v>270</v>
      </c>
      <c r="D1588" t="s">
        <v>9</v>
      </c>
      <c r="E1588">
        <v>2</v>
      </c>
      <c r="F1588" s="8">
        <v>44199</v>
      </c>
      <c r="G1588">
        <v>6.77</v>
      </c>
      <c r="H1588" s="12">
        <f>bdInfoVentas5[[#This Row],[Cantidad]]*bdInfoVentas5[[#This Row],[Unidad Precio ]]</f>
        <v>13.54</v>
      </c>
      <c r="J1588" t="s">
        <v>63</v>
      </c>
    </row>
    <row r="1589" spans="1:10" x14ac:dyDescent="0.25">
      <c r="A1589">
        <v>1583</v>
      </c>
      <c r="B1589" s="1">
        <v>22457</v>
      </c>
      <c r="C1589" t="s">
        <v>161</v>
      </c>
      <c r="D1589" t="s">
        <v>12</v>
      </c>
      <c r="E1589">
        <v>6</v>
      </c>
      <c r="F1589" s="8">
        <v>44204</v>
      </c>
      <c r="G1589">
        <v>5.91</v>
      </c>
      <c r="H1589" s="12">
        <f>bdInfoVentas5[[#This Row],[Cantidad]]*bdInfoVentas5[[#This Row],[Unidad Precio ]]</f>
        <v>35.46</v>
      </c>
      <c r="J1589" t="s">
        <v>63</v>
      </c>
    </row>
    <row r="1590" spans="1:10" x14ac:dyDescent="0.25">
      <c r="A1590">
        <v>1584</v>
      </c>
      <c r="B1590" s="1">
        <v>22469</v>
      </c>
      <c r="C1590" t="s">
        <v>162</v>
      </c>
      <c r="D1590" t="s">
        <v>4</v>
      </c>
      <c r="E1590">
        <v>8</v>
      </c>
      <c r="F1590" s="8">
        <v>44197</v>
      </c>
      <c r="G1590">
        <v>3.36</v>
      </c>
      <c r="H1590" s="12">
        <f>bdInfoVentas5[[#This Row],[Cantidad]]*bdInfoVentas5[[#This Row],[Unidad Precio ]]</f>
        <v>26.88</v>
      </c>
      <c r="J1590" t="s">
        <v>63</v>
      </c>
    </row>
    <row r="1591" spans="1:10" x14ac:dyDescent="0.25">
      <c r="A1591">
        <v>1585</v>
      </c>
      <c r="B1591" s="1">
        <v>22470</v>
      </c>
      <c r="C1591" t="s">
        <v>163</v>
      </c>
      <c r="D1591" t="s">
        <v>6</v>
      </c>
      <c r="E1591">
        <v>1</v>
      </c>
      <c r="F1591" s="8">
        <v>44240</v>
      </c>
      <c r="G1591">
        <v>5.91</v>
      </c>
      <c r="H1591" s="12">
        <f>bdInfoVentas5[[#This Row],[Cantidad]]*bdInfoVentas5[[#This Row],[Unidad Precio ]]</f>
        <v>5.91</v>
      </c>
      <c r="J1591" t="s">
        <v>63</v>
      </c>
    </row>
    <row r="1592" spans="1:10" x14ac:dyDescent="0.25">
      <c r="A1592">
        <v>1586</v>
      </c>
      <c r="B1592" s="1">
        <v>22471</v>
      </c>
      <c r="C1592" t="s">
        <v>960</v>
      </c>
      <c r="D1592" t="s">
        <v>6</v>
      </c>
      <c r="E1592">
        <v>1</v>
      </c>
      <c r="F1592" s="8">
        <v>44241</v>
      </c>
      <c r="G1592">
        <v>11.02</v>
      </c>
      <c r="H1592" s="12">
        <f>bdInfoVentas5[[#This Row],[Cantidad]]*bdInfoVentas5[[#This Row],[Unidad Precio ]]</f>
        <v>11.02</v>
      </c>
      <c r="J1592" t="s">
        <v>63</v>
      </c>
    </row>
    <row r="1593" spans="1:10" x14ac:dyDescent="0.25">
      <c r="A1593">
        <v>1587</v>
      </c>
      <c r="B1593" s="1">
        <v>22476</v>
      </c>
      <c r="C1593" t="s">
        <v>961</v>
      </c>
      <c r="D1593" t="s">
        <v>9</v>
      </c>
      <c r="E1593">
        <v>1</v>
      </c>
      <c r="F1593" s="8">
        <v>44210</v>
      </c>
      <c r="G1593">
        <v>11.02</v>
      </c>
      <c r="H1593" s="12">
        <f>bdInfoVentas5[[#This Row],[Cantidad]]*bdInfoVentas5[[#This Row],[Unidad Precio ]]</f>
        <v>11.02</v>
      </c>
      <c r="J1593" t="s">
        <v>63</v>
      </c>
    </row>
    <row r="1594" spans="1:10" x14ac:dyDescent="0.25">
      <c r="A1594">
        <v>1588</v>
      </c>
      <c r="B1594" s="1">
        <v>22477</v>
      </c>
      <c r="C1594" t="s">
        <v>962</v>
      </c>
      <c r="D1594" t="s">
        <v>12</v>
      </c>
      <c r="E1594">
        <v>2</v>
      </c>
      <c r="F1594" s="8">
        <v>44223</v>
      </c>
      <c r="G1594">
        <v>2.5099999999999998</v>
      </c>
      <c r="H1594" s="12">
        <f>bdInfoVentas5[[#This Row],[Cantidad]]*bdInfoVentas5[[#This Row],[Unidad Precio ]]</f>
        <v>5.0199999999999996</v>
      </c>
      <c r="J1594" t="s">
        <v>63</v>
      </c>
    </row>
    <row r="1595" spans="1:10" x14ac:dyDescent="0.25">
      <c r="A1595">
        <v>1589</v>
      </c>
      <c r="B1595" s="1">
        <v>22478</v>
      </c>
      <c r="C1595" t="s">
        <v>963</v>
      </c>
      <c r="D1595" t="s">
        <v>4</v>
      </c>
      <c r="E1595">
        <v>1</v>
      </c>
      <c r="F1595" s="8">
        <v>44234</v>
      </c>
      <c r="G1595">
        <v>2.5099999999999998</v>
      </c>
      <c r="H1595" s="12">
        <f>bdInfoVentas5[[#This Row],[Cantidad]]*bdInfoVentas5[[#This Row],[Unidad Precio ]]</f>
        <v>2.5099999999999998</v>
      </c>
      <c r="J1595" t="s">
        <v>63</v>
      </c>
    </row>
    <row r="1596" spans="1:10" x14ac:dyDescent="0.25">
      <c r="A1596">
        <v>1590</v>
      </c>
      <c r="B1596" s="1">
        <v>22479</v>
      </c>
      <c r="C1596" t="s">
        <v>964</v>
      </c>
      <c r="D1596" t="s">
        <v>6</v>
      </c>
      <c r="E1596">
        <v>1</v>
      </c>
      <c r="F1596" s="8">
        <v>44219</v>
      </c>
      <c r="G1596">
        <v>2.5099999999999998</v>
      </c>
      <c r="H1596" s="12">
        <f>bdInfoVentas5[[#This Row],[Cantidad]]*bdInfoVentas5[[#This Row],[Unidad Precio ]]</f>
        <v>2.5099999999999998</v>
      </c>
      <c r="J1596" t="s">
        <v>63</v>
      </c>
    </row>
    <row r="1597" spans="1:10" x14ac:dyDescent="0.25">
      <c r="A1597">
        <v>1591</v>
      </c>
      <c r="B1597" s="1">
        <v>22487</v>
      </c>
      <c r="C1597" t="s">
        <v>768</v>
      </c>
      <c r="D1597" t="s">
        <v>6</v>
      </c>
      <c r="E1597">
        <v>1</v>
      </c>
      <c r="F1597" s="8">
        <v>44215</v>
      </c>
      <c r="G1597">
        <v>20.38</v>
      </c>
      <c r="H1597" s="12">
        <f>bdInfoVentas5[[#This Row],[Cantidad]]*bdInfoVentas5[[#This Row],[Unidad Precio ]]</f>
        <v>20.38</v>
      </c>
      <c r="J1597" t="s">
        <v>63</v>
      </c>
    </row>
    <row r="1598" spans="1:10" x14ac:dyDescent="0.25">
      <c r="A1598">
        <v>1592</v>
      </c>
      <c r="B1598" s="1">
        <v>22489</v>
      </c>
      <c r="C1598" t="s">
        <v>799</v>
      </c>
      <c r="D1598" t="s">
        <v>9</v>
      </c>
      <c r="E1598">
        <v>1</v>
      </c>
      <c r="F1598" s="8">
        <v>44197</v>
      </c>
      <c r="G1598">
        <v>0.85</v>
      </c>
      <c r="H1598" s="12">
        <f>bdInfoVentas5[[#This Row],[Cantidad]]*bdInfoVentas5[[#This Row],[Unidad Precio ]]</f>
        <v>0.85</v>
      </c>
      <c r="J1598" t="s">
        <v>63</v>
      </c>
    </row>
    <row r="1599" spans="1:10" x14ac:dyDescent="0.25">
      <c r="A1599">
        <v>1593</v>
      </c>
      <c r="B1599" s="1">
        <v>22494</v>
      </c>
      <c r="C1599" t="s">
        <v>821</v>
      </c>
      <c r="D1599" t="s">
        <v>12</v>
      </c>
      <c r="E1599">
        <v>2</v>
      </c>
      <c r="F1599" s="8">
        <v>44222</v>
      </c>
      <c r="G1599">
        <v>2.5099999999999998</v>
      </c>
      <c r="H1599" s="12">
        <f>bdInfoVentas5[[#This Row],[Cantidad]]*bdInfoVentas5[[#This Row],[Unidad Precio ]]</f>
        <v>5.0199999999999996</v>
      </c>
      <c r="J1599" t="s">
        <v>63</v>
      </c>
    </row>
    <row r="1600" spans="1:10" x14ac:dyDescent="0.25">
      <c r="A1600">
        <v>1594</v>
      </c>
      <c r="B1600" s="1">
        <v>22497</v>
      </c>
      <c r="C1600" t="s">
        <v>965</v>
      </c>
      <c r="D1600" t="s">
        <v>6</v>
      </c>
      <c r="E1600">
        <v>2</v>
      </c>
      <c r="F1600" s="8">
        <v>44239</v>
      </c>
      <c r="G1600">
        <v>8.4700000000000006</v>
      </c>
      <c r="H1600" s="12">
        <f>bdInfoVentas5[[#This Row],[Cantidad]]*bdInfoVentas5[[#This Row],[Unidad Precio ]]</f>
        <v>16.940000000000001</v>
      </c>
      <c r="J1600" t="s">
        <v>63</v>
      </c>
    </row>
    <row r="1601" spans="1:10" x14ac:dyDescent="0.25">
      <c r="A1601">
        <v>1595</v>
      </c>
      <c r="B1601" s="1">
        <v>22515</v>
      </c>
      <c r="C1601" t="s">
        <v>966</v>
      </c>
      <c r="D1601" t="s">
        <v>9</v>
      </c>
      <c r="E1601">
        <v>1</v>
      </c>
      <c r="F1601" s="8">
        <v>44215</v>
      </c>
      <c r="G1601">
        <v>4.21</v>
      </c>
      <c r="H1601" s="12">
        <f>bdInfoVentas5[[#This Row],[Cantidad]]*bdInfoVentas5[[#This Row],[Unidad Precio ]]</f>
        <v>4.21</v>
      </c>
      <c r="J1601" t="s">
        <v>63</v>
      </c>
    </row>
    <row r="1602" spans="1:10" x14ac:dyDescent="0.25">
      <c r="A1602">
        <v>1596</v>
      </c>
      <c r="B1602" s="1">
        <v>22517</v>
      </c>
      <c r="C1602" t="s">
        <v>967</v>
      </c>
      <c r="D1602" t="s">
        <v>12</v>
      </c>
      <c r="E1602">
        <v>1</v>
      </c>
      <c r="F1602" s="8">
        <v>44216</v>
      </c>
      <c r="G1602">
        <v>4.21</v>
      </c>
      <c r="H1602" s="12">
        <f>bdInfoVentas5[[#This Row],[Cantidad]]*bdInfoVentas5[[#This Row],[Unidad Precio ]]</f>
        <v>4.21</v>
      </c>
      <c r="J1602" t="s">
        <v>63</v>
      </c>
    </row>
    <row r="1603" spans="1:10" x14ac:dyDescent="0.25">
      <c r="A1603">
        <v>1597</v>
      </c>
      <c r="B1603" s="1">
        <v>22519</v>
      </c>
      <c r="C1603" t="s">
        <v>968</v>
      </c>
      <c r="D1603" t="s">
        <v>4</v>
      </c>
      <c r="E1603">
        <v>1</v>
      </c>
      <c r="F1603" s="8">
        <v>44230</v>
      </c>
      <c r="G1603">
        <v>4.21</v>
      </c>
      <c r="H1603" s="12">
        <f>bdInfoVentas5[[#This Row],[Cantidad]]*bdInfoVentas5[[#This Row],[Unidad Precio ]]</f>
        <v>4.21</v>
      </c>
      <c r="J1603" t="s">
        <v>63</v>
      </c>
    </row>
    <row r="1604" spans="1:10" x14ac:dyDescent="0.25">
      <c r="A1604">
        <v>1598</v>
      </c>
      <c r="B1604" s="1">
        <v>22530</v>
      </c>
      <c r="C1604" t="s">
        <v>497</v>
      </c>
      <c r="D1604" t="s">
        <v>4</v>
      </c>
      <c r="E1604">
        <v>5</v>
      </c>
      <c r="F1604" s="8">
        <v>44200</v>
      </c>
      <c r="G1604">
        <v>0.85</v>
      </c>
      <c r="H1604" s="12">
        <f>bdInfoVentas5[[#This Row],[Cantidad]]*bdInfoVentas5[[#This Row],[Unidad Precio ]]</f>
        <v>4.25</v>
      </c>
      <c r="J1604" t="s">
        <v>63</v>
      </c>
    </row>
    <row r="1605" spans="1:10" x14ac:dyDescent="0.25">
      <c r="A1605">
        <v>1599</v>
      </c>
      <c r="B1605" s="1">
        <v>22531</v>
      </c>
      <c r="C1605" t="s">
        <v>404</v>
      </c>
      <c r="D1605" t="s">
        <v>12</v>
      </c>
      <c r="E1605">
        <v>8</v>
      </c>
      <c r="F1605" s="8">
        <v>44238</v>
      </c>
      <c r="G1605">
        <v>0.85</v>
      </c>
      <c r="H1605" s="12">
        <f>bdInfoVentas5[[#This Row],[Cantidad]]*bdInfoVentas5[[#This Row],[Unidad Precio ]]</f>
        <v>6.8</v>
      </c>
      <c r="J1605" t="s">
        <v>63</v>
      </c>
    </row>
    <row r="1606" spans="1:10" x14ac:dyDescent="0.25">
      <c r="A1606">
        <v>1600</v>
      </c>
      <c r="B1606" s="1">
        <v>22539</v>
      </c>
      <c r="C1606" t="s">
        <v>797</v>
      </c>
      <c r="D1606" t="s">
        <v>6</v>
      </c>
      <c r="E1606">
        <v>4</v>
      </c>
      <c r="F1606" s="8">
        <v>44214</v>
      </c>
      <c r="G1606">
        <v>0.85</v>
      </c>
      <c r="H1606" s="12">
        <f>bdInfoVentas5[[#This Row],[Cantidad]]*bdInfoVentas5[[#This Row],[Unidad Precio ]]</f>
        <v>3.4</v>
      </c>
      <c r="J1606" t="s">
        <v>63</v>
      </c>
    </row>
    <row r="1607" spans="1:10" x14ac:dyDescent="0.25">
      <c r="A1607">
        <v>1601</v>
      </c>
      <c r="B1607" s="1">
        <v>22540</v>
      </c>
      <c r="C1607" t="s">
        <v>52</v>
      </c>
      <c r="D1607" t="s">
        <v>9</v>
      </c>
      <c r="E1607">
        <v>1</v>
      </c>
      <c r="F1607" s="8">
        <v>44209</v>
      </c>
      <c r="G1607">
        <v>0.85</v>
      </c>
      <c r="H1607" s="12">
        <f>bdInfoVentas5[[#This Row],[Cantidad]]*bdInfoVentas5[[#This Row],[Unidad Precio ]]</f>
        <v>0.85</v>
      </c>
      <c r="J1607" t="s">
        <v>63</v>
      </c>
    </row>
    <row r="1608" spans="1:10" x14ac:dyDescent="0.25">
      <c r="A1608">
        <v>1602</v>
      </c>
      <c r="B1608" s="1">
        <v>22545</v>
      </c>
      <c r="C1608" t="s">
        <v>969</v>
      </c>
      <c r="D1608" t="s">
        <v>6</v>
      </c>
      <c r="E1608">
        <v>1</v>
      </c>
      <c r="F1608" s="8">
        <v>44243</v>
      </c>
      <c r="G1608">
        <v>0.85</v>
      </c>
      <c r="H1608" s="12">
        <f>bdInfoVentas5[[#This Row],[Cantidad]]*bdInfoVentas5[[#This Row],[Unidad Precio ]]</f>
        <v>0.85</v>
      </c>
      <c r="J1608" t="s">
        <v>63</v>
      </c>
    </row>
    <row r="1609" spans="1:10" x14ac:dyDescent="0.25">
      <c r="A1609">
        <v>1603</v>
      </c>
      <c r="B1609" s="1">
        <v>22548</v>
      </c>
      <c r="C1609" t="s">
        <v>725</v>
      </c>
      <c r="D1609" t="s">
        <v>6</v>
      </c>
      <c r="E1609">
        <v>1</v>
      </c>
      <c r="F1609" s="8">
        <v>44218</v>
      </c>
      <c r="G1609">
        <v>2.5099999999999998</v>
      </c>
      <c r="H1609" s="12">
        <f>bdInfoVentas5[[#This Row],[Cantidad]]*bdInfoVentas5[[#This Row],[Unidad Precio ]]</f>
        <v>2.5099999999999998</v>
      </c>
      <c r="J1609" t="s">
        <v>63</v>
      </c>
    </row>
    <row r="1610" spans="1:10" x14ac:dyDescent="0.25">
      <c r="A1610">
        <v>1604</v>
      </c>
      <c r="B1610" s="1">
        <v>22549</v>
      </c>
      <c r="C1610" t="s">
        <v>271</v>
      </c>
      <c r="D1610" t="s">
        <v>12</v>
      </c>
      <c r="E1610">
        <v>1</v>
      </c>
      <c r="F1610" s="8">
        <v>44215</v>
      </c>
      <c r="G1610">
        <v>3.36</v>
      </c>
      <c r="H1610" s="12">
        <f>bdInfoVentas5[[#This Row],[Cantidad]]*bdInfoVentas5[[#This Row],[Unidad Precio ]]</f>
        <v>3.36</v>
      </c>
      <c r="J1610" t="s">
        <v>63</v>
      </c>
    </row>
    <row r="1611" spans="1:10" x14ac:dyDescent="0.25">
      <c r="A1611">
        <v>1605</v>
      </c>
      <c r="B1611" s="1">
        <v>22550</v>
      </c>
      <c r="C1611" t="s">
        <v>970</v>
      </c>
      <c r="D1611" t="s">
        <v>4</v>
      </c>
      <c r="E1611">
        <v>2</v>
      </c>
      <c r="F1611" s="8">
        <v>44224</v>
      </c>
      <c r="G1611">
        <v>7.62</v>
      </c>
      <c r="H1611" s="12">
        <f>bdInfoVentas5[[#This Row],[Cantidad]]*bdInfoVentas5[[#This Row],[Unidad Precio ]]</f>
        <v>15.24</v>
      </c>
      <c r="J1611" t="s">
        <v>63</v>
      </c>
    </row>
    <row r="1612" spans="1:10" x14ac:dyDescent="0.25">
      <c r="A1612">
        <v>1606</v>
      </c>
      <c r="B1612" s="1">
        <v>22553</v>
      </c>
      <c r="C1612" t="s">
        <v>229</v>
      </c>
      <c r="D1612" t="s">
        <v>6</v>
      </c>
      <c r="E1612">
        <v>1</v>
      </c>
      <c r="F1612" s="8">
        <v>44218</v>
      </c>
      <c r="G1612">
        <v>3.36</v>
      </c>
      <c r="H1612" s="12">
        <f>bdInfoVentas5[[#This Row],[Cantidad]]*bdInfoVentas5[[#This Row],[Unidad Precio ]]</f>
        <v>3.36</v>
      </c>
      <c r="J1612" t="s">
        <v>63</v>
      </c>
    </row>
    <row r="1613" spans="1:10" x14ac:dyDescent="0.25">
      <c r="A1613">
        <v>1607</v>
      </c>
      <c r="B1613" s="1">
        <v>22555</v>
      </c>
      <c r="C1613" t="s">
        <v>794</v>
      </c>
      <c r="D1613" t="s">
        <v>6</v>
      </c>
      <c r="E1613">
        <v>1</v>
      </c>
      <c r="F1613" s="8">
        <v>44221</v>
      </c>
      <c r="G1613">
        <v>3.36</v>
      </c>
      <c r="H1613" s="12">
        <f>bdInfoVentas5[[#This Row],[Cantidad]]*bdInfoVentas5[[#This Row],[Unidad Precio ]]</f>
        <v>3.36</v>
      </c>
      <c r="J1613" t="s">
        <v>63</v>
      </c>
    </row>
    <row r="1614" spans="1:10" x14ac:dyDescent="0.25">
      <c r="A1614">
        <v>1608</v>
      </c>
      <c r="B1614" s="1">
        <v>22558</v>
      </c>
      <c r="C1614" t="s">
        <v>245</v>
      </c>
      <c r="D1614" t="s">
        <v>4</v>
      </c>
      <c r="E1614">
        <v>4</v>
      </c>
      <c r="F1614" s="8">
        <v>44219</v>
      </c>
      <c r="G1614">
        <v>2.5099999999999998</v>
      </c>
      <c r="H1614" s="12">
        <f>bdInfoVentas5[[#This Row],[Cantidad]]*bdInfoVentas5[[#This Row],[Unidad Precio ]]</f>
        <v>10.039999999999999</v>
      </c>
      <c r="J1614" t="s">
        <v>63</v>
      </c>
    </row>
    <row r="1615" spans="1:10" x14ac:dyDescent="0.25">
      <c r="A1615">
        <v>1609</v>
      </c>
      <c r="B1615" s="1">
        <v>22560</v>
      </c>
      <c r="C1615" t="s">
        <v>971</v>
      </c>
      <c r="D1615" t="s">
        <v>4</v>
      </c>
      <c r="E1615">
        <v>1</v>
      </c>
      <c r="F1615" s="8">
        <v>44228</v>
      </c>
      <c r="G1615">
        <v>2.5099999999999998</v>
      </c>
      <c r="H1615" s="12">
        <f>bdInfoVentas5[[#This Row],[Cantidad]]*bdInfoVentas5[[#This Row],[Unidad Precio ]]</f>
        <v>2.5099999999999998</v>
      </c>
      <c r="J1615" t="s">
        <v>63</v>
      </c>
    </row>
    <row r="1616" spans="1:10" x14ac:dyDescent="0.25">
      <c r="A1616">
        <v>1610</v>
      </c>
      <c r="B1616" s="1">
        <v>22569</v>
      </c>
      <c r="C1616" t="s">
        <v>449</v>
      </c>
      <c r="D1616" t="s">
        <v>6</v>
      </c>
      <c r="E1616">
        <v>1</v>
      </c>
      <c r="F1616" s="8">
        <v>44214</v>
      </c>
      <c r="G1616">
        <v>7.62</v>
      </c>
      <c r="H1616" s="12">
        <f>bdInfoVentas5[[#This Row],[Cantidad]]*bdInfoVentas5[[#This Row],[Unidad Precio ]]</f>
        <v>7.62</v>
      </c>
      <c r="J1616" t="s">
        <v>63</v>
      </c>
    </row>
    <row r="1617" spans="1:10" x14ac:dyDescent="0.25">
      <c r="A1617">
        <v>1611</v>
      </c>
      <c r="B1617" s="1">
        <v>22571</v>
      </c>
      <c r="C1617" t="s">
        <v>613</v>
      </c>
      <c r="D1617" t="s">
        <v>12</v>
      </c>
      <c r="E1617">
        <v>1</v>
      </c>
      <c r="F1617" s="8">
        <v>44231</v>
      </c>
      <c r="G1617">
        <v>1.66</v>
      </c>
      <c r="H1617" s="12">
        <f>bdInfoVentas5[[#This Row],[Cantidad]]*bdInfoVentas5[[#This Row],[Unidad Precio ]]</f>
        <v>1.66</v>
      </c>
      <c r="J1617" t="s">
        <v>63</v>
      </c>
    </row>
    <row r="1618" spans="1:10" x14ac:dyDescent="0.25">
      <c r="A1618">
        <v>1612</v>
      </c>
      <c r="B1618" s="1">
        <v>22573</v>
      </c>
      <c r="C1618" t="s">
        <v>585</v>
      </c>
      <c r="D1618" t="s">
        <v>12</v>
      </c>
      <c r="E1618">
        <v>5</v>
      </c>
      <c r="F1618" s="8">
        <v>44228</v>
      </c>
      <c r="G1618">
        <v>1.66</v>
      </c>
      <c r="H1618" s="12">
        <f>bdInfoVentas5[[#This Row],[Cantidad]]*bdInfoVentas5[[#This Row],[Unidad Precio ]]</f>
        <v>8.2999999999999989</v>
      </c>
      <c r="J1618" t="s">
        <v>63</v>
      </c>
    </row>
    <row r="1619" spans="1:10" x14ac:dyDescent="0.25">
      <c r="A1619">
        <v>1613</v>
      </c>
      <c r="B1619" s="1">
        <v>22574</v>
      </c>
      <c r="C1619" t="s">
        <v>852</v>
      </c>
      <c r="D1619" t="s">
        <v>6</v>
      </c>
      <c r="E1619">
        <v>1</v>
      </c>
      <c r="F1619" s="8">
        <v>44203</v>
      </c>
      <c r="G1619">
        <v>1.66</v>
      </c>
      <c r="H1619" s="12">
        <f>bdInfoVentas5[[#This Row],[Cantidad]]*bdInfoVentas5[[#This Row],[Unidad Precio ]]</f>
        <v>1.66</v>
      </c>
      <c r="J1619" t="s">
        <v>63</v>
      </c>
    </row>
    <row r="1620" spans="1:10" x14ac:dyDescent="0.25">
      <c r="A1620">
        <v>1614</v>
      </c>
      <c r="B1620" s="1">
        <v>22580</v>
      </c>
      <c r="C1620" t="s">
        <v>468</v>
      </c>
      <c r="D1620" t="s">
        <v>6</v>
      </c>
      <c r="E1620">
        <v>1</v>
      </c>
      <c r="F1620" s="8">
        <v>44225</v>
      </c>
      <c r="G1620">
        <v>11.87</v>
      </c>
      <c r="H1620" s="12">
        <f>bdInfoVentas5[[#This Row],[Cantidad]]*bdInfoVentas5[[#This Row],[Unidad Precio ]]</f>
        <v>11.87</v>
      </c>
      <c r="J1620" t="s">
        <v>63</v>
      </c>
    </row>
    <row r="1621" spans="1:10" x14ac:dyDescent="0.25">
      <c r="A1621">
        <v>1615</v>
      </c>
      <c r="B1621" s="1">
        <v>22582</v>
      </c>
      <c r="C1621" t="s">
        <v>595</v>
      </c>
      <c r="D1621" t="s">
        <v>4</v>
      </c>
      <c r="E1621">
        <v>1</v>
      </c>
      <c r="F1621" s="8">
        <v>44209</v>
      </c>
      <c r="G1621">
        <v>5.0599999999999996</v>
      </c>
      <c r="H1621" s="12">
        <f>bdInfoVentas5[[#This Row],[Cantidad]]*bdInfoVentas5[[#This Row],[Unidad Precio ]]</f>
        <v>5.0599999999999996</v>
      </c>
      <c r="J1621" t="s">
        <v>63</v>
      </c>
    </row>
    <row r="1622" spans="1:10" x14ac:dyDescent="0.25">
      <c r="A1622">
        <v>1616</v>
      </c>
      <c r="B1622" s="1">
        <v>22583</v>
      </c>
      <c r="C1622" t="s">
        <v>669</v>
      </c>
      <c r="D1622" t="s">
        <v>6</v>
      </c>
      <c r="E1622">
        <v>1</v>
      </c>
      <c r="F1622" s="8">
        <v>44231</v>
      </c>
      <c r="G1622">
        <v>5.0599999999999996</v>
      </c>
      <c r="H1622" s="12">
        <f>bdInfoVentas5[[#This Row],[Cantidad]]*bdInfoVentas5[[#This Row],[Unidad Precio ]]</f>
        <v>5.0599999999999996</v>
      </c>
      <c r="J1622" t="s">
        <v>63</v>
      </c>
    </row>
    <row r="1623" spans="1:10" x14ac:dyDescent="0.25">
      <c r="A1623">
        <v>1617</v>
      </c>
      <c r="B1623" s="1">
        <v>22588</v>
      </c>
      <c r="C1623" t="s">
        <v>646</v>
      </c>
      <c r="D1623" t="s">
        <v>6</v>
      </c>
      <c r="E1623">
        <v>3</v>
      </c>
      <c r="F1623" s="8">
        <v>44239</v>
      </c>
      <c r="G1623">
        <v>5.0599999999999996</v>
      </c>
      <c r="H1623" s="12">
        <f>bdInfoVentas5[[#This Row],[Cantidad]]*bdInfoVentas5[[#This Row],[Unidad Precio ]]</f>
        <v>15.18</v>
      </c>
      <c r="J1623" t="s">
        <v>63</v>
      </c>
    </row>
    <row r="1624" spans="1:10" x14ac:dyDescent="0.25">
      <c r="A1624">
        <v>1618</v>
      </c>
      <c r="B1624" s="1">
        <v>22589</v>
      </c>
      <c r="C1624" t="s">
        <v>972</v>
      </c>
      <c r="D1624" t="s">
        <v>6</v>
      </c>
      <c r="E1624">
        <v>1</v>
      </c>
      <c r="F1624" s="8">
        <v>44215</v>
      </c>
      <c r="G1624">
        <v>5.0599999999999996</v>
      </c>
      <c r="H1624" s="12">
        <f>bdInfoVentas5[[#This Row],[Cantidad]]*bdInfoVentas5[[#This Row],[Unidad Precio ]]</f>
        <v>5.0599999999999996</v>
      </c>
      <c r="J1624" t="s">
        <v>63</v>
      </c>
    </row>
    <row r="1625" spans="1:10" x14ac:dyDescent="0.25">
      <c r="A1625">
        <v>1619</v>
      </c>
      <c r="B1625" s="1">
        <v>22595</v>
      </c>
      <c r="C1625" t="s">
        <v>477</v>
      </c>
      <c r="D1625" t="s">
        <v>9</v>
      </c>
      <c r="E1625">
        <v>1</v>
      </c>
      <c r="F1625" s="8">
        <v>44237</v>
      </c>
      <c r="G1625">
        <v>1.66</v>
      </c>
      <c r="H1625" s="12">
        <f>bdInfoVentas5[[#This Row],[Cantidad]]*bdInfoVentas5[[#This Row],[Unidad Precio ]]</f>
        <v>1.66</v>
      </c>
      <c r="J1625" t="s">
        <v>63</v>
      </c>
    </row>
    <row r="1626" spans="1:10" x14ac:dyDescent="0.25">
      <c r="A1626">
        <v>1620</v>
      </c>
      <c r="B1626" s="1">
        <v>22600</v>
      </c>
      <c r="C1626" t="s">
        <v>851</v>
      </c>
      <c r="D1626" t="s">
        <v>4</v>
      </c>
      <c r="E1626">
        <v>1</v>
      </c>
      <c r="F1626" s="8">
        <v>44239</v>
      </c>
      <c r="G1626">
        <v>1.66</v>
      </c>
      <c r="H1626" s="12">
        <f>bdInfoVentas5[[#This Row],[Cantidad]]*bdInfoVentas5[[#This Row],[Unidad Precio ]]</f>
        <v>1.66</v>
      </c>
      <c r="J1626" t="s">
        <v>63</v>
      </c>
    </row>
    <row r="1627" spans="1:10" x14ac:dyDescent="0.25">
      <c r="A1627">
        <v>1621</v>
      </c>
      <c r="B1627" s="1">
        <v>22601</v>
      </c>
      <c r="C1627" t="s">
        <v>850</v>
      </c>
      <c r="D1627" t="s">
        <v>9</v>
      </c>
      <c r="E1627">
        <v>2</v>
      </c>
      <c r="F1627" s="8">
        <v>44230</v>
      </c>
      <c r="G1627">
        <v>1.66</v>
      </c>
      <c r="H1627" s="12">
        <f>bdInfoVentas5[[#This Row],[Cantidad]]*bdInfoVentas5[[#This Row],[Unidad Precio ]]</f>
        <v>3.32</v>
      </c>
      <c r="J1627" t="s">
        <v>63</v>
      </c>
    </row>
    <row r="1628" spans="1:10" x14ac:dyDescent="0.25">
      <c r="A1628">
        <v>1622</v>
      </c>
      <c r="B1628" s="1">
        <v>22603</v>
      </c>
      <c r="C1628" t="s">
        <v>587</v>
      </c>
      <c r="D1628" t="s">
        <v>6</v>
      </c>
      <c r="E1628">
        <v>4</v>
      </c>
      <c r="F1628" s="8">
        <v>44209</v>
      </c>
      <c r="G1628">
        <v>1.66</v>
      </c>
      <c r="H1628" s="12">
        <f>bdInfoVentas5[[#This Row],[Cantidad]]*bdInfoVentas5[[#This Row],[Unidad Precio ]]</f>
        <v>6.64</v>
      </c>
      <c r="J1628" t="s">
        <v>63</v>
      </c>
    </row>
    <row r="1629" spans="1:10" x14ac:dyDescent="0.25">
      <c r="A1629">
        <v>1623</v>
      </c>
      <c r="B1629" s="1">
        <v>22605</v>
      </c>
      <c r="C1629" t="s">
        <v>973</v>
      </c>
      <c r="D1629" t="s">
        <v>9</v>
      </c>
      <c r="E1629">
        <v>1</v>
      </c>
      <c r="F1629" s="8">
        <v>44223</v>
      </c>
      <c r="G1629">
        <v>25.49</v>
      </c>
      <c r="H1629" s="12">
        <f>bdInfoVentas5[[#This Row],[Cantidad]]*bdInfoVentas5[[#This Row],[Unidad Precio ]]</f>
        <v>25.49</v>
      </c>
      <c r="J1629" t="s">
        <v>63</v>
      </c>
    </row>
    <row r="1630" spans="1:10" x14ac:dyDescent="0.25">
      <c r="A1630">
        <v>1624</v>
      </c>
      <c r="B1630" s="1">
        <v>22614</v>
      </c>
      <c r="C1630" t="s">
        <v>806</v>
      </c>
      <c r="D1630" t="s">
        <v>9</v>
      </c>
      <c r="E1630">
        <v>1</v>
      </c>
      <c r="F1630" s="8">
        <v>44221</v>
      </c>
      <c r="G1630">
        <v>0.85</v>
      </c>
      <c r="H1630" s="12">
        <f>bdInfoVentas5[[#This Row],[Cantidad]]*bdInfoVentas5[[#This Row],[Unidad Precio ]]</f>
        <v>0.85</v>
      </c>
      <c r="J1630" t="s">
        <v>63</v>
      </c>
    </row>
    <row r="1631" spans="1:10" x14ac:dyDescent="0.25">
      <c r="A1631">
        <v>1625</v>
      </c>
      <c r="B1631" s="1">
        <v>22616</v>
      </c>
      <c r="C1631" t="s">
        <v>480</v>
      </c>
      <c r="D1631" t="s">
        <v>6</v>
      </c>
      <c r="E1631">
        <v>3</v>
      </c>
      <c r="F1631" s="8">
        <v>44214</v>
      </c>
      <c r="G1631">
        <v>0.85</v>
      </c>
      <c r="H1631" s="12">
        <f>bdInfoVentas5[[#This Row],[Cantidad]]*bdInfoVentas5[[#This Row],[Unidad Precio ]]</f>
        <v>2.5499999999999998</v>
      </c>
      <c r="J1631" t="s">
        <v>63</v>
      </c>
    </row>
    <row r="1632" spans="1:10" x14ac:dyDescent="0.25">
      <c r="A1632">
        <v>1626</v>
      </c>
      <c r="B1632" s="1">
        <v>22620</v>
      </c>
      <c r="C1632" t="s">
        <v>383</v>
      </c>
      <c r="D1632" t="s">
        <v>4</v>
      </c>
      <c r="E1632">
        <v>7</v>
      </c>
      <c r="F1632" s="8">
        <v>44222</v>
      </c>
      <c r="G1632">
        <v>2.5099999999999998</v>
      </c>
      <c r="H1632" s="12">
        <f>bdInfoVentas5[[#This Row],[Cantidad]]*bdInfoVentas5[[#This Row],[Unidad Precio ]]</f>
        <v>17.57</v>
      </c>
      <c r="J1632" t="s">
        <v>63</v>
      </c>
    </row>
    <row r="1633" spans="1:10" x14ac:dyDescent="0.25">
      <c r="A1633">
        <v>1627</v>
      </c>
      <c r="B1633" s="1">
        <v>22625</v>
      </c>
      <c r="C1633" t="s">
        <v>736</v>
      </c>
      <c r="D1633" t="s">
        <v>12</v>
      </c>
      <c r="E1633">
        <v>2</v>
      </c>
      <c r="F1633" s="8">
        <v>44237</v>
      </c>
      <c r="G1633">
        <v>16.98</v>
      </c>
      <c r="H1633" s="12">
        <f>bdInfoVentas5[[#This Row],[Cantidad]]*bdInfoVentas5[[#This Row],[Unidad Precio ]]</f>
        <v>33.96</v>
      </c>
      <c r="J1633" t="s">
        <v>63</v>
      </c>
    </row>
    <row r="1634" spans="1:10" x14ac:dyDescent="0.25">
      <c r="A1634">
        <v>1628</v>
      </c>
      <c r="B1634" s="1">
        <v>22629</v>
      </c>
      <c r="C1634" t="s">
        <v>45</v>
      </c>
      <c r="D1634" t="s">
        <v>12</v>
      </c>
      <c r="E1634">
        <v>1</v>
      </c>
      <c r="F1634" s="8">
        <v>44205</v>
      </c>
      <c r="G1634">
        <v>4.21</v>
      </c>
      <c r="H1634" s="12">
        <f>bdInfoVentas5[[#This Row],[Cantidad]]*bdInfoVentas5[[#This Row],[Unidad Precio ]]</f>
        <v>4.21</v>
      </c>
      <c r="J1634" t="s">
        <v>63</v>
      </c>
    </row>
    <row r="1635" spans="1:10" x14ac:dyDescent="0.25">
      <c r="A1635">
        <v>1629</v>
      </c>
      <c r="B1635" s="1">
        <v>22632</v>
      </c>
      <c r="C1635" t="s">
        <v>243</v>
      </c>
      <c r="D1635" t="s">
        <v>4</v>
      </c>
      <c r="E1635">
        <v>1</v>
      </c>
      <c r="F1635" s="8">
        <v>44219</v>
      </c>
      <c r="G1635">
        <v>4.21</v>
      </c>
      <c r="H1635" s="12">
        <f>bdInfoVentas5[[#This Row],[Cantidad]]*bdInfoVentas5[[#This Row],[Unidad Precio ]]</f>
        <v>4.21</v>
      </c>
      <c r="J1635" t="s">
        <v>63</v>
      </c>
    </row>
    <row r="1636" spans="1:10" x14ac:dyDescent="0.25">
      <c r="A1636">
        <v>1630</v>
      </c>
      <c r="B1636" s="1">
        <v>22635</v>
      </c>
      <c r="C1636" t="s">
        <v>760</v>
      </c>
      <c r="D1636" t="s">
        <v>6</v>
      </c>
      <c r="E1636">
        <v>1</v>
      </c>
      <c r="F1636" s="8">
        <v>44198</v>
      </c>
      <c r="G1636">
        <v>20.38</v>
      </c>
      <c r="H1636" s="12">
        <f>bdInfoVentas5[[#This Row],[Cantidad]]*bdInfoVentas5[[#This Row],[Unidad Precio ]]</f>
        <v>20.38</v>
      </c>
      <c r="J1636" t="s">
        <v>63</v>
      </c>
    </row>
    <row r="1637" spans="1:10" x14ac:dyDescent="0.25">
      <c r="A1637">
        <v>1631</v>
      </c>
      <c r="B1637" s="1">
        <v>22639</v>
      </c>
      <c r="C1637" t="s">
        <v>974</v>
      </c>
      <c r="D1637" t="s">
        <v>9</v>
      </c>
      <c r="E1637">
        <v>1</v>
      </c>
      <c r="F1637" s="8">
        <v>44206</v>
      </c>
      <c r="G1637">
        <v>5.0599999999999996</v>
      </c>
      <c r="H1637" s="12">
        <f>bdInfoVentas5[[#This Row],[Cantidad]]*bdInfoVentas5[[#This Row],[Unidad Precio ]]</f>
        <v>5.0599999999999996</v>
      </c>
      <c r="J1637" t="s">
        <v>63</v>
      </c>
    </row>
    <row r="1638" spans="1:10" x14ac:dyDescent="0.25">
      <c r="A1638">
        <v>1632</v>
      </c>
      <c r="B1638" s="1">
        <v>22644</v>
      </c>
      <c r="C1638" t="s">
        <v>130</v>
      </c>
      <c r="D1638" t="s">
        <v>6</v>
      </c>
      <c r="E1638">
        <v>1</v>
      </c>
      <c r="F1638" s="8">
        <v>44208</v>
      </c>
      <c r="G1638">
        <v>3.36</v>
      </c>
      <c r="H1638" s="12">
        <f>bdInfoVentas5[[#This Row],[Cantidad]]*bdInfoVentas5[[#This Row],[Unidad Precio ]]</f>
        <v>3.36</v>
      </c>
      <c r="J1638" t="s">
        <v>63</v>
      </c>
    </row>
    <row r="1639" spans="1:10" x14ac:dyDescent="0.25">
      <c r="A1639">
        <v>1633</v>
      </c>
      <c r="B1639" s="1">
        <v>22645</v>
      </c>
      <c r="C1639" t="s">
        <v>517</v>
      </c>
      <c r="D1639" t="s">
        <v>9</v>
      </c>
      <c r="E1639">
        <v>1</v>
      </c>
      <c r="F1639" s="8">
        <v>44217</v>
      </c>
      <c r="G1639">
        <v>3.36</v>
      </c>
      <c r="H1639" s="12">
        <f>bdInfoVentas5[[#This Row],[Cantidad]]*bdInfoVentas5[[#This Row],[Unidad Precio ]]</f>
        <v>3.36</v>
      </c>
      <c r="J1639" t="s">
        <v>63</v>
      </c>
    </row>
    <row r="1640" spans="1:10" x14ac:dyDescent="0.25">
      <c r="A1640">
        <v>1634</v>
      </c>
      <c r="B1640" s="1">
        <v>22646</v>
      </c>
      <c r="C1640" t="s">
        <v>137</v>
      </c>
      <c r="D1640" t="s">
        <v>9</v>
      </c>
      <c r="E1640">
        <v>1</v>
      </c>
      <c r="F1640" s="8">
        <v>44222</v>
      </c>
      <c r="G1640">
        <v>3.36</v>
      </c>
      <c r="H1640" s="12">
        <f>bdInfoVentas5[[#This Row],[Cantidad]]*bdInfoVentas5[[#This Row],[Unidad Precio ]]</f>
        <v>3.36</v>
      </c>
      <c r="J1640" t="s">
        <v>63</v>
      </c>
    </row>
    <row r="1641" spans="1:10" x14ac:dyDescent="0.25">
      <c r="A1641">
        <v>1635</v>
      </c>
      <c r="B1641" s="1">
        <v>22651</v>
      </c>
      <c r="C1641" t="s">
        <v>622</v>
      </c>
      <c r="D1641" t="s">
        <v>12</v>
      </c>
      <c r="E1641">
        <v>3</v>
      </c>
      <c r="F1641" s="8">
        <v>44230</v>
      </c>
      <c r="G1641">
        <v>1.66</v>
      </c>
      <c r="H1641" s="12">
        <f>bdInfoVentas5[[#This Row],[Cantidad]]*bdInfoVentas5[[#This Row],[Unidad Precio ]]</f>
        <v>4.9799999999999995</v>
      </c>
      <c r="J1641" t="s">
        <v>63</v>
      </c>
    </row>
    <row r="1642" spans="1:10" x14ac:dyDescent="0.25">
      <c r="A1642">
        <v>1636</v>
      </c>
      <c r="B1642" s="1">
        <v>22654</v>
      </c>
      <c r="C1642" t="s">
        <v>217</v>
      </c>
      <c r="D1642" t="s">
        <v>4</v>
      </c>
      <c r="E1642">
        <v>1</v>
      </c>
      <c r="F1642" s="8">
        <v>44222</v>
      </c>
      <c r="G1642">
        <v>11.87</v>
      </c>
      <c r="H1642" s="12">
        <f>bdInfoVentas5[[#This Row],[Cantidad]]*bdInfoVentas5[[#This Row],[Unidad Precio ]]</f>
        <v>11.87</v>
      </c>
      <c r="J1642" t="s">
        <v>63</v>
      </c>
    </row>
    <row r="1643" spans="1:10" x14ac:dyDescent="0.25">
      <c r="A1643">
        <v>1637</v>
      </c>
      <c r="B1643" s="1">
        <v>22662</v>
      </c>
      <c r="C1643" t="s">
        <v>174</v>
      </c>
      <c r="D1643" t="s">
        <v>9</v>
      </c>
      <c r="E1643">
        <v>2</v>
      </c>
      <c r="F1643" s="8">
        <v>44198</v>
      </c>
      <c r="G1643">
        <v>4.21</v>
      </c>
      <c r="H1643" s="12">
        <f>bdInfoVentas5[[#This Row],[Cantidad]]*bdInfoVentas5[[#This Row],[Unidad Precio ]]</f>
        <v>8.42</v>
      </c>
      <c r="J1643" t="s">
        <v>63</v>
      </c>
    </row>
    <row r="1644" spans="1:10" x14ac:dyDescent="0.25">
      <c r="A1644">
        <v>1638</v>
      </c>
      <c r="B1644" s="1">
        <v>22664</v>
      </c>
      <c r="C1644" t="s">
        <v>392</v>
      </c>
      <c r="D1644" t="s">
        <v>4</v>
      </c>
      <c r="E1644">
        <v>4</v>
      </c>
      <c r="F1644" s="8">
        <v>44235</v>
      </c>
      <c r="G1644">
        <v>4.21</v>
      </c>
      <c r="H1644" s="12">
        <f>bdInfoVentas5[[#This Row],[Cantidad]]*bdInfoVentas5[[#This Row],[Unidad Precio ]]</f>
        <v>16.84</v>
      </c>
      <c r="J1644" t="s">
        <v>63</v>
      </c>
    </row>
    <row r="1645" spans="1:10" x14ac:dyDescent="0.25">
      <c r="A1645">
        <v>1639</v>
      </c>
      <c r="B1645" s="1">
        <v>22665</v>
      </c>
      <c r="C1645" t="s">
        <v>817</v>
      </c>
      <c r="D1645" t="s">
        <v>6</v>
      </c>
      <c r="E1645">
        <v>1</v>
      </c>
      <c r="F1645" s="8">
        <v>44197</v>
      </c>
      <c r="G1645">
        <v>5.91</v>
      </c>
      <c r="H1645" s="12">
        <f>bdInfoVentas5[[#This Row],[Cantidad]]*bdInfoVentas5[[#This Row],[Unidad Precio ]]</f>
        <v>5.91</v>
      </c>
      <c r="J1645" t="s">
        <v>63</v>
      </c>
    </row>
    <row r="1646" spans="1:10" x14ac:dyDescent="0.25">
      <c r="A1646">
        <v>1640</v>
      </c>
      <c r="B1646" s="1">
        <v>22666</v>
      </c>
      <c r="C1646" t="s">
        <v>816</v>
      </c>
      <c r="D1646" t="s">
        <v>4</v>
      </c>
      <c r="E1646">
        <v>2</v>
      </c>
      <c r="F1646" s="8">
        <v>44203</v>
      </c>
      <c r="G1646">
        <v>5.91</v>
      </c>
      <c r="H1646" s="12">
        <f>bdInfoVentas5[[#This Row],[Cantidad]]*bdInfoVentas5[[#This Row],[Unidad Precio ]]</f>
        <v>11.82</v>
      </c>
      <c r="J1646" t="s">
        <v>63</v>
      </c>
    </row>
    <row r="1647" spans="1:10" x14ac:dyDescent="0.25">
      <c r="A1647">
        <v>1641</v>
      </c>
      <c r="B1647" s="1">
        <v>22669</v>
      </c>
      <c r="C1647" t="s">
        <v>975</v>
      </c>
      <c r="D1647" t="s">
        <v>4</v>
      </c>
      <c r="E1647">
        <v>1</v>
      </c>
      <c r="F1647" s="8">
        <v>44221</v>
      </c>
      <c r="G1647">
        <v>5.91</v>
      </c>
      <c r="H1647" s="12">
        <f>bdInfoVentas5[[#This Row],[Cantidad]]*bdInfoVentas5[[#This Row],[Unidad Precio ]]</f>
        <v>5.91</v>
      </c>
      <c r="J1647" t="s">
        <v>63</v>
      </c>
    </row>
    <row r="1648" spans="1:10" x14ac:dyDescent="0.25">
      <c r="A1648">
        <v>1642</v>
      </c>
      <c r="B1648" s="1">
        <v>22675</v>
      </c>
      <c r="C1648" t="s">
        <v>976</v>
      </c>
      <c r="D1648" t="s">
        <v>6</v>
      </c>
      <c r="E1648">
        <v>2</v>
      </c>
      <c r="F1648" s="8">
        <v>44233</v>
      </c>
      <c r="G1648">
        <v>2.5099999999999998</v>
      </c>
      <c r="H1648" s="12">
        <f>bdInfoVentas5[[#This Row],[Cantidad]]*bdInfoVentas5[[#This Row],[Unidad Precio ]]</f>
        <v>5.0199999999999996</v>
      </c>
      <c r="J1648" t="s">
        <v>63</v>
      </c>
    </row>
    <row r="1649" spans="1:10" x14ac:dyDescent="0.25">
      <c r="A1649">
        <v>1643</v>
      </c>
      <c r="B1649" s="1">
        <v>22694</v>
      </c>
      <c r="C1649" t="s">
        <v>471</v>
      </c>
      <c r="D1649" t="s">
        <v>9</v>
      </c>
      <c r="E1649">
        <v>4</v>
      </c>
      <c r="F1649" s="8">
        <v>44200</v>
      </c>
      <c r="G1649">
        <v>4.21</v>
      </c>
      <c r="H1649" s="12">
        <f>bdInfoVentas5[[#This Row],[Cantidad]]*bdInfoVentas5[[#This Row],[Unidad Precio ]]</f>
        <v>16.84</v>
      </c>
      <c r="J1649" t="s">
        <v>63</v>
      </c>
    </row>
    <row r="1650" spans="1:10" x14ac:dyDescent="0.25">
      <c r="A1650">
        <v>1644</v>
      </c>
      <c r="B1650" s="1">
        <v>22695</v>
      </c>
      <c r="C1650" t="s">
        <v>467</v>
      </c>
      <c r="D1650" t="s">
        <v>12</v>
      </c>
      <c r="E1650">
        <v>2</v>
      </c>
      <c r="F1650" s="8">
        <v>44228</v>
      </c>
      <c r="G1650">
        <v>3.36</v>
      </c>
      <c r="H1650" s="12">
        <f>bdInfoVentas5[[#This Row],[Cantidad]]*bdInfoVentas5[[#This Row],[Unidad Precio ]]</f>
        <v>6.72</v>
      </c>
      <c r="J1650" t="s">
        <v>63</v>
      </c>
    </row>
    <row r="1651" spans="1:10" x14ac:dyDescent="0.25">
      <c r="A1651">
        <v>1645</v>
      </c>
      <c r="B1651" s="1">
        <v>22697</v>
      </c>
      <c r="C1651" t="s">
        <v>723</v>
      </c>
      <c r="D1651" t="s">
        <v>9</v>
      </c>
      <c r="E1651">
        <v>6</v>
      </c>
      <c r="F1651" s="8">
        <v>44208</v>
      </c>
      <c r="G1651">
        <v>5.91</v>
      </c>
      <c r="H1651" s="12">
        <f>bdInfoVentas5[[#This Row],[Cantidad]]*bdInfoVentas5[[#This Row],[Unidad Precio ]]</f>
        <v>35.46</v>
      </c>
      <c r="J1651" t="s">
        <v>63</v>
      </c>
    </row>
    <row r="1652" spans="1:10" x14ac:dyDescent="0.25">
      <c r="A1652">
        <v>1646</v>
      </c>
      <c r="B1652" s="1">
        <v>22699</v>
      </c>
      <c r="C1652" t="s">
        <v>718</v>
      </c>
      <c r="D1652" t="s">
        <v>6</v>
      </c>
      <c r="E1652">
        <v>2</v>
      </c>
      <c r="F1652" s="8">
        <v>44216</v>
      </c>
      <c r="G1652">
        <v>5.91</v>
      </c>
      <c r="H1652" s="12">
        <f>bdInfoVentas5[[#This Row],[Cantidad]]*bdInfoVentas5[[#This Row],[Unidad Precio ]]</f>
        <v>11.82</v>
      </c>
      <c r="J1652" t="s">
        <v>63</v>
      </c>
    </row>
    <row r="1653" spans="1:10" x14ac:dyDescent="0.25">
      <c r="A1653">
        <v>1647</v>
      </c>
      <c r="B1653" s="1">
        <v>22719</v>
      </c>
      <c r="C1653" t="s">
        <v>141</v>
      </c>
      <c r="D1653" t="s">
        <v>12</v>
      </c>
      <c r="E1653">
        <v>1</v>
      </c>
      <c r="F1653" s="8">
        <v>44200</v>
      </c>
      <c r="G1653">
        <v>2.5099999999999998</v>
      </c>
      <c r="H1653" s="12">
        <f>bdInfoVentas5[[#This Row],[Cantidad]]*bdInfoVentas5[[#This Row],[Unidad Precio ]]</f>
        <v>2.5099999999999998</v>
      </c>
      <c r="J1653" t="s">
        <v>63</v>
      </c>
    </row>
    <row r="1654" spans="1:10" x14ac:dyDescent="0.25">
      <c r="A1654">
        <v>1648</v>
      </c>
      <c r="B1654" s="1">
        <v>22727</v>
      </c>
      <c r="C1654" t="s">
        <v>37</v>
      </c>
      <c r="D1654" t="s">
        <v>12</v>
      </c>
      <c r="E1654">
        <v>2</v>
      </c>
      <c r="F1654" s="8">
        <v>44229</v>
      </c>
      <c r="G1654">
        <v>7.62</v>
      </c>
      <c r="H1654" s="12">
        <f>bdInfoVentas5[[#This Row],[Cantidad]]*bdInfoVentas5[[#This Row],[Unidad Precio ]]</f>
        <v>15.24</v>
      </c>
      <c r="J1654" t="s">
        <v>63</v>
      </c>
    </row>
    <row r="1655" spans="1:10" x14ac:dyDescent="0.25">
      <c r="A1655">
        <v>1649</v>
      </c>
      <c r="B1655" s="1">
        <v>22728</v>
      </c>
      <c r="C1655" t="s">
        <v>36</v>
      </c>
      <c r="D1655" t="s">
        <v>9</v>
      </c>
      <c r="E1655">
        <v>1</v>
      </c>
      <c r="F1655" s="8">
        <v>44231</v>
      </c>
      <c r="G1655">
        <v>7.62</v>
      </c>
      <c r="H1655" s="12">
        <f>bdInfoVentas5[[#This Row],[Cantidad]]*bdInfoVentas5[[#This Row],[Unidad Precio ]]</f>
        <v>7.62</v>
      </c>
      <c r="J1655" t="s">
        <v>63</v>
      </c>
    </row>
    <row r="1656" spans="1:10" x14ac:dyDescent="0.25">
      <c r="A1656">
        <v>1650</v>
      </c>
      <c r="B1656" s="1">
        <v>22729</v>
      </c>
      <c r="C1656" t="s">
        <v>251</v>
      </c>
      <c r="D1656" t="s">
        <v>6</v>
      </c>
      <c r="E1656">
        <v>2</v>
      </c>
      <c r="F1656" s="8">
        <v>44212</v>
      </c>
      <c r="G1656">
        <v>7.62</v>
      </c>
      <c r="H1656" s="12">
        <f>bdInfoVentas5[[#This Row],[Cantidad]]*bdInfoVentas5[[#This Row],[Unidad Precio ]]</f>
        <v>15.24</v>
      </c>
      <c r="J1656" t="s">
        <v>63</v>
      </c>
    </row>
    <row r="1657" spans="1:10" x14ac:dyDescent="0.25">
      <c r="A1657">
        <v>1651</v>
      </c>
      <c r="B1657" s="1">
        <v>22730</v>
      </c>
      <c r="C1657" t="s">
        <v>250</v>
      </c>
      <c r="D1657" t="s">
        <v>12</v>
      </c>
      <c r="E1657">
        <v>1</v>
      </c>
      <c r="F1657" s="8">
        <v>44221</v>
      </c>
      <c r="G1657">
        <v>7.62</v>
      </c>
      <c r="H1657" s="12">
        <f>bdInfoVentas5[[#This Row],[Cantidad]]*bdInfoVentas5[[#This Row],[Unidad Precio ]]</f>
        <v>7.62</v>
      </c>
      <c r="J1657" t="s">
        <v>63</v>
      </c>
    </row>
    <row r="1658" spans="1:10" x14ac:dyDescent="0.25">
      <c r="A1658">
        <v>1652</v>
      </c>
      <c r="B1658" s="1">
        <v>22734</v>
      </c>
      <c r="C1658" t="s">
        <v>977</v>
      </c>
      <c r="D1658" t="s">
        <v>12</v>
      </c>
      <c r="E1658">
        <v>3</v>
      </c>
      <c r="F1658" s="8">
        <v>44243</v>
      </c>
      <c r="G1658">
        <v>5.0599999999999996</v>
      </c>
      <c r="H1658" s="12">
        <f>bdInfoVentas5[[#This Row],[Cantidad]]*bdInfoVentas5[[#This Row],[Unidad Precio ]]</f>
        <v>15.18</v>
      </c>
      <c r="J1658" t="s">
        <v>63</v>
      </c>
    </row>
    <row r="1659" spans="1:10" x14ac:dyDescent="0.25">
      <c r="A1659">
        <v>1653</v>
      </c>
      <c r="B1659" s="1">
        <v>22737</v>
      </c>
      <c r="C1659" t="s">
        <v>570</v>
      </c>
      <c r="D1659" t="s">
        <v>6</v>
      </c>
      <c r="E1659">
        <v>1</v>
      </c>
      <c r="F1659" s="8">
        <v>44214</v>
      </c>
      <c r="G1659">
        <v>3.36</v>
      </c>
      <c r="H1659" s="12">
        <f>bdInfoVentas5[[#This Row],[Cantidad]]*bdInfoVentas5[[#This Row],[Unidad Precio ]]</f>
        <v>3.36</v>
      </c>
      <c r="J1659" t="s">
        <v>63</v>
      </c>
    </row>
    <row r="1660" spans="1:10" x14ac:dyDescent="0.25">
      <c r="A1660">
        <v>1654</v>
      </c>
      <c r="B1660" s="1">
        <v>22738</v>
      </c>
      <c r="C1660" t="s">
        <v>462</v>
      </c>
      <c r="D1660" t="s">
        <v>9</v>
      </c>
      <c r="E1660">
        <v>3</v>
      </c>
      <c r="F1660" s="8">
        <v>44209</v>
      </c>
      <c r="G1660">
        <v>3.36</v>
      </c>
      <c r="H1660" s="12">
        <f>bdInfoVentas5[[#This Row],[Cantidad]]*bdInfoVentas5[[#This Row],[Unidad Precio ]]</f>
        <v>10.08</v>
      </c>
      <c r="J1660" t="s">
        <v>63</v>
      </c>
    </row>
    <row r="1661" spans="1:10" x14ac:dyDescent="0.25">
      <c r="A1661">
        <v>1655</v>
      </c>
      <c r="B1661" s="1">
        <v>22739</v>
      </c>
      <c r="C1661" t="s">
        <v>461</v>
      </c>
      <c r="D1661" t="s">
        <v>6</v>
      </c>
      <c r="E1661">
        <v>1</v>
      </c>
      <c r="F1661" s="8">
        <v>44232</v>
      </c>
      <c r="G1661">
        <v>3.36</v>
      </c>
      <c r="H1661" s="12">
        <f>bdInfoVentas5[[#This Row],[Cantidad]]*bdInfoVentas5[[#This Row],[Unidad Precio ]]</f>
        <v>3.36</v>
      </c>
      <c r="J1661" t="s">
        <v>63</v>
      </c>
    </row>
    <row r="1662" spans="1:10" x14ac:dyDescent="0.25">
      <c r="A1662">
        <v>1656</v>
      </c>
      <c r="B1662" s="1">
        <v>22740</v>
      </c>
      <c r="C1662" t="s">
        <v>822</v>
      </c>
      <c r="D1662" t="s">
        <v>9</v>
      </c>
      <c r="E1662">
        <v>13</v>
      </c>
      <c r="F1662" s="8">
        <v>44237</v>
      </c>
      <c r="G1662">
        <v>1.66</v>
      </c>
      <c r="H1662" s="12">
        <f>bdInfoVentas5[[#This Row],[Cantidad]]*bdInfoVentas5[[#This Row],[Unidad Precio ]]</f>
        <v>21.58</v>
      </c>
      <c r="J1662" t="s">
        <v>63</v>
      </c>
    </row>
    <row r="1663" spans="1:10" x14ac:dyDescent="0.25">
      <c r="A1663">
        <v>1657</v>
      </c>
      <c r="B1663" s="1">
        <v>22741</v>
      </c>
      <c r="C1663" t="s">
        <v>978</v>
      </c>
      <c r="D1663" t="s">
        <v>4</v>
      </c>
      <c r="E1663">
        <v>8</v>
      </c>
      <c r="F1663" s="8">
        <v>44230</v>
      </c>
      <c r="G1663">
        <v>1.66</v>
      </c>
      <c r="H1663" s="12">
        <f>bdInfoVentas5[[#This Row],[Cantidad]]*bdInfoVentas5[[#This Row],[Unidad Precio ]]</f>
        <v>13.28</v>
      </c>
      <c r="J1663" t="s">
        <v>63</v>
      </c>
    </row>
    <row r="1664" spans="1:10" x14ac:dyDescent="0.25">
      <c r="A1664">
        <v>1658</v>
      </c>
      <c r="B1664" s="1">
        <v>22744</v>
      </c>
      <c r="C1664" t="s">
        <v>572</v>
      </c>
      <c r="D1664" t="s">
        <v>12</v>
      </c>
      <c r="E1664">
        <v>1</v>
      </c>
      <c r="F1664" s="8">
        <v>44203</v>
      </c>
      <c r="G1664">
        <v>5.91</v>
      </c>
      <c r="H1664" s="12">
        <f>bdInfoVentas5[[#This Row],[Cantidad]]*bdInfoVentas5[[#This Row],[Unidad Precio ]]</f>
        <v>5.91</v>
      </c>
      <c r="J1664" t="s">
        <v>63</v>
      </c>
    </row>
    <row r="1665" spans="1:10" x14ac:dyDescent="0.25">
      <c r="A1665">
        <v>1659</v>
      </c>
      <c r="B1665" s="1">
        <v>22745</v>
      </c>
      <c r="C1665" t="s">
        <v>20</v>
      </c>
      <c r="D1665" t="s">
        <v>9</v>
      </c>
      <c r="E1665">
        <v>1</v>
      </c>
      <c r="F1665" s="8">
        <v>44228</v>
      </c>
      <c r="G1665">
        <v>4.21</v>
      </c>
      <c r="H1665" s="12">
        <f>bdInfoVentas5[[#This Row],[Cantidad]]*bdInfoVentas5[[#This Row],[Unidad Precio ]]</f>
        <v>4.21</v>
      </c>
      <c r="J1665" t="s">
        <v>63</v>
      </c>
    </row>
    <row r="1666" spans="1:10" x14ac:dyDescent="0.25">
      <c r="A1666">
        <v>1660</v>
      </c>
      <c r="B1666" s="1">
        <v>22748</v>
      </c>
      <c r="C1666" t="s">
        <v>21</v>
      </c>
      <c r="D1666" t="s">
        <v>12</v>
      </c>
      <c r="E1666">
        <v>1</v>
      </c>
      <c r="F1666" s="8">
        <v>44222</v>
      </c>
      <c r="G1666">
        <v>4.21</v>
      </c>
      <c r="H1666" s="12">
        <f>bdInfoVentas5[[#This Row],[Cantidad]]*bdInfoVentas5[[#This Row],[Unidad Precio ]]</f>
        <v>4.21</v>
      </c>
      <c r="J1666" t="s">
        <v>63</v>
      </c>
    </row>
    <row r="1667" spans="1:10" x14ac:dyDescent="0.25">
      <c r="A1667">
        <v>1661</v>
      </c>
      <c r="B1667" s="1">
        <v>22755</v>
      </c>
      <c r="C1667" t="s">
        <v>979</v>
      </c>
      <c r="D1667" t="s">
        <v>4</v>
      </c>
      <c r="E1667">
        <v>3</v>
      </c>
      <c r="F1667" s="8">
        <v>44234</v>
      </c>
      <c r="G1667">
        <v>1.66</v>
      </c>
      <c r="H1667" s="12">
        <f>bdInfoVentas5[[#This Row],[Cantidad]]*bdInfoVentas5[[#This Row],[Unidad Precio ]]</f>
        <v>4.9799999999999995</v>
      </c>
      <c r="J1667" t="s">
        <v>63</v>
      </c>
    </row>
    <row r="1668" spans="1:10" x14ac:dyDescent="0.25">
      <c r="A1668">
        <v>1662</v>
      </c>
      <c r="B1668" s="1">
        <v>22757</v>
      </c>
      <c r="C1668" t="s">
        <v>980</v>
      </c>
      <c r="D1668" t="s">
        <v>6</v>
      </c>
      <c r="E1668">
        <v>3</v>
      </c>
      <c r="F1668" s="8">
        <v>44237</v>
      </c>
      <c r="G1668">
        <v>2.5099999999999998</v>
      </c>
      <c r="H1668" s="12">
        <f>bdInfoVentas5[[#This Row],[Cantidad]]*bdInfoVentas5[[#This Row],[Unidad Precio ]]</f>
        <v>7.5299999999999994</v>
      </c>
      <c r="J1668" t="s">
        <v>63</v>
      </c>
    </row>
    <row r="1669" spans="1:10" x14ac:dyDescent="0.25">
      <c r="A1669">
        <v>1663</v>
      </c>
      <c r="B1669" s="1">
        <v>22758</v>
      </c>
      <c r="C1669" t="s">
        <v>981</v>
      </c>
      <c r="D1669" t="s">
        <v>9</v>
      </c>
      <c r="E1669">
        <v>2</v>
      </c>
      <c r="F1669" s="8">
        <v>44218</v>
      </c>
      <c r="G1669">
        <v>2.5099999999999998</v>
      </c>
      <c r="H1669" s="12">
        <f>bdInfoVentas5[[#This Row],[Cantidad]]*bdInfoVentas5[[#This Row],[Unidad Precio ]]</f>
        <v>5.0199999999999996</v>
      </c>
      <c r="J1669" t="s">
        <v>63</v>
      </c>
    </row>
    <row r="1670" spans="1:10" x14ac:dyDescent="0.25">
      <c r="A1670">
        <v>1664</v>
      </c>
      <c r="B1670" s="1">
        <v>22759</v>
      </c>
      <c r="C1670" t="s">
        <v>435</v>
      </c>
      <c r="D1670" t="s">
        <v>12</v>
      </c>
      <c r="E1670">
        <v>3</v>
      </c>
      <c r="F1670" s="8">
        <v>44238</v>
      </c>
      <c r="G1670">
        <v>3.36</v>
      </c>
      <c r="H1670" s="12">
        <f>bdInfoVentas5[[#This Row],[Cantidad]]*bdInfoVentas5[[#This Row],[Unidad Precio ]]</f>
        <v>10.08</v>
      </c>
      <c r="J1670" t="s">
        <v>63</v>
      </c>
    </row>
    <row r="1671" spans="1:10" x14ac:dyDescent="0.25">
      <c r="A1671">
        <v>1665</v>
      </c>
      <c r="B1671" s="1">
        <v>22760</v>
      </c>
      <c r="C1671" t="s">
        <v>648</v>
      </c>
      <c r="D1671" t="s">
        <v>4</v>
      </c>
      <c r="E1671">
        <v>1</v>
      </c>
      <c r="F1671" s="8">
        <v>44227</v>
      </c>
      <c r="G1671">
        <v>25.49</v>
      </c>
      <c r="H1671" s="12">
        <f>bdInfoVentas5[[#This Row],[Cantidad]]*bdInfoVentas5[[#This Row],[Unidad Precio ]]</f>
        <v>25.49</v>
      </c>
      <c r="J1671" t="s">
        <v>63</v>
      </c>
    </row>
    <row r="1672" spans="1:10" x14ac:dyDescent="0.25">
      <c r="A1672">
        <v>1666</v>
      </c>
      <c r="B1672" s="1">
        <v>22769</v>
      </c>
      <c r="C1672" t="s">
        <v>982</v>
      </c>
      <c r="D1672" t="s">
        <v>6</v>
      </c>
      <c r="E1672">
        <v>1</v>
      </c>
      <c r="F1672" s="8">
        <v>44212</v>
      </c>
      <c r="G1672">
        <v>51.02</v>
      </c>
      <c r="H1672" s="12">
        <f>bdInfoVentas5[[#This Row],[Cantidad]]*bdInfoVentas5[[#This Row],[Unidad Precio ]]</f>
        <v>51.02</v>
      </c>
      <c r="J1672" t="s">
        <v>63</v>
      </c>
    </row>
    <row r="1673" spans="1:10" x14ac:dyDescent="0.25">
      <c r="A1673">
        <v>1667</v>
      </c>
      <c r="B1673" s="1">
        <v>22791</v>
      </c>
      <c r="C1673" t="s">
        <v>844</v>
      </c>
      <c r="D1673" t="s">
        <v>6</v>
      </c>
      <c r="E1673">
        <v>3</v>
      </c>
      <c r="F1673" s="8">
        <v>44224</v>
      </c>
      <c r="G1673">
        <v>2.5099999999999998</v>
      </c>
      <c r="H1673" s="12">
        <f>bdInfoVentas5[[#This Row],[Cantidad]]*bdInfoVentas5[[#This Row],[Unidad Precio ]]</f>
        <v>7.5299999999999994</v>
      </c>
      <c r="J1673" t="s">
        <v>63</v>
      </c>
    </row>
    <row r="1674" spans="1:10" x14ac:dyDescent="0.25">
      <c r="A1674">
        <v>1668</v>
      </c>
      <c r="B1674" s="1">
        <v>22792</v>
      </c>
      <c r="C1674" t="s">
        <v>983</v>
      </c>
      <c r="D1674" t="s">
        <v>12</v>
      </c>
      <c r="E1674">
        <v>2</v>
      </c>
      <c r="F1674" s="8">
        <v>44205</v>
      </c>
      <c r="G1674">
        <v>1.66</v>
      </c>
      <c r="H1674" s="12">
        <f>bdInfoVentas5[[#This Row],[Cantidad]]*bdInfoVentas5[[#This Row],[Unidad Precio ]]</f>
        <v>3.32</v>
      </c>
      <c r="J1674" t="s">
        <v>63</v>
      </c>
    </row>
    <row r="1675" spans="1:10" x14ac:dyDescent="0.25">
      <c r="A1675">
        <v>1669</v>
      </c>
      <c r="B1675" s="1">
        <v>22798</v>
      </c>
      <c r="C1675" t="s">
        <v>149</v>
      </c>
      <c r="D1675" t="s">
        <v>4</v>
      </c>
      <c r="E1675">
        <v>2</v>
      </c>
      <c r="F1675" s="8">
        <v>44199</v>
      </c>
      <c r="G1675">
        <v>5.91</v>
      </c>
      <c r="H1675" s="12">
        <f>bdInfoVentas5[[#This Row],[Cantidad]]*bdInfoVentas5[[#This Row],[Unidad Precio ]]</f>
        <v>11.82</v>
      </c>
      <c r="J1675" t="s">
        <v>63</v>
      </c>
    </row>
    <row r="1676" spans="1:10" x14ac:dyDescent="0.25">
      <c r="A1676">
        <v>1670</v>
      </c>
      <c r="B1676" s="1">
        <v>22812</v>
      </c>
      <c r="C1676" t="s">
        <v>380</v>
      </c>
      <c r="D1676" t="s">
        <v>12</v>
      </c>
      <c r="E1676">
        <v>2</v>
      </c>
      <c r="F1676" s="8">
        <v>44223</v>
      </c>
      <c r="G1676">
        <v>4.21</v>
      </c>
      <c r="H1676" s="12">
        <f>bdInfoVentas5[[#This Row],[Cantidad]]*bdInfoVentas5[[#This Row],[Unidad Precio ]]</f>
        <v>8.42</v>
      </c>
      <c r="J1676" t="s">
        <v>63</v>
      </c>
    </row>
    <row r="1677" spans="1:10" x14ac:dyDescent="0.25">
      <c r="A1677">
        <v>1671</v>
      </c>
      <c r="B1677" s="1">
        <v>22813</v>
      </c>
      <c r="C1677" t="s">
        <v>361</v>
      </c>
      <c r="D1677" t="s">
        <v>9</v>
      </c>
      <c r="E1677">
        <v>1</v>
      </c>
      <c r="F1677" s="8">
        <v>44206</v>
      </c>
      <c r="G1677">
        <v>4.21</v>
      </c>
      <c r="H1677" s="12">
        <f>bdInfoVentas5[[#This Row],[Cantidad]]*bdInfoVentas5[[#This Row],[Unidad Precio ]]</f>
        <v>4.21</v>
      </c>
      <c r="J1677" t="s">
        <v>63</v>
      </c>
    </row>
    <row r="1678" spans="1:10" x14ac:dyDescent="0.25">
      <c r="A1678">
        <v>1672</v>
      </c>
      <c r="B1678" s="1">
        <v>22816</v>
      </c>
      <c r="C1678" t="s">
        <v>984</v>
      </c>
      <c r="D1678" t="s">
        <v>12</v>
      </c>
      <c r="E1678">
        <v>4</v>
      </c>
      <c r="F1678" s="8">
        <v>44212</v>
      </c>
      <c r="G1678">
        <v>0.85</v>
      </c>
      <c r="H1678" s="12">
        <f>bdInfoVentas5[[#This Row],[Cantidad]]*bdInfoVentas5[[#This Row],[Unidad Precio ]]</f>
        <v>3.4</v>
      </c>
      <c r="J1678" t="s">
        <v>63</v>
      </c>
    </row>
    <row r="1679" spans="1:10" x14ac:dyDescent="0.25">
      <c r="A1679">
        <v>1673</v>
      </c>
      <c r="B1679" s="1">
        <v>22818</v>
      </c>
      <c r="C1679" t="s">
        <v>985</v>
      </c>
      <c r="D1679" t="s">
        <v>4</v>
      </c>
      <c r="E1679">
        <v>6</v>
      </c>
      <c r="F1679" s="8">
        <v>44235</v>
      </c>
      <c r="G1679">
        <v>0.85</v>
      </c>
      <c r="H1679" s="12">
        <f>bdInfoVentas5[[#This Row],[Cantidad]]*bdInfoVentas5[[#This Row],[Unidad Precio ]]</f>
        <v>5.0999999999999996</v>
      </c>
      <c r="J1679" t="s">
        <v>63</v>
      </c>
    </row>
    <row r="1680" spans="1:10" x14ac:dyDescent="0.25">
      <c r="A1680">
        <v>1674</v>
      </c>
      <c r="B1680" s="1">
        <v>22822</v>
      </c>
      <c r="C1680" t="s">
        <v>986</v>
      </c>
      <c r="D1680" t="s">
        <v>6</v>
      </c>
      <c r="E1680">
        <v>1</v>
      </c>
      <c r="F1680" s="8">
        <v>44225</v>
      </c>
      <c r="G1680">
        <v>12.72</v>
      </c>
      <c r="H1680" s="12">
        <f>bdInfoVentas5[[#This Row],[Cantidad]]*bdInfoVentas5[[#This Row],[Unidad Precio ]]</f>
        <v>12.72</v>
      </c>
      <c r="J1680" t="s">
        <v>63</v>
      </c>
    </row>
    <row r="1681" spans="1:10" x14ac:dyDescent="0.25">
      <c r="A1681">
        <v>1675</v>
      </c>
      <c r="B1681" s="1">
        <v>22835</v>
      </c>
      <c r="C1681" t="s">
        <v>262</v>
      </c>
      <c r="D1681" t="s">
        <v>12</v>
      </c>
      <c r="E1681">
        <v>4</v>
      </c>
      <c r="F1681" s="8">
        <v>44225</v>
      </c>
      <c r="G1681">
        <v>9.32</v>
      </c>
      <c r="H1681" s="12">
        <f>bdInfoVentas5[[#This Row],[Cantidad]]*bdInfoVentas5[[#This Row],[Unidad Precio ]]</f>
        <v>37.28</v>
      </c>
      <c r="J1681" t="s">
        <v>63</v>
      </c>
    </row>
    <row r="1682" spans="1:10" x14ac:dyDescent="0.25">
      <c r="A1682">
        <v>1676</v>
      </c>
      <c r="B1682" s="1">
        <v>22837</v>
      </c>
      <c r="C1682" t="s">
        <v>327</v>
      </c>
      <c r="D1682" t="s">
        <v>4</v>
      </c>
      <c r="E1682">
        <v>1</v>
      </c>
      <c r="F1682" s="8">
        <v>44229</v>
      </c>
      <c r="G1682">
        <v>9.32</v>
      </c>
      <c r="H1682" s="12">
        <f>bdInfoVentas5[[#This Row],[Cantidad]]*bdInfoVentas5[[#This Row],[Unidad Precio ]]</f>
        <v>9.32</v>
      </c>
      <c r="J1682" t="s">
        <v>63</v>
      </c>
    </row>
    <row r="1683" spans="1:10" x14ac:dyDescent="0.25">
      <c r="A1683">
        <v>1677</v>
      </c>
      <c r="B1683" s="1">
        <v>22844</v>
      </c>
      <c r="C1683" t="s">
        <v>987</v>
      </c>
      <c r="D1683" t="s">
        <v>4</v>
      </c>
      <c r="E1683">
        <v>1</v>
      </c>
      <c r="F1683" s="8">
        <v>44205</v>
      </c>
      <c r="G1683">
        <v>16.98</v>
      </c>
      <c r="H1683" s="12">
        <f>bdInfoVentas5[[#This Row],[Cantidad]]*bdInfoVentas5[[#This Row],[Unidad Precio ]]</f>
        <v>16.98</v>
      </c>
      <c r="J1683" t="s">
        <v>63</v>
      </c>
    </row>
    <row r="1684" spans="1:10" x14ac:dyDescent="0.25">
      <c r="A1684">
        <v>1678</v>
      </c>
      <c r="B1684" s="1">
        <v>22847</v>
      </c>
      <c r="C1684" t="s">
        <v>988</v>
      </c>
      <c r="D1684" t="s">
        <v>6</v>
      </c>
      <c r="E1684">
        <v>1</v>
      </c>
      <c r="F1684" s="8">
        <v>44215</v>
      </c>
      <c r="G1684">
        <v>34</v>
      </c>
      <c r="H1684" s="12">
        <f>bdInfoVentas5[[#This Row],[Cantidad]]*bdInfoVentas5[[#This Row],[Unidad Precio ]]</f>
        <v>34</v>
      </c>
      <c r="J1684" t="s">
        <v>63</v>
      </c>
    </row>
    <row r="1685" spans="1:10" x14ac:dyDescent="0.25">
      <c r="A1685">
        <v>1679</v>
      </c>
      <c r="B1685" s="1">
        <v>22862</v>
      </c>
      <c r="C1685" t="s">
        <v>989</v>
      </c>
      <c r="D1685" t="s">
        <v>9</v>
      </c>
      <c r="E1685">
        <v>1</v>
      </c>
      <c r="F1685" s="8">
        <v>44225</v>
      </c>
      <c r="G1685">
        <v>8.4700000000000006</v>
      </c>
      <c r="H1685" s="12">
        <f>bdInfoVentas5[[#This Row],[Cantidad]]*bdInfoVentas5[[#This Row],[Unidad Precio ]]</f>
        <v>8.4700000000000006</v>
      </c>
      <c r="J1685" t="s">
        <v>63</v>
      </c>
    </row>
    <row r="1686" spans="1:10" x14ac:dyDescent="0.25">
      <c r="A1686">
        <v>1680</v>
      </c>
      <c r="B1686" s="1">
        <v>22865</v>
      </c>
      <c r="C1686" t="s">
        <v>242</v>
      </c>
      <c r="D1686" t="s">
        <v>4</v>
      </c>
      <c r="E1686">
        <v>1</v>
      </c>
      <c r="F1686" s="8">
        <v>44212</v>
      </c>
      <c r="G1686">
        <v>4.21</v>
      </c>
      <c r="H1686" s="12">
        <f>bdInfoVentas5[[#This Row],[Cantidad]]*bdInfoVentas5[[#This Row],[Unidad Precio ]]</f>
        <v>4.21</v>
      </c>
      <c r="J1686" t="s">
        <v>63</v>
      </c>
    </row>
    <row r="1687" spans="1:10" x14ac:dyDescent="0.25">
      <c r="A1687">
        <v>1681</v>
      </c>
      <c r="B1687" s="1">
        <v>22866</v>
      </c>
      <c r="C1687" t="s">
        <v>241</v>
      </c>
      <c r="D1687" t="s">
        <v>12</v>
      </c>
      <c r="E1687">
        <v>4</v>
      </c>
      <c r="F1687" s="8">
        <v>44221</v>
      </c>
      <c r="G1687">
        <v>4.21</v>
      </c>
      <c r="H1687" s="12">
        <f>bdInfoVentas5[[#This Row],[Cantidad]]*bdInfoVentas5[[#This Row],[Unidad Precio ]]</f>
        <v>16.84</v>
      </c>
      <c r="J1687" t="s">
        <v>63</v>
      </c>
    </row>
    <row r="1688" spans="1:10" x14ac:dyDescent="0.25">
      <c r="A1688">
        <v>1682</v>
      </c>
      <c r="B1688" s="1">
        <v>22867</v>
      </c>
      <c r="C1688" t="s">
        <v>252</v>
      </c>
      <c r="D1688" t="s">
        <v>4</v>
      </c>
      <c r="E1688">
        <v>4</v>
      </c>
      <c r="F1688" s="8">
        <v>44222</v>
      </c>
      <c r="G1688">
        <v>4.21</v>
      </c>
      <c r="H1688" s="12">
        <f>bdInfoVentas5[[#This Row],[Cantidad]]*bdInfoVentas5[[#This Row],[Unidad Precio ]]</f>
        <v>16.84</v>
      </c>
      <c r="J1688" t="s">
        <v>63</v>
      </c>
    </row>
    <row r="1689" spans="1:10" x14ac:dyDescent="0.25">
      <c r="A1689">
        <v>1683</v>
      </c>
      <c r="B1689" s="1">
        <v>22876</v>
      </c>
      <c r="C1689" t="s">
        <v>990</v>
      </c>
      <c r="D1689" t="s">
        <v>9</v>
      </c>
      <c r="E1689">
        <v>1</v>
      </c>
      <c r="F1689" s="8">
        <v>44223</v>
      </c>
      <c r="G1689">
        <v>4.21</v>
      </c>
      <c r="H1689" s="12">
        <f>bdInfoVentas5[[#This Row],[Cantidad]]*bdInfoVentas5[[#This Row],[Unidad Precio ]]</f>
        <v>4.21</v>
      </c>
      <c r="J1689" t="s">
        <v>63</v>
      </c>
    </row>
    <row r="1690" spans="1:10" x14ac:dyDescent="0.25">
      <c r="A1690">
        <v>1684</v>
      </c>
      <c r="B1690" s="1">
        <v>22899</v>
      </c>
      <c r="C1690" t="s">
        <v>482</v>
      </c>
      <c r="D1690" t="s">
        <v>12</v>
      </c>
      <c r="E1690">
        <v>2</v>
      </c>
      <c r="F1690" s="8">
        <v>44218</v>
      </c>
      <c r="G1690">
        <v>4.21</v>
      </c>
      <c r="H1690" s="12">
        <f>bdInfoVentas5[[#This Row],[Cantidad]]*bdInfoVentas5[[#This Row],[Unidad Precio ]]</f>
        <v>8.42</v>
      </c>
      <c r="J1690" t="s">
        <v>63</v>
      </c>
    </row>
    <row r="1691" spans="1:10" x14ac:dyDescent="0.25">
      <c r="A1691">
        <v>1685</v>
      </c>
      <c r="B1691" s="1">
        <v>22900</v>
      </c>
      <c r="C1691" t="s">
        <v>50</v>
      </c>
      <c r="D1691" t="s">
        <v>4</v>
      </c>
      <c r="E1691">
        <v>1</v>
      </c>
      <c r="F1691" s="8">
        <v>44218</v>
      </c>
      <c r="G1691">
        <v>5.91</v>
      </c>
      <c r="H1691" s="12">
        <f>bdInfoVentas5[[#This Row],[Cantidad]]*bdInfoVentas5[[#This Row],[Unidad Precio ]]</f>
        <v>5.91</v>
      </c>
      <c r="J1691" t="s">
        <v>63</v>
      </c>
    </row>
    <row r="1692" spans="1:10" x14ac:dyDescent="0.25">
      <c r="A1692">
        <v>1686</v>
      </c>
      <c r="B1692" s="1">
        <v>22906</v>
      </c>
      <c r="C1692" t="s">
        <v>657</v>
      </c>
      <c r="D1692" t="s">
        <v>6</v>
      </c>
      <c r="E1692">
        <v>2</v>
      </c>
      <c r="F1692" s="8">
        <v>44230</v>
      </c>
      <c r="G1692">
        <v>3.36</v>
      </c>
      <c r="H1692" s="12">
        <f>bdInfoVentas5[[#This Row],[Cantidad]]*bdInfoVentas5[[#This Row],[Unidad Precio ]]</f>
        <v>6.72</v>
      </c>
      <c r="J1692" t="s">
        <v>63</v>
      </c>
    </row>
    <row r="1693" spans="1:10" x14ac:dyDescent="0.25">
      <c r="A1693">
        <v>1687</v>
      </c>
      <c r="B1693" s="1">
        <v>22909</v>
      </c>
      <c r="C1693" t="s">
        <v>463</v>
      </c>
      <c r="D1693" t="s">
        <v>4</v>
      </c>
      <c r="E1693">
        <v>3</v>
      </c>
      <c r="F1693" s="8">
        <v>44219</v>
      </c>
      <c r="G1693">
        <v>1.66</v>
      </c>
      <c r="H1693" s="12">
        <f>bdInfoVentas5[[#This Row],[Cantidad]]*bdInfoVentas5[[#This Row],[Unidad Precio ]]</f>
        <v>4.9799999999999995</v>
      </c>
      <c r="J1693" t="s">
        <v>63</v>
      </c>
    </row>
    <row r="1694" spans="1:10" x14ac:dyDescent="0.25">
      <c r="A1694">
        <v>1688</v>
      </c>
      <c r="B1694" s="1">
        <v>22910</v>
      </c>
      <c r="C1694" t="s">
        <v>210</v>
      </c>
      <c r="D1694" t="s">
        <v>9</v>
      </c>
      <c r="E1694">
        <v>4</v>
      </c>
      <c r="F1694" s="8">
        <v>44236</v>
      </c>
      <c r="G1694">
        <v>5.91</v>
      </c>
      <c r="H1694" s="12">
        <f>bdInfoVentas5[[#This Row],[Cantidad]]*bdInfoVentas5[[#This Row],[Unidad Precio ]]</f>
        <v>23.64</v>
      </c>
      <c r="J1694" t="s">
        <v>63</v>
      </c>
    </row>
    <row r="1695" spans="1:10" x14ac:dyDescent="0.25">
      <c r="A1695">
        <v>1689</v>
      </c>
      <c r="B1695" s="1">
        <v>22916</v>
      </c>
      <c r="C1695" t="s">
        <v>664</v>
      </c>
      <c r="D1695" t="s">
        <v>9</v>
      </c>
      <c r="E1695">
        <v>1</v>
      </c>
      <c r="F1695" s="8">
        <v>44223</v>
      </c>
      <c r="G1695">
        <v>1.66</v>
      </c>
      <c r="H1695" s="12">
        <f>bdInfoVentas5[[#This Row],[Cantidad]]*bdInfoVentas5[[#This Row],[Unidad Precio ]]</f>
        <v>1.66</v>
      </c>
      <c r="J1695" t="s">
        <v>63</v>
      </c>
    </row>
    <row r="1696" spans="1:10" x14ac:dyDescent="0.25">
      <c r="A1696">
        <v>1690</v>
      </c>
      <c r="B1696" s="1">
        <v>22917</v>
      </c>
      <c r="C1696" t="s">
        <v>660</v>
      </c>
      <c r="D1696" t="s">
        <v>9</v>
      </c>
      <c r="E1696">
        <v>1</v>
      </c>
      <c r="F1696" s="8">
        <v>44219</v>
      </c>
      <c r="G1696">
        <v>1.66</v>
      </c>
      <c r="H1696" s="12">
        <f>bdInfoVentas5[[#This Row],[Cantidad]]*bdInfoVentas5[[#This Row],[Unidad Precio ]]</f>
        <v>1.66</v>
      </c>
      <c r="J1696" t="s">
        <v>63</v>
      </c>
    </row>
    <row r="1697" spans="1:10" x14ac:dyDescent="0.25">
      <c r="A1697">
        <v>1691</v>
      </c>
      <c r="B1697" s="1">
        <v>22918</v>
      </c>
      <c r="C1697" t="s">
        <v>663</v>
      </c>
      <c r="D1697" t="s">
        <v>6</v>
      </c>
      <c r="E1697">
        <v>1</v>
      </c>
      <c r="F1697" s="8">
        <v>44231</v>
      </c>
      <c r="G1697">
        <v>1.66</v>
      </c>
      <c r="H1697" s="12">
        <f>bdInfoVentas5[[#This Row],[Cantidad]]*bdInfoVentas5[[#This Row],[Unidad Precio ]]</f>
        <v>1.66</v>
      </c>
      <c r="J1697" t="s">
        <v>63</v>
      </c>
    </row>
    <row r="1698" spans="1:10" x14ac:dyDescent="0.25">
      <c r="A1698">
        <v>1692</v>
      </c>
      <c r="B1698" s="1">
        <v>22919</v>
      </c>
      <c r="C1698" t="s">
        <v>659</v>
      </c>
      <c r="D1698" t="s">
        <v>6</v>
      </c>
      <c r="E1698">
        <v>1</v>
      </c>
      <c r="F1698" s="8">
        <v>44241</v>
      </c>
      <c r="G1698">
        <v>1.66</v>
      </c>
      <c r="H1698" s="12">
        <f>bdInfoVentas5[[#This Row],[Cantidad]]*bdInfoVentas5[[#This Row],[Unidad Precio ]]</f>
        <v>1.66</v>
      </c>
      <c r="J1698" t="s">
        <v>63</v>
      </c>
    </row>
    <row r="1699" spans="1:10" x14ac:dyDescent="0.25">
      <c r="A1699">
        <v>1693</v>
      </c>
      <c r="B1699" s="1">
        <v>22920</v>
      </c>
      <c r="C1699" t="s">
        <v>661</v>
      </c>
      <c r="D1699" t="s">
        <v>12</v>
      </c>
      <c r="E1699">
        <v>1</v>
      </c>
      <c r="F1699" s="8">
        <v>44236</v>
      </c>
      <c r="G1699">
        <v>1.66</v>
      </c>
      <c r="H1699" s="12">
        <f>bdInfoVentas5[[#This Row],[Cantidad]]*bdInfoVentas5[[#This Row],[Unidad Precio ]]</f>
        <v>1.66</v>
      </c>
      <c r="J1699" t="s">
        <v>63</v>
      </c>
    </row>
    <row r="1700" spans="1:10" x14ac:dyDescent="0.25">
      <c r="A1700">
        <v>1694</v>
      </c>
      <c r="B1700" s="1">
        <v>22921</v>
      </c>
      <c r="C1700" t="s">
        <v>662</v>
      </c>
      <c r="D1700" t="s">
        <v>4</v>
      </c>
      <c r="E1700">
        <v>1</v>
      </c>
      <c r="F1700" s="8">
        <v>44203</v>
      </c>
      <c r="G1700">
        <v>1.66</v>
      </c>
      <c r="H1700" s="12">
        <f>bdInfoVentas5[[#This Row],[Cantidad]]*bdInfoVentas5[[#This Row],[Unidad Precio ]]</f>
        <v>1.66</v>
      </c>
      <c r="J1700" t="s">
        <v>63</v>
      </c>
    </row>
    <row r="1701" spans="1:10" x14ac:dyDescent="0.25">
      <c r="A1701">
        <v>1695</v>
      </c>
      <c r="B1701" s="1">
        <v>22928</v>
      </c>
      <c r="C1701" t="s">
        <v>991</v>
      </c>
      <c r="D1701" t="s">
        <v>9</v>
      </c>
      <c r="E1701">
        <v>1</v>
      </c>
      <c r="F1701" s="8">
        <v>44217</v>
      </c>
      <c r="G1701">
        <v>11.87</v>
      </c>
      <c r="H1701" s="12">
        <f>bdInfoVentas5[[#This Row],[Cantidad]]*bdInfoVentas5[[#This Row],[Unidad Precio ]]</f>
        <v>11.87</v>
      </c>
      <c r="J1701" t="s">
        <v>63</v>
      </c>
    </row>
    <row r="1702" spans="1:10" x14ac:dyDescent="0.25">
      <c r="A1702">
        <v>1696</v>
      </c>
      <c r="B1702" s="1">
        <v>22940</v>
      </c>
      <c r="C1702" t="s">
        <v>434</v>
      </c>
      <c r="D1702" t="s">
        <v>6</v>
      </c>
      <c r="E1702">
        <v>2</v>
      </c>
      <c r="F1702" s="8">
        <v>44203</v>
      </c>
      <c r="G1702">
        <v>8.4700000000000006</v>
      </c>
      <c r="H1702" s="12">
        <f>bdInfoVentas5[[#This Row],[Cantidad]]*bdInfoVentas5[[#This Row],[Unidad Precio ]]</f>
        <v>16.940000000000001</v>
      </c>
      <c r="J1702" t="s">
        <v>63</v>
      </c>
    </row>
    <row r="1703" spans="1:10" x14ac:dyDescent="0.25">
      <c r="A1703">
        <v>1697</v>
      </c>
      <c r="B1703" s="1">
        <v>22945</v>
      </c>
      <c r="C1703" t="s">
        <v>580</v>
      </c>
      <c r="D1703" t="s">
        <v>6</v>
      </c>
      <c r="E1703">
        <v>1</v>
      </c>
      <c r="F1703" s="8">
        <v>44222</v>
      </c>
      <c r="G1703">
        <v>11.02</v>
      </c>
      <c r="H1703" s="12">
        <f>bdInfoVentas5[[#This Row],[Cantidad]]*bdInfoVentas5[[#This Row],[Unidad Precio ]]</f>
        <v>11.02</v>
      </c>
      <c r="J1703" t="s">
        <v>63</v>
      </c>
    </row>
    <row r="1704" spans="1:10" x14ac:dyDescent="0.25">
      <c r="A1704">
        <v>1698</v>
      </c>
      <c r="B1704" s="1">
        <v>22948</v>
      </c>
      <c r="C1704" t="s">
        <v>992</v>
      </c>
      <c r="D1704" t="s">
        <v>6</v>
      </c>
      <c r="E1704">
        <v>2</v>
      </c>
      <c r="F1704" s="8">
        <v>44216</v>
      </c>
      <c r="G1704">
        <v>6.77</v>
      </c>
      <c r="H1704" s="12">
        <f>bdInfoVentas5[[#This Row],[Cantidad]]*bdInfoVentas5[[#This Row],[Unidad Precio ]]</f>
        <v>13.54</v>
      </c>
      <c r="J1704" t="s">
        <v>63</v>
      </c>
    </row>
    <row r="1705" spans="1:10" x14ac:dyDescent="0.25">
      <c r="A1705">
        <v>1699</v>
      </c>
      <c r="B1705" s="1">
        <v>22949</v>
      </c>
      <c r="C1705" t="s">
        <v>993</v>
      </c>
      <c r="D1705" t="s">
        <v>9</v>
      </c>
      <c r="E1705">
        <v>1</v>
      </c>
      <c r="F1705" s="8">
        <v>44223</v>
      </c>
      <c r="G1705">
        <v>2.98</v>
      </c>
      <c r="H1705" s="12">
        <f>bdInfoVentas5[[#This Row],[Cantidad]]*bdInfoVentas5[[#This Row],[Unidad Precio ]]</f>
        <v>2.98</v>
      </c>
      <c r="J1705" t="s">
        <v>63</v>
      </c>
    </row>
    <row r="1706" spans="1:10" x14ac:dyDescent="0.25">
      <c r="A1706">
        <v>1700</v>
      </c>
      <c r="B1706" s="1">
        <v>22951</v>
      </c>
      <c r="C1706" t="s">
        <v>486</v>
      </c>
      <c r="D1706" t="s">
        <v>12</v>
      </c>
      <c r="E1706">
        <v>2</v>
      </c>
      <c r="F1706" s="8">
        <v>44224</v>
      </c>
      <c r="G1706">
        <v>1.28</v>
      </c>
      <c r="H1706" s="12">
        <f>bdInfoVentas5[[#This Row],[Cantidad]]*bdInfoVentas5[[#This Row],[Unidad Precio ]]</f>
        <v>2.56</v>
      </c>
      <c r="J1706" t="s">
        <v>63</v>
      </c>
    </row>
    <row r="1707" spans="1:10" x14ac:dyDescent="0.25">
      <c r="A1707">
        <v>1701</v>
      </c>
      <c r="B1707" s="1">
        <v>22952</v>
      </c>
      <c r="C1707" t="s">
        <v>460</v>
      </c>
      <c r="D1707" t="s">
        <v>12</v>
      </c>
      <c r="E1707">
        <v>1</v>
      </c>
      <c r="F1707" s="8">
        <v>44206</v>
      </c>
      <c r="G1707">
        <v>1.28</v>
      </c>
      <c r="H1707" s="12">
        <f>bdInfoVentas5[[#This Row],[Cantidad]]*bdInfoVentas5[[#This Row],[Unidad Precio ]]</f>
        <v>1.28</v>
      </c>
      <c r="J1707" t="s">
        <v>63</v>
      </c>
    </row>
    <row r="1708" spans="1:10" x14ac:dyDescent="0.25">
      <c r="A1708">
        <v>1702</v>
      </c>
      <c r="B1708" s="1">
        <v>22956</v>
      </c>
      <c r="C1708" t="s">
        <v>594</v>
      </c>
      <c r="D1708" t="s">
        <v>9</v>
      </c>
      <c r="E1708">
        <v>1</v>
      </c>
      <c r="F1708" s="8">
        <v>44217</v>
      </c>
      <c r="G1708">
        <v>4.21</v>
      </c>
      <c r="H1708" s="12">
        <f>bdInfoVentas5[[#This Row],[Cantidad]]*bdInfoVentas5[[#This Row],[Unidad Precio ]]</f>
        <v>4.21</v>
      </c>
      <c r="J1708" t="s">
        <v>63</v>
      </c>
    </row>
    <row r="1709" spans="1:10" x14ac:dyDescent="0.25">
      <c r="A1709">
        <v>1703</v>
      </c>
      <c r="B1709" s="1">
        <v>22960</v>
      </c>
      <c r="C1709" t="s">
        <v>31</v>
      </c>
      <c r="D1709" t="s">
        <v>6</v>
      </c>
      <c r="E1709">
        <v>7</v>
      </c>
      <c r="F1709" s="8">
        <v>44205</v>
      </c>
      <c r="G1709">
        <v>8.4700000000000006</v>
      </c>
      <c r="H1709" s="12">
        <f>bdInfoVentas5[[#This Row],[Cantidad]]*bdInfoVentas5[[#This Row],[Unidad Precio ]]</f>
        <v>59.290000000000006</v>
      </c>
      <c r="J1709" t="s">
        <v>63</v>
      </c>
    </row>
    <row r="1710" spans="1:10" x14ac:dyDescent="0.25">
      <c r="A1710">
        <v>1704</v>
      </c>
      <c r="B1710" s="1">
        <v>22961</v>
      </c>
      <c r="C1710" t="s">
        <v>105</v>
      </c>
      <c r="D1710" t="s">
        <v>6</v>
      </c>
      <c r="E1710">
        <v>9</v>
      </c>
      <c r="F1710" s="8">
        <v>44199</v>
      </c>
      <c r="G1710">
        <v>3.36</v>
      </c>
      <c r="H1710" s="12">
        <f>bdInfoVentas5[[#This Row],[Cantidad]]*bdInfoVentas5[[#This Row],[Unidad Precio ]]</f>
        <v>30.24</v>
      </c>
      <c r="J1710" t="s">
        <v>63</v>
      </c>
    </row>
    <row r="1711" spans="1:10" x14ac:dyDescent="0.25">
      <c r="A1711">
        <v>1705</v>
      </c>
      <c r="B1711" s="1">
        <v>22962</v>
      </c>
      <c r="C1711" t="s">
        <v>205</v>
      </c>
      <c r="D1711" t="s">
        <v>9</v>
      </c>
      <c r="E1711">
        <v>4</v>
      </c>
      <c r="F1711" s="8">
        <v>44202</v>
      </c>
      <c r="G1711">
        <v>1.66</v>
      </c>
      <c r="H1711" s="12">
        <f>bdInfoVentas5[[#This Row],[Cantidad]]*bdInfoVentas5[[#This Row],[Unidad Precio ]]</f>
        <v>6.64</v>
      </c>
      <c r="J1711" t="s">
        <v>63</v>
      </c>
    </row>
    <row r="1712" spans="1:10" x14ac:dyDescent="0.25">
      <c r="A1712">
        <v>1706</v>
      </c>
      <c r="B1712" s="1">
        <v>22963</v>
      </c>
      <c r="C1712" t="s">
        <v>206</v>
      </c>
      <c r="D1712" t="s">
        <v>12</v>
      </c>
      <c r="E1712">
        <v>1</v>
      </c>
      <c r="F1712" s="8">
        <v>44223</v>
      </c>
      <c r="G1712">
        <v>1.66</v>
      </c>
      <c r="H1712" s="12">
        <f>bdInfoVentas5[[#This Row],[Cantidad]]*bdInfoVentas5[[#This Row],[Unidad Precio ]]</f>
        <v>1.66</v>
      </c>
      <c r="J1712" t="s">
        <v>63</v>
      </c>
    </row>
    <row r="1713" spans="1:10" x14ac:dyDescent="0.25">
      <c r="A1713">
        <v>1707</v>
      </c>
      <c r="B1713" s="1">
        <v>22966</v>
      </c>
      <c r="C1713" t="s">
        <v>809</v>
      </c>
      <c r="D1713" t="s">
        <v>6</v>
      </c>
      <c r="E1713">
        <v>3</v>
      </c>
      <c r="F1713" s="8">
        <v>44211</v>
      </c>
      <c r="G1713">
        <v>2.5099999999999998</v>
      </c>
      <c r="H1713" s="12">
        <f>bdInfoVentas5[[#This Row],[Cantidad]]*bdInfoVentas5[[#This Row],[Unidad Precio ]]</f>
        <v>7.5299999999999994</v>
      </c>
      <c r="J1713" t="s">
        <v>63</v>
      </c>
    </row>
    <row r="1714" spans="1:10" x14ac:dyDescent="0.25">
      <c r="A1714">
        <v>1708</v>
      </c>
      <c r="B1714" s="1">
        <v>22969</v>
      </c>
      <c r="C1714" t="s">
        <v>187</v>
      </c>
      <c r="D1714" t="s">
        <v>4</v>
      </c>
      <c r="E1714">
        <v>1</v>
      </c>
      <c r="F1714" s="8">
        <v>44233</v>
      </c>
      <c r="G1714">
        <v>3.36</v>
      </c>
      <c r="H1714" s="12">
        <f>bdInfoVentas5[[#This Row],[Cantidad]]*bdInfoVentas5[[#This Row],[Unidad Precio ]]</f>
        <v>3.36</v>
      </c>
      <c r="J1714" t="s">
        <v>63</v>
      </c>
    </row>
    <row r="1715" spans="1:10" x14ac:dyDescent="0.25">
      <c r="A1715">
        <v>1709</v>
      </c>
      <c r="B1715" s="1">
        <v>22972</v>
      </c>
      <c r="C1715" t="s">
        <v>389</v>
      </c>
      <c r="D1715" t="s">
        <v>4</v>
      </c>
      <c r="E1715">
        <v>1</v>
      </c>
      <c r="F1715" s="8">
        <v>44240</v>
      </c>
      <c r="G1715">
        <v>3.36</v>
      </c>
      <c r="H1715" s="12">
        <f>bdInfoVentas5[[#This Row],[Cantidad]]*bdInfoVentas5[[#This Row],[Unidad Precio ]]</f>
        <v>3.36</v>
      </c>
      <c r="J1715" t="s">
        <v>63</v>
      </c>
    </row>
    <row r="1716" spans="1:10" x14ac:dyDescent="0.25">
      <c r="A1716">
        <v>1710</v>
      </c>
      <c r="B1716" s="1">
        <v>22974</v>
      </c>
      <c r="C1716" t="s">
        <v>753</v>
      </c>
      <c r="D1716" t="s">
        <v>9</v>
      </c>
      <c r="E1716">
        <v>3</v>
      </c>
      <c r="F1716" s="8">
        <v>44202</v>
      </c>
      <c r="G1716">
        <v>3.36</v>
      </c>
      <c r="H1716" s="12">
        <f>bdInfoVentas5[[#This Row],[Cantidad]]*bdInfoVentas5[[#This Row],[Unidad Precio ]]</f>
        <v>10.08</v>
      </c>
      <c r="J1716" t="s">
        <v>63</v>
      </c>
    </row>
    <row r="1717" spans="1:10" x14ac:dyDescent="0.25">
      <c r="A1717">
        <v>1711</v>
      </c>
      <c r="B1717" s="1">
        <v>22975</v>
      </c>
      <c r="C1717" t="s">
        <v>388</v>
      </c>
      <c r="D1717" t="s">
        <v>12</v>
      </c>
      <c r="E1717">
        <v>2</v>
      </c>
      <c r="F1717" s="8">
        <v>44208</v>
      </c>
      <c r="G1717">
        <v>2.5099999999999998</v>
      </c>
      <c r="H1717" s="12">
        <f>bdInfoVentas5[[#This Row],[Cantidad]]*bdInfoVentas5[[#This Row],[Unidad Precio ]]</f>
        <v>5.0199999999999996</v>
      </c>
      <c r="J1717" t="s">
        <v>63</v>
      </c>
    </row>
    <row r="1718" spans="1:10" x14ac:dyDescent="0.25">
      <c r="A1718">
        <v>1712</v>
      </c>
      <c r="B1718" s="1">
        <v>22976</v>
      </c>
      <c r="C1718" t="s">
        <v>994</v>
      </c>
      <c r="D1718" t="s">
        <v>12</v>
      </c>
      <c r="E1718">
        <v>1</v>
      </c>
      <c r="F1718" s="8">
        <v>44218</v>
      </c>
      <c r="G1718">
        <v>2.5099999999999998</v>
      </c>
      <c r="H1718" s="12">
        <f>bdInfoVentas5[[#This Row],[Cantidad]]*bdInfoVentas5[[#This Row],[Unidad Precio ]]</f>
        <v>2.5099999999999998</v>
      </c>
      <c r="J1718" t="s">
        <v>63</v>
      </c>
    </row>
    <row r="1719" spans="1:10" x14ac:dyDescent="0.25">
      <c r="A1719">
        <v>1713</v>
      </c>
      <c r="B1719" s="1">
        <v>22988</v>
      </c>
      <c r="C1719" t="s">
        <v>458</v>
      </c>
      <c r="D1719" t="s">
        <v>12</v>
      </c>
      <c r="E1719">
        <v>3</v>
      </c>
      <c r="F1719" s="8">
        <v>44217</v>
      </c>
      <c r="G1719">
        <v>2.5099999999999998</v>
      </c>
      <c r="H1719" s="12">
        <f>bdInfoVentas5[[#This Row],[Cantidad]]*bdInfoVentas5[[#This Row],[Unidad Precio ]]</f>
        <v>7.5299999999999994</v>
      </c>
      <c r="J1719" t="s">
        <v>63</v>
      </c>
    </row>
    <row r="1720" spans="1:10" x14ac:dyDescent="0.25">
      <c r="A1720">
        <v>1714</v>
      </c>
      <c r="B1720" s="1" t="s">
        <v>995</v>
      </c>
      <c r="C1720" t="s">
        <v>996</v>
      </c>
      <c r="D1720" t="s">
        <v>6</v>
      </c>
      <c r="E1720">
        <v>2</v>
      </c>
      <c r="F1720" s="8">
        <v>44224</v>
      </c>
      <c r="G1720">
        <v>0.84</v>
      </c>
      <c r="H1720" s="12">
        <f>bdInfoVentas5[[#This Row],[Cantidad]]*bdInfoVentas5[[#This Row],[Unidad Precio ]]</f>
        <v>1.68</v>
      </c>
      <c r="J1720" t="s">
        <v>63</v>
      </c>
    </row>
    <row r="1721" spans="1:10" x14ac:dyDescent="0.25">
      <c r="A1721">
        <v>1715</v>
      </c>
      <c r="B1721" s="1" t="s">
        <v>997</v>
      </c>
      <c r="C1721" t="s">
        <v>998</v>
      </c>
      <c r="D1721" t="s">
        <v>9</v>
      </c>
      <c r="E1721">
        <v>1</v>
      </c>
      <c r="F1721" s="8">
        <v>44223</v>
      </c>
      <c r="G1721">
        <v>0.84</v>
      </c>
      <c r="H1721" s="12">
        <f>bdInfoVentas5[[#This Row],[Cantidad]]*bdInfoVentas5[[#This Row],[Unidad Precio ]]</f>
        <v>0.84</v>
      </c>
      <c r="J1721" t="s">
        <v>63</v>
      </c>
    </row>
    <row r="1722" spans="1:10" x14ac:dyDescent="0.25">
      <c r="A1722">
        <v>1716</v>
      </c>
      <c r="B1722" s="1" t="s">
        <v>999</v>
      </c>
      <c r="C1722" t="s">
        <v>1000</v>
      </c>
      <c r="D1722" t="s">
        <v>12</v>
      </c>
      <c r="E1722">
        <v>1</v>
      </c>
      <c r="F1722" s="8">
        <v>44221</v>
      </c>
      <c r="G1722">
        <v>2.5099999999999998</v>
      </c>
      <c r="H1722" s="12">
        <f>bdInfoVentas5[[#This Row],[Cantidad]]*bdInfoVentas5[[#This Row],[Unidad Precio ]]</f>
        <v>2.5099999999999998</v>
      </c>
      <c r="J1722" t="s">
        <v>63</v>
      </c>
    </row>
    <row r="1723" spans="1:10" x14ac:dyDescent="0.25">
      <c r="A1723">
        <v>1717</v>
      </c>
      <c r="B1723" s="1" t="s">
        <v>1001</v>
      </c>
      <c r="C1723" t="s">
        <v>1002</v>
      </c>
      <c r="D1723" t="s">
        <v>4</v>
      </c>
      <c r="E1723">
        <v>1</v>
      </c>
      <c r="F1723" s="8">
        <v>44233</v>
      </c>
      <c r="G1723">
        <v>2.5099999999999998</v>
      </c>
      <c r="H1723" s="12">
        <f>bdInfoVentas5[[#This Row],[Cantidad]]*bdInfoVentas5[[#This Row],[Unidad Precio ]]</f>
        <v>2.5099999999999998</v>
      </c>
      <c r="J1723" t="s">
        <v>63</v>
      </c>
    </row>
    <row r="1724" spans="1:10" x14ac:dyDescent="0.25">
      <c r="A1724">
        <v>1718</v>
      </c>
      <c r="B1724" s="1" t="s">
        <v>1003</v>
      </c>
      <c r="C1724" t="s">
        <v>1004</v>
      </c>
      <c r="D1724" t="s">
        <v>6</v>
      </c>
      <c r="E1724">
        <v>1</v>
      </c>
      <c r="F1724" s="8">
        <v>44237</v>
      </c>
      <c r="G1724">
        <v>5.91</v>
      </c>
      <c r="H1724" s="12">
        <f>bdInfoVentas5[[#This Row],[Cantidad]]*bdInfoVentas5[[#This Row],[Unidad Precio ]]</f>
        <v>5.91</v>
      </c>
      <c r="J1724" t="s">
        <v>63</v>
      </c>
    </row>
    <row r="1725" spans="1:10" x14ac:dyDescent="0.25">
      <c r="A1725">
        <v>1719</v>
      </c>
      <c r="B1725" s="1" t="s">
        <v>1005</v>
      </c>
      <c r="C1725" t="s">
        <v>1006</v>
      </c>
      <c r="D1725" t="s">
        <v>9</v>
      </c>
      <c r="E1725">
        <v>1</v>
      </c>
      <c r="F1725" s="8">
        <v>44205</v>
      </c>
      <c r="G1725">
        <v>2.5099999999999998</v>
      </c>
      <c r="H1725" s="12">
        <f>bdInfoVentas5[[#This Row],[Cantidad]]*bdInfoVentas5[[#This Row],[Unidad Precio ]]</f>
        <v>2.5099999999999998</v>
      </c>
      <c r="J1725" t="s">
        <v>63</v>
      </c>
    </row>
    <row r="1726" spans="1:10" x14ac:dyDescent="0.25">
      <c r="A1726">
        <v>1720</v>
      </c>
      <c r="B1726" s="1" t="s">
        <v>1007</v>
      </c>
      <c r="C1726" t="s">
        <v>1008</v>
      </c>
      <c r="D1726" t="s">
        <v>12</v>
      </c>
      <c r="E1726">
        <v>1</v>
      </c>
      <c r="F1726" s="8">
        <v>44206</v>
      </c>
      <c r="G1726">
        <v>3.36</v>
      </c>
      <c r="H1726" s="12">
        <f>bdInfoVentas5[[#This Row],[Cantidad]]*bdInfoVentas5[[#This Row],[Unidad Precio ]]</f>
        <v>3.36</v>
      </c>
      <c r="J1726" t="s">
        <v>63</v>
      </c>
    </row>
    <row r="1727" spans="1:10" x14ac:dyDescent="0.25">
      <c r="A1727">
        <v>1721</v>
      </c>
      <c r="B1727" s="1">
        <v>35957</v>
      </c>
      <c r="C1727" t="s">
        <v>1009</v>
      </c>
      <c r="D1727" t="s">
        <v>4</v>
      </c>
      <c r="E1727">
        <v>2</v>
      </c>
      <c r="F1727" s="8">
        <v>44213</v>
      </c>
      <c r="G1727">
        <v>1.66</v>
      </c>
      <c r="H1727" s="12">
        <f>bdInfoVentas5[[#This Row],[Cantidad]]*bdInfoVentas5[[#This Row],[Unidad Precio ]]</f>
        <v>3.32</v>
      </c>
      <c r="J1727" t="s">
        <v>63</v>
      </c>
    </row>
    <row r="1728" spans="1:10" x14ac:dyDescent="0.25">
      <c r="A1728">
        <v>1722</v>
      </c>
      <c r="B1728" s="1">
        <v>35961</v>
      </c>
      <c r="C1728" t="s">
        <v>1010</v>
      </c>
      <c r="D1728" t="s">
        <v>6</v>
      </c>
      <c r="E1728">
        <v>1</v>
      </c>
      <c r="F1728" s="8">
        <v>44203</v>
      </c>
      <c r="G1728">
        <v>1.66</v>
      </c>
      <c r="H1728" s="12">
        <f>bdInfoVentas5[[#This Row],[Cantidad]]*bdInfoVentas5[[#This Row],[Unidad Precio ]]</f>
        <v>1.66</v>
      </c>
      <c r="J1728" t="s">
        <v>63</v>
      </c>
    </row>
    <row r="1729" spans="1:10" x14ac:dyDescent="0.25">
      <c r="A1729">
        <v>1723</v>
      </c>
      <c r="B1729" s="1">
        <v>35971</v>
      </c>
      <c r="C1729" t="s">
        <v>1011</v>
      </c>
      <c r="D1729" t="s">
        <v>9</v>
      </c>
      <c r="E1729">
        <v>1</v>
      </c>
      <c r="F1729" s="8">
        <v>44221</v>
      </c>
      <c r="G1729">
        <v>2.5099999999999998</v>
      </c>
      <c r="H1729" s="12">
        <f>bdInfoVentas5[[#This Row],[Cantidad]]*bdInfoVentas5[[#This Row],[Unidad Precio ]]</f>
        <v>2.5099999999999998</v>
      </c>
      <c r="J1729" t="s">
        <v>63</v>
      </c>
    </row>
    <row r="1730" spans="1:10" x14ac:dyDescent="0.25">
      <c r="A1730">
        <v>1724</v>
      </c>
      <c r="B1730" s="1">
        <v>37370</v>
      </c>
      <c r="C1730" t="s">
        <v>68</v>
      </c>
      <c r="D1730" t="s">
        <v>6</v>
      </c>
      <c r="E1730">
        <v>1</v>
      </c>
      <c r="F1730" s="8">
        <v>44240</v>
      </c>
      <c r="G1730">
        <v>16.13</v>
      </c>
      <c r="H1730" s="12">
        <f>bdInfoVentas5[[#This Row],[Cantidad]]*bdInfoVentas5[[#This Row],[Unidad Precio ]]</f>
        <v>16.13</v>
      </c>
      <c r="J1730" t="s">
        <v>63</v>
      </c>
    </row>
    <row r="1731" spans="1:10" x14ac:dyDescent="0.25">
      <c r="A1731">
        <v>1725</v>
      </c>
      <c r="B1731" s="1">
        <v>37449</v>
      </c>
      <c r="C1731" t="s">
        <v>1012</v>
      </c>
      <c r="D1731" t="s">
        <v>4</v>
      </c>
      <c r="E1731">
        <v>1</v>
      </c>
      <c r="F1731" s="8">
        <v>44231</v>
      </c>
      <c r="G1731">
        <v>21.23</v>
      </c>
      <c r="H1731" s="12">
        <f>bdInfoVentas5[[#This Row],[Cantidad]]*bdInfoVentas5[[#This Row],[Unidad Precio ]]</f>
        <v>21.23</v>
      </c>
      <c r="J1731" t="s">
        <v>63</v>
      </c>
    </row>
    <row r="1732" spans="1:10" x14ac:dyDescent="0.25">
      <c r="A1732">
        <v>1726</v>
      </c>
      <c r="B1732" s="1">
        <v>37476</v>
      </c>
      <c r="C1732" t="s">
        <v>1013</v>
      </c>
      <c r="D1732" t="s">
        <v>6</v>
      </c>
      <c r="E1732">
        <v>1</v>
      </c>
      <c r="F1732" s="8">
        <v>44228</v>
      </c>
      <c r="G1732">
        <v>18.68</v>
      </c>
      <c r="H1732" s="12">
        <f>bdInfoVentas5[[#This Row],[Cantidad]]*bdInfoVentas5[[#This Row],[Unidad Precio ]]</f>
        <v>18.68</v>
      </c>
      <c r="J1732" t="s">
        <v>63</v>
      </c>
    </row>
    <row r="1733" spans="1:10" x14ac:dyDescent="0.25">
      <c r="A1733">
        <v>1727</v>
      </c>
      <c r="B1733" s="1" t="s">
        <v>1014</v>
      </c>
      <c r="C1733" t="s">
        <v>1015</v>
      </c>
      <c r="D1733" t="s">
        <v>9</v>
      </c>
      <c r="E1733">
        <v>2</v>
      </c>
      <c r="F1733" s="8">
        <v>44202</v>
      </c>
      <c r="G1733">
        <v>2.5099999999999998</v>
      </c>
      <c r="H1733" s="12">
        <f>bdInfoVentas5[[#This Row],[Cantidad]]*bdInfoVentas5[[#This Row],[Unidad Precio ]]</f>
        <v>5.0199999999999996</v>
      </c>
      <c r="J1733" t="s">
        <v>63</v>
      </c>
    </row>
    <row r="1734" spans="1:10" x14ac:dyDescent="0.25">
      <c r="A1734">
        <v>1728</v>
      </c>
      <c r="B1734" s="1">
        <v>47580</v>
      </c>
      <c r="C1734" t="s">
        <v>127</v>
      </c>
      <c r="D1734" t="s">
        <v>9</v>
      </c>
      <c r="E1734">
        <v>1</v>
      </c>
      <c r="F1734" s="8">
        <v>44212</v>
      </c>
      <c r="G1734">
        <v>5.0599999999999996</v>
      </c>
      <c r="H1734" s="12">
        <f>bdInfoVentas5[[#This Row],[Cantidad]]*bdInfoVentas5[[#This Row],[Unidad Precio ]]</f>
        <v>5.0599999999999996</v>
      </c>
      <c r="J1734" t="s">
        <v>63</v>
      </c>
    </row>
    <row r="1735" spans="1:10" x14ac:dyDescent="0.25">
      <c r="A1735">
        <v>1729</v>
      </c>
      <c r="B1735" s="1" t="s">
        <v>1016</v>
      </c>
      <c r="C1735" t="s">
        <v>1017</v>
      </c>
      <c r="D1735" t="s">
        <v>4</v>
      </c>
      <c r="E1735">
        <v>2</v>
      </c>
      <c r="F1735" s="8">
        <v>44237</v>
      </c>
      <c r="G1735">
        <v>1.66</v>
      </c>
      <c r="H1735" s="12">
        <f>bdInfoVentas5[[#This Row],[Cantidad]]*bdInfoVentas5[[#This Row],[Unidad Precio ]]</f>
        <v>3.32</v>
      </c>
      <c r="J1735" t="s">
        <v>63</v>
      </c>
    </row>
    <row r="1736" spans="1:10" x14ac:dyDescent="0.25">
      <c r="A1736">
        <v>1730</v>
      </c>
      <c r="B1736" s="1" t="s">
        <v>1018</v>
      </c>
      <c r="C1736" t="s">
        <v>1019</v>
      </c>
      <c r="D1736" t="s">
        <v>6</v>
      </c>
      <c r="E1736">
        <v>1</v>
      </c>
      <c r="F1736" s="8">
        <v>44199</v>
      </c>
      <c r="G1736">
        <v>4.21</v>
      </c>
      <c r="H1736" s="12">
        <f>bdInfoVentas5[[#This Row],[Cantidad]]*bdInfoVentas5[[#This Row],[Unidad Precio ]]</f>
        <v>4.21</v>
      </c>
      <c r="J1736" t="s">
        <v>63</v>
      </c>
    </row>
    <row r="1737" spans="1:10" x14ac:dyDescent="0.25">
      <c r="A1737">
        <v>1731</v>
      </c>
      <c r="B1737" s="1" t="s">
        <v>1020</v>
      </c>
      <c r="C1737" t="s">
        <v>1021</v>
      </c>
      <c r="D1737" t="s">
        <v>9</v>
      </c>
      <c r="E1737">
        <v>2</v>
      </c>
      <c r="F1737" s="8">
        <v>44231</v>
      </c>
      <c r="G1737">
        <v>0.85</v>
      </c>
      <c r="H1737" s="12">
        <f>bdInfoVentas5[[#This Row],[Cantidad]]*bdInfoVentas5[[#This Row],[Unidad Precio ]]</f>
        <v>1.7</v>
      </c>
      <c r="J1737" t="s">
        <v>63</v>
      </c>
    </row>
    <row r="1738" spans="1:10" x14ac:dyDescent="0.25">
      <c r="A1738">
        <v>1732</v>
      </c>
      <c r="B1738" s="1">
        <v>48188</v>
      </c>
      <c r="C1738" t="s">
        <v>1022</v>
      </c>
      <c r="D1738" t="s">
        <v>12</v>
      </c>
      <c r="E1738">
        <v>1</v>
      </c>
      <c r="F1738" s="8">
        <v>44203</v>
      </c>
      <c r="G1738">
        <v>14.43</v>
      </c>
      <c r="H1738" s="12">
        <f>bdInfoVentas5[[#This Row],[Cantidad]]*bdInfoVentas5[[#This Row],[Unidad Precio ]]</f>
        <v>14.43</v>
      </c>
      <c r="J1738" t="s">
        <v>63</v>
      </c>
    </row>
    <row r="1739" spans="1:10" x14ac:dyDescent="0.25">
      <c r="A1739">
        <v>1733</v>
      </c>
      <c r="B1739" s="1">
        <v>70007</v>
      </c>
      <c r="C1739" t="s">
        <v>631</v>
      </c>
      <c r="D1739" t="s">
        <v>9</v>
      </c>
      <c r="E1739">
        <v>5</v>
      </c>
      <c r="F1739" s="8">
        <v>44226</v>
      </c>
      <c r="G1739">
        <v>3.36</v>
      </c>
      <c r="H1739" s="12">
        <f>bdInfoVentas5[[#This Row],[Cantidad]]*bdInfoVentas5[[#This Row],[Unidad Precio ]]</f>
        <v>16.8</v>
      </c>
      <c r="J1739" t="s">
        <v>63</v>
      </c>
    </row>
    <row r="1740" spans="1:10" x14ac:dyDescent="0.25">
      <c r="A1740">
        <v>1734</v>
      </c>
      <c r="B1740" s="1">
        <v>71053</v>
      </c>
      <c r="C1740" t="s">
        <v>5</v>
      </c>
      <c r="D1740" t="s">
        <v>6</v>
      </c>
      <c r="E1740">
        <v>1</v>
      </c>
      <c r="F1740" s="8">
        <v>44204</v>
      </c>
      <c r="G1740">
        <v>8.4700000000000006</v>
      </c>
      <c r="H1740" s="12">
        <f>bdInfoVentas5[[#This Row],[Cantidad]]*bdInfoVentas5[[#This Row],[Unidad Precio ]]</f>
        <v>8.4700000000000006</v>
      </c>
      <c r="J1740" t="s">
        <v>63</v>
      </c>
    </row>
    <row r="1741" spans="1:10" x14ac:dyDescent="0.25">
      <c r="A1741">
        <v>1735</v>
      </c>
      <c r="B1741" s="1">
        <v>71459</v>
      </c>
      <c r="C1741" t="s">
        <v>1023</v>
      </c>
      <c r="D1741" t="s">
        <v>9</v>
      </c>
      <c r="E1741">
        <v>8</v>
      </c>
      <c r="F1741" s="8">
        <v>44219</v>
      </c>
      <c r="G1741">
        <v>1.69</v>
      </c>
      <c r="H1741" s="12">
        <f>bdInfoVentas5[[#This Row],[Cantidad]]*bdInfoVentas5[[#This Row],[Unidad Precio ]]</f>
        <v>13.52</v>
      </c>
      <c r="J1741" t="s">
        <v>63</v>
      </c>
    </row>
    <row r="1742" spans="1:10" x14ac:dyDescent="0.25">
      <c r="A1742">
        <v>1736</v>
      </c>
      <c r="B1742" s="1">
        <v>72586</v>
      </c>
      <c r="C1742" t="s">
        <v>1024</v>
      </c>
      <c r="D1742" t="s">
        <v>12</v>
      </c>
      <c r="E1742">
        <v>1</v>
      </c>
      <c r="F1742" s="8">
        <v>44208</v>
      </c>
      <c r="G1742">
        <v>0.85</v>
      </c>
      <c r="H1742" s="12">
        <f>bdInfoVentas5[[#This Row],[Cantidad]]*bdInfoVentas5[[#This Row],[Unidad Precio ]]</f>
        <v>0.85</v>
      </c>
      <c r="J1742" t="s">
        <v>63</v>
      </c>
    </row>
    <row r="1743" spans="1:10" x14ac:dyDescent="0.25">
      <c r="A1743">
        <v>1737</v>
      </c>
      <c r="B1743" s="1" t="s">
        <v>1025</v>
      </c>
      <c r="C1743" t="s">
        <v>1026</v>
      </c>
      <c r="D1743" t="s">
        <v>4</v>
      </c>
      <c r="E1743">
        <v>2</v>
      </c>
      <c r="F1743" s="8">
        <v>44224</v>
      </c>
      <c r="G1743">
        <v>3.36</v>
      </c>
      <c r="H1743" s="12">
        <f>bdInfoVentas5[[#This Row],[Cantidad]]*bdInfoVentas5[[#This Row],[Unidad Precio ]]</f>
        <v>6.72</v>
      </c>
      <c r="J1743" t="s">
        <v>63</v>
      </c>
    </row>
    <row r="1744" spans="1:10" x14ac:dyDescent="0.25">
      <c r="A1744">
        <v>1738</v>
      </c>
      <c r="B1744" s="1" t="s">
        <v>1027</v>
      </c>
      <c r="C1744" t="s">
        <v>1028</v>
      </c>
      <c r="D1744" t="s">
        <v>6</v>
      </c>
      <c r="E1744">
        <v>2</v>
      </c>
      <c r="F1744" s="8">
        <v>44208</v>
      </c>
      <c r="G1744">
        <v>3.36</v>
      </c>
      <c r="H1744" s="12">
        <f>bdInfoVentas5[[#This Row],[Cantidad]]*bdInfoVentas5[[#This Row],[Unidad Precio ]]</f>
        <v>6.72</v>
      </c>
      <c r="J1744" t="s">
        <v>63</v>
      </c>
    </row>
    <row r="1745" spans="1:10" x14ac:dyDescent="0.25">
      <c r="A1745">
        <v>1739</v>
      </c>
      <c r="B1745" s="1" t="s">
        <v>1029</v>
      </c>
      <c r="C1745" t="s">
        <v>1030</v>
      </c>
      <c r="D1745" t="s">
        <v>9</v>
      </c>
      <c r="E1745">
        <v>1</v>
      </c>
      <c r="F1745" s="8">
        <v>44230</v>
      </c>
      <c r="G1745">
        <v>8.4700000000000006</v>
      </c>
      <c r="H1745" s="12">
        <f>bdInfoVentas5[[#This Row],[Cantidad]]*bdInfoVentas5[[#This Row],[Unidad Precio ]]</f>
        <v>8.4700000000000006</v>
      </c>
      <c r="J1745" t="s">
        <v>63</v>
      </c>
    </row>
    <row r="1746" spans="1:10" x14ac:dyDescent="0.25">
      <c r="A1746">
        <v>1740</v>
      </c>
      <c r="B1746" s="1" t="s">
        <v>1031</v>
      </c>
      <c r="C1746" t="s">
        <v>1032</v>
      </c>
      <c r="D1746" t="s">
        <v>12</v>
      </c>
      <c r="E1746">
        <v>1</v>
      </c>
      <c r="F1746" s="8">
        <v>44208</v>
      </c>
      <c r="G1746">
        <v>8.4700000000000006</v>
      </c>
      <c r="H1746" s="12">
        <f>bdInfoVentas5[[#This Row],[Cantidad]]*bdInfoVentas5[[#This Row],[Unidad Precio ]]</f>
        <v>8.4700000000000006</v>
      </c>
      <c r="J1746" t="s">
        <v>63</v>
      </c>
    </row>
    <row r="1747" spans="1:10" x14ac:dyDescent="0.25">
      <c r="A1747">
        <v>1741</v>
      </c>
      <c r="B1747" s="1" t="s">
        <v>1033</v>
      </c>
      <c r="C1747" t="s">
        <v>1034</v>
      </c>
      <c r="D1747" t="s">
        <v>4</v>
      </c>
      <c r="E1747">
        <v>1</v>
      </c>
      <c r="F1747" s="8">
        <v>44203</v>
      </c>
      <c r="G1747">
        <v>8.4700000000000006</v>
      </c>
      <c r="H1747" s="12">
        <f>bdInfoVentas5[[#This Row],[Cantidad]]*bdInfoVentas5[[#This Row],[Unidad Precio ]]</f>
        <v>8.4700000000000006</v>
      </c>
      <c r="J1747" t="s">
        <v>63</v>
      </c>
    </row>
    <row r="1748" spans="1:10" x14ac:dyDescent="0.25">
      <c r="A1748">
        <v>1742</v>
      </c>
      <c r="B1748" s="1">
        <v>72816</v>
      </c>
      <c r="C1748" t="s">
        <v>1035</v>
      </c>
      <c r="D1748" t="s">
        <v>6</v>
      </c>
      <c r="E1748">
        <v>1</v>
      </c>
      <c r="F1748" s="8">
        <v>44234</v>
      </c>
      <c r="G1748">
        <v>2.5099999999999998</v>
      </c>
      <c r="H1748" s="12">
        <f>bdInfoVentas5[[#This Row],[Cantidad]]*bdInfoVentas5[[#This Row],[Unidad Precio ]]</f>
        <v>2.5099999999999998</v>
      </c>
      <c r="J1748" t="s">
        <v>63</v>
      </c>
    </row>
    <row r="1749" spans="1:10" x14ac:dyDescent="0.25">
      <c r="A1749">
        <v>1743</v>
      </c>
      <c r="B1749" s="1">
        <v>72817</v>
      </c>
      <c r="C1749" t="s">
        <v>831</v>
      </c>
      <c r="D1749" t="s">
        <v>9</v>
      </c>
      <c r="E1749">
        <v>2</v>
      </c>
      <c r="F1749" s="8">
        <v>44209</v>
      </c>
      <c r="G1749">
        <v>1.66</v>
      </c>
      <c r="H1749" s="12">
        <f>bdInfoVentas5[[#This Row],[Cantidad]]*bdInfoVentas5[[#This Row],[Unidad Precio ]]</f>
        <v>3.32</v>
      </c>
      <c r="J1749" t="s">
        <v>63</v>
      </c>
    </row>
    <row r="1750" spans="1:10" x14ac:dyDescent="0.25">
      <c r="A1750">
        <v>1744</v>
      </c>
      <c r="B1750" s="1" t="s">
        <v>1036</v>
      </c>
      <c r="C1750" t="s">
        <v>1037</v>
      </c>
      <c r="D1750" t="s">
        <v>12</v>
      </c>
      <c r="E1750">
        <v>1</v>
      </c>
      <c r="F1750" s="8">
        <v>44234</v>
      </c>
      <c r="G1750">
        <v>12.72</v>
      </c>
      <c r="H1750" s="12">
        <f>bdInfoVentas5[[#This Row],[Cantidad]]*bdInfoVentas5[[#This Row],[Unidad Precio ]]</f>
        <v>12.72</v>
      </c>
      <c r="J1750" t="s">
        <v>63</v>
      </c>
    </row>
    <row r="1751" spans="1:10" x14ac:dyDescent="0.25">
      <c r="A1751">
        <v>1745</v>
      </c>
      <c r="B1751" s="1" t="s">
        <v>1038</v>
      </c>
      <c r="C1751" t="s">
        <v>1039</v>
      </c>
      <c r="D1751" t="s">
        <v>4</v>
      </c>
      <c r="E1751">
        <v>1</v>
      </c>
      <c r="F1751" s="8">
        <v>44226</v>
      </c>
      <c r="G1751">
        <v>12.72</v>
      </c>
      <c r="H1751" s="12">
        <f>bdInfoVentas5[[#This Row],[Cantidad]]*bdInfoVentas5[[#This Row],[Unidad Precio ]]</f>
        <v>12.72</v>
      </c>
      <c r="J1751" t="s">
        <v>63</v>
      </c>
    </row>
    <row r="1752" spans="1:10" x14ac:dyDescent="0.25">
      <c r="A1752">
        <v>1746</v>
      </c>
      <c r="B1752" s="1">
        <v>79321</v>
      </c>
      <c r="C1752" t="s">
        <v>178</v>
      </c>
      <c r="D1752" t="s">
        <v>9</v>
      </c>
      <c r="E1752">
        <v>1</v>
      </c>
      <c r="F1752" s="8">
        <v>44236</v>
      </c>
      <c r="G1752">
        <v>10.17</v>
      </c>
      <c r="H1752" s="12">
        <f>bdInfoVentas5[[#This Row],[Cantidad]]*bdInfoVentas5[[#This Row],[Unidad Precio ]]</f>
        <v>10.17</v>
      </c>
      <c r="J1752" t="s">
        <v>63</v>
      </c>
    </row>
    <row r="1753" spans="1:10" x14ac:dyDescent="0.25">
      <c r="A1753">
        <v>1747</v>
      </c>
      <c r="B1753" s="1">
        <v>82551</v>
      </c>
      <c r="C1753" t="s">
        <v>1040</v>
      </c>
      <c r="D1753" t="s">
        <v>9</v>
      </c>
      <c r="E1753">
        <v>1</v>
      </c>
      <c r="F1753" s="8">
        <v>44204</v>
      </c>
      <c r="G1753">
        <v>2.5099999999999998</v>
      </c>
      <c r="H1753" s="12">
        <f>bdInfoVentas5[[#This Row],[Cantidad]]*bdInfoVentas5[[#This Row],[Unidad Precio ]]</f>
        <v>2.5099999999999998</v>
      </c>
      <c r="J1753" t="s">
        <v>63</v>
      </c>
    </row>
    <row r="1754" spans="1:10" x14ac:dyDescent="0.25">
      <c r="A1754">
        <v>1748</v>
      </c>
      <c r="B1754" s="1">
        <v>82578</v>
      </c>
      <c r="C1754" t="s">
        <v>292</v>
      </c>
      <c r="D1754" t="s">
        <v>9</v>
      </c>
      <c r="E1754">
        <v>1</v>
      </c>
      <c r="F1754" s="8">
        <v>44213</v>
      </c>
      <c r="G1754">
        <v>1.28</v>
      </c>
      <c r="H1754" s="12">
        <f>bdInfoVentas5[[#This Row],[Cantidad]]*bdInfoVentas5[[#This Row],[Unidad Precio ]]</f>
        <v>1.28</v>
      </c>
      <c r="J1754" t="s">
        <v>63</v>
      </c>
    </row>
    <row r="1755" spans="1:10" x14ac:dyDescent="0.25">
      <c r="A1755">
        <v>1749</v>
      </c>
      <c r="B1755" s="1">
        <v>82580</v>
      </c>
      <c r="C1755" t="s">
        <v>291</v>
      </c>
      <c r="D1755" t="s">
        <v>6</v>
      </c>
      <c r="E1755">
        <v>1</v>
      </c>
      <c r="F1755" s="8">
        <v>44206</v>
      </c>
      <c r="G1755">
        <v>1.28</v>
      </c>
      <c r="H1755" s="12">
        <f>bdInfoVentas5[[#This Row],[Cantidad]]*bdInfoVentas5[[#This Row],[Unidad Precio ]]</f>
        <v>1.28</v>
      </c>
      <c r="J1755" t="s">
        <v>63</v>
      </c>
    </row>
    <row r="1756" spans="1:10" x14ac:dyDescent="0.25">
      <c r="A1756">
        <v>1750</v>
      </c>
      <c r="B1756" s="1">
        <v>82583</v>
      </c>
      <c r="C1756" t="s">
        <v>1041</v>
      </c>
      <c r="D1756" t="s">
        <v>6</v>
      </c>
      <c r="E1756">
        <v>1</v>
      </c>
      <c r="F1756" s="8">
        <v>44197</v>
      </c>
      <c r="G1756">
        <v>4.21</v>
      </c>
      <c r="H1756" s="12">
        <f>bdInfoVentas5[[#This Row],[Cantidad]]*bdInfoVentas5[[#This Row],[Unidad Precio ]]</f>
        <v>4.21</v>
      </c>
      <c r="J1756" t="s">
        <v>63</v>
      </c>
    </row>
    <row r="1757" spans="1:10" x14ac:dyDescent="0.25">
      <c r="A1757">
        <v>1751</v>
      </c>
      <c r="B1757" s="1" t="s">
        <v>1042</v>
      </c>
      <c r="C1757" t="s">
        <v>1043</v>
      </c>
      <c r="D1757" t="s">
        <v>9</v>
      </c>
      <c r="E1757">
        <v>1</v>
      </c>
      <c r="F1757" s="8">
        <v>44224</v>
      </c>
      <c r="G1757">
        <v>2.5099999999999998</v>
      </c>
      <c r="H1757" s="12">
        <f>bdInfoVentas5[[#This Row],[Cantidad]]*bdInfoVentas5[[#This Row],[Unidad Precio ]]</f>
        <v>2.5099999999999998</v>
      </c>
      <c r="J1757" t="s">
        <v>63</v>
      </c>
    </row>
    <row r="1758" spans="1:10" x14ac:dyDescent="0.25">
      <c r="A1758">
        <v>1752</v>
      </c>
      <c r="B1758" s="1" t="s">
        <v>1044</v>
      </c>
      <c r="C1758" t="s">
        <v>1043</v>
      </c>
      <c r="D1758" t="s">
        <v>12</v>
      </c>
      <c r="E1758">
        <v>1</v>
      </c>
      <c r="F1758" s="8">
        <v>44241</v>
      </c>
      <c r="G1758">
        <v>2.5099999999999998</v>
      </c>
      <c r="H1758" s="12">
        <f>bdInfoVentas5[[#This Row],[Cantidad]]*bdInfoVentas5[[#This Row],[Unidad Precio ]]</f>
        <v>2.5099999999999998</v>
      </c>
      <c r="J1758" t="s">
        <v>63</v>
      </c>
    </row>
    <row r="1759" spans="1:10" x14ac:dyDescent="0.25">
      <c r="A1759">
        <v>1753</v>
      </c>
      <c r="B1759" s="1" t="s">
        <v>1045</v>
      </c>
      <c r="C1759" t="s">
        <v>1046</v>
      </c>
      <c r="D1759" t="s">
        <v>4</v>
      </c>
      <c r="E1759">
        <v>1</v>
      </c>
      <c r="F1759" s="8">
        <v>44217</v>
      </c>
      <c r="G1759">
        <v>2.5099999999999998</v>
      </c>
      <c r="H1759" s="12">
        <f>bdInfoVentas5[[#This Row],[Cantidad]]*bdInfoVentas5[[#This Row],[Unidad Precio ]]</f>
        <v>2.5099999999999998</v>
      </c>
      <c r="J1759" t="s">
        <v>63</v>
      </c>
    </row>
    <row r="1760" spans="1:10" x14ac:dyDescent="0.25">
      <c r="A1760">
        <v>1754</v>
      </c>
      <c r="B1760" s="1" t="s">
        <v>13</v>
      </c>
      <c r="C1760" t="s">
        <v>14</v>
      </c>
      <c r="D1760" t="s">
        <v>4</v>
      </c>
      <c r="E1760">
        <v>1</v>
      </c>
      <c r="F1760" s="8">
        <v>44199</v>
      </c>
      <c r="G1760">
        <v>7.62</v>
      </c>
      <c r="H1760" s="12">
        <f>bdInfoVentas5[[#This Row],[Cantidad]]*bdInfoVentas5[[#This Row],[Unidad Precio ]]</f>
        <v>7.62</v>
      </c>
      <c r="J1760" t="s">
        <v>63</v>
      </c>
    </row>
    <row r="1761" spans="1:10" x14ac:dyDescent="0.25">
      <c r="A1761">
        <v>1755</v>
      </c>
      <c r="B1761" s="1" t="s">
        <v>10</v>
      </c>
      <c r="C1761" t="s">
        <v>11</v>
      </c>
      <c r="D1761" t="s">
        <v>12</v>
      </c>
      <c r="E1761">
        <v>1</v>
      </c>
      <c r="F1761" s="8">
        <v>44238</v>
      </c>
      <c r="G1761">
        <v>7.62</v>
      </c>
      <c r="H1761" s="12">
        <f>bdInfoVentas5[[#This Row],[Cantidad]]*bdInfoVentas5[[#This Row],[Unidad Precio ]]</f>
        <v>7.62</v>
      </c>
      <c r="J1761" t="s">
        <v>63</v>
      </c>
    </row>
    <row r="1762" spans="1:10" x14ac:dyDescent="0.25">
      <c r="A1762">
        <v>1756</v>
      </c>
      <c r="B1762" s="1" t="s">
        <v>1047</v>
      </c>
      <c r="C1762" t="s">
        <v>499</v>
      </c>
      <c r="D1762" t="s">
        <v>12</v>
      </c>
      <c r="E1762">
        <v>4</v>
      </c>
      <c r="F1762" s="8">
        <v>44207</v>
      </c>
      <c r="G1762">
        <v>4.21</v>
      </c>
      <c r="H1762" s="12">
        <f>bdInfoVentas5[[#This Row],[Cantidad]]*bdInfoVentas5[[#This Row],[Unidad Precio ]]</f>
        <v>16.84</v>
      </c>
      <c r="J1762" t="s">
        <v>63</v>
      </c>
    </row>
    <row r="1763" spans="1:10" x14ac:dyDescent="0.25">
      <c r="A1763">
        <v>1757</v>
      </c>
      <c r="B1763" s="1" t="s">
        <v>1048</v>
      </c>
      <c r="C1763" t="s">
        <v>1049</v>
      </c>
      <c r="D1763" t="s">
        <v>4</v>
      </c>
      <c r="E1763">
        <v>1</v>
      </c>
      <c r="F1763" s="8">
        <v>44222</v>
      </c>
      <c r="G1763">
        <v>4.21</v>
      </c>
      <c r="H1763" s="12">
        <f>bdInfoVentas5[[#This Row],[Cantidad]]*bdInfoVentas5[[#This Row],[Unidad Precio ]]</f>
        <v>4.21</v>
      </c>
      <c r="J1763" t="s">
        <v>63</v>
      </c>
    </row>
    <row r="1764" spans="1:10" x14ac:dyDescent="0.25">
      <c r="A1764">
        <v>1758</v>
      </c>
      <c r="B1764" s="1" t="s">
        <v>1050</v>
      </c>
      <c r="C1764" t="s">
        <v>1051</v>
      </c>
      <c r="D1764" t="s">
        <v>6</v>
      </c>
      <c r="E1764">
        <v>8</v>
      </c>
      <c r="F1764" s="8">
        <v>44222</v>
      </c>
      <c r="G1764">
        <v>3.36</v>
      </c>
      <c r="H1764" s="12">
        <f>bdInfoVentas5[[#This Row],[Cantidad]]*bdInfoVentas5[[#This Row],[Unidad Precio ]]</f>
        <v>26.88</v>
      </c>
      <c r="J1764" t="s">
        <v>63</v>
      </c>
    </row>
    <row r="1765" spans="1:10" x14ac:dyDescent="0.25">
      <c r="A1765">
        <v>1759</v>
      </c>
      <c r="B1765" s="1" t="s">
        <v>498</v>
      </c>
      <c r="C1765" t="s">
        <v>499</v>
      </c>
      <c r="D1765" t="s">
        <v>6</v>
      </c>
      <c r="E1765">
        <v>4</v>
      </c>
      <c r="F1765" s="8">
        <v>44199</v>
      </c>
      <c r="G1765">
        <v>3.36</v>
      </c>
      <c r="H1765" s="12">
        <f>bdInfoVentas5[[#This Row],[Cantidad]]*bdInfoVentas5[[#This Row],[Unidad Precio ]]</f>
        <v>13.44</v>
      </c>
      <c r="J1765" t="s">
        <v>63</v>
      </c>
    </row>
    <row r="1766" spans="1:10" x14ac:dyDescent="0.25">
      <c r="A1766">
        <v>1760</v>
      </c>
      <c r="B1766" s="1">
        <v>84050</v>
      </c>
      <c r="C1766" t="s">
        <v>813</v>
      </c>
      <c r="D1766" t="s">
        <v>9</v>
      </c>
      <c r="E1766">
        <v>3</v>
      </c>
      <c r="F1766" s="8">
        <v>44210</v>
      </c>
      <c r="G1766">
        <v>4.21</v>
      </c>
      <c r="H1766" s="12">
        <f>bdInfoVentas5[[#This Row],[Cantidad]]*bdInfoVentas5[[#This Row],[Unidad Precio ]]</f>
        <v>12.629999999999999</v>
      </c>
      <c r="J1766" t="s">
        <v>63</v>
      </c>
    </row>
    <row r="1767" spans="1:10" x14ac:dyDescent="0.25">
      <c r="A1767">
        <v>1761</v>
      </c>
      <c r="B1767" s="1" t="s">
        <v>1052</v>
      </c>
      <c r="C1767" t="s">
        <v>1053</v>
      </c>
      <c r="D1767" t="s">
        <v>4</v>
      </c>
      <c r="E1767">
        <v>1</v>
      </c>
      <c r="F1767" s="8">
        <v>44216</v>
      </c>
      <c r="G1767">
        <v>4.21</v>
      </c>
      <c r="H1767" s="12">
        <f>bdInfoVentas5[[#This Row],[Cantidad]]*bdInfoVentas5[[#This Row],[Unidad Precio ]]</f>
        <v>4.21</v>
      </c>
      <c r="J1767" t="s">
        <v>63</v>
      </c>
    </row>
    <row r="1768" spans="1:10" x14ac:dyDescent="0.25">
      <c r="A1768">
        <v>1762</v>
      </c>
      <c r="B1768" s="1" t="s">
        <v>1054</v>
      </c>
      <c r="C1768" t="s">
        <v>1055</v>
      </c>
      <c r="D1768" t="s">
        <v>6</v>
      </c>
      <c r="E1768">
        <v>1</v>
      </c>
      <c r="F1768" s="8">
        <v>44201</v>
      </c>
      <c r="G1768">
        <v>8.4700000000000006</v>
      </c>
      <c r="H1768" s="12">
        <f>bdInfoVentas5[[#This Row],[Cantidad]]*bdInfoVentas5[[#This Row],[Unidad Precio ]]</f>
        <v>8.4700000000000006</v>
      </c>
      <c r="J1768" t="s">
        <v>63</v>
      </c>
    </row>
    <row r="1769" spans="1:10" x14ac:dyDescent="0.25">
      <c r="A1769">
        <v>1763</v>
      </c>
      <c r="B1769" s="1">
        <v>84347</v>
      </c>
      <c r="C1769" t="s">
        <v>381</v>
      </c>
      <c r="D1769" t="s">
        <v>4</v>
      </c>
      <c r="E1769">
        <v>4</v>
      </c>
      <c r="F1769" s="8">
        <v>44206</v>
      </c>
      <c r="G1769">
        <v>5.0599999999999996</v>
      </c>
      <c r="H1769" s="12">
        <f>bdInfoVentas5[[#This Row],[Cantidad]]*bdInfoVentas5[[#This Row],[Unidad Precio ]]</f>
        <v>20.239999999999998</v>
      </c>
      <c r="J1769" t="s">
        <v>63</v>
      </c>
    </row>
    <row r="1770" spans="1:10" x14ac:dyDescent="0.25">
      <c r="A1770">
        <v>1764</v>
      </c>
      <c r="B1770" s="1">
        <v>84992</v>
      </c>
      <c r="C1770" t="s">
        <v>349</v>
      </c>
      <c r="D1770" t="s">
        <v>6</v>
      </c>
      <c r="E1770">
        <v>1</v>
      </c>
      <c r="F1770" s="8">
        <v>44224</v>
      </c>
      <c r="G1770">
        <v>1.28</v>
      </c>
      <c r="H1770" s="12">
        <f>bdInfoVentas5[[#This Row],[Cantidad]]*bdInfoVentas5[[#This Row],[Unidad Precio ]]</f>
        <v>1.28</v>
      </c>
      <c r="J1770" t="s">
        <v>63</v>
      </c>
    </row>
    <row r="1771" spans="1:10" x14ac:dyDescent="0.25">
      <c r="A1771">
        <v>1765</v>
      </c>
      <c r="B1771" s="1" t="s">
        <v>196</v>
      </c>
      <c r="C1771" t="s">
        <v>197</v>
      </c>
      <c r="D1771" t="s">
        <v>9</v>
      </c>
      <c r="E1771">
        <v>2</v>
      </c>
      <c r="F1771" s="8">
        <v>44214</v>
      </c>
      <c r="G1771">
        <v>12.72</v>
      </c>
      <c r="H1771" s="12">
        <f>bdInfoVentas5[[#This Row],[Cantidad]]*bdInfoVentas5[[#This Row],[Unidad Precio ]]</f>
        <v>25.44</v>
      </c>
      <c r="J1771" t="s">
        <v>63</v>
      </c>
    </row>
    <row r="1772" spans="1:10" x14ac:dyDescent="0.25">
      <c r="A1772">
        <v>1766</v>
      </c>
      <c r="B1772" s="1">
        <v>85015</v>
      </c>
      <c r="C1772" t="s">
        <v>1056</v>
      </c>
      <c r="D1772" t="s">
        <v>6</v>
      </c>
      <c r="E1772">
        <v>1</v>
      </c>
      <c r="F1772" s="8">
        <v>44199</v>
      </c>
      <c r="G1772">
        <v>2.5099999999999998</v>
      </c>
      <c r="H1772" s="12">
        <f>bdInfoVentas5[[#This Row],[Cantidad]]*bdInfoVentas5[[#This Row],[Unidad Precio ]]</f>
        <v>2.5099999999999998</v>
      </c>
      <c r="J1772" t="s">
        <v>63</v>
      </c>
    </row>
    <row r="1773" spans="1:10" x14ac:dyDescent="0.25">
      <c r="A1773">
        <v>1767</v>
      </c>
      <c r="B1773" s="1">
        <v>85016</v>
      </c>
      <c r="C1773" t="s">
        <v>1057</v>
      </c>
      <c r="D1773" t="s">
        <v>9</v>
      </c>
      <c r="E1773">
        <v>2</v>
      </c>
      <c r="F1773" s="8">
        <v>44226</v>
      </c>
      <c r="G1773">
        <v>2.5099999999999998</v>
      </c>
      <c r="H1773" s="12">
        <f>bdInfoVentas5[[#This Row],[Cantidad]]*bdInfoVentas5[[#This Row],[Unidad Precio ]]</f>
        <v>5.0199999999999996</v>
      </c>
      <c r="J1773" t="s">
        <v>63</v>
      </c>
    </row>
    <row r="1774" spans="1:10" x14ac:dyDescent="0.25">
      <c r="A1774">
        <v>1768</v>
      </c>
      <c r="B1774" s="1" t="s">
        <v>1058</v>
      </c>
      <c r="C1774" t="s">
        <v>1059</v>
      </c>
      <c r="D1774" t="s">
        <v>12</v>
      </c>
      <c r="E1774">
        <v>1</v>
      </c>
      <c r="F1774" s="8">
        <v>44200</v>
      </c>
      <c r="G1774">
        <v>0.85</v>
      </c>
      <c r="H1774" s="12">
        <f>bdInfoVentas5[[#This Row],[Cantidad]]*bdInfoVentas5[[#This Row],[Unidad Precio ]]</f>
        <v>0.85</v>
      </c>
      <c r="J1774" t="s">
        <v>63</v>
      </c>
    </row>
    <row r="1775" spans="1:10" x14ac:dyDescent="0.25">
      <c r="A1775">
        <v>1769</v>
      </c>
      <c r="B1775" s="1" t="s">
        <v>1060</v>
      </c>
      <c r="C1775" t="s">
        <v>1061</v>
      </c>
      <c r="D1775" t="s">
        <v>4</v>
      </c>
      <c r="E1775">
        <v>1</v>
      </c>
      <c r="F1775" s="8">
        <v>44211</v>
      </c>
      <c r="G1775">
        <v>0.85</v>
      </c>
      <c r="H1775" s="12">
        <f>bdInfoVentas5[[#This Row],[Cantidad]]*bdInfoVentas5[[#This Row],[Unidad Precio ]]</f>
        <v>0.85</v>
      </c>
      <c r="J1775" t="s">
        <v>63</v>
      </c>
    </row>
    <row r="1776" spans="1:10" x14ac:dyDescent="0.25">
      <c r="A1776">
        <v>1770</v>
      </c>
      <c r="B1776" s="1" t="s">
        <v>1062</v>
      </c>
      <c r="C1776" t="s">
        <v>1063</v>
      </c>
      <c r="D1776" t="s">
        <v>6</v>
      </c>
      <c r="E1776">
        <v>2</v>
      </c>
      <c r="F1776" s="8">
        <v>44225</v>
      </c>
      <c r="G1776">
        <v>1.66</v>
      </c>
      <c r="H1776" s="12">
        <f>bdInfoVentas5[[#This Row],[Cantidad]]*bdInfoVentas5[[#This Row],[Unidad Precio ]]</f>
        <v>3.32</v>
      </c>
      <c r="J1776" t="s">
        <v>63</v>
      </c>
    </row>
    <row r="1777" spans="1:10" x14ac:dyDescent="0.25">
      <c r="A1777">
        <v>1771</v>
      </c>
      <c r="B1777" s="1" t="s">
        <v>1064</v>
      </c>
      <c r="C1777" t="s">
        <v>1065</v>
      </c>
      <c r="D1777" t="s">
        <v>9</v>
      </c>
      <c r="E1777">
        <v>3</v>
      </c>
      <c r="F1777" s="8">
        <v>44232</v>
      </c>
      <c r="G1777">
        <v>1.66</v>
      </c>
      <c r="H1777" s="12">
        <f>bdInfoVentas5[[#This Row],[Cantidad]]*bdInfoVentas5[[#This Row],[Unidad Precio ]]</f>
        <v>4.9799999999999995</v>
      </c>
      <c r="J1777" t="s">
        <v>63</v>
      </c>
    </row>
    <row r="1778" spans="1:10" x14ac:dyDescent="0.25">
      <c r="A1778">
        <v>1772</v>
      </c>
      <c r="B1778" s="1">
        <v>85048</v>
      </c>
      <c r="C1778" t="s">
        <v>1066</v>
      </c>
      <c r="D1778" t="s">
        <v>12</v>
      </c>
      <c r="E1778">
        <v>1</v>
      </c>
      <c r="F1778" s="8">
        <v>44219</v>
      </c>
      <c r="G1778">
        <v>16.98</v>
      </c>
      <c r="H1778" s="12">
        <f>bdInfoVentas5[[#This Row],[Cantidad]]*bdInfoVentas5[[#This Row],[Unidad Precio ]]</f>
        <v>16.98</v>
      </c>
      <c r="J1778" t="s">
        <v>63</v>
      </c>
    </row>
    <row r="1779" spans="1:10" x14ac:dyDescent="0.25">
      <c r="A1779">
        <v>1773</v>
      </c>
      <c r="B1779" s="1" t="s">
        <v>273</v>
      </c>
      <c r="C1779" t="s">
        <v>274</v>
      </c>
      <c r="D1779" t="s">
        <v>6</v>
      </c>
      <c r="E1779">
        <v>3</v>
      </c>
      <c r="F1779" s="8">
        <v>44206</v>
      </c>
      <c r="G1779">
        <v>2.5099999999999998</v>
      </c>
      <c r="H1779" s="12">
        <f>bdInfoVentas5[[#This Row],[Cantidad]]*bdInfoVentas5[[#This Row],[Unidad Precio ]]</f>
        <v>7.5299999999999994</v>
      </c>
      <c r="J1779" t="s">
        <v>63</v>
      </c>
    </row>
    <row r="1780" spans="1:10" x14ac:dyDescent="0.25">
      <c r="A1780">
        <v>1774</v>
      </c>
      <c r="B1780" s="1" t="s">
        <v>339</v>
      </c>
      <c r="C1780" t="s">
        <v>340</v>
      </c>
      <c r="D1780" t="s">
        <v>12</v>
      </c>
      <c r="E1780">
        <v>1</v>
      </c>
      <c r="F1780" s="8">
        <v>44201</v>
      </c>
      <c r="G1780">
        <v>2.5099999999999998</v>
      </c>
      <c r="H1780" s="12">
        <f>bdInfoVentas5[[#This Row],[Cantidad]]*bdInfoVentas5[[#This Row],[Unidad Precio ]]</f>
        <v>2.5099999999999998</v>
      </c>
      <c r="J1780" t="s">
        <v>63</v>
      </c>
    </row>
    <row r="1781" spans="1:10" x14ac:dyDescent="0.25">
      <c r="A1781">
        <v>1775</v>
      </c>
      <c r="B1781" s="1" t="s">
        <v>500</v>
      </c>
      <c r="C1781" t="s">
        <v>501</v>
      </c>
      <c r="D1781" t="s">
        <v>12</v>
      </c>
      <c r="E1781">
        <v>1</v>
      </c>
      <c r="F1781" s="8">
        <v>44223</v>
      </c>
      <c r="G1781">
        <v>2.5099999999999998</v>
      </c>
      <c r="H1781" s="12">
        <f>bdInfoVentas5[[#This Row],[Cantidad]]*bdInfoVentas5[[#This Row],[Unidad Precio ]]</f>
        <v>2.5099999999999998</v>
      </c>
      <c r="J1781" t="s">
        <v>63</v>
      </c>
    </row>
    <row r="1782" spans="1:10" x14ac:dyDescent="0.25">
      <c r="A1782">
        <v>1776</v>
      </c>
      <c r="B1782" s="1">
        <v>85064</v>
      </c>
      <c r="C1782" t="s">
        <v>1067</v>
      </c>
      <c r="D1782" t="s">
        <v>12</v>
      </c>
      <c r="E1782">
        <v>1</v>
      </c>
      <c r="F1782" s="8">
        <v>44212</v>
      </c>
      <c r="G1782">
        <v>11.02</v>
      </c>
      <c r="H1782" s="12">
        <f>bdInfoVentas5[[#This Row],[Cantidad]]*bdInfoVentas5[[#This Row],[Unidad Precio ]]</f>
        <v>11.02</v>
      </c>
      <c r="J1782" t="s">
        <v>63</v>
      </c>
    </row>
    <row r="1783" spans="1:10" x14ac:dyDescent="0.25">
      <c r="A1783">
        <v>1777</v>
      </c>
      <c r="B1783" s="1" t="s">
        <v>176</v>
      </c>
      <c r="C1783" t="s">
        <v>177</v>
      </c>
      <c r="D1783" t="s">
        <v>6</v>
      </c>
      <c r="E1783">
        <v>1</v>
      </c>
      <c r="F1783" s="8">
        <v>44232</v>
      </c>
      <c r="G1783">
        <v>4.21</v>
      </c>
      <c r="H1783" s="12">
        <f>bdInfoVentas5[[#This Row],[Cantidad]]*bdInfoVentas5[[#This Row],[Unidad Precio ]]</f>
        <v>4.21</v>
      </c>
      <c r="J1783" t="s">
        <v>63</v>
      </c>
    </row>
    <row r="1784" spans="1:10" x14ac:dyDescent="0.25">
      <c r="A1784">
        <v>1778</v>
      </c>
      <c r="B1784" s="1" t="s">
        <v>747</v>
      </c>
      <c r="C1784" t="s">
        <v>748</v>
      </c>
      <c r="D1784" t="s">
        <v>6</v>
      </c>
      <c r="E1784">
        <v>11</v>
      </c>
      <c r="F1784" s="8">
        <v>44230</v>
      </c>
      <c r="G1784">
        <v>3.36</v>
      </c>
      <c r="H1784" s="12">
        <f>bdInfoVentas5[[#This Row],[Cantidad]]*bdInfoVentas5[[#This Row],[Unidad Precio ]]</f>
        <v>36.96</v>
      </c>
      <c r="J1784" t="s">
        <v>63</v>
      </c>
    </row>
    <row r="1785" spans="1:10" x14ac:dyDescent="0.25">
      <c r="A1785">
        <v>1779</v>
      </c>
      <c r="B1785" s="1">
        <v>85116</v>
      </c>
      <c r="C1785" t="s">
        <v>391</v>
      </c>
      <c r="D1785" t="s">
        <v>12</v>
      </c>
      <c r="E1785">
        <v>3</v>
      </c>
      <c r="F1785" s="8">
        <v>44198</v>
      </c>
      <c r="G1785">
        <v>1.66</v>
      </c>
      <c r="H1785" s="12">
        <f>bdInfoVentas5[[#This Row],[Cantidad]]*bdInfoVentas5[[#This Row],[Unidad Precio ]]</f>
        <v>4.9799999999999995</v>
      </c>
      <c r="J1785" t="s">
        <v>63</v>
      </c>
    </row>
    <row r="1786" spans="1:10" x14ac:dyDescent="0.25">
      <c r="A1786">
        <v>1780</v>
      </c>
      <c r="B1786" s="1" t="s">
        <v>2</v>
      </c>
      <c r="C1786" t="s">
        <v>3</v>
      </c>
      <c r="D1786" t="s">
        <v>4</v>
      </c>
      <c r="E1786">
        <v>4</v>
      </c>
      <c r="F1786" s="8">
        <v>44205</v>
      </c>
      <c r="G1786">
        <v>5.91</v>
      </c>
      <c r="H1786" s="12">
        <f>bdInfoVentas5[[#This Row],[Cantidad]]*bdInfoVentas5[[#This Row],[Unidad Precio ]]</f>
        <v>23.64</v>
      </c>
      <c r="J1786" t="s">
        <v>63</v>
      </c>
    </row>
    <row r="1787" spans="1:10" x14ac:dyDescent="0.25">
      <c r="A1787">
        <v>1781</v>
      </c>
      <c r="B1787" s="1">
        <v>85127</v>
      </c>
      <c r="C1787" t="s">
        <v>1068</v>
      </c>
      <c r="D1787" t="s">
        <v>4</v>
      </c>
      <c r="E1787">
        <v>2</v>
      </c>
      <c r="F1787" s="8">
        <v>44227</v>
      </c>
      <c r="G1787">
        <v>10.17</v>
      </c>
      <c r="H1787" s="12">
        <f>bdInfoVentas5[[#This Row],[Cantidad]]*bdInfoVentas5[[#This Row],[Unidad Precio ]]</f>
        <v>20.34</v>
      </c>
      <c r="J1787" t="s">
        <v>63</v>
      </c>
    </row>
    <row r="1788" spans="1:10" x14ac:dyDescent="0.25">
      <c r="A1788">
        <v>1782</v>
      </c>
      <c r="B1788" s="1" t="s">
        <v>1069</v>
      </c>
      <c r="C1788" t="s">
        <v>1070</v>
      </c>
      <c r="D1788" t="s">
        <v>6</v>
      </c>
      <c r="E1788">
        <v>1</v>
      </c>
      <c r="F1788" s="8">
        <v>44233</v>
      </c>
      <c r="G1788">
        <v>2.5099999999999998</v>
      </c>
      <c r="H1788" s="12">
        <f>bdInfoVentas5[[#This Row],[Cantidad]]*bdInfoVentas5[[#This Row],[Unidad Precio ]]</f>
        <v>2.5099999999999998</v>
      </c>
      <c r="J1788" t="s">
        <v>63</v>
      </c>
    </row>
    <row r="1789" spans="1:10" x14ac:dyDescent="0.25">
      <c r="A1789">
        <v>1783</v>
      </c>
      <c r="B1789" s="1" t="s">
        <v>1071</v>
      </c>
      <c r="C1789" t="s">
        <v>1072</v>
      </c>
      <c r="D1789" t="s">
        <v>9</v>
      </c>
      <c r="E1789">
        <v>2</v>
      </c>
      <c r="F1789" s="8">
        <v>44200</v>
      </c>
      <c r="G1789">
        <v>0.85</v>
      </c>
      <c r="H1789" s="12">
        <f>bdInfoVentas5[[#This Row],[Cantidad]]*bdInfoVentas5[[#This Row],[Unidad Precio ]]</f>
        <v>1.7</v>
      </c>
      <c r="J1789" t="s">
        <v>63</v>
      </c>
    </row>
    <row r="1790" spans="1:10" x14ac:dyDescent="0.25">
      <c r="A1790">
        <v>1784</v>
      </c>
      <c r="B1790" s="1" t="s">
        <v>1073</v>
      </c>
      <c r="C1790" t="s">
        <v>1074</v>
      </c>
      <c r="D1790" t="s">
        <v>12</v>
      </c>
      <c r="E1790">
        <v>2</v>
      </c>
      <c r="F1790" s="8">
        <v>44204</v>
      </c>
      <c r="G1790">
        <v>8.4700000000000006</v>
      </c>
      <c r="H1790" s="12">
        <f>bdInfoVentas5[[#This Row],[Cantidad]]*bdInfoVentas5[[#This Row],[Unidad Precio ]]</f>
        <v>16.940000000000001</v>
      </c>
      <c r="J1790" t="s">
        <v>63</v>
      </c>
    </row>
    <row r="1791" spans="1:10" x14ac:dyDescent="0.25">
      <c r="A1791">
        <v>1785</v>
      </c>
      <c r="B1791" s="1" t="s">
        <v>879</v>
      </c>
      <c r="C1791" t="s">
        <v>880</v>
      </c>
      <c r="D1791" t="s">
        <v>12</v>
      </c>
      <c r="E1791">
        <v>1</v>
      </c>
      <c r="F1791" s="8">
        <v>44225</v>
      </c>
      <c r="G1791">
        <v>8.4700000000000006</v>
      </c>
      <c r="H1791" s="12">
        <f>bdInfoVentas5[[#This Row],[Cantidad]]*bdInfoVentas5[[#This Row],[Unidad Precio ]]</f>
        <v>8.4700000000000006</v>
      </c>
      <c r="J1791" t="s">
        <v>63</v>
      </c>
    </row>
    <row r="1792" spans="1:10" x14ac:dyDescent="0.25">
      <c r="A1792">
        <v>1786</v>
      </c>
      <c r="B1792" s="1" t="s">
        <v>1075</v>
      </c>
      <c r="C1792" t="s">
        <v>1076</v>
      </c>
      <c r="D1792" t="s">
        <v>6</v>
      </c>
      <c r="E1792">
        <v>1</v>
      </c>
      <c r="F1792" s="8">
        <v>44213</v>
      </c>
      <c r="G1792">
        <v>8.4700000000000006</v>
      </c>
      <c r="H1792" s="12">
        <f>bdInfoVentas5[[#This Row],[Cantidad]]*bdInfoVentas5[[#This Row],[Unidad Precio ]]</f>
        <v>8.4700000000000006</v>
      </c>
      <c r="J1792" t="s">
        <v>63</v>
      </c>
    </row>
    <row r="1793" spans="1:10" x14ac:dyDescent="0.25">
      <c r="A1793">
        <v>1787</v>
      </c>
      <c r="B1793" s="1">
        <v>85152</v>
      </c>
      <c r="C1793" t="s">
        <v>246</v>
      </c>
      <c r="D1793" t="s">
        <v>6</v>
      </c>
      <c r="E1793">
        <v>1</v>
      </c>
      <c r="F1793" s="8">
        <v>44197</v>
      </c>
      <c r="G1793">
        <v>4.21</v>
      </c>
      <c r="H1793" s="12">
        <f>bdInfoVentas5[[#This Row],[Cantidad]]*bdInfoVentas5[[#This Row],[Unidad Precio ]]</f>
        <v>4.21</v>
      </c>
      <c r="J1793" t="s">
        <v>63</v>
      </c>
    </row>
    <row r="1794" spans="1:10" x14ac:dyDescent="0.25">
      <c r="A1794">
        <v>1788</v>
      </c>
      <c r="B1794" s="1">
        <v>85176</v>
      </c>
      <c r="C1794" t="s">
        <v>1077</v>
      </c>
      <c r="D1794" t="s">
        <v>12</v>
      </c>
      <c r="E1794">
        <v>5</v>
      </c>
      <c r="F1794" s="8">
        <v>44208</v>
      </c>
      <c r="G1794">
        <v>1.66</v>
      </c>
      <c r="H1794" s="12">
        <f>bdInfoVentas5[[#This Row],[Cantidad]]*bdInfoVentas5[[#This Row],[Unidad Precio ]]</f>
        <v>8.2999999999999989</v>
      </c>
      <c r="J1794" t="s">
        <v>63</v>
      </c>
    </row>
    <row r="1795" spans="1:10" x14ac:dyDescent="0.25">
      <c r="A1795">
        <v>1789</v>
      </c>
      <c r="B1795" s="1">
        <v>85177</v>
      </c>
      <c r="C1795" t="s">
        <v>1078</v>
      </c>
      <c r="D1795" t="s">
        <v>4</v>
      </c>
      <c r="E1795">
        <v>1</v>
      </c>
      <c r="F1795" s="8">
        <v>44212</v>
      </c>
      <c r="G1795">
        <v>1.66</v>
      </c>
      <c r="H1795" s="12">
        <f>bdInfoVentas5[[#This Row],[Cantidad]]*bdInfoVentas5[[#This Row],[Unidad Precio ]]</f>
        <v>1.66</v>
      </c>
      <c r="J1795" t="s">
        <v>63</v>
      </c>
    </row>
    <row r="1796" spans="1:10" x14ac:dyDescent="0.25">
      <c r="A1796">
        <v>1790</v>
      </c>
      <c r="B1796" s="1">
        <v>85178</v>
      </c>
      <c r="C1796" t="s">
        <v>1079</v>
      </c>
      <c r="D1796" t="s">
        <v>6</v>
      </c>
      <c r="E1796">
        <v>1</v>
      </c>
      <c r="F1796" s="8">
        <v>44200</v>
      </c>
      <c r="G1796">
        <v>2.5099999999999998</v>
      </c>
      <c r="H1796" s="12">
        <f>bdInfoVentas5[[#This Row],[Cantidad]]*bdInfoVentas5[[#This Row],[Unidad Precio ]]</f>
        <v>2.5099999999999998</v>
      </c>
      <c r="J1796" t="s">
        <v>63</v>
      </c>
    </row>
    <row r="1797" spans="1:10" x14ac:dyDescent="0.25">
      <c r="A1797">
        <v>1791</v>
      </c>
      <c r="B1797" s="1" t="s">
        <v>1080</v>
      </c>
      <c r="C1797" t="s">
        <v>1081</v>
      </c>
      <c r="D1797" t="s">
        <v>9</v>
      </c>
      <c r="E1797">
        <v>1</v>
      </c>
      <c r="F1797" s="8">
        <v>44207</v>
      </c>
      <c r="G1797">
        <v>0.85</v>
      </c>
      <c r="H1797" s="12">
        <f>bdInfoVentas5[[#This Row],[Cantidad]]*bdInfoVentas5[[#This Row],[Unidad Precio ]]</f>
        <v>0.85</v>
      </c>
      <c r="J1797" t="s">
        <v>63</v>
      </c>
    </row>
    <row r="1798" spans="1:10" x14ac:dyDescent="0.25">
      <c r="A1798">
        <v>1792</v>
      </c>
      <c r="B1798" s="1" t="s">
        <v>855</v>
      </c>
      <c r="C1798" t="s">
        <v>856</v>
      </c>
      <c r="D1798" t="s">
        <v>4</v>
      </c>
      <c r="E1798">
        <v>10</v>
      </c>
      <c r="F1798" s="8">
        <v>44219</v>
      </c>
      <c r="G1798">
        <v>0.85</v>
      </c>
      <c r="H1798" s="12">
        <f>bdInfoVentas5[[#This Row],[Cantidad]]*bdInfoVentas5[[#This Row],[Unidad Precio ]]</f>
        <v>8.5</v>
      </c>
      <c r="J1798" t="s">
        <v>63</v>
      </c>
    </row>
    <row r="1799" spans="1:10" x14ac:dyDescent="0.25">
      <c r="A1799">
        <v>1793</v>
      </c>
      <c r="B1799" s="1" t="s">
        <v>596</v>
      </c>
      <c r="C1799" t="s">
        <v>597</v>
      </c>
      <c r="D1799" t="s">
        <v>4</v>
      </c>
      <c r="E1799">
        <v>2</v>
      </c>
      <c r="F1799" s="8">
        <v>44213</v>
      </c>
      <c r="G1799">
        <v>1.66</v>
      </c>
      <c r="H1799" s="12">
        <f>bdInfoVentas5[[#This Row],[Cantidad]]*bdInfoVentas5[[#This Row],[Unidad Precio ]]</f>
        <v>3.32</v>
      </c>
      <c r="J1799" t="s">
        <v>63</v>
      </c>
    </row>
    <row r="1800" spans="1:10" x14ac:dyDescent="0.25">
      <c r="A1800">
        <v>1794</v>
      </c>
      <c r="B1800" s="1" t="s">
        <v>1082</v>
      </c>
      <c r="C1800" t="s">
        <v>1083</v>
      </c>
      <c r="D1800" t="s">
        <v>6</v>
      </c>
      <c r="E1800">
        <v>1</v>
      </c>
      <c r="F1800" s="8">
        <v>44231</v>
      </c>
      <c r="G1800">
        <v>4.95</v>
      </c>
      <c r="H1800" s="12">
        <f>bdInfoVentas5[[#This Row],[Cantidad]]*bdInfoVentas5[[#This Row],[Unidad Precio ]]</f>
        <v>4.95</v>
      </c>
      <c r="J1800" t="s">
        <v>63</v>
      </c>
    </row>
    <row r="1801" spans="1:10" x14ac:dyDescent="0.25">
      <c r="A1801">
        <v>1795</v>
      </c>
      <c r="B1801" s="1" t="s">
        <v>1084</v>
      </c>
      <c r="C1801" t="s">
        <v>1085</v>
      </c>
      <c r="D1801" t="s">
        <v>9</v>
      </c>
      <c r="E1801">
        <v>1</v>
      </c>
      <c r="F1801" s="8">
        <v>44225</v>
      </c>
      <c r="G1801">
        <v>3.81</v>
      </c>
      <c r="H1801" s="12">
        <f>bdInfoVentas5[[#This Row],[Cantidad]]*bdInfoVentas5[[#This Row],[Unidad Precio ]]</f>
        <v>3.81</v>
      </c>
      <c r="J1801" t="s">
        <v>63</v>
      </c>
    </row>
    <row r="1802" spans="1:10" x14ac:dyDescent="0.25">
      <c r="A1802">
        <v>1796</v>
      </c>
      <c r="B1802" s="1" t="s">
        <v>1086</v>
      </c>
      <c r="C1802" t="s">
        <v>1087</v>
      </c>
      <c r="D1802" t="s">
        <v>12</v>
      </c>
      <c r="E1802">
        <v>1</v>
      </c>
      <c r="F1802" s="8">
        <v>44222</v>
      </c>
      <c r="G1802">
        <v>4.24</v>
      </c>
      <c r="H1802" s="12">
        <f>bdInfoVentas5[[#This Row],[Cantidad]]*bdInfoVentas5[[#This Row],[Unidad Precio ]]</f>
        <v>4.24</v>
      </c>
      <c r="J1802" t="s">
        <v>63</v>
      </c>
    </row>
    <row r="1803" spans="1:10" x14ac:dyDescent="0.25">
      <c r="A1803">
        <v>1797</v>
      </c>
      <c r="B1803" s="1">
        <v>90022</v>
      </c>
      <c r="C1803" t="s">
        <v>1088</v>
      </c>
      <c r="D1803" t="s">
        <v>4</v>
      </c>
      <c r="E1803">
        <v>1</v>
      </c>
      <c r="F1803" s="8">
        <v>44234</v>
      </c>
      <c r="G1803">
        <v>3.81</v>
      </c>
      <c r="H1803" s="12">
        <f>bdInfoVentas5[[#This Row],[Cantidad]]*bdInfoVentas5[[#This Row],[Unidad Precio ]]</f>
        <v>3.81</v>
      </c>
      <c r="J1803" t="s">
        <v>63</v>
      </c>
    </row>
    <row r="1804" spans="1:10" x14ac:dyDescent="0.25">
      <c r="A1804">
        <v>1798</v>
      </c>
      <c r="B1804" s="1">
        <v>90071</v>
      </c>
      <c r="C1804" t="s">
        <v>1089</v>
      </c>
      <c r="D1804" t="s">
        <v>6</v>
      </c>
      <c r="E1804">
        <v>1</v>
      </c>
      <c r="F1804" s="8">
        <v>44227</v>
      </c>
      <c r="G1804">
        <v>1.26</v>
      </c>
      <c r="H1804" s="12">
        <f>bdInfoVentas5[[#This Row],[Cantidad]]*bdInfoVentas5[[#This Row],[Unidad Precio ]]</f>
        <v>1.26</v>
      </c>
      <c r="J1804" t="s">
        <v>63</v>
      </c>
    </row>
    <row r="1805" spans="1:10" x14ac:dyDescent="0.25">
      <c r="A1805">
        <v>1799</v>
      </c>
      <c r="B1805" s="1">
        <v>90099</v>
      </c>
      <c r="C1805" t="s">
        <v>1090</v>
      </c>
      <c r="D1805" t="s">
        <v>9</v>
      </c>
      <c r="E1805">
        <v>1</v>
      </c>
      <c r="F1805" s="8">
        <v>44199</v>
      </c>
      <c r="G1805">
        <v>5.0599999999999996</v>
      </c>
      <c r="H1805" s="12">
        <f>bdInfoVentas5[[#This Row],[Cantidad]]*bdInfoVentas5[[#This Row],[Unidad Precio ]]</f>
        <v>5.0599999999999996</v>
      </c>
      <c r="J1805" t="s">
        <v>63</v>
      </c>
    </row>
    <row r="1806" spans="1:10" x14ac:dyDescent="0.25">
      <c r="A1806">
        <v>1800</v>
      </c>
      <c r="B1806" s="1">
        <v>90116</v>
      </c>
      <c r="C1806" t="s">
        <v>1091</v>
      </c>
      <c r="D1806" t="s">
        <v>12</v>
      </c>
      <c r="E1806">
        <v>1</v>
      </c>
      <c r="F1806" s="8">
        <v>44215</v>
      </c>
      <c r="G1806">
        <v>2.5099999999999998</v>
      </c>
      <c r="H1806" s="12">
        <f>bdInfoVentas5[[#This Row],[Cantidad]]*bdInfoVentas5[[#This Row],[Unidad Precio ]]</f>
        <v>2.5099999999999998</v>
      </c>
      <c r="J1806" t="s">
        <v>63</v>
      </c>
    </row>
    <row r="1807" spans="1:10" x14ac:dyDescent="0.25">
      <c r="A1807">
        <v>1801</v>
      </c>
      <c r="B1807" s="1" t="s">
        <v>1092</v>
      </c>
      <c r="C1807" t="s">
        <v>1093</v>
      </c>
      <c r="D1807" t="s">
        <v>4</v>
      </c>
      <c r="E1807">
        <v>1</v>
      </c>
      <c r="F1807" s="8">
        <v>44214</v>
      </c>
      <c r="G1807">
        <v>4.24</v>
      </c>
      <c r="H1807" s="12">
        <f>bdInfoVentas5[[#This Row],[Cantidad]]*bdInfoVentas5[[#This Row],[Unidad Precio ]]</f>
        <v>4.24</v>
      </c>
      <c r="J1807" t="s">
        <v>63</v>
      </c>
    </row>
    <row r="1808" spans="1:10" x14ac:dyDescent="0.25">
      <c r="A1808">
        <v>1802</v>
      </c>
      <c r="B1808" s="1" t="s">
        <v>1094</v>
      </c>
      <c r="C1808" t="s">
        <v>1095</v>
      </c>
      <c r="D1808" t="s">
        <v>6</v>
      </c>
      <c r="E1808">
        <v>2</v>
      </c>
      <c r="F1808" s="8">
        <v>44218</v>
      </c>
      <c r="G1808">
        <v>1.66</v>
      </c>
      <c r="H1808" s="12">
        <f>bdInfoVentas5[[#This Row],[Cantidad]]*bdInfoVentas5[[#This Row],[Unidad Precio ]]</f>
        <v>3.32</v>
      </c>
      <c r="J1808" t="s">
        <v>63</v>
      </c>
    </row>
    <row r="1809" spans="1:10" x14ac:dyDescent="0.25">
      <c r="A1809">
        <v>1803</v>
      </c>
      <c r="B1809" s="1" t="s">
        <v>1096</v>
      </c>
      <c r="C1809" t="s">
        <v>1097</v>
      </c>
      <c r="D1809" t="s">
        <v>9</v>
      </c>
      <c r="E1809">
        <v>1</v>
      </c>
      <c r="F1809" s="8">
        <v>44235</v>
      </c>
      <c r="G1809">
        <v>1.66</v>
      </c>
      <c r="H1809" s="12">
        <f>bdInfoVentas5[[#This Row],[Cantidad]]*bdInfoVentas5[[#This Row],[Unidad Precio ]]</f>
        <v>1.66</v>
      </c>
      <c r="J1809" t="s">
        <v>63</v>
      </c>
    </row>
    <row r="1810" spans="1:10" x14ac:dyDescent="0.25">
      <c r="A1810">
        <v>1804</v>
      </c>
      <c r="B1810" s="1" t="s">
        <v>1098</v>
      </c>
      <c r="C1810" t="s">
        <v>1099</v>
      </c>
      <c r="D1810" t="s">
        <v>12</v>
      </c>
      <c r="E1810">
        <v>1</v>
      </c>
      <c r="F1810" s="8">
        <v>44203</v>
      </c>
      <c r="G1810">
        <v>5.09</v>
      </c>
      <c r="H1810" s="12">
        <f>bdInfoVentas5[[#This Row],[Cantidad]]*bdInfoVentas5[[#This Row],[Unidad Precio ]]</f>
        <v>5.09</v>
      </c>
      <c r="J1810" t="s">
        <v>63</v>
      </c>
    </row>
    <row r="1811" spans="1:10" x14ac:dyDescent="0.25">
      <c r="A1811">
        <v>1805</v>
      </c>
      <c r="B1811" s="1" t="s">
        <v>1100</v>
      </c>
      <c r="C1811" t="s">
        <v>1101</v>
      </c>
      <c r="D1811" t="s">
        <v>4</v>
      </c>
      <c r="E1811">
        <v>1</v>
      </c>
      <c r="F1811" s="8">
        <v>44242</v>
      </c>
      <c r="G1811">
        <v>2.96</v>
      </c>
      <c r="H1811" s="12">
        <f>bdInfoVentas5[[#This Row],[Cantidad]]*bdInfoVentas5[[#This Row],[Unidad Precio ]]</f>
        <v>2.96</v>
      </c>
      <c r="J1811" t="s">
        <v>63</v>
      </c>
    </row>
    <row r="1812" spans="1:10" x14ac:dyDescent="0.25">
      <c r="A1812">
        <v>1806</v>
      </c>
      <c r="B1812" s="1">
        <v>90194</v>
      </c>
      <c r="C1812" t="s">
        <v>1102</v>
      </c>
      <c r="D1812" t="s">
        <v>6</v>
      </c>
      <c r="E1812">
        <v>1</v>
      </c>
      <c r="F1812" s="8">
        <v>44217</v>
      </c>
      <c r="G1812">
        <v>4.24</v>
      </c>
      <c r="H1812" s="12">
        <f>bdInfoVentas5[[#This Row],[Cantidad]]*bdInfoVentas5[[#This Row],[Unidad Precio ]]</f>
        <v>4.24</v>
      </c>
      <c r="J1812" t="s">
        <v>63</v>
      </c>
    </row>
    <row r="1813" spans="1:10" x14ac:dyDescent="0.25">
      <c r="A1813">
        <v>1807</v>
      </c>
      <c r="B1813" s="1" t="s">
        <v>568</v>
      </c>
      <c r="C1813" t="s">
        <v>569</v>
      </c>
      <c r="D1813" t="s">
        <v>4</v>
      </c>
      <c r="E1813">
        <v>1</v>
      </c>
      <c r="F1813" s="8">
        <v>44199</v>
      </c>
      <c r="G1813">
        <v>4.24</v>
      </c>
      <c r="H1813" s="12">
        <f>bdInfoVentas5[[#This Row],[Cantidad]]*bdInfoVentas5[[#This Row],[Unidad Precio ]]</f>
        <v>4.24</v>
      </c>
      <c r="J1813" t="s">
        <v>63</v>
      </c>
    </row>
    <row r="1814" spans="1:10" x14ac:dyDescent="0.25">
      <c r="A1814">
        <v>1808</v>
      </c>
      <c r="B1814" s="1" t="s">
        <v>564</v>
      </c>
      <c r="C1814" t="s">
        <v>565</v>
      </c>
      <c r="D1814" t="s">
        <v>9</v>
      </c>
      <c r="E1814">
        <v>1</v>
      </c>
      <c r="F1814" s="8">
        <v>44217</v>
      </c>
      <c r="G1814">
        <v>4.24</v>
      </c>
      <c r="H1814" s="12">
        <f>bdInfoVentas5[[#This Row],[Cantidad]]*bdInfoVentas5[[#This Row],[Unidad Precio ]]</f>
        <v>4.24</v>
      </c>
      <c r="J1814" t="s">
        <v>63</v>
      </c>
    </row>
    <row r="1815" spans="1:10" x14ac:dyDescent="0.25">
      <c r="A1815">
        <v>1809</v>
      </c>
      <c r="B1815" s="1" t="s">
        <v>1103</v>
      </c>
      <c r="C1815" t="s">
        <v>1104</v>
      </c>
      <c r="D1815" t="s">
        <v>4</v>
      </c>
      <c r="E1815">
        <v>1</v>
      </c>
      <c r="F1815" s="8">
        <v>44218</v>
      </c>
      <c r="G1815">
        <v>2.11</v>
      </c>
      <c r="H1815" s="12">
        <f>bdInfoVentas5[[#This Row],[Cantidad]]*bdInfoVentas5[[#This Row],[Unidad Precio ]]</f>
        <v>2.11</v>
      </c>
      <c r="J1815" t="s">
        <v>63</v>
      </c>
    </row>
    <row r="1816" spans="1:10" x14ac:dyDescent="0.25">
      <c r="A1816">
        <v>1810</v>
      </c>
      <c r="B1816" s="1" t="s">
        <v>1105</v>
      </c>
      <c r="C1816" t="s">
        <v>1106</v>
      </c>
      <c r="D1816" t="s">
        <v>6</v>
      </c>
      <c r="E1816">
        <v>1</v>
      </c>
      <c r="F1816" s="8">
        <v>44240</v>
      </c>
      <c r="G1816">
        <v>0.85</v>
      </c>
      <c r="H1816" s="12">
        <f>bdInfoVentas5[[#This Row],[Cantidad]]*bdInfoVentas5[[#This Row],[Unidad Precio ]]</f>
        <v>0.85</v>
      </c>
      <c r="J1816" t="s">
        <v>63</v>
      </c>
    </row>
    <row r="1817" spans="1:10" x14ac:dyDescent="0.25">
      <c r="A1817">
        <v>1811</v>
      </c>
      <c r="B1817" s="1" t="s">
        <v>1107</v>
      </c>
      <c r="C1817" t="s">
        <v>1108</v>
      </c>
      <c r="D1817" t="s">
        <v>9</v>
      </c>
      <c r="E1817">
        <v>1</v>
      </c>
      <c r="F1817" s="8">
        <v>44201</v>
      </c>
      <c r="G1817">
        <v>0.85</v>
      </c>
      <c r="H1817" s="12">
        <f>bdInfoVentas5[[#This Row],[Cantidad]]*bdInfoVentas5[[#This Row],[Unidad Precio ]]</f>
        <v>0.85</v>
      </c>
      <c r="J1817" t="s">
        <v>63</v>
      </c>
    </row>
    <row r="1818" spans="1:10" x14ac:dyDescent="0.25">
      <c r="A1818">
        <v>1812</v>
      </c>
      <c r="B1818" s="1" t="s">
        <v>1109</v>
      </c>
      <c r="C1818" t="s">
        <v>1110</v>
      </c>
      <c r="D1818" t="s">
        <v>12</v>
      </c>
      <c r="E1818">
        <v>1</v>
      </c>
      <c r="F1818" s="8">
        <v>44197</v>
      </c>
      <c r="G1818">
        <v>0.85</v>
      </c>
      <c r="H1818" s="12">
        <f>bdInfoVentas5[[#This Row],[Cantidad]]*bdInfoVentas5[[#This Row],[Unidad Precio ]]</f>
        <v>0.85</v>
      </c>
      <c r="J1818" t="s">
        <v>63</v>
      </c>
    </row>
    <row r="1819" spans="1:10" x14ac:dyDescent="0.25">
      <c r="A1819">
        <v>1813</v>
      </c>
      <c r="B1819" s="1" t="s">
        <v>1111</v>
      </c>
      <c r="C1819" t="s">
        <v>1112</v>
      </c>
      <c r="D1819" t="s">
        <v>4</v>
      </c>
      <c r="E1819">
        <v>1</v>
      </c>
      <c r="F1819" s="8">
        <v>44230</v>
      </c>
      <c r="G1819">
        <v>0.85</v>
      </c>
      <c r="H1819" s="12">
        <f>bdInfoVentas5[[#This Row],[Cantidad]]*bdInfoVentas5[[#This Row],[Unidad Precio ]]</f>
        <v>0.85</v>
      </c>
      <c r="J1819" t="s">
        <v>63</v>
      </c>
    </row>
    <row r="1820" spans="1:10" x14ac:dyDescent="0.25">
      <c r="A1820">
        <v>1814</v>
      </c>
      <c r="B1820" s="1" t="s">
        <v>1113</v>
      </c>
      <c r="C1820" t="s">
        <v>1114</v>
      </c>
      <c r="D1820" t="s">
        <v>6</v>
      </c>
      <c r="E1820">
        <v>1</v>
      </c>
      <c r="F1820" s="8">
        <v>44204</v>
      </c>
      <c r="G1820">
        <v>0.85</v>
      </c>
      <c r="H1820" s="12">
        <f>bdInfoVentas5[[#This Row],[Cantidad]]*bdInfoVentas5[[#This Row],[Unidad Precio ]]</f>
        <v>0.85</v>
      </c>
      <c r="J1820" t="s">
        <v>63</v>
      </c>
    </row>
    <row r="1821" spans="1:10" x14ac:dyDescent="0.25">
      <c r="A1821">
        <v>1815</v>
      </c>
      <c r="B1821" s="1" t="s">
        <v>1115</v>
      </c>
      <c r="C1821" t="s">
        <v>1116</v>
      </c>
      <c r="D1821" t="s">
        <v>9</v>
      </c>
      <c r="E1821">
        <v>1</v>
      </c>
      <c r="F1821" s="8">
        <v>44216</v>
      </c>
      <c r="G1821">
        <v>569.77</v>
      </c>
      <c r="H1821" s="12">
        <f>bdInfoVentas5[[#This Row],[Cantidad]]*bdInfoVentas5[[#This Row],[Unidad Precio ]]</f>
        <v>569.77</v>
      </c>
      <c r="J1821" t="s">
        <v>63</v>
      </c>
    </row>
    <row r="1822" spans="1:10" x14ac:dyDescent="0.25">
      <c r="A1822">
        <v>1816</v>
      </c>
      <c r="B1822" s="1">
        <v>84375</v>
      </c>
      <c r="C1822" t="s">
        <v>362</v>
      </c>
      <c r="D1822" t="s">
        <v>12</v>
      </c>
      <c r="E1822">
        <v>4</v>
      </c>
      <c r="F1822" s="8">
        <v>44201</v>
      </c>
      <c r="G1822">
        <v>4.21</v>
      </c>
      <c r="H1822" s="12">
        <f>bdInfoVentas5[[#This Row],[Cantidad]]*bdInfoVentas5[[#This Row],[Unidad Precio ]]</f>
        <v>16.84</v>
      </c>
      <c r="J1822" t="s">
        <v>63</v>
      </c>
    </row>
    <row r="1823" spans="1:10" x14ac:dyDescent="0.25">
      <c r="A1823">
        <v>1817</v>
      </c>
      <c r="B1823" s="1">
        <v>84378</v>
      </c>
      <c r="C1823" t="s">
        <v>345</v>
      </c>
      <c r="D1823" t="s">
        <v>4</v>
      </c>
      <c r="E1823">
        <v>1</v>
      </c>
      <c r="F1823" s="8">
        <v>44214</v>
      </c>
      <c r="G1823">
        <v>2.5099999999999998</v>
      </c>
      <c r="H1823" s="12">
        <f>bdInfoVentas5[[#This Row],[Cantidad]]*bdInfoVentas5[[#This Row],[Unidad Precio ]]</f>
        <v>2.5099999999999998</v>
      </c>
      <c r="J1823" t="s">
        <v>63</v>
      </c>
    </row>
    <row r="1824" spans="1:10" x14ac:dyDescent="0.25">
      <c r="A1824">
        <v>1818</v>
      </c>
      <c r="B1824" s="1">
        <v>84380</v>
      </c>
      <c r="C1824" t="s">
        <v>344</v>
      </c>
      <c r="D1824" t="s">
        <v>12</v>
      </c>
      <c r="E1824">
        <v>5</v>
      </c>
      <c r="F1824" s="8">
        <v>44234</v>
      </c>
      <c r="G1824">
        <v>2.5099999999999998</v>
      </c>
      <c r="H1824" s="12">
        <f>bdInfoVentas5[[#This Row],[Cantidad]]*bdInfoVentas5[[#This Row],[Unidad Precio ]]</f>
        <v>12.549999999999999</v>
      </c>
      <c r="J1824" t="s">
        <v>63</v>
      </c>
    </row>
    <row r="1825" spans="1:10" x14ac:dyDescent="0.25">
      <c r="A1825">
        <v>1819</v>
      </c>
      <c r="B1825" s="1" t="s">
        <v>1117</v>
      </c>
      <c r="C1825" t="s">
        <v>1118</v>
      </c>
      <c r="D1825" t="s">
        <v>9</v>
      </c>
      <c r="E1825">
        <v>2</v>
      </c>
      <c r="F1825" s="8">
        <v>44227</v>
      </c>
      <c r="G1825">
        <v>1.66</v>
      </c>
      <c r="H1825" s="12">
        <f>bdInfoVentas5[[#This Row],[Cantidad]]*bdInfoVentas5[[#This Row],[Unidad Precio ]]</f>
        <v>3.32</v>
      </c>
      <c r="J1825" t="s">
        <v>63</v>
      </c>
    </row>
    <row r="1826" spans="1:10" x14ac:dyDescent="0.25">
      <c r="A1826">
        <v>1820</v>
      </c>
      <c r="B1826" s="1" t="s">
        <v>1119</v>
      </c>
      <c r="C1826" t="s">
        <v>1120</v>
      </c>
      <c r="D1826" t="s">
        <v>12</v>
      </c>
      <c r="E1826">
        <v>1</v>
      </c>
      <c r="F1826" s="8">
        <v>44199</v>
      </c>
      <c r="G1826">
        <v>1.49</v>
      </c>
      <c r="H1826" s="12">
        <f>bdInfoVentas5[[#This Row],[Cantidad]]*bdInfoVentas5[[#This Row],[Unidad Precio ]]</f>
        <v>1.49</v>
      </c>
      <c r="J1826" t="s">
        <v>63</v>
      </c>
    </row>
    <row r="1827" spans="1:10" x14ac:dyDescent="0.25">
      <c r="A1827">
        <v>1821</v>
      </c>
      <c r="B1827" s="1" t="s">
        <v>1121</v>
      </c>
      <c r="C1827" t="s">
        <v>1122</v>
      </c>
      <c r="D1827" t="s">
        <v>4</v>
      </c>
      <c r="E1827">
        <v>3</v>
      </c>
      <c r="F1827" s="8">
        <v>44223</v>
      </c>
      <c r="G1827">
        <v>0.85</v>
      </c>
      <c r="H1827" s="12">
        <f>bdInfoVentas5[[#This Row],[Cantidad]]*bdInfoVentas5[[#This Row],[Unidad Precio ]]</f>
        <v>2.5499999999999998</v>
      </c>
      <c r="J1827" t="s">
        <v>63</v>
      </c>
    </row>
    <row r="1828" spans="1:10" x14ac:dyDescent="0.25">
      <c r="A1828">
        <v>1822</v>
      </c>
      <c r="B1828" s="1" t="s">
        <v>1123</v>
      </c>
      <c r="C1828" t="s">
        <v>1124</v>
      </c>
      <c r="D1828" t="s">
        <v>6</v>
      </c>
      <c r="E1828">
        <v>3</v>
      </c>
      <c r="F1828" s="8">
        <v>44203</v>
      </c>
      <c r="G1828">
        <v>0.85</v>
      </c>
      <c r="H1828" s="12">
        <f>bdInfoVentas5[[#This Row],[Cantidad]]*bdInfoVentas5[[#This Row],[Unidad Precio ]]</f>
        <v>2.5499999999999998</v>
      </c>
      <c r="J1828" t="s">
        <v>63</v>
      </c>
    </row>
    <row r="1829" spans="1:10" x14ac:dyDescent="0.25">
      <c r="A1829">
        <v>1823</v>
      </c>
      <c r="B1829" s="1">
        <v>84580</v>
      </c>
      <c r="C1829" t="s">
        <v>1125</v>
      </c>
      <c r="D1829" t="s">
        <v>9</v>
      </c>
      <c r="E1829">
        <v>1</v>
      </c>
      <c r="F1829" s="8">
        <v>44223</v>
      </c>
      <c r="G1829">
        <v>4.21</v>
      </c>
      <c r="H1829" s="12">
        <f>bdInfoVentas5[[#This Row],[Cantidad]]*bdInfoVentas5[[#This Row],[Unidad Precio ]]</f>
        <v>4.21</v>
      </c>
      <c r="J1829" t="s">
        <v>63</v>
      </c>
    </row>
    <row r="1830" spans="1:10" x14ac:dyDescent="0.25">
      <c r="A1830">
        <v>1824</v>
      </c>
      <c r="B1830" s="1">
        <v>84581</v>
      </c>
      <c r="C1830" t="s">
        <v>1126</v>
      </c>
      <c r="D1830" t="s">
        <v>12</v>
      </c>
      <c r="E1830">
        <v>1</v>
      </c>
      <c r="F1830" s="8">
        <v>44242</v>
      </c>
      <c r="G1830">
        <v>4.21</v>
      </c>
      <c r="H1830" s="12">
        <f>bdInfoVentas5[[#This Row],[Cantidad]]*bdInfoVentas5[[#This Row],[Unidad Precio ]]</f>
        <v>4.21</v>
      </c>
      <c r="J1830" t="s">
        <v>63</v>
      </c>
    </row>
    <row r="1831" spans="1:10" x14ac:dyDescent="0.25">
      <c r="A1831">
        <v>1825</v>
      </c>
      <c r="B1831" s="1">
        <v>84598</v>
      </c>
      <c r="C1831" t="s">
        <v>1127</v>
      </c>
      <c r="D1831" t="s">
        <v>4</v>
      </c>
      <c r="E1831">
        <v>2</v>
      </c>
      <c r="F1831" s="8">
        <v>44204</v>
      </c>
      <c r="G1831">
        <v>0.43</v>
      </c>
      <c r="H1831" s="12">
        <f>bdInfoVentas5[[#This Row],[Cantidad]]*bdInfoVentas5[[#This Row],[Unidad Precio ]]</f>
        <v>0.86</v>
      </c>
      <c r="J1831" t="s">
        <v>63</v>
      </c>
    </row>
    <row r="1832" spans="1:10" x14ac:dyDescent="0.25">
      <c r="A1832">
        <v>1826</v>
      </c>
      <c r="B1832" s="1" t="s">
        <v>321</v>
      </c>
      <c r="C1832" t="s">
        <v>322</v>
      </c>
      <c r="D1832" t="s">
        <v>9</v>
      </c>
      <c r="E1832">
        <v>1</v>
      </c>
      <c r="F1832" s="8">
        <v>44213</v>
      </c>
      <c r="G1832">
        <v>5.91</v>
      </c>
      <c r="H1832" s="12">
        <f>bdInfoVentas5[[#This Row],[Cantidad]]*bdInfoVentas5[[#This Row],[Unidad Precio ]]</f>
        <v>5.91</v>
      </c>
      <c r="J1832" t="s">
        <v>63</v>
      </c>
    </row>
    <row r="1833" spans="1:10" x14ac:dyDescent="0.25">
      <c r="A1833">
        <v>1827</v>
      </c>
      <c r="B1833" s="1">
        <v>84692</v>
      </c>
      <c r="C1833" t="s">
        <v>791</v>
      </c>
      <c r="D1833" t="s">
        <v>4</v>
      </c>
      <c r="E1833">
        <v>1</v>
      </c>
      <c r="F1833" s="8">
        <v>44204</v>
      </c>
      <c r="G1833">
        <v>0.85</v>
      </c>
      <c r="H1833" s="12">
        <f>bdInfoVentas5[[#This Row],[Cantidad]]*bdInfoVentas5[[#This Row],[Unidad Precio ]]</f>
        <v>0.85</v>
      </c>
      <c r="J1833" t="s">
        <v>63</v>
      </c>
    </row>
    <row r="1834" spans="1:10" x14ac:dyDescent="0.25">
      <c r="A1834">
        <v>1828</v>
      </c>
      <c r="B1834" s="1">
        <v>84832</v>
      </c>
      <c r="C1834" t="s">
        <v>129</v>
      </c>
      <c r="D1834" t="s">
        <v>4</v>
      </c>
      <c r="E1834">
        <v>3</v>
      </c>
      <c r="F1834" s="8">
        <v>44225</v>
      </c>
      <c r="G1834">
        <v>1.66</v>
      </c>
      <c r="H1834" s="12">
        <f>bdInfoVentas5[[#This Row],[Cantidad]]*bdInfoVentas5[[#This Row],[Unidad Precio ]]</f>
        <v>4.9799999999999995</v>
      </c>
      <c r="J1834" t="s">
        <v>63</v>
      </c>
    </row>
    <row r="1835" spans="1:10" x14ac:dyDescent="0.25">
      <c r="A1835">
        <v>1829</v>
      </c>
      <c r="B1835" s="1" t="s">
        <v>1128</v>
      </c>
      <c r="C1835" t="s">
        <v>1129</v>
      </c>
      <c r="D1835" t="s">
        <v>4</v>
      </c>
      <c r="E1835">
        <v>2</v>
      </c>
      <c r="F1835" s="8">
        <v>44198</v>
      </c>
      <c r="G1835">
        <v>3.36</v>
      </c>
      <c r="H1835" s="12">
        <f>bdInfoVentas5[[#This Row],[Cantidad]]*bdInfoVentas5[[#This Row],[Unidad Precio ]]</f>
        <v>6.72</v>
      </c>
      <c r="J1835" t="s">
        <v>63</v>
      </c>
    </row>
    <row r="1836" spans="1:10" x14ac:dyDescent="0.25">
      <c r="A1836">
        <v>1830</v>
      </c>
      <c r="B1836" s="1" t="s">
        <v>1130</v>
      </c>
      <c r="C1836" t="s">
        <v>1131</v>
      </c>
      <c r="D1836" t="s">
        <v>6</v>
      </c>
      <c r="E1836">
        <v>1</v>
      </c>
      <c r="F1836" s="8">
        <v>44203</v>
      </c>
      <c r="G1836">
        <v>3.36</v>
      </c>
      <c r="H1836" s="12">
        <f>bdInfoVentas5[[#This Row],[Cantidad]]*bdInfoVentas5[[#This Row],[Unidad Precio ]]</f>
        <v>3.36</v>
      </c>
      <c r="J1836" t="s">
        <v>63</v>
      </c>
    </row>
    <row r="1837" spans="1:10" x14ac:dyDescent="0.25">
      <c r="A1837">
        <v>1831</v>
      </c>
      <c r="B1837" s="1" t="s">
        <v>1132</v>
      </c>
      <c r="C1837" t="s">
        <v>1133</v>
      </c>
      <c r="D1837" t="s">
        <v>9</v>
      </c>
      <c r="E1837">
        <v>3</v>
      </c>
      <c r="F1837" s="8">
        <v>44198</v>
      </c>
      <c r="G1837">
        <v>3.36</v>
      </c>
      <c r="H1837" s="12">
        <f>bdInfoVentas5[[#This Row],[Cantidad]]*bdInfoVentas5[[#This Row],[Unidad Precio ]]</f>
        <v>10.08</v>
      </c>
      <c r="J1837" t="s">
        <v>63</v>
      </c>
    </row>
    <row r="1838" spans="1:10" x14ac:dyDescent="0.25">
      <c r="A1838">
        <v>1832</v>
      </c>
      <c r="B1838" s="1">
        <v>84923</v>
      </c>
      <c r="C1838" t="s">
        <v>1134</v>
      </c>
      <c r="D1838" t="s">
        <v>12</v>
      </c>
      <c r="E1838">
        <v>1</v>
      </c>
      <c r="F1838" s="8">
        <v>44201</v>
      </c>
      <c r="G1838">
        <v>4.21</v>
      </c>
      <c r="H1838" s="12">
        <f>bdInfoVentas5[[#This Row],[Cantidad]]*bdInfoVentas5[[#This Row],[Unidad Precio ]]</f>
        <v>4.21</v>
      </c>
      <c r="J1838" t="s">
        <v>63</v>
      </c>
    </row>
    <row r="1839" spans="1:10" x14ac:dyDescent="0.25">
      <c r="A1839">
        <v>1833</v>
      </c>
      <c r="B1839" s="1">
        <v>84946</v>
      </c>
      <c r="C1839" t="s">
        <v>1135</v>
      </c>
      <c r="D1839" t="s">
        <v>4</v>
      </c>
      <c r="E1839">
        <v>30</v>
      </c>
      <c r="F1839" s="8">
        <v>44211</v>
      </c>
      <c r="G1839">
        <v>2.5099999999999998</v>
      </c>
      <c r="H1839" s="12">
        <f>bdInfoVentas5[[#This Row],[Cantidad]]*bdInfoVentas5[[#This Row],[Unidad Precio ]]</f>
        <v>75.3</v>
      </c>
      <c r="J1839" t="s">
        <v>63</v>
      </c>
    </row>
    <row r="1840" spans="1:10" x14ac:dyDescent="0.25">
      <c r="A1840">
        <v>1834</v>
      </c>
      <c r="B1840" s="1">
        <v>84949</v>
      </c>
      <c r="C1840" t="s">
        <v>368</v>
      </c>
      <c r="D1840" t="s">
        <v>6</v>
      </c>
      <c r="E1840">
        <v>1</v>
      </c>
      <c r="F1840" s="8">
        <v>44215</v>
      </c>
      <c r="G1840">
        <v>3.36</v>
      </c>
      <c r="H1840" s="12">
        <f>bdInfoVentas5[[#This Row],[Cantidad]]*bdInfoVentas5[[#This Row],[Unidad Precio ]]</f>
        <v>3.36</v>
      </c>
      <c r="J1840" t="s">
        <v>63</v>
      </c>
    </row>
    <row r="1841" spans="1:10" x14ac:dyDescent="0.25">
      <c r="A1841">
        <v>1835</v>
      </c>
      <c r="B1841" s="1">
        <v>84988</v>
      </c>
      <c r="C1841" t="s">
        <v>1136</v>
      </c>
      <c r="D1841" t="s">
        <v>9</v>
      </c>
      <c r="E1841">
        <v>1</v>
      </c>
      <c r="F1841" s="8">
        <v>44232</v>
      </c>
      <c r="G1841">
        <v>2.98</v>
      </c>
      <c r="H1841" s="12">
        <f>bdInfoVentas5[[#This Row],[Cantidad]]*bdInfoVentas5[[#This Row],[Unidad Precio ]]</f>
        <v>2.98</v>
      </c>
      <c r="J1841" t="s">
        <v>63</v>
      </c>
    </row>
    <row r="1842" spans="1:10" x14ac:dyDescent="0.25">
      <c r="A1842">
        <v>1836</v>
      </c>
      <c r="B1842" s="1">
        <v>84991</v>
      </c>
      <c r="C1842" t="s">
        <v>96</v>
      </c>
      <c r="D1842" t="s">
        <v>12</v>
      </c>
      <c r="E1842">
        <v>3</v>
      </c>
      <c r="F1842" s="8">
        <v>44197</v>
      </c>
      <c r="G1842">
        <v>1.28</v>
      </c>
      <c r="H1842" s="12">
        <f>bdInfoVentas5[[#This Row],[Cantidad]]*bdInfoVentas5[[#This Row],[Unidad Precio ]]</f>
        <v>3.84</v>
      </c>
      <c r="J1842" t="s">
        <v>63</v>
      </c>
    </row>
    <row r="1843" spans="1:10" x14ac:dyDescent="0.25">
      <c r="A1843">
        <v>1837</v>
      </c>
      <c r="B1843" s="1">
        <v>20856</v>
      </c>
      <c r="C1843" t="s">
        <v>1137</v>
      </c>
      <c r="D1843" t="s">
        <v>4</v>
      </c>
      <c r="E1843">
        <v>6</v>
      </c>
      <c r="F1843" s="8">
        <v>44236</v>
      </c>
      <c r="G1843">
        <v>1.65</v>
      </c>
      <c r="H1843" s="12">
        <f>bdInfoVentas5[[#This Row],[Cantidad]]*bdInfoVentas5[[#This Row],[Unidad Precio ]]</f>
        <v>9.8999999999999986</v>
      </c>
      <c r="J1843" t="s">
        <v>63</v>
      </c>
    </row>
    <row r="1844" spans="1:10" x14ac:dyDescent="0.25">
      <c r="A1844">
        <v>1838</v>
      </c>
      <c r="B1844" s="1">
        <v>20854</v>
      </c>
      <c r="C1844" t="s">
        <v>1138</v>
      </c>
      <c r="D1844" t="s">
        <v>6</v>
      </c>
      <c r="E1844">
        <v>6</v>
      </c>
      <c r="F1844" s="8">
        <v>44240</v>
      </c>
      <c r="G1844">
        <v>1.65</v>
      </c>
      <c r="H1844" s="12">
        <f>bdInfoVentas5[[#This Row],[Cantidad]]*bdInfoVentas5[[#This Row],[Unidad Precio ]]</f>
        <v>9.8999999999999986</v>
      </c>
      <c r="J1844" t="s">
        <v>63</v>
      </c>
    </row>
    <row r="1845" spans="1:10" x14ac:dyDescent="0.25">
      <c r="A1845">
        <v>1839</v>
      </c>
      <c r="B1845" s="1">
        <v>22633</v>
      </c>
      <c r="C1845" t="s">
        <v>17</v>
      </c>
      <c r="D1845" t="s">
        <v>12</v>
      </c>
      <c r="E1845">
        <v>3</v>
      </c>
      <c r="F1845" s="8">
        <v>44200</v>
      </c>
      <c r="G1845">
        <v>2.1</v>
      </c>
      <c r="H1845" s="12">
        <f>bdInfoVentas5[[#This Row],[Cantidad]]*bdInfoVentas5[[#This Row],[Unidad Precio ]]</f>
        <v>6.3000000000000007</v>
      </c>
      <c r="J1845" t="s">
        <v>63</v>
      </c>
    </row>
    <row r="1846" spans="1:10" x14ac:dyDescent="0.25">
      <c r="A1846">
        <v>1840</v>
      </c>
      <c r="B1846" s="1">
        <v>22866</v>
      </c>
      <c r="C1846" t="s">
        <v>241</v>
      </c>
      <c r="D1846" t="s">
        <v>12</v>
      </c>
      <c r="E1846">
        <v>3</v>
      </c>
      <c r="F1846" s="8">
        <v>44242</v>
      </c>
      <c r="G1846">
        <v>2.1</v>
      </c>
      <c r="H1846" s="12">
        <f>bdInfoVentas5[[#This Row],[Cantidad]]*bdInfoVentas5[[#This Row],[Unidad Precio ]]</f>
        <v>6.3000000000000007</v>
      </c>
      <c r="J1846" t="s">
        <v>63</v>
      </c>
    </row>
    <row r="1847" spans="1:10" x14ac:dyDescent="0.25">
      <c r="A1847">
        <v>1841</v>
      </c>
      <c r="B1847" s="1">
        <v>21218</v>
      </c>
      <c r="C1847" t="s">
        <v>1139</v>
      </c>
      <c r="D1847" t="s">
        <v>4</v>
      </c>
      <c r="E1847">
        <v>2</v>
      </c>
      <c r="F1847" s="8">
        <v>44198</v>
      </c>
      <c r="G1847">
        <v>3.75</v>
      </c>
      <c r="H1847" s="12">
        <f>bdInfoVentas5[[#This Row],[Cantidad]]*bdInfoVentas5[[#This Row],[Unidad Precio ]]</f>
        <v>7.5</v>
      </c>
      <c r="J1847" t="s">
        <v>63</v>
      </c>
    </row>
    <row r="1848" spans="1:10" x14ac:dyDescent="0.25">
      <c r="A1848">
        <v>1842</v>
      </c>
      <c r="B1848" s="1">
        <v>22968</v>
      </c>
      <c r="C1848" t="s">
        <v>207</v>
      </c>
      <c r="D1848" t="s">
        <v>4</v>
      </c>
      <c r="E1848">
        <v>1</v>
      </c>
      <c r="F1848" s="8">
        <v>44227</v>
      </c>
      <c r="G1848">
        <v>9.9499999999999993</v>
      </c>
      <c r="H1848" s="12">
        <f>bdInfoVentas5[[#This Row],[Cantidad]]*bdInfoVentas5[[#This Row],[Unidad Precio ]]</f>
        <v>9.9499999999999993</v>
      </c>
      <c r="J1848" t="s">
        <v>63</v>
      </c>
    </row>
    <row r="1849" spans="1:10" x14ac:dyDescent="0.25">
      <c r="A1849">
        <v>1843</v>
      </c>
      <c r="B1849" s="1">
        <v>22862</v>
      </c>
      <c r="C1849" t="s">
        <v>989</v>
      </c>
      <c r="D1849" t="s">
        <v>9</v>
      </c>
      <c r="E1849">
        <v>2</v>
      </c>
      <c r="F1849" s="8">
        <v>44205</v>
      </c>
      <c r="G1849">
        <v>4.25</v>
      </c>
      <c r="H1849" s="12">
        <f>bdInfoVentas5[[#This Row],[Cantidad]]*bdInfoVentas5[[#This Row],[Unidad Precio ]]</f>
        <v>8.5</v>
      </c>
      <c r="J1849" t="s">
        <v>63</v>
      </c>
    </row>
    <row r="1850" spans="1:10" x14ac:dyDescent="0.25">
      <c r="A1850">
        <v>1844</v>
      </c>
      <c r="B1850" s="1">
        <v>22845</v>
      </c>
      <c r="C1850" t="s">
        <v>1140</v>
      </c>
      <c r="D1850" t="s">
        <v>12</v>
      </c>
      <c r="E1850">
        <v>2</v>
      </c>
      <c r="F1850" s="8">
        <v>44224</v>
      </c>
      <c r="G1850">
        <v>6.35</v>
      </c>
      <c r="H1850" s="12">
        <f>bdInfoVentas5[[#This Row],[Cantidad]]*bdInfoVentas5[[#This Row],[Unidad Precio ]]</f>
        <v>12.7</v>
      </c>
      <c r="J1850" t="s">
        <v>63</v>
      </c>
    </row>
    <row r="1851" spans="1:10" x14ac:dyDescent="0.25">
      <c r="A1851">
        <v>1845</v>
      </c>
      <c r="B1851" s="1">
        <v>22844</v>
      </c>
      <c r="C1851" t="s">
        <v>987</v>
      </c>
      <c r="D1851" t="s">
        <v>4</v>
      </c>
      <c r="E1851">
        <v>2</v>
      </c>
      <c r="F1851" s="8">
        <v>44220</v>
      </c>
      <c r="G1851">
        <v>8.5</v>
      </c>
      <c r="H1851" s="12">
        <f>bdInfoVentas5[[#This Row],[Cantidad]]*bdInfoVentas5[[#This Row],[Unidad Precio ]]</f>
        <v>17</v>
      </c>
      <c r="J1851" t="s">
        <v>63</v>
      </c>
    </row>
    <row r="1852" spans="1:10" x14ac:dyDescent="0.25">
      <c r="A1852">
        <v>1846</v>
      </c>
      <c r="B1852" s="1">
        <v>11001</v>
      </c>
      <c r="C1852" t="s">
        <v>1141</v>
      </c>
      <c r="D1852" t="s">
        <v>6</v>
      </c>
      <c r="E1852">
        <v>3</v>
      </c>
      <c r="F1852" s="8">
        <v>44232</v>
      </c>
      <c r="G1852">
        <v>3.36</v>
      </c>
      <c r="H1852" s="12">
        <f>bdInfoVentas5[[#This Row],[Cantidad]]*bdInfoVentas5[[#This Row],[Unidad Precio ]]</f>
        <v>10.08</v>
      </c>
      <c r="J1852" t="s">
        <v>63</v>
      </c>
    </row>
    <row r="1853" spans="1:10" x14ac:dyDescent="0.25">
      <c r="A1853">
        <v>1847</v>
      </c>
      <c r="B1853" s="1">
        <v>16236</v>
      </c>
      <c r="C1853" t="s">
        <v>1142</v>
      </c>
      <c r="D1853" t="s">
        <v>9</v>
      </c>
      <c r="E1853">
        <v>1</v>
      </c>
      <c r="F1853" s="8">
        <v>44222</v>
      </c>
      <c r="G1853">
        <v>0.43</v>
      </c>
      <c r="H1853" s="12">
        <f>bdInfoVentas5[[#This Row],[Cantidad]]*bdInfoVentas5[[#This Row],[Unidad Precio ]]</f>
        <v>0.43</v>
      </c>
      <c r="J1853" t="s">
        <v>63</v>
      </c>
    </row>
    <row r="1854" spans="1:10" x14ac:dyDescent="0.25">
      <c r="A1854">
        <v>1848</v>
      </c>
      <c r="B1854" s="1">
        <v>16237</v>
      </c>
      <c r="C1854" t="s">
        <v>378</v>
      </c>
      <c r="D1854" t="s">
        <v>6</v>
      </c>
      <c r="E1854">
        <v>4</v>
      </c>
      <c r="F1854" s="8">
        <v>44230</v>
      </c>
      <c r="G1854">
        <v>0.43</v>
      </c>
      <c r="H1854" s="12">
        <f>bdInfoVentas5[[#This Row],[Cantidad]]*bdInfoVentas5[[#This Row],[Unidad Precio ]]</f>
        <v>1.72</v>
      </c>
      <c r="J1854" t="s">
        <v>63</v>
      </c>
    </row>
    <row r="1855" spans="1:10" x14ac:dyDescent="0.25">
      <c r="A1855">
        <v>1849</v>
      </c>
      <c r="B1855" s="1">
        <v>16238</v>
      </c>
      <c r="C1855" t="s">
        <v>411</v>
      </c>
      <c r="D1855" t="s">
        <v>4</v>
      </c>
      <c r="E1855">
        <v>1</v>
      </c>
      <c r="F1855" s="8">
        <v>44207</v>
      </c>
      <c r="G1855">
        <v>0.43</v>
      </c>
      <c r="H1855" s="12">
        <f>bdInfoVentas5[[#This Row],[Cantidad]]*bdInfoVentas5[[#This Row],[Unidad Precio ]]</f>
        <v>0.43</v>
      </c>
      <c r="J1855" t="s">
        <v>63</v>
      </c>
    </row>
    <row r="1856" spans="1:10" x14ac:dyDescent="0.25">
      <c r="A1856">
        <v>1850</v>
      </c>
      <c r="B1856" s="1">
        <v>17003</v>
      </c>
      <c r="C1856" t="s">
        <v>1143</v>
      </c>
      <c r="D1856" t="s">
        <v>6</v>
      </c>
      <c r="E1856">
        <v>3</v>
      </c>
      <c r="F1856" s="8">
        <v>44216</v>
      </c>
      <c r="G1856">
        <v>0.43</v>
      </c>
      <c r="H1856" s="12">
        <f>bdInfoVentas5[[#This Row],[Cantidad]]*bdInfoVentas5[[#This Row],[Unidad Precio ]]</f>
        <v>1.29</v>
      </c>
      <c r="J1856" t="s">
        <v>63</v>
      </c>
    </row>
    <row r="1857" spans="1:10" x14ac:dyDescent="0.25">
      <c r="A1857">
        <v>1851</v>
      </c>
      <c r="B1857" s="1" t="s">
        <v>1144</v>
      </c>
      <c r="C1857" t="s">
        <v>1145</v>
      </c>
      <c r="D1857" t="s">
        <v>9</v>
      </c>
      <c r="E1857">
        <v>1</v>
      </c>
      <c r="F1857" s="8">
        <v>44233</v>
      </c>
      <c r="G1857">
        <v>4.21</v>
      </c>
      <c r="H1857" s="12">
        <f>bdInfoVentas5[[#This Row],[Cantidad]]*bdInfoVentas5[[#This Row],[Unidad Precio ]]</f>
        <v>4.21</v>
      </c>
      <c r="J1857" t="s">
        <v>63</v>
      </c>
    </row>
    <row r="1858" spans="1:10" x14ac:dyDescent="0.25">
      <c r="A1858">
        <v>1852</v>
      </c>
      <c r="B1858" s="1" t="s">
        <v>1146</v>
      </c>
      <c r="C1858" t="s">
        <v>1147</v>
      </c>
      <c r="D1858" t="s">
        <v>12</v>
      </c>
      <c r="E1858">
        <v>3</v>
      </c>
      <c r="F1858" s="8">
        <v>44233</v>
      </c>
      <c r="G1858">
        <v>2.5099999999999998</v>
      </c>
      <c r="H1858" s="12">
        <f>bdInfoVentas5[[#This Row],[Cantidad]]*bdInfoVentas5[[#This Row],[Unidad Precio ]]</f>
        <v>7.5299999999999994</v>
      </c>
      <c r="J1858" t="s">
        <v>63</v>
      </c>
    </row>
    <row r="1859" spans="1:10" x14ac:dyDescent="0.25">
      <c r="A1859">
        <v>1853</v>
      </c>
      <c r="B1859" s="1" t="s">
        <v>1148</v>
      </c>
      <c r="C1859" t="s">
        <v>1149</v>
      </c>
      <c r="D1859" t="s">
        <v>4</v>
      </c>
      <c r="E1859">
        <v>2</v>
      </c>
      <c r="F1859" s="8">
        <v>44217</v>
      </c>
      <c r="G1859">
        <v>2.5099999999999998</v>
      </c>
      <c r="H1859" s="12">
        <f>bdInfoVentas5[[#This Row],[Cantidad]]*bdInfoVentas5[[#This Row],[Unidad Precio ]]</f>
        <v>5.0199999999999996</v>
      </c>
      <c r="J1859" t="s">
        <v>63</v>
      </c>
    </row>
    <row r="1860" spans="1:10" x14ac:dyDescent="0.25">
      <c r="A1860">
        <v>1854</v>
      </c>
      <c r="B1860" s="1" t="s">
        <v>1150</v>
      </c>
      <c r="C1860" t="s">
        <v>1151</v>
      </c>
      <c r="D1860" t="s">
        <v>6</v>
      </c>
      <c r="E1860">
        <v>1</v>
      </c>
      <c r="F1860" s="8">
        <v>44226</v>
      </c>
      <c r="G1860">
        <v>2.5099999999999998</v>
      </c>
      <c r="H1860" s="12">
        <f>bdInfoVentas5[[#This Row],[Cantidad]]*bdInfoVentas5[[#This Row],[Unidad Precio ]]</f>
        <v>2.5099999999999998</v>
      </c>
      <c r="J1860" t="s">
        <v>63</v>
      </c>
    </row>
    <row r="1861" spans="1:10" x14ac:dyDescent="0.25">
      <c r="A1861">
        <v>1855</v>
      </c>
      <c r="B1861" s="1" t="s">
        <v>1152</v>
      </c>
      <c r="C1861" t="s">
        <v>1153</v>
      </c>
      <c r="D1861" t="s">
        <v>9</v>
      </c>
      <c r="E1861">
        <v>1</v>
      </c>
      <c r="F1861" s="8">
        <v>44198</v>
      </c>
      <c r="G1861">
        <v>2.5099999999999998</v>
      </c>
      <c r="H1861" s="12">
        <f>bdInfoVentas5[[#This Row],[Cantidad]]*bdInfoVentas5[[#This Row],[Unidad Precio ]]</f>
        <v>2.5099999999999998</v>
      </c>
      <c r="J1861" t="s">
        <v>63</v>
      </c>
    </row>
    <row r="1862" spans="1:10" x14ac:dyDescent="0.25">
      <c r="A1862">
        <v>1856</v>
      </c>
      <c r="B1862" s="1" t="s">
        <v>1154</v>
      </c>
      <c r="C1862" t="s">
        <v>1155</v>
      </c>
      <c r="D1862" t="s">
        <v>12</v>
      </c>
      <c r="E1862">
        <v>1</v>
      </c>
      <c r="F1862" s="8">
        <v>44241</v>
      </c>
      <c r="G1862">
        <v>2.5099999999999998</v>
      </c>
      <c r="H1862" s="12">
        <f>bdInfoVentas5[[#This Row],[Cantidad]]*bdInfoVentas5[[#This Row],[Unidad Precio ]]</f>
        <v>2.5099999999999998</v>
      </c>
      <c r="J1862" t="s">
        <v>63</v>
      </c>
    </row>
    <row r="1863" spans="1:10" x14ac:dyDescent="0.25">
      <c r="A1863">
        <v>1857</v>
      </c>
      <c r="B1863" s="1" t="s">
        <v>1156</v>
      </c>
      <c r="C1863" t="s">
        <v>1157</v>
      </c>
      <c r="D1863" t="s">
        <v>4</v>
      </c>
      <c r="E1863">
        <v>1</v>
      </c>
      <c r="F1863" s="8">
        <v>44200</v>
      </c>
      <c r="G1863">
        <v>2.5099999999999998</v>
      </c>
      <c r="H1863" s="12">
        <f>bdInfoVentas5[[#This Row],[Cantidad]]*bdInfoVentas5[[#This Row],[Unidad Precio ]]</f>
        <v>2.5099999999999998</v>
      </c>
      <c r="J1863" t="s">
        <v>63</v>
      </c>
    </row>
    <row r="1864" spans="1:10" x14ac:dyDescent="0.25">
      <c r="A1864">
        <v>1858</v>
      </c>
      <c r="B1864" s="1" t="s">
        <v>1158</v>
      </c>
      <c r="C1864" t="s">
        <v>1159</v>
      </c>
      <c r="D1864" t="s">
        <v>6</v>
      </c>
      <c r="E1864">
        <v>2</v>
      </c>
      <c r="F1864" s="8">
        <v>44213</v>
      </c>
      <c r="G1864">
        <v>1.66</v>
      </c>
      <c r="H1864" s="12">
        <f>bdInfoVentas5[[#This Row],[Cantidad]]*bdInfoVentas5[[#This Row],[Unidad Precio ]]</f>
        <v>3.32</v>
      </c>
      <c r="J1864" t="s">
        <v>63</v>
      </c>
    </row>
    <row r="1865" spans="1:10" x14ac:dyDescent="0.25">
      <c r="A1865">
        <v>1859</v>
      </c>
      <c r="B1865" s="1" t="s">
        <v>1160</v>
      </c>
      <c r="C1865" t="s">
        <v>1161</v>
      </c>
      <c r="D1865" t="s">
        <v>9</v>
      </c>
      <c r="E1865">
        <v>2</v>
      </c>
      <c r="F1865" s="8">
        <v>44231</v>
      </c>
      <c r="G1865">
        <v>5.91</v>
      </c>
      <c r="H1865" s="12">
        <f>bdInfoVentas5[[#This Row],[Cantidad]]*bdInfoVentas5[[#This Row],[Unidad Precio ]]</f>
        <v>11.82</v>
      </c>
      <c r="J1865" t="s">
        <v>63</v>
      </c>
    </row>
    <row r="1866" spans="1:10" x14ac:dyDescent="0.25">
      <c r="A1866">
        <v>1860</v>
      </c>
      <c r="B1866" s="1">
        <v>20622</v>
      </c>
      <c r="C1866" t="s">
        <v>1162</v>
      </c>
      <c r="D1866" t="s">
        <v>12</v>
      </c>
      <c r="E1866">
        <v>1</v>
      </c>
      <c r="F1866" s="8">
        <v>44218</v>
      </c>
      <c r="G1866">
        <v>4.21</v>
      </c>
      <c r="H1866" s="12">
        <f>bdInfoVentas5[[#This Row],[Cantidad]]*bdInfoVentas5[[#This Row],[Unidad Precio ]]</f>
        <v>4.21</v>
      </c>
      <c r="J1866" t="s">
        <v>63</v>
      </c>
    </row>
    <row r="1867" spans="1:10" x14ac:dyDescent="0.25">
      <c r="A1867">
        <v>1861</v>
      </c>
      <c r="B1867" s="1">
        <v>20658</v>
      </c>
      <c r="C1867" t="s">
        <v>1163</v>
      </c>
      <c r="D1867" t="s">
        <v>4</v>
      </c>
      <c r="E1867">
        <v>1</v>
      </c>
      <c r="F1867" s="8">
        <v>44201</v>
      </c>
      <c r="G1867">
        <v>2.5099999999999998</v>
      </c>
      <c r="H1867" s="12">
        <f>bdInfoVentas5[[#This Row],[Cantidad]]*bdInfoVentas5[[#This Row],[Unidad Precio ]]</f>
        <v>2.5099999999999998</v>
      </c>
      <c r="J1867" t="s">
        <v>63</v>
      </c>
    </row>
    <row r="1868" spans="1:10" x14ac:dyDescent="0.25">
      <c r="A1868">
        <v>1862</v>
      </c>
      <c r="B1868" s="1">
        <v>20662</v>
      </c>
      <c r="C1868" t="s">
        <v>1164</v>
      </c>
      <c r="D1868" t="s">
        <v>6</v>
      </c>
      <c r="E1868">
        <v>1</v>
      </c>
      <c r="F1868" s="8">
        <v>44218</v>
      </c>
      <c r="G1868">
        <v>2.5099999999999998</v>
      </c>
      <c r="H1868" s="12">
        <f>bdInfoVentas5[[#This Row],[Cantidad]]*bdInfoVentas5[[#This Row],[Unidad Precio ]]</f>
        <v>2.5099999999999998</v>
      </c>
      <c r="J1868" t="s">
        <v>63</v>
      </c>
    </row>
    <row r="1869" spans="1:10" x14ac:dyDescent="0.25">
      <c r="A1869">
        <v>1863</v>
      </c>
      <c r="B1869" s="1">
        <v>20668</v>
      </c>
      <c r="C1869" t="s">
        <v>211</v>
      </c>
      <c r="D1869" t="s">
        <v>12</v>
      </c>
      <c r="E1869">
        <v>2</v>
      </c>
      <c r="F1869" s="8">
        <v>44229</v>
      </c>
      <c r="G1869">
        <v>0.43</v>
      </c>
      <c r="H1869" s="12">
        <f>bdInfoVentas5[[#This Row],[Cantidad]]*bdInfoVentas5[[#This Row],[Unidad Precio ]]</f>
        <v>0.86</v>
      </c>
      <c r="J1869" t="s">
        <v>63</v>
      </c>
    </row>
    <row r="1870" spans="1:10" x14ac:dyDescent="0.25">
      <c r="A1870">
        <v>1864</v>
      </c>
      <c r="B1870" s="1">
        <v>20669</v>
      </c>
      <c r="C1870" t="s">
        <v>395</v>
      </c>
      <c r="D1870" t="s">
        <v>12</v>
      </c>
      <c r="E1870">
        <v>1</v>
      </c>
      <c r="F1870" s="8">
        <v>44221</v>
      </c>
      <c r="G1870">
        <v>2.5099999999999998</v>
      </c>
      <c r="H1870" s="12">
        <f>bdInfoVentas5[[#This Row],[Cantidad]]*bdInfoVentas5[[#This Row],[Unidad Precio ]]</f>
        <v>2.5099999999999998</v>
      </c>
      <c r="J1870" t="s">
        <v>63</v>
      </c>
    </row>
    <row r="1871" spans="1:10" x14ac:dyDescent="0.25">
      <c r="A1871">
        <v>1865</v>
      </c>
      <c r="B1871" s="1">
        <v>20676</v>
      </c>
      <c r="C1871" t="s">
        <v>1165</v>
      </c>
      <c r="D1871" t="s">
        <v>4</v>
      </c>
      <c r="E1871">
        <v>1</v>
      </c>
      <c r="F1871" s="8">
        <v>44224</v>
      </c>
      <c r="G1871">
        <v>2.5099999999999998</v>
      </c>
      <c r="H1871" s="12">
        <f>bdInfoVentas5[[#This Row],[Cantidad]]*bdInfoVentas5[[#This Row],[Unidad Precio ]]</f>
        <v>2.5099999999999998</v>
      </c>
      <c r="J1871" t="s">
        <v>63</v>
      </c>
    </row>
    <row r="1872" spans="1:10" x14ac:dyDescent="0.25">
      <c r="A1872">
        <v>1866</v>
      </c>
      <c r="B1872" s="1">
        <v>20684</v>
      </c>
      <c r="C1872" t="s">
        <v>1166</v>
      </c>
      <c r="D1872" t="s">
        <v>6</v>
      </c>
      <c r="E1872">
        <v>1</v>
      </c>
      <c r="F1872" s="8">
        <v>44200</v>
      </c>
      <c r="G1872">
        <v>6.77</v>
      </c>
      <c r="H1872" s="12">
        <f>bdInfoVentas5[[#This Row],[Cantidad]]*bdInfoVentas5[[#This Row],[Unidad Precio ]]</f>
        <v>6.77</v>
      </c>
      <c r="J1872" t="s">
        <v>63</v>
      </c>
    </row>
    <row r="1873" spans="1:10" x14ac:dyDescent="0.25">
      <c r="A1873">
        <v>1867</v>
      </c>
      <c r="B1873" s="1">
        <v>20685</v>
      </c>
      <c r="C1873" t="s">
        <v>369</v>
      </c>
      <c r="D1873" t="s">
        <v>9</v>
      </c>
      <c r="E1873">
        <v>1</v>
      </c>
      <c r="F1873" s="8">
        <v>44203</v>
      </c>
      <c r="G1873">
        <v>14.43</v>
      </c>
      <c r="H1873" s="12">
        <f>bdInfoVentas5[[#This Row],[Cantidad]]*bdInfoVentas5[[#This Row],[Unidad Precio ]]</f>
        <v>14.43</v>
      </c>
      <c r="J1873" t="s">
        <v>63</v>
      </c>
    </row>
    <row r="1874" spans="1:10" x14ac:dyDescent="0.25">
      <c r="A1874">
        <v>1868</v>
      </c>
      <c r="B1874" s="1">
        <v>20719</v>
      </c>
      <c r="C1874" t="s">
        <v>1167</v>
      </c>
      <c r="D1874" t="s">
        <v>12</v>
      </c>
      <c r="E1874">
        <v>2</v>
      </c>
      <c r="F1874" s="8">
        <v>44202</v>
      </c>
      <c r="G1874">
        <v>1.66</v>
      </c>
      <c r="H1874" s="12">
        <f>bdInfoVentas5[[#This Row],[Cantidad]]*bdInfoVentas5[[#This Row],[Unidad Precio ]]</f>
        <v>3.32</v>
      </c>
      <c r="J1874" t="s">
        <v>63</v>
      </c>
    </row>
    <row r="1875" spans="1:10" x14ac:dyDescent="0.25">
      <c r="A1875">
        <v>1869</v>
      </c>
      <c r="B1875" s="1">
        <v>20724</v>
      </c>
      <c r="C1875" t="s">
        <v>1168</v>
      </c>
      <c r="D1875" t="s">
        <v>4</v>
      </c>
      <c r="E1875">
        <v>3</v>
      </c>
      <c r="F1875" s="8">
        <v>44218</v>
      </c>
      <c r="G1875">
        <v>1.66</v>
      </c>
      <c r="H1875" s="12">
        <f>bdInfoVentas5[[#This Row],[Cantidad]]*bdInfoVentas5[[#This Row],[Unidad Precio ]]</f>
        <v>4.9799999999999995</v>
      </c>
      <c r="J1875" t="s">
        <v>63</v>
      </c>
    </row>
    <row r="1876" spans="1:10" x14ac:dyDescent="0.25">
      <c r="A1876">
        <v>1870</v>
      </c>
      <c r="B1876" s="1">
        <v>20725</v>
      </c>
      <c r="C1876" t="s">
        <v>90</v>
      </c>
      <c r="D1876" t="s">
        <v>6</v>
      </c>
      <c r="E1876">
        <v>4</v>
      </c>
      <c r="F1876" s="8">
        <v>44202</v>
      </c>
      <c r="G1876">
        <v>4.21</v>
      </c>
      <c r="H1876" s="12">
        <f>bdInfoVentas5[[#This Row],[Cantidad]]*bdInfoVentas5[[#This Row],[Unidad Precio ]]</f>
        <v>16.84</v>
      </c>
      <c r="J1876" t="s">
        <v>63</v>
      </c>
    </row>
    <row r="1877" spans="1:10" x14ac:dyDescent="0.25">
      <c r="A1877">
        <v>1871</v>
      </c>
      <c r="B1877" s="1">
        <v>20733</v>
      </c>
      <c r="C1877" t="s">
        <v>1169</v>
      </c>
      <c r="D1877" t="s">
        <v>9</v>
      </c>
      <c r="E1877">
        <v>1</v>
      </c>
      <c r="F1877" s="8">
        <v>44242</v>
      </c>
      <c r="G1877">
        <v>0.85</v>
      </c>
      <c r="H1877" s="12">
        <f>bdInfoVentas5[[#This Row],[Cantidad]]*bdInfoVentas5[[#This Row],[Unidad Precio ]]</f>
        <v>0.85</v>
      </c>
      <c r="J1877" t="s">
        <v>63</v>
      </c>
    </row>
    <row r="1878" spans="1:10" x14ac:dyDescent="0.25">
      <c r="A1878">
        <v>1872</v>
      </c>
      <c r="B1878" s="1">
        <v>20735</v>
      </c>
      <c r="C1878" t="s">
        <v>1170</v>
      </c>
      <c r="D1878" t="s">
        <v>12</v>
      </c>
      <c r="E1878">
        <v>1</v>
      </c>
      <c r="F1878" s="8">
        <v>44233</v>
      </c>
      <c r="G1878">
        <v>0.85</v>
      </c>
      <c r="H1878" s="12">
        <f>bdInfoVentas5[[#This Row],[Cantidad]]*bdInfoVentas5[[#This Row],[Unidad Precio ]]</f>
        <v>0.85</v>
      </c>
      <c r="J1878" t="s">
        <v>63</v>
      </c>
    </row>
    <row r="1879" spans="1:10" x14ac:dyDescent="0.25">
      <c r="A1879">
        <v>1873</v>
      </c>
      <c r="B1879" s="1">
        <v>20770</v>
      </c>
      <c r="C1879" t="s">
        <v>1171</v>
      </c>
      <c r="D1879" t="s">
        <v>4</v>
      </c>
      <c r="E1879">
        <v>4</v>
      </c>
      <c r="F1879" s="8">
        <v>44238</v>
      </c>
      <c r="G1879">
        <v>2.5099999999999998</v>
      </c>
      <c r="H1879" s="12">
        <f>bdInfoVentas5[[#This Row],[Cantidad]]*bdInfoVentas5[[#This Row],[Unidad Precio ]]</f>
        <v>10.039999999999999</v>
      </c>
      <c r="J1879" t="s">
        <v>63</v>
      </c>
    </row>
    <row r="1880" spans="1:10" x14ac:dyDescent="0.25">
      <c r="A1880">
        <v>1874</v>
      </c>
      <c r="B1880" s="1">
        <v>20772</v>
      </c>
      <c r="C1880" t="s">
        <v>679</v>
      </c>
      <c r="D1880" t="s">
        <v>4</v>
      </c>
      <c r="E1880">
        <v>1</v>
      </c>
      <c r="F1880" s="8">
        <v>44201</v>
      </c>
      <c r="G1880">
        <v>5.0599999999999996</v>
      </c>
      <c r="H1880" s="12">
        <f>bdInfoVentas5[[#This Row],[Cantidad]]*bdInfoVentas5[[#This Row],[Unidad Precio ]]</f>
        <v>5.0599999999999996</v>
      </c>
      <c r="J1880" t="s">
        <v>63</v>
      </c>
    </row>
    <row r="1881" spans="1:10" x14ac:dyDescent="0.25">
      <c r="A1881">
        <v>1875</v>
      </c>
      <c r="B1881" s="1">
        <v>20835</v>
      </c>
      <c r="C1881" t="s">
        <v>1172</v>
      </c>
      <c r="D1881" t="s">
        <v>9</v>
      </c>
      <c r="E1881">
        <v>1</v>
      </c>
      <c r="F1881" s="8">
        <v>44213</v>
      </c>
      <c r="G1881">
        <v>11.02</v>
      </c>
      <c r="H1881" s="12">
        <f>bdInfoVentas5[[#This Row],[Cantidad]]*bdInfoVentas5[[#This Row],[Unidad Precio ]]</f>
        <v>11.02</v>
      </c>
      <c r="J1881" t="s">
        <v>63</v>
      </c>
    </row>
    <row r="1882" spans="1:10" x14ac:dyDescent="0.25">
      <c r="A1882">
        <v>1876</v>
      </c>
      <c r="B1882" s="1">
        <v>20839</v>
      </c>
      <c r="C1882" t="s">
        <v>1173</v>
      </c>
      <c r="D1882" t="s">
        <v>12</v>
      </c>
      <c r="E1882">
        <v>1</v>
      </c>
      <c r="F1882" s="8">
        <v>44204</v>
      </c>
      <c r="G1882">
        <v>9.32</v>
      </c>
      <c r="H1882" s="12">
        <f>bdInfoVentas5[[#This Row],[Cantidad]]*bdInfoVentas5[[#This Row],[Unidad Precio ]]</f>
        <v>9.32</v>
      </c>
      <c r="J1882" t="s">
        <v>63</v>
      </c>
    </row>
    <row r="1883" spans="1:10" x14ac:dyDescent="0.25">
      <c r="A1883">
        <v>1877</v>
      </c>
      <c r="B1883" s="1">
        <v>20840</v>
      </c>
      <c r="C1883" t="s">
        <v>1174</v>
      </c>
      <c r="D1883" t="s">
        <v>4</v>
      </c>
      <c r="E1883">
        <v>1</v>
      </c>
      <c r="F1883" s="8">
        <v>44229</v>
      </c>
      <c r="G1883">
        <v>9.32</v>
      </c>
      <c r="H1883" s="12">
        <f>bdInfoVentas5[[#This Row],[Cantidad]]*bdInfoVentas5[[#This Row],[Unidad Precio ]]</f>
        <v>9.32</v>
      </c>
      <c r="J1883" t="s">
        <v>63</v>
      </c>
    </row>
    <row r="1884" spans="1:10" x14ac:dyDescent="0.25">
      <c r="A1884">
        <v>1878</v>
      </c>
      <c r="B1884" s="1">
        <v>20867</v>
      </c>
      <c r="C1884" t="s">
        <v>833</v>
      </c>
      <c r="D1884" t="s">
        <v>6</v>
      </c>
      <c r="E1884">
        <v>1</v>
      </c>
      <c r="F1884" s="8">
        <v>44206</v>
      </c>
      <c r="G1884">
        <v>2.5099999999999998</v>
      </c>
      <c r="H1884" s="12">
        <f>bdInfoVentas5[[#This Row],[Cantidad]]*bdInfoVentas5[[#This Row],[Unidad Precio ]]</f>
        <v>2.5099999999999998</v>
      </c>
      <c r="J1884" t="s">
        <v>63</v>
      </c>
    </row>
    <row r="1885" spans="1:10" x14ac:dyDescent="0.25">
      <c r="A1885">
        <v>1879</v>
      </c>
      <c r="B1885" s="1">
        <v>20902</v>
      </c>
      <c r="C1885" t="s">
        <v>867</v>
      </c>
      <c r="D1885" t="s">
        <v>4</v>
      </c>
      <c r="E1885">
        <v>1</v>
      </c>
      <c r="F1885" s="8">
        <v>44235</v>
      </c>
      <c r="G1885">
        <v>12.72</v>
      </c>
      <c r="H1885" s="12">
        <f>bdInfoVentas5[[#This Row],[Cantidad]]*bdInfoVentas5[[#This Row],[Unidad Precio ]]</f>
        <v>12.72</v>
      </c>
      <c r="J1885" t="s">
        <v>63</v>
      </c>
    </row>
    <row r="1886" spans="1:10" x14ac:dyDescent="0.25">
      <c r="A1886">
        <v>1880</v>
      </c>
      <c r="B1886" s="1">
        <v>20914</v>
      </c>
      <c r="C1886" t="s">
        <v>354</v>
      </c>
      <c r="D1886" t="s">
        <v>12</v>
      </c>
      <c r="E1886">
        <v>3</v>
      </c>
      <c r="F1886" s="8">
        <v>44237</v>
      </c>
      <c r="G1886">
        <v>5.91</v>
      </c>
      <c r="H1886" s="12">
        <f>bdInfoVentas5[[#This Row],[Cantidad]]*bdInfoVentas5[[#This Row],[Unidad Precio ]]</f>
        <v>17.73</v>
      </c>
      <c r="J1886" t="s">
        <v>63</v>
      </c>
    </row>
    <row r="1887" spans="1:10" x14ac:dyDescent="0.25">
      <c r="A1887">
        <v>1881</v>
      </c>
      <c r="B1887" s="1">
        <v>20956</v>
      </c>
      <c r="C1887" t="s">
        <v>1175</v>
      </c>
      <c r="D1887" t="s">
        <v>4</v>
      </c>
      <c r="E1887">
        <v>1</v>
      </c>
      <c r="F1887" s="8">
        <v>44224</v>
      </c>
      <c r="G1887">
        <v>2.5099999999999998</v>
      </c>
      <c r="H1887" s="12">
        <f>bdInfoVentas5[[#This Row],[Cantidad]]*bdInfoVentas5[[#This Row],[Unidad Precio ]]</f>
        <v>2.5099999999999998</v>
      </c>
      <c r="J1887" t="s">
        <v>63</v>
      </c>
    </row>
    <row r="1888" spans="1:10" x14ac:dyDescent="0.25">
      <c r="A1888">
        <v>1882</v>
      </c>
      <c r="B1888" s="1">
        <v>20961</v>
      </c>
      <c r="C1888" t="s">
        <v>304</v>
      </c>
      <c r="D1888" t="s">
        <v>12</v>
      </c>
      <c r="E1888">
        <v>2</v>
      </c>
      <c r="F1888" s="8">
        <v>44202</v>
      </c>
      <c r="G1888">
        <v>2.5099999999999998</v>
      </c>
      <c r="H1888" s="12">
        <f>bdInfoVentas5[[#This Row],[Cantidad]]*bdInfoVentas5[[#This Row],[Unidad Precio ]]</f>
        <v>5.0199999999999996</v>
      </c>
      <c r="J1888" t="s">
        <v>63</v>
      </c>
    </row>
    <row r="1889" spans="1:10" x14ac:dyDescent="0.25">
      <c r="A1889">
        <v>1883</v>
      </c>
      <c r="B1889" s="1">
        <v>20963</v>
      </c>
      <c r="C1889" t="s">
        <v>303</v>
      </c>
      <c r="D1889" t="s">
        <v>9</v>
      </c>
      <c r="E1889">
        <v>1</v>
      </c>
      <c r="F1889" s="8">
        <v>44236</v>
      </c>
      <c r="G1889">
        <v>2.5099999999999998</v>
      </c>
      <c r="H1889" s="12">
        <f>bdInfoVentas5[[#This Row],[Cantidad]]*bdInfoVentas5[[#This Row],[Unidad Precio ]]</f>
        <v>2.5099999999999998</v>
      </c>
      <c r="J1889" t="s">
        <v>63</v>
      </c>
    </row>
    <row r="1890" spans="1:10" x14ac:dyDescent="0.25">
      <c r="A1890">
        <v>1884</v>
      </c>
      <c r="B1890" s="1">
        <v>20966</v>
      </c>
      <c r="C1890" t="s">
        <v>302</v>
      </c>
      <c r="D1890" t="s">
        <v>6</v>
      </c>
      <c r="E1890">
        <v>4</v>
      </c>
      <c r="F1890" s="8">
        <v>44197</v>
      </c>
      <c r="G1890">
        <v>2.5099999999999998</v>
      </c>
      <c r="H1890" s="12">
        <f>bdInfoVentas5[[#This Row],[Cantidad]]*bdInfoVentas5[[#This Row],[Unidad Precio ]]</f>
        <v>10.039999999999999</v>
      </c>
      <c r="J1890" t="s">
        <v>63</v>
      </c>
    </row>
    <row r="1891" spans="1:10" x14ac:dyDescent="0.25">
      <c r="A1891">
        <v>1885</v>
      </c>
      <c r="B1891" s="1">
        <v>20969</v>
      </c>
      <c r="C1891" t="s">
        <v>1176</v>
      </c>
      <c r="D1891" t="s">
        <v>4</v>
      </c>
      <c r="E1891">
        <v>2</v>
      </c>
      <c r="F1891" s="8">
        <v>44201</v>
      </c>
      <c r="G1891">
        <v>7.62</v>
      </c>
      <c r="H1891" s="12">
        <f>bdInfoVentas5[[#This Row],[Cantidad]]*bdInfoVentas5[[#This Row],[Unidad Precio ]]</f>
        <v>15.24</v>
      </c>
      <c r="J1891" t="s">
        <v>63</v>
      </c>
    </row>
    <row r="1892" spans="1:10" x14ac:dyDescent="0.25">
      <c r="A1892">
        <v>1886</v>
      </c>
      <c r="B1892" s="1">
        <v>20971</v>
      </c>
      <c r="C1892" t="s">
        <v>1177</v>
      </c>
      <c r="D1892" t="s">
        <v>6</v>
      </c>
      <c r="E1892">
        <v>1</v>
      </c>
      <c r="F1892" s="8">
        <v>44215</v>
      </c>
      <c r="G1892">
        <v>2.5099999999999998</v>
      </c>
      <c r="H1892" s="12">
        <f>bdInfoVentas5[[#This Row],[Cantidad]]*bdInfoVentas5[[#This Row],[Unidad Precio ]]</f>
        <v>2.5099999999999998</v>
      </c>
      <c r="J1892" t="s">
        <v>63</v>
      </c>
    </row>
    <row r="1893" spans="1:10" x14ac:dyDescent="0.25">
      <c r="A1893">
        <v>1887</v>
      </c>
      <c r="B1893" s="1">
        <v>20972</v>
      </c>
      <c r="C1893" t="s">
        <v>696</v>
      </c>
      <c r="D1893" t="s">
        <v>6</v>
      </c>
      <c r="E1893">
        <v>2</v>
      </c>
      <c r="F1893" s="8">
        <v>44227</v>
      </c>
      <c r="G1893">
        <v>2.5099999999999998</v>
      </c>
      <c r="H1893" s="12">
        <f>bdInfoVentas5[[#This Row],[Cantidad]]*bdInfoVentas5[[#This Row],[Unidad Precio ]]</f>
        <v>5.0199999999999996</v>
      </c>
      <c r="J1893" t="s">
        <v>63</v>
      </c>
    </row>
    <row r="1894" spans="1:10" x14ac:dyDescent="0.25">
      <c r="A1894">
        <v>1888</v>
      </c>
      <c r="B1894" s="1">
        <v>20973</v>
      </c>
      <c r="C1894" t="s">
        <v>730</v>
      </c>
      <c r="D1894" t="s">
        <v>4</v>
      </c>
      <c r="E1894">
        <v>1</v>
      </c>
      <c r="F1894" s="8">
        <v>44228</v>
      </c>
      <c r="G1894">
        <v>1.28</v>
      </c>
      <c r="H1894" s="12">
        <f>bdInfoVentas5[[#This Row],[Cantidad]]*bdInfoVentas5[[#This Row],[Unidad Precio ]]</f>
        <v>1.28</v>
      </c>
      <c r="J1894" t="s">
        <v>63</v>
      </c>
    </row>
    <row r="1895" spans="1:10" x14ac:dyDescent="0.25">
      <c r="A1895">
        <v>1889</v>
      </c>
      <c r="B1895" s="1">
        <v>20975</v>
      </c>
      <c r="C1895" t="s">
        <v>1178</v>
      </c>
      <c r="D1895" t="s">
        <v>4</v>
      </c>
      <c r="E1895">
        <v>1</v>
      </c>
      <c r="F1895" s="8">
        <v>44202</v>
      </c>
      <c r="G1895">
        <v>1.28</v>
      </c>
      <c r="H1895" s="12">
        <f>bdInfoVentas5[[#This Row],[Cantidad]]*bdInfoVentas5[[#This Row],[Unidad Precio ]]</f>
        <v>1.28</v>
      </c>
      <c r="J1895" t="s">
        <v>63</v>
      </c>
    </row>
    <row r="1896" spans="1:10" x14ac:dyDescent="0.25">
      <c r="A1896">
        <v>1890</v>
      </c>
      <c r="B1896" s="1">
        <v>20981</v>
      </c>
      <c r="C1896" t="s">
        <v>1179</v>
      </c>
      <c r="D1896" t="s">
        <v>6</v>
      </c>
      <c r="E1896">
        <v>1</v>
      </c>
      <c r="F1896" s="8">
        <v>44241</v>
      </c>
      <c r="G1896">
        <v>1.66</v>
      </c>
      <c r="H1896" s="12">
        <f>bdInfoVentas5[[#This Row],[Cantidad]]*bdInfoVentas5[[#This Row],[Unidad Precio ]]</f>
        <v>1.66</v>
      </c>
      <c r="J1896" t="s">
        <v>63</v>
      </c>
    </row>
    <row r="1897" spans="1:10" x14ac:dyDescent="0.25">
      <c r="A1897">
        <v>1891</v>
      </c>
      <c r="B1897" s="1">
        <v>20992</v>
      </c>
      <c r="C1897" t="s">
        <v>312</v>
      </c>
      <c r="D1897" t="s">
        <v>9</v>
      </c>
      <c r="E1897">
        <v>1</v>
      </c>
      <c r="F1897" s="8">
        <v>44243</v>
      </c>
      <c r="G1897">
        <v>1.66</v>
      </c>
      <c r="H1897" s="12">
        <f>bdInfoVentas5[[#This Row],[Cantidad]]*bdInfoVentas5[[#This Row],[Unidad Precio ]]</f>
        <v>1.66</v>
      </c>
      <c r="J1897" t="s">
        <v>63</v>
      </c>
    </row>
    <row r="1898" spans="1:10" x14ac:dyDescent="0.25">
      <c r="A1898">
        <v>1892</v>
      </c>
      <c r="B1898" s="1">
        <v>20996</v>
      </c>
      <c r="C1898" t="s">
        <v>1180</v>
      </c>
      <c r="D1898" t="s">
        <v>12</v>
      </c>
      <c r="E1898">
        <v>1</v>
      </c>
      <c r="F1898" s="8">
        <v>44205</v>
      </c>
      <c r="G1898">
        <v>0.84</v>
      </c>
      <c r="H1898" s="12">
        <f>bdInfoVentas5[[#This Row],[Cantidad]]*bdInfoVentas5[[#This Row],[Unidad Precio ]]</f>
        <v>0.84</v>
      </c>
      <c r="J1898" t="s">
        <v>63</v>
      </c>
    </row>
    <row r="1899" spans="1:10" x14ac:dyDescent="0.25">
      <c r="A1899">
        <v>1893</v>
      </c>
      <c r="B1899" s="1">
        <v>21000</v>
      </c>
      <c r="C1899" t="s">
        <v>1181</v>
      </c>
      <c r="D1899" t="s">
        <v>4</v>
      </c>
      <c r="E1899">
        <v>1</v>
      </c>
      <c r="F1899" s="8">
        <v>44239</v>
      </c>
      <c r="G1899">
        <v>3.36</v>
      </c>
      <c r="H1899" s="12">
        <f>bdInfoVentas5[[#This Row],[Cantidad]]*bdInfoVentas5[[#This Row],[Unidad Precio ]]</f>
        <v>3.36</v>
      </c>
      <c r="J1899" t="s">
        <v>63</v>
      </c>
    </row>
    <row r="1900" spans="1:10" x14ac:dyDescent="0.25">
      <c r="A1900">
        <v>1894</v>
      </c>
      <c r="B1900" s="1">
        <v>21012</v>
      </c>
      <c r="C1900" t="s">
        <v>1182</v>
      </c>
      <c r="D1900" t="s">
        <v>6</v>
      </c>
      <c r="E1900">
        <v>2</v>
      </c>
      <c r="F1900" s="8">
        <v>44223</v>
      </c>
      <c r="G1900">
        <v>2.5099999999999998</v>
      </c>
      <c r="H1900" s="12">
        <f>bdInfoVentas5[[#This Row],[Cantidad]]*bdInfoVentas5[[#This Row],[Unidad Precio ]]</f>
        <v>5.0199999999999996</v>
      </c>
      <c r="J1900" t="s">
        <v>63</v>
      </c>
    </row>
    <row r="1901" spans="1:10" x14ac:dyDescent="0.25">
      <c r="A1901">
        <v>1895</v>
      </c>
      <c r="B1901" s="1">
        <v>21035</v>
      </c>
      <c r="C1901" t="s">
        <v>43</v>
      </c>
      <c r="D1901" t="s">
        <v>6</v>
      </c>
      <c r="E1901">
        <v>3</v>
      </c>
      <c r="F1901" s="8">
        <v>44220</v>
      </c>
      <c r="G1901">
        <v>5.91</v>
      </c>
      <c r="H1901" s="12">
        <f>bdInfoVentas5[[#This Row],[Cantidad]]*bdInfoVentas5[[#This Row],[Unidad Precio ]]</f>
        <v>17.73</v>
      </c>
      <c r="J1901" t="s">
        <v>63</v>
      </c>
    </row>
    <row r="1902" spans="1:10" x14ac:dyDescent="0.25">
      <c r="A1902">
        <v>1896</v>
      </c>
      <c r="B1902" s="1">
        <v>21041</v>
      </c>
      <c r="C1902" t="s">
        <v>697</v>
      </c>
      <c r="D1902" t="s">
        <v>12</v>
      </c>
      <c r="E1902">
        <v>2</v>
      </c>
      <c r="F1902" s="8">
        <v>44204</v>
      </c>
      <c r="G1902">
        <v>5.91</v>
      </c>
      <c r="H1902" s="12">
        <f>bdInfoVentas5[[#This Row],[Cantidad]]*bdInfoVentas5[[#This Row],[Unidad Precio ]]</f>
        <v>11.82</v>
      </c>
      <c r="J1902" t="s">
        <v>63</v>
      </c>
    </row>
    <row r="1903" spans="1:10" x14ac:dyDescent="0.25">
      <c r="A1903">
        <v>1897</v>
      </c>
      <c r="B1903" s="1">
        <v>21068</v>
      </c>
      <c r="C1903" t="s">
        <v>71</v>
      </c>
      <c r="D1903" t="s">
        <v>4</v>
      </c>
      <c r="E1903">
        <v>1</v>
      </c>
      <c r="F1903" s="8">
        <v>44208</v>
      </c>
      <c r="G1903">
        <v>2.5099999999999998</v>
      </c>
      <c r="H1903" s="12">
        <f>bdInfoVentas5[[#This Row],[Cantidad]]*bdInfoVentas5[[#This Row],[Unidad Precio ]]</f>
        <v>2.5099999999999998</v>
      </c>
      <c r="J1903" t="s">
        <v>63</v>
      </c>
    </row>
    <row r="1904" spans="1:10" x14ac:dyDescent="0.25">
      <c r="A1904">
        <v>1898</v>
      </c>
      <c r="B1904" s="1">
        <v>21069</v>
      </c>
      <c r="C1904" t="s">
        <v>1183</v>
      </c>
      <c r="D1904" t="s">
        <v>6</v>
      </c>
      <c r="E1904">
        <v>1</v>
      </c>
      <c r="F1904" s="8">
        <v>44219</v>
      </c>
      <c r="G1904">
        <v>2.5099999999999998</v>
      </c>
      <c r="H1904" s="12">
        <f>bdInfoVentas5[[#This Row],[Cantidad]]*bdInfoVentas5[[#This Row],[Unidad Precio ]]</f>
        <v>2.5099999999999998</v>
      </c>
      <c r="J1904" t="s">
        <v>63</v>
      </c>
    </row>
    <row r="1905" spans="1:10" x14ac:dyDescent="0.25">
      <c r="A1905">
        <v>1899</v>
      </c>
      <c r="B1905" s="1">
        <v>21070</v>
      </c>
      <c r="C1905" t="s">
        <v>1183</v>
      </c>
      <c r="D1905" t="s">
        <v>9</v>
      </c>
      <c r="E1905">
        <v>1</v>
      </c>
      <c r="F1905" s="8">
        <v>44234</v>
      </c>
      <c r="G1905">
        <v>2.5099999999999998</v>
      </c>
      <c r="H1905" s="12">
        <f>bdInfoVentas5[[#This Row],[Cantidad]]*bdInfoVentas5[[#This Row],[Unidad Precio ]]</f>
        <v>2.5099999999999998</v>
      </c>
      <c r="J1905" t="s">
        <v>63</v>
      </c>
    </row>
    <row r="1906" spans="1:10" x14ac:dyDescent="0.25">
      <c r="A1906">
        <v>1900</v>
      </c>
      <c r="B1906" s="1">
        <v>21071</v>
      </c>
      <c r="C1906" t="s">
        <v>70</v>
      </c>
      <c r="D1906" t="s">
        <v>12</v>
      </c>
      <c r="E1906">
        <v>1</v>
      </c>
      <c r="F1906" s="8">
        <v>44233</v>
      </c>
      <c r="G1906">
        <v>2.5099999999999998</v>
      </c>
      <c r="H1906" s="12">
        <f>bdInfoVentas5[[#This Row],[Cantidad]]*bdInfoVentas5[[#This Row],[Unidad Precio ]]</f>
        <v>2.5099999999999998</v>
      </c>
      <c r="J1906" t="s">
        <v>63</v>
      </c>
    </row>
    <row r="1907" spans="1:10" x14ac:dyDescent="0.25">
      <c r="A1907">
        <v>1901</v>
      </c>
      <c r="B1907" s="1">
        <v>21080</v>
      </c>
      <c r="C1907" t="s">
        <v>214</v>
      </c>
      <c r="D1907" t="s">
        <v>4</v>
      </c>
      <c r="E1907">
        <v>1</v>
      </c>
      <c r="F1907" s="8">
        <v>44222</v>
      </c>
      <c r="G1907">
        <v>1.66</v>
      </c>
      <c r="H1907" s="12">
        <f>bdInfoVentas5[[#This Row],[Cantidad]]*bdInfoVentas5[[#This Row],[Unidad Precio ]]</f>
        <v>1.66</v>
      </c>
      <c r="J1907" t="s">
        <v>63</v>
      </c>
    </row>
    <row r="1908" spans="1:10" x14ac:dyDescent="0.25">
      <c r="A1908">
        <v>1902</v>
      </c>
      <c r="B1908" s="1">
        <v>21098</v>
      </c>
      <c r="C1908" t="s">
        <v>707</v>
      </c>
      <c r="D1908" t="s">
        <v>9</v>
      </c>
      <c r="E1908">
        <v>23</v>
      </c>
      <c r="F1908" s="8">
        <v>44226</v>
      </c>
      <c r="G1908">
        <v>2.5099999999999998</v>
      </c>
      <c r="H1908" s="12">
        <f>bdInfoVentas5[[#This Row],[Cantidad]]*bdInfoVentas5[[#This Row],[Unidad Precio ]]</f>
        <v>57.73</v>
      </c>
      <c r="J1908" t="s">
        <v>63</v>
      </c>
    </row>
    <row r="1909" spans="1:10" x14ac:dyDescent="0.25">
      <c r="A1909">
        <v>1903</v>
      </c>
      <c r="B1909" s="1">
        <v>21107</v>
      </c>
      <c r="C1909" t="s">
        <v>722</v>
      </c>
      <c r="D1909" t="s">
        <v>6</v>
      </c>
      <c r="E1909">
        <v>1</v>
      </c>
      <c r="F1909" s="8">
        <v>44206</v>
      </c>
      <c r="G1909">
        <v>5.91</v>
      </c>
      <c r="H1909" s="12">
        <f>bdInfoVentas5[[#This Row],[Cantidad]]*bdInfoVentas5[[#This Row],[Unidad Precio ]]</f>
        <v>5.91</v>
      </c>
      <c r="J1909" t="s">
        <v>63</v>
      </c>
    </row>
    <row r="1910" spans="1:10" x14ac:dyDescent="0.25">
      <c r="A1910">
        <v>1904</v>
      </c>
      <c r="B1910" s="1">
        <v>21108</v>
      </c>
      <c r="C1910" t="s">
        <v>323</v>
      </c>
      <c r="D1910" t="s">
        <v>12</v>
      </c>
      <c r="E1910">
        <v>3</v>
      </c>
      <c r="F1910" s="8">
        <v>44240</v>
      </c>
      <c r="G1910">
        <v>5.0599999999999996</v>
      </c>
      <c r="H1910" s="12">
        <f>bdInfoVentas5[[#This Row],[Cantidad]]*bdInfoVentas5[[#This Row],[Unidad Precio ]]</f>
        <v>15.18</v>
      </c>
      <c r="J1910" t="s">
        <v>63</v>
      </c>
    </row>
    <row r="1911" spans="1:10" x14ac:dyDescent="0.25">
      <c r="A1911">
        <v>1905</v>
      </c>
      <c r="B1911" s="1">
        <v>21115</v>
      </c>
      <c r="C1911" t="s">
        <v>189</v>
      </c>
      <c r="D1911" t="s">
        <v>9</v>
      </c>
      <c r="E1911">
        <v>1</v>
      </c>
      <c r="F1911" s="8">
        <v>44242</v>
      </c>
      <c r="G1911">
        <v>14.43</v>
      </c>
      <c r="H1911" s="12">
        <f>bdInfoVentas5[[#This Row],[Cantidad]]*bdInfoVentas5[[#This Row],[Unidad Precio ]]</f>
        <v>14.43</v>
      </c>
      <c r="J1911" t="s">
        <v>63</v>
      </c>
    </row>
    <row r="1912" spans="1:10" x14ac:dyDescent="0.25">
      <c r="A1912">
        <v>1906</v>
      </c>
      <c r="B1912" s="1">
        <v>21116</v>
      </c>
      <c r="C1912" t="s">
        <v>419</v>
      </c>
      <c r="D1912" t="s">
        <v>4</v>
      </c>
      <c r="E1912">
        <v>1</v>
      </c>
      <c r="F1912" s="8">
        <v>44236</v>
      </c>
      <c r="G1912">
        <v>8.4700000000000006</v>
      </c>
      <c r="H1912" s="12">
        <f>bdInfoVentas5[[#This Row],[Cantidad]]*bdInfoVentas5[[#This Row],[Unidad Precio ]]</f>
        <v>8.4700000000000006</v>
      </c>
      <c r="J1912" t="s">
        <v>63</v>
      </c>
    </row>
    <row r="1913" spans="1:10" x14ac:dyDescent="0.25">
      <c r="A1913">
        <v>1907</v>
      </c>
      <c r="B1913" s="1">
        <v>21121</v>
      </c>
      <c r="C1913" t="s">
        <v>553</v>
      </c>
      <c r="D1913" t="s">
        <v>12</v>
      </c>
      <c r="E1913">
        <v>7</v>
      </c>
      <c r="F1913" s="8">
        <v>44204</v>
      </c>
      <c r="G1913">
        <v>2.5099999999999998</v>
      </c>
      <c r="H1913" s="12">
        <f>bdInfoVentas5[[#This Row],[Cantidad]]*bdInfoVentas5[[#This Row],[Unidad Precio ]]</f>
        <v>17.57</v>
      </c>
      <c r="J1913" t="s">
        <v>63</v>
      </c>
    </row>
    <row r="1914" spans="1:10" x14ac:dyDescent="0.25">
      <c r="A1914">
        <v>1908</v>
      </c>
      <c r="B1914" s="1">
        <v>21147</v>
      </c>
      <c r="C1914" t="s">
        <v>1184</v>
      </c>
      <c r="D1914" t="s">
        <v>12</v>
      </c>
      <c r="E1914">
        <v>2</v>
      </c>
      <c r="F1914" s="8">
        <v>44211</v>
      </c>
      <c r="G1914">
        <v>2.5099999999999998</v>
      </c>
      <c r="H1914" s="12">
        <f>bdInfoVentas5[[#This Row],[Cantidad]]*bdInfoVentas5[[#This Row],[Unidad Precio ]]</f>
        <v>5.0199999999999996</v>
      </c>
      <c r="J1914" t="s">
        <v>63</v>
      </c>
    </row>
    <row r="1915" spans="1:10" x14ac:dyDescent="0.25">
      <c r="A1915">
        <v>1909</v>
      </c>
      <c r="B1915" s="1">
        <v>21154</v>
      </c>
      <c r="C1915" t="s">
        <v>522</v>
      </c>
      <c r="D1915" t="s">
        <v>4</v>
      </c>
      <c r="E1915">
        <v>1</v>
      </c>
      <c r="F1915" s="8">
        <v>44202</v>
      </c>
      <c r="G1915">
        <v>2.5099999999999998</v>
      </c>
      <c r="H1915" s="12">
        <f>bdInfoVentas5[[#This Row],[Cantidad]]*bdInfoVentas5[[#This Row],[Unidad Precio ]]</f>
        <v>2.5099999999999998</v>
      </c>
      <c r="J1915" t="s">
        <v>63</v>
      </c>
    </row>
    <row r="1916" spans="1:10" x14ac:dyDescent="0.25">
      <c r="A1916">
        <v>1910</v>
      </c>
      <c r="B1916" s="1">
        <v>21158</v>
      </c>
      <c r="C1916" t="s">
        <v>1185</v>
      </c>
      <c r="D1916" t="s">
        <v>6</v>
      </c>
      <c r="E1916">
        <v>2</v>
      </c>
      <c r="F1916" s="8">
        <v>44243</v>
      </c>
      <c r="G1916">
        <v>3.36</v>
      </c>
      <c r="H1916" s="12">
        <f>bdInfoVentas5[[#This Row],[Cantidad]]*bdInfoVentas5[[#This Row],[Unidad Precio ]]</f>
        <v>6.72</v>
      </c>
      <c r="J1916" t="s">
        <v>63</v>
      </c>
    </row>
    <row r="1917" spans="1:10" x14ac:dyDescent="0.25">
      <c r="A1917">
        <v>1911</v>
      </c>
      <c r="B1917" s="1">
        <v>21165</v>
      </c>
      <c r="C1917" t="s">
        <v>1186</v>
      </c>
      <c r="D1917" t="s">
        <v>9</v>
      </c>
      <c r="E1917">
        <v>1</v>
      </c>
      <c r="F1917" s="8">
        <v>44198</v>
      </c>
      <c r="G1917">
        <v>4.21</v>
      </c>
      <c r="H1917" s="12">
        <f>bdInfoVentas5[[#This Row],[Cantidad]]*bdInfoVentas5[[#This Row],[Unidad Precio ]]</f>
        <v>4.21</v>
      </c>
      <c r="J1917" t="s">
        <v>63</v>
      </c>
    </row>
    <row r="1918" spans="1:10" x14ac:dyDescent="0.25">
      <c r="A1918">
        <v>1912</v>
      </c>
      <c r="B1918" s="1">
        <v>21166</v>
      </c>
      <c r="C1918" t="s">
        <v>118</v>
      </c>
      <c r="D1918" t="s">
        <v>9</v>
      </c>
      <c r="E1918">
        <v>2</v>
      </c>
      <c r="F1918" s="8">
        <v>44226</v>
      </c>
      <c r="G1918">
        <v>4.21</v>
      </c>
      <c r="H1918" s="12">
        <f>bdInfoVentas5[[#This Row],[Cantidad]]*bdInfoVentas5[[#This Row],[Unidad Precio ]]</f>
        <v>8.42</v>
      </c>
      <c r="J1918" t="s">
        <v>63</v>
      </c>
    </row>
    <row r="1919" spans="1:10" x14ac:dyDescent="0.25">
      <c r="A1919">
        <v>1913</v>
      </c>
      <c r="B1919" s="1">
        <v>21169</v>
      </c>
      <c r="C1919" t="s">
        <v>117</v>
      </c>
      <c r="D1919" t="s">
        <v>6</v>
      </c>
      <c r="E1919">
        <v>1</v>
      </c>
      <c r="F1919" s="8">
        <v>44215</v>
      </c>
      <c r="G1919">
        <v>4.21</v>
      </c>
      <c r="H1919" s="12">
        <f>bdInfoVentas5[[#This Row],[Cantidad]]*bdInfoVentas5[[#This Row],[Unidad Precio ]]</f>
        <v>4.21</v>
      </c>
      <c r="J1919" t="s">
        <v>63</v>
      </c>
    </row>
    <row r="1920" spans="1:10" x14ac:dyDescent="0.25">
      <c r="A1920">
        <v>1914</v>
      </c>
      <c r="B1920" s="1">
        <v>21174</v>
      </c>
      <c r="C1920" t="s">
        <v>1187</v>
      </c>
      <c r="D1920" t="s">
        <v>6</v>
      </c>
      <c r="E1920">
        <v>1</v>
      </c>
      <c r="F1920" s="8">
        <v>44231</v>
      </c>
      <c r="G1920">
        <v>4.21</v>
      </c>
      <c r="H1920" s="12">
        <f>bdInfoVentas5[[#This Row],[Cantidad]]*bdInfoVentas5[[#This Row],[Unidad Precio ]]</f>
        <v>4.21</v>
      </c>
      <c r="J1920" t="s">
        <v>63</v>
      </c>
    </row>
    <row r="1921" spans="1:10" x14ac:dyDescent="0.25">
      <c r="A1921">
        <v>1915</v>
      </c>
      <c r="B1921" s="1">
        <v>21175</v>
      </c>
      <c r="C1921" t="s">
        <v>119</v>
      </c>
      <c r="D1921" t="s">
        <v>12</v>
      </c>
      <c r="E1921">
        <v>2</v>
      </c>
      <c r="F1921" s="8">
        <v>44197</v>
      </c>
      <c r="G1921">
        <v>4.21</v>
      </c>
      <c r="H1921" s="12">
        <f>bdInfoVentas5[[#This Row],[Cantidad]]*bdInfoVentas5[[#This Row],[Unidad Precio ]]</f>
        <v>8.42</v>
      </c>
      <c r="J1921" t="s">
        <v>63</v>
      </c>
    </row>
    <row r="1922" spans="1:10" x14ac:dyDescent="0.25">
      <c r="A1922">
        <v>1916</v>
      </c>
      <c r="B1922" s="1">
        <v>21189</v>
      </c>
      <c r="C1922" t="s">
        <v>1188</v>
      </c>
      <c r="D1922" t="s">
        <v>12</v>
      </c>
      <c r="E1922">
        <v>4</v>
      </c>
      <c r="F1922" s="8">
        <v>44228</v>
      </c>
      <c r="G1922">
        <v>3.36</v>
      </c>
      <c r="H1922" s="12">
        <f>bdInfoVentas5[[#This Row],[Cantidad]]*bdInfoVentas5[[#This Row],[Unidad Precio ]]</f>
        <v>13.44</v>
      </c>
      <c r="J1922" t="s">
        <v>63</v>
      </c>
    </row>
    <row r="1923" spans="1:10" x14ac:dyDescent="0.25">
      <c r="A1923">
        <v>1917</v>
      </c>
      <c r="B1923" s="1">
        <v>21191</v>
      </c>
      <c r="C1923" t="s">
        <v>1189</v>
      </c>
      <c r="D1923" t="s">
        <v>4</v>
      </c>
      <c r="E1923">
        <v>6</v>
      </c>
      <c r="F1923" s="8">
        <v>44242</v>
      </c>
      <c r="G1923">
        <v>4.21</v>
      </c>
      <c r="H1923" s="12">
        <f>bdInfoVentas5[[#This Row],[Cantidad]]*bdInfoVentas5[[#This Row],[Unidad Precio ]]</f>
        <v>25.259999999999998</v>
      </c>
      <c r="J1923" t="s">
        <v>63</v>
      </c>
    </row>
    <row r="1924" spans="1:10" x14ac:dyDescent="0.25">
      <c r="A1924">
        <v>1918</v>
      </c>
      <c r="B1924" s="1">
        <v>21195</v>
      </c>
      <c r="C1924" t="s">
        <v>1190</v>
      </c>
      <c r="D1924" t="s">
        <v>6</v>
      </c>
      <c r="E1924">
        <v>5</v>
      </c>
      <c r="F1924" s="8">
        <v>44219</v>
      </c>
      <c r="G1924">
        <v>4.21</v>
      </c>
      <c r="H1924" s="12">
        <f>bdInfoVentas5[[#This Row],[Cantidad]]*bdInfoVentas5[[#This Row],[Unidad Precio ]]</f>
        <v>21.05</v>
      </c>
      <c r="J1924" t="s">
        <v>63</v>
      </c>
    </row>
    <row r="1925" spans="1:10" x14ac:dyDescent="0.25">
      <c r="A1925">
        <v>1919</v>
      </c>
      <c r="B1925" s="1">
        <v>21207</v>
      </c>
      <c r="C1925" t="s">
        <v>1191</v>
      </c>
      <c r="D1925" t="s">
        <v>9</v>
      </c>
      <c r="E1925">
        <v>2</v>
      </c>
      <c r="F1925" s="8">
        <v>44217</v>
      </c>
      <c r="G1925">
        <v>3.36</v>
      </c>
      <c r="H1925" s="12">
        <f>bdInfoVentas5[[#This Row],[Cantidad]]*bdInfoVentas5[[#This Row],[Unidad Precio ]]</f>
        <v>6.72</v>
      </c>
      <c r="J1925" t="s">
        <v>63</v>
      </c>
    </row>
    <row r="1926" spans="1:10" x14ac:dyDescent="0.25">
      <c r="A1926">
        <v>1920</v>
      </c>
      <c r="B1926" s="1">
        <v>21210</v>
      </c>
      <c r="C1926" t="s">
        <v>377</v>
      </c>
      <c r="D1926" t="s">
        <v>9</v>
      </c>
      <c r="E1926">
        <v>1</v>
      </c>
      <c r="F1926" s="8">
        <v>44220</v>
      </c>
      <c r="G1926">
        <v>2.98</v>
      </c>
      <c r="H1926" s="12">
        <f>bdInfoVentas5[[#This Row],[Cantidad]]*bdInfoVentas5[[#This Row],[Unidad Precio ]]</f>
        <v>2.98</v>
      </c>
      <c r="J1926" t="s">
        <v>63</v>
      </c>
    </row>
    <row r="1927" spans="1:10" x14ac:dyDescent="0.25">
      <c r="A1927">
        <v>1921</v>
      </c>
      <c r="B1927" s="1">
        <v>21212</v>
      </c>
      <c r="C1927" t="s">
        <v>93</v>
      </c>
      <c r="D1927" t="s">
        <v>4</v>
      </c>
      <c r="E1927">
        <v>8</v>
      </c>
      <c r="F1927" s="8">
        <v>44240</v>
      </c>
      <c r="G1927">
        <v>1.28</v>
      </c>
      <c r="H1927" s="12">
        <f>bdInfoVentas5[[#This Row],[Cantidad]]*bdInfoVentas5[[#This Row],[Unidad Precio ]]</f>
        <v>10.24</v>
      </c>
      <c r="J1927" t="s">
        <v>63</v>
      </c>
    </row>
    <row r="1928" spans="1:10" x14ac:dyDescent="0.25">
      <c r="A1928">
        <v>1922</v>
      </c>
      <c r="B1928" s="1">
        <v>21213</v>
      </c>
      <c r="C1928" t="s">
        <v>347</v>
      </c>
      <c r="D1928" t="s">
        <v>9</v>
      </c>
      <c r="E1928">
        <v>2</v>
      </c>
      <c r="F1928" s="8">
        <v>44239</v>
      </c>
      <c r="G1928">
        <v>1.28</v>
      </c>
      <c r="H1928" s="12">
        <f>bdInfoVentas5[[#This Row],[Cantidad]]*bdInfoVentas5[[#This Row],[Unidad Precio ]]</f>
        <v>2.56</v>
      </c>
      <c r="J1928" t="s">
        <v>63</v>
      </c>
    </row>
    <row r="1929" spans="1:10" x14ac:dyDescent="0.25">
      <c r="A1929">
        <v>1923</v>
      </c>
      <c r="B1929" s="1">
        <v>21216</v>
      </c>
      <c r="C1929" t="s">
        <v>1192</v>
      </c>
      <c r="D1929" t="s">
        <v>9</v>
      </c>
      <c r="E1929">
        <v>1</v>
      </c>
      <c r="F1929" s="8">
        <v>44211</v>
      </c>
      <c r="G1929">
        <v>11.02</v>
      </c>
      <c r="H1929" s="12">
        <f>bdInfoVentas5[[#This Row],[Cantidad]]*bdInfoVentas5[[#This Row],[Unidad Precio ]]</f>
        <v>11.02</v>
      </c>
      <c r="J1929" t="s">
        <v>63</v>
      </c>
    </row>
    <row r="1930" spans="1:10" x14ac:dyDescent="0.25">
      <c r="A1930">
        <v>1924</v>
      </c>
      <c r="B1930" s="1">
        <v>21217</v>
      </c>
      <c r="C1930" t="s">
        <v>1193</v>
      </c>
      <c r="D1930" t="s">
        <v>12</v>
      </c>
      <c r="E1930">
        <v>1</v>
      </c>
      <c r="F1930" s="8">
        <v>44212</v>
      </c>
      <c r="G1930">
        <v>21.23</v>
      </c>
      <c r="H1930" s="12">
        <f>bdInfoVentas5[[#This Row],[Cantidad]]*bdInfoVentas5[[#This Row],[Unidad Precio ]]</f>
        <v>21.23</v>
      </c>
      <c r="J1930" t="s">
        <v>63</v>
      </c>
    </row>
    <row r="1931" spans="1:10" x14ac:dyDescent="0.25">
      <c r="A1931">
        <v>1925</v>
      </c>
      <c r="B1931" s="1">
        <v>21218</v>
      </c>
      <c r="C1931" t="s">
        <v>1139</v>
      </c>
      <c r="D1931" t="s">
        <v>4</v>
      </c>
      <c r="E1931">
        <v>1</v>
      </c>
      <c r="F1931" s="8">
        <v>44240</v>
      </c>
      <c r="G1931">
        <v>8.4700000000000006</v>
      </c>
      <c r="H1931" s="12">
        <f>bdInfoVentas5[[#This Row],[Cantidad]]*bdInfoVentas5[[#This Row],[Unidad Precio ]]</f>
        <v>8.4700000000000006</v>
      </c>
      <c r="J1931" t="s">
        <v>63</v>
      </c>
    </row>
    <row r="1932" spans="1:10" x14ac:dyDescent="0.25">
      <c r="A1932">
        <v>1926</v>
      </c>
      <c r="B1932" s="1">
        <v>21231</v>
      </c>
      <c r="C1932" t="s">
        <v>1194</v>
      </c>
      <c r="D1932" t="s">
        <v>6</v>
      </c>
      <c r="E1932">
        <v>4</v>
      </c>
      <c r="F1932" s="8">
        <v>44223</v>
      </c>
      <c r="G1932">
        <v>2.5099999999999998</v>
      </c>
      <c r="H1932" s="12">
        <f>bdInfoVentas5[[#This Row],[Cantidad]]*bdInfoVentas5[[#This Row],[Unidad Precio ]]</f>
        <v>10.039999999999999</v>
      </c>
      <c r="J1932" t="s">
        <v>63</v>
      </c>
    </row>
    <row r="1933" spans="1:10" x14ac:dyDescent="0.25">
      <c r="A1933">
        <v>1927</v>
      </c>
      <c r="B1933" s="1">
        <v>21232</v>
      </c>
      <c r="C1933" t="s">
        <v>259</v>
      </c>
      <c r="D1933" t="s">
        <v>12</v>
      </c>
      <c r="E1933">
        <v>4</v>
      </c>
      <c r="F1933" s="8">
        <v>44225</v>
      </c>
      <c r="G1933">
        <v>2.5099999999999998</v>
      </c>
      <c r="H1933" s="12">
        <f>bdInfoVentas5[[#This Row],[Cantidad]]*bdInfoVentas5[[#This Row],[Unidad Precio ]]</f>
        <v>10.039999999999999</v>
      </c>
      <c r="J1933" t="s">
        <v>63</v>
      </c>
    </row>
    <row r="1934" spans="1:10" x14ac:dyDescent="0.25">
      <c r="A1934">
        <v>1928</v>
      </c>
      <c r="B1934" s="1">
        <v>21238</v>
      </c>
      <c r="C1934" t="s">
        <v>1195</v>
      </c>
      <c r="D1934" t="s">
        <v>12</v>
      </c>
      <c r="E1934">
        <v>4</v>
      </c>
      <c r="F1934" s="8">
        <v>44234</v>
      </c>
      <c r="G1934">
        <v>1.66</v>
      </c>
      <c r="H1934" s="12">
        <f>bdInfoVentas5[[#This Row],[Cantidad]]*bdInfoVentas5[[#This Row],[Unidad Precio ]]</f>
        <v>6.64</v>
      </c>
      <c r="J1934" t="s">
        <v>63</v>
      </c>
    </row>
    <row r="1935" spans="1:10" x14ac:dyDescent="0.25">
      <c r="A1935">
        <v>1929</v>
      </c>
      <c r="B1935" s="1">
        <v>21249</v>
      </c>
      <c r="C1935" t="s">
        <v>1196</v>
      </c>
      <c r="D1935" t="s">
        <v>4</v>
      </c>
      <c r="E1935">
        <v>1</v>
      </c>
      <c r="F1935" s="8">
        <v>44217</v>
      </c>
      <c r="G1935">
        <v>5.91</v>
      </c>
      <c r="H1935" s="12">
        <f>bdInfoVentas5[[#This Row],[Cantidad]]*bdInfoVentas5[[#This Row],[Unidad Precio ]]</f>
        <v>5.91</v>
      </c>
      <c r="J1935" t="s">
        <v>63</v>
      </c>
    </row>
    <row r="1936" spans="1:10" x14ac:dyDescent="0.25">
      <c r="A1936">
        <v>1930</v>
      </c>
      <c r="B1936" s="1">
        <v>21258</v>
      </c>
      <c r="C1936" t="s">
        <v>77</v>
      </c>
      <c r="D1936" t="s">
        <v>6</v>
      </c>
      <c r="E1936">
        <v>1</v>
      </c>
      <c r="F1936" s="8">
        <v>44229</v>
      </c>
      <c r="G1936">
        <v>25.49</v>
      </c>
      <c r="H1936" s="12">
        <f>bdInfoVentas5[[#This Row],[Cantidad]]*bdInfoVentas5[[#This Row],[Unidad Precio ]]</f>
        <v>25.49</v>
      </c>
      <c r="J1936" t="s">
        <v>63</v>
      </c>
    </row>
    <row r="1937" spans="1:10" x14ac:dyDescent="0.25">
      <c r="A1937">
        <v>1931</v>
      </c>
      <c r="B1937" s="1">
        <v>21262</v>
      </c>
      <c r="C1937" t="s">
        <v>1197</v>
      </c>
      <c r="D1937" t="s">
        <v>9</v>
      </c>
      <c r="E1937">
        <v>2</v>
      </c>
      <c r="F1937" s="8">
        <v>44240</v>
      </c>
      <c r="G1937">
        <v>7.62</v>
      </c>
      <c r="H1937" s="12">
        <f>bdInfoVentas5[[#This Row],[Cantidad]]*bdInfoVentas5[[#This Row],[Unidad Precio ]]</f>
        <v>15.24</v>
      </c>
      <c r="J1937" t="s">
        <v>63</v>
      </c>
    </row>
    <row r="1938" spans="1:10" x14ac:dyDescent="0.25">
      <c r="A1938">
        <v>1932</v>
      </c>
      <c r="B1938" s="1">
        <v>21313</v>
      </c>
      <c r="C1938" t="s">
        <v>1198</v>
      </c>
      <c r="D1938" t="s">
        <v>12</v>
      </c>
      <c r="E1938">
        <v>2</v>
      </c>
      <c r="F1938" s="8">
        <v>44214</v>
      </c>
      <c r="G1938">
        <v>1.66</v>
      </c>
      <c r="H1938" s="12">
        <f>bdInfoVentas5[[#This Row],[Cantidad]]*bdInfoVentas5[[#This Row],[Unidad Precio ]]</f>
        <v>3.32</v>
      </c>
      <c r="J1938" t="s">
        <v>63</v>
      </c>
    </row>
    <row r="1939" spans="1:10" x14ac:dyDescent="0.25">
      <c r="A1939">
        <v>1933</v>
      </c>
      <c r="B1939" s="1">
        <v>21314</v>
      </c>
      <c r="C1939" t="s">
        <v>249</v>
      </c>
      <c r="D1939" t="s">
        <v>9</v>
      </c>
      <c r="E1939">
        <v>12</v>
      </c>
      <c r="F1939" s="8">
        <v>44221</v>
      </c>
      <c r="G1939">
        <v>4.21</v>
      </c>
      <c r="H1939" s="12">
        <f>bdInfoVentas5[[#This Row],[Cantidad]]*bdInfoVentas5[[#This Row],[Unidad Precio ]]</f>
        <v>50.519999999999996</v>
      </c>
      <c r="J1939" t="s">
        <v>63</v>
      </c>
    </row>
    <row r="1940" spans="1:10" x14ac:dyDescent="0.25">
      <c r="A1940">
        <v>1934</v>
      </c>
      <c r="B1940" s="1">
        <v>21327</v>
      </c>
      <c r="C1940" t="s">
        <v>604</v>
      </c>
      <c r="D1940" t="s">
        <v>12</v>
      </c>
      <c r="E1940">
        <v>1</v>
      </c>
      <c r="F1940" s="8">
        <v>44202</v>
      </c>
      <c r="G1940">
        <v>3.36</v>
      </c>
      <c r="H1940" s="12">
        <f>bdInfoVentas5[[#This Row],[Cantidad]]*bdInfoVentas5[[#This Row],[Unidad Precio ]]</f>
        <v>3.36</v>
      </c>
      <c r="J1940" t="s">
        <v>63</v>
      </c>
    </row>
    <row r="1941" spans="1:10" x14ac:dyDescent="0.25">
      <c r="A1941">
        <v>1935</v>
      </c>
      <c r="B1941" s="1">
        <v>21328</v>
      </c>
      <c r="C1941" t="s">
        <v>275</v>
      </c>
      <c r="D1941" t="s">
        <v>9</v>
      </c>
      <c r="E1941">
        <v>2</v>
      </c>
      <c r="F1941" s="8">
        <v>44239</v>
      </c>
      <c r="G1941">
        <v>3.36</v>
      </c>
      <c r="H1941" s="12">
        <f>bdInfoVentas5[[#This Row],[Cantidad]]*bdInfoVentas5[[#This Row],[Unidad Precio ]]</f>
        <v>6.72</v>
      </c>
      <c r="J1941" t="s">
        <v>63</v>
      </c>
    </row>
    <row r="1942" spans="1:10" x14ac:dyDescent="0.25">
      <c r="A1942">
        <v>1936</v>
      </c>
      <c r="B1942" s="1">
        <v>21349</v>
      </c>
      <c r="C1942" t="s">
        <v>1199</v>
      </c>
      <c r="D1942" t="s">
        <v>12</v>
      </c>
      <c r="E1942">
        <v>1</v>
      </c>
      <c r="F1942" s="8">
        <v>44233</v>
      </c>
      <c r="G1942">
        <v>13.57</v>
      </c>
      <c r="H1942" s="12">
        <f>bdInfoVentas5[[#This Row],[Cantidad]]*bdInfoVentas5[[#This Row],[Unidad Precio ]]</f>
        <v>13.57</v>
      </c>
      <c r="J1942" t="s">
        <v>63</v>
      </c>
    </row>
    <row r="1943" spans="1:10" x14ac:dyDescent="0.25">
      <c r="A1943">
        <v>1937</v>
      </c>
      <c r="B1943" s="1">
        <v>21352</v>
      </c>
      <c r="C1943" t="s">
        <v>1200</v>
      </c>
      <c r="D1943" t="s">
        <v>4</v>
      </c>
      <c r="E1943">
        <v>2</v>
      </c>
      <c r="F1943" s="8">
        <v>44240</v>
      </c>
      <c r="G1943">
        <v>5.91</v>
      </c>
      <c r="H1943" s="12">
        <f>bdInfoVentas5[[#This Row],[Cantidad]]*bdInfoVentas5[[#This Row],[Unidad Precio ]]</f>
        <v>11.82</v>
      </c>
      <c r="J1943" t="s">
        <v>63</v>
      </c>
    </row>
    <row r="1944" spans="1:10" x14ac:dyDescent="0.25">
      <c r="A1944">
        <v>1938</v>
      </c>
      <c r="B1944" s="1">
        <v>21354</v>
      </c>
      <c r="C1944" t="s">
        <v>1201</v>
      </c>
      <c r="D1944" t="s">
        <v>6</v>
      </c>
      <c r="E1944">
        <v>1</v>
      </c>
      <c r="F1944" s="8">
        <v>44226</v>
      </c>
      <c r="G1944">
        <v>2.5099999999999998</v>
      </c>
      <c r="H1944" s="12">
        <f>bdInfoVentas5[[#This Row],[Cantidad]]*bdInfoVentas5[[#This Row],[Unidad Precio ]]</f>
        <v>2.5099999999999998</v>
      </c>
      <c r="J1944" t="s">
        <v>63</v>
      </c>
    </row>
    <row r="1945" spans="1:10" x14ac:dyDescent="0.25">
      <c r="A1945">
        <v>1939</v>
      </c>
      <c r="B1945" s="1">
        <v>21365</v>
      </c>
      <c r="C1945" t="s">
        <v>1202</v>
      </c>
      <c r="D1945" t="s">
        <v>9</v>
      </c>
      <c r="E1945">
        <v>1</v>
      </c>
      <c r="F1945" s="8">
        <v>44200</v>
      </c>
      <c r="G1945">
        <v>5.91</v>
      </c>
      <c r="H1945" s="12">
        <f>bdInfoVentas5[[#This Row],[Cantidad]]*bdInfoVentas5[[#This Row],[Unidad Precio ]]</f>
        <v>5.91</v>
      </c>
      <c r="J1945" t="s">
        <v>63</v>
      </c>
    </row>
    <row r="1946" spans="1:10" x14ac:dyDescent="0.25">
      <c r="A1946">
        <v>1940</v>
      </c>
      <c r="B1946" s="1">
        <v>21366</v>
      </c>
      <c r="C1946" t="s">
        <v>1203</v>
      </c>
      <c r="D1946" t="s">
        <v>12</v>
      </c>
      <c r="E1946">
        <v>1</v>
      </c>
      <c r="F1946" s="8">
        <v>44232</v>
      </c>
      <c r="G1946">
        <v>8.4700000000000006</v>
      </c>
      <c r="H1946" s="12">
        <f>bdInfoVentas5[[#This Row],[Cantidad]]*bdInfoVentas5[[#This Row],[Unidad Precio ]]</f>
        <v>8.4700000000000006</v>
      </c>
      <c r="J1946" t="s">
        <v>63</v>
      </c>
    </row>
    <row r="1947" spans="1:10" x14ac:dyDescent="0.25">
      <c r="A1947">
        <v>1941</v>
      </c>
      <c r="B1947" s="1">
        <v>21369</v>
      </c>
      <c r="C1947" t="s">
        <v>1204</v>
      </c>
      <c r="D1947" t="s">
        <v>4</v>
      </c>
      <c r="E1947">
        <v>1</v>
      </c>
      <c r="F1947" s="8">
        <v>44218</v>
      </c>
      <c r="G1947">
        <v>7.62</v>
      </c>
      <c r="H1947" s="12">
        <f>bdInfoVentas5[[#This Row],[Cantidad]]*bdInfoVentas5[[#This Row],[Unidad Precio ]]</f>
        <v>7.62</v>
      </c>
      <c r="J1947" t="s">
        <v>63</v>
      </c>
    </row>
    <row r="1948" spans="1:10" x14ac:dyDescent="0.25">
      <c r="A1948">
        <v>1942</v>
      </c>
      <c r="B1948" s="1">
        <v>21372</v>
      </c>
      <c r="C1948" t="s">
        <v>1205</v>
      </c>
      <c r="D1948" t="s">
        <v>6</v>
      </c>
      <c r="E1948">
        <v>1</v>
      </c>
      <c r="F1948" s="8">
        <v>44202</v>
      </c>
      <c r="G1948">
        <v>5.91</v>
      </c>
      <c r="H1948" s="12">
        <f>bdInfoVentas5[[#This Row],[Cantidad]]*bdInfoVentas5[[#This Row],[Unidad Precio ]]</f>
        <v>5.91</v>
      </c>
      <c r="J1948" t="s">
        <v>63</v>
      </c>
    </row>
    <row r="1949" spans="1:10" x14ac:dyDescent="0.25">
      <c r="A1949">
        <v>1943</v>
      </c>
      <c r="B1949" s="1">
        <v>21385</v>
      </c>
      <c r="C1949" t="s">
        <v>1206</v>
      </c>
      <c r="D1949" t="s">
        <v>9</v>
      </c>
      <c r="E1949">
        <v>2</v>
      </c>
      <c r="F1949" s="8">
        <v>44205</v>
      </c>
      <c r="G1949">
        <v>1.66</v>
      </c>
      <c r="H1949" s="12">
        <f>bdInfoVentas5[[#This Row],[Cantidad]]*bdInfoVentas5[[#This Row],[Unidad Precio ]]</f>
        <v>3.32</v>
      </c>
      <c r="J1949" t="s">
        <v>63</v>
      </c>
    </row>
    <row r="1950" spans="1:10" x14ac:dyDescent="0.25">
      <c r="A1950">
        <v>1944</v>
      </c>
      <c r="B1950" s="1">
        <v>21407</v>
      </c>
      <c r="C1950" t="s">
        <v>1207</v>
      </c>
      <c r="D1950" t="s">
        <v>12</v>
      </c>
      <c r="E1950">
        <v>2</v>
      </c>
      <c r="F1950" s="8">
        <v>44210</v>
      </c>
      <c r="G1950">
        <v>8.4700000000000006</v>
      </c>
      <c r="H1950" s="12">
        <f>bdInfoVentas5[[#This Row],[Cantidad]]*bdInfoVentas5[[#This Row],[Unidad Precio ]]</f>
        <v>16.940000000000001</v>
      </c>
      <c r="J1950" t="s">
        <v>63</v>
      </c>
    </row>
    <row r="1951" spans="1:10" x14ac:dyDescent="0.25">
      <c r="A1951">
        <v>1945</v>
      </c>
      <c r="B1951" s="1">
        <v>21408</v>
      </c>
      <c r="C1951" t="s">
        <v>1208</v>
      </c>
      <c r="D1951" t="s">
        <v>4</v>
      </c>
      <c r="E1951">
        <v>1</v>
      </c>
      <c r="F1951" s="8">
        <v>44237</v>
      </c>
      <c r="G1951">
        <v>8.4700000000000006</v>
      </c>
      <c r="H1951" s="12">
        <f>bdInfoVentas5[[#This Row],[Cantidad]]*bdInfoVentas5[[#This Row],[Unidad Precio ]]</f>
        <v>8.4700000000000006</v>
      </c>
      <c r="J1951" t="s">
        <v>63</v>
      </c>
    </row>
    <row r="1952" spans="1:10" x14ac:dyDescent="0.25">
      <c r="A1952">
        <v>1946</v>
      </c>
      <c r="B1952" s="1">
        <v>21429</v>
      </c>
      <c r="C1952" t="s">
        <v>868</v>
      </c>
      <c r="D1952" t="s">
        <v>6</v>
      </c>
      <c r="E1952">
        <v>5</v>
      </c>
      <c r="F1952" s="8">
        <v>44225</v>
      </c>
      <c r="G1952">
        <v>3.36</v>
      </c>
      <c r="H1952" s="12">
        <f>bdInfoVentas5[[#This Row],[Cantidad]]*bdInfoVentas5[[#This Row],[Unidad Precio ]]</f>
        <v>16.8</v>
      </c>
      <c r="J1952" t="s">
        <v>63</v>
      </c>
    </row>
    <row r="1953" spans="1:10" x14ac:dyDescent="0.25">
      <c r="A1953">
        <v>1947</v>
      </c>
      <c r="B1953" s="1">
        <v>21479</v>
      </c>
      <c r="C1953" t="s">
        <v>264</v>
      </c>
      <c r="D1953" t="s">
        <v>6</v>
      </c>
      <c r="E1953">
        <v>5</v>
      </c>
      <c r="F1953" s="8">
        <v>44224</v>
      </c>
      <c r="G1953">
        <v>7.62</v>
      </c>
      <c r="H1953" s="12">
        <f>bdInfoVentas5[[#This Row],[Cantidad]]*bdInfoVentas5[[#This Row],[Unidad Precio ]]</f>
        <v>38.1</v>
      </c>
      <c r="J1953" t="s">
        <v>63</v>
      </c>
    </row>
    <row r="1954" spans="1:10" x14ac:dyDescent="0.25">
      <c r="A1954">
        <v>1948</v>
      </c>
      <c r="B1954" s="1">
        <v>21484</v>
      </c>
      <c r="C1954" t="s">
        <v>227</v>
      </c>
      <c r="D1954" t="s">
        <v>12</v>
      </c>
      <c r="E1954">
        <v>4</v>
      </c>
      <c r="F1954" s="8">
        <v>44241</v>
      </c>
      <c r="G1954">
        <v>7.62</v>
      </c>
      <c r="H1954" s="12">
        <f>bdInfoVentas5[[#This Row],[Cantidad]]*bdInfoVentas5[[#This Row],[Unidad Precio ]]</f>
        <v>30.48</v>
      </c>
      <c r="J1954" t="s">
        <v>63</v>
      </c>
    </row>
    <row r="1955" spans="1:10" x14ac:dyDescent="0.25">
      <c r="A1955">
        <v>1949</v>
      </c>
      <c r="B1955" s="1">
        <v>21486</v>
      </c>
      <c r="C1955" t="s">
        <v>650</v>
      </c>
      <c r="D1955" t="s">
        <v>12</v>
      </c>
      <c r="E1955">
        <v>1</v>
      </c>
      <c r="F1955" s="8">
        <v>44216</v>
      </c>
      <c r="G1955">
        <v>4.21</v>
      </c>
      <c r="H1955" s="12">
        <f>bdInfoVentas5[[#This Row],[Cantidad]]*bdInfoVentas5[[#This Row],[Unidad Precio ]]</f>
        <v>4.21</v>
      </c>
      <c r="J1955" t="s">
        <v>63</v>
      </c>
    </row>
    <row r="1956" spans="1:10" x14ac:dyDescent="0.25">
      <c r="A1956">
        <v>1950</v>
      </c>
      <c r="B1956" s="1">
        <v>21488</v>
      </c>
      <c r="C1956" t="s">
        <v>637</v>
      </c>
      <c r="D1956" t="s">
        <v>9</v>
      </c>
      <c r="E1956">
        <v>1</v>
      </c>
      <c r="F1956" s="8">
        <v>44242</v>
      </c>
      <c r="G1956">
        <v>8.4700000000000006</v>
      </c>
      <c r="H1956" s="12">
        <f>bdInfoVentas5[[#This Row],[Cantidad]]*bdInfoVentas5[[#This Row],[Unidad Precio ]]</f>
        <v>8.4700000000000006</v>
      </c>
      <c r="J1956" t="s">
        <v>63</v>
      </c>
    </row>
    <row r="1957" spans="1:10" x14ac:dyDescent="0.25">
      <c r="A1957">
        <v>1951</v>
      </c>
      <c r="B1957" s="1">
        <v>21507</v>
      </c>
      <c r="C1957" t="s">
        <v>1209</v>
      </c>
      <c r="D1957" t="s">
        <v>9</v>
      </c>
      <c r="E1957">
        <v>1</v>
      </c>
      <c r="F1957" s="8">
        <v>44222</v>
      </c>
      <c r="G1957">
        <v>0.85</v>
      </c>
      <c r="H1957" s="12">
        <f>bdInfoVentas5[[#This Row],[Cantidad]]*bdInfoVentas5[[#This Row],[Unidad Precio ]]</f>
        <v>0.85</v>
      </c>
      <c r="J1957" t="s">
        <v>63</v>
      </c>
    </row>
    <row r="1958" spans="1:10" x14ac:dyDescent="0.25">
      <c r="A1958">
        <v>1952</v>
      </c>
      <c r="B1958" s="1">
        <v>21523</v>
      </c>
      <c r="C1958" t="s">
        <v>142</v>
      </c>
      <c r="D1958" t="s">
        <v>4</v>
      </c>
      <c r="E1958">
        <v>1</v>
      </c>
      <c r="F1958" s="8">
        <v>44218</v>
      </c>
      <c r="G1958">
        <v>14.43</v>
      </c>
      <c r="H1958" s="12">
        <f>bdInfoVentas5[[#This Row],[Cantidad]]*bdInfoVentas5[[#This Row],[Unidad Precio ]]</f>
        <v>14.43</v>
      </c>
      <c r="J1958" t="s">
        <v>63</v>
      </c>
    </row>
    <row r="1959" spans="1:10" x14ac:dyDescent="0.25">
      <c r="A1959">
        <v>1953</v>
      </c>
      <c r="B1959" s="1">
        <v>21559</v>
      </c>
      <c r="C1959" t="s">
        <v>91</v>
      </c>
      <c r="D1959" t="s">
        <v>9</v>
      </c>
      <c r="E1959">
        <v>1</v>
      </c>
      <c r="F1959" s="8">
        <v>44224</v>
      </c>
      <c r="G1959">
        <v>5.0599999999999996</v>
      </c>
      <c r="H1959" s="12">
        <f>bdInfoVentas5[[#This Row],[Cantidad]]*bdInfoVentas5[[#This Row],[Unidad Precio ]]</f>
        <v>5.0599999999999996</v>
      </c>
      <c r="J1959" t="s">
        <v>63</v>
      </c>
    </row>
    <row r="1960" spans="1:10" x14ac:dyDescent="0.25">
      <c r="A1960">
        <v>1954</v>
      </c>
      <c r="B1960" s="1">
        <v>21563</v>
      </c>
      <c r="C1960" t="s">
        <v>1210</v>
      </c>
      <c r="D1960" t="s">
        <v>6</v>
      </c>
      <c r="E1960">
        <v>2</v>
      </c>
      <c r="F1960" s="8">
        <v>44227</v>
      </c>
      <c r="G1960">
        <v>5.91</v>
      </c>
      <c r="H1960" s="12">
        <f>bdInfoVentas5[[#This Row],[Cantidad]]*bdInfoVentas5[[#This Row],[Unidad Precio ]]</f>
        <v>11.82</v>
      </c>
      <c r="J1960" t="s">
        <v>63</v>
      </c>
    </row>
    <row r="1961" spans="1:10" x14ac:dyDescent="0.25">
      <c r="A1961">
        <v>1955</v>
      </c>
      <c r="B1961" s="1">
        <v>21564</v>
      </c>
      <c r="C1961" t="s">
        <v>1211</v>
      </c>
      <c r="D1961" t="s">
        <v>9</v>
      </c>
      <c r="E1961">
        <v>2</v>
      </c>
      <c r="F1961" s="8">
        <v>44234</v>
      </c>
      <c r="G1961">
        <v>5.91</v>
      </c>
      <c r="H1961" s="12">
        <f>bdInfoVentas5[[#This Row],[Cantidad]]*bdInfoVentas5[[#This Row],[Unidad Precio ]]</f>
        <v>11.82</v>
      </c>
      <c r="J1961" t="s">
        <v>63</v>
      </c>
    </row>
    <row r="1962" spans="1:10" x14ac:dyDescent="0.25">
      <c r="A1962">
        <v>1956</v>
      </c>
      <c r="B1962" s="1">
        <v>21577</v>
      </c>
      <c r="C1962" t="s">
        <v>620</v>
      </c>
      <c r="D1962" t="s">
        <v>4</v>
      </c>
      <c r="E1962">
        <v>2</v>
      </c>
      <c r="F1962" s="8">
        <v>44224</v>
      </c>
      <c r="G1962">
        <v>5.0599999999999996</v>
      </c>
      <c r="H1962" s="12">
        <f>bdInfoVentas5[[#This Row],[Cantidad]]*bdInfoVentas5[[#This Row],[Unidad Precio ]]</f>
        <v>10.119999999999999</v>
      </c>
      <c r="J1962" t="s">
        <v>63</v>
      </c>
    </row>
    <row r="1963" spans="1:10" x14ac:dyDescent="0.25">
      <c r="A1963">
        <v>1957</v>
      </c>
      <c r="B1963" s="1">
        <v>21634</v>
      </c>
      <c r="C1963" t="s">
        <v>1212</v>
      </c>
      <c r="D1963" t="s">
        <v>4</v>
      </c>
      <c r="E1963">
        <v>1</v>
      </c>
      <c r="F1963" s="8">
        <v>44214</v>
      </c>
      <c r="G1963">
        <v>2.5099999999999998</v>
      </c>
      <c r="H1963" s="12">
        <f>bdInfoVentas5[[#This Row],[Cantidad]]*bdInfoVentas5[[#This Row],[Unidad Precio ]]</f>
        <v>2.5099999999999998</v>
      </c>
      <c r="J1963" t="s">
        <v>63</v>
      </c>
    </row>
    <row r="1964" spans="1:10" x14ac:dyDescent="0.25">
      <c r="A1964">
        <v>1958</v>
      </c>
      <c r="B1964" s="1">
        <v>21641</v>
      </c>
      <c r="C1964" t="s">
        <v>1213</v>
      </c>
      <c r="D1964" t="s">
        <v>6</v>
      </c>
      <c r="E1964">
        <v>1</v>
      </c>
      <c r="F1964" s="8">
        <v>44208</v>
      </c>
      <c r="G1964">
        <v>1.66</v>
      </c>
      <c r="H1964" s="12">
        <f>bdInfoVentas5[[#This Row],[Cantidad]]*bdInfoVentas5[[#This Row],[Unidad Precio ]]</f>
        <v>1.66</v>
      </c>
      <c r="J1964" t="s">
        <v>63</v>
      </c>
    </row>
    <row r="1965" spans="1:10" x14ac:dyDescent="0.25">
      <c r="A1965">
        <v>1959</v>
      </c>
      <c r="B1965" s="1">
        <v>21658</v>
      </c>
      <c r="C1965" t="s">
        <v>781</v>
      </c>
      <c r="D1965" t="s">
        <v>6</v>
      </c>
      <c r="E1965">
        <v>1</v>
      </c>
      <c r="F1965" s="8">
        <v>44224</v>
      </c>
      <c r="G1965">
        <v>8.4700000000000006</v>
      </c>
      <c r="H1965" s="12">
        <f>bdInfoVentas5[[#This Row],[Cantidad]]*bdInfoVentas5[[#This Row],[Unidad Precio ]]</f>
        <v>8.4700000000000006</v>
      </c>
      <c r="J1965" t="s">
        <v>63</v>
      </c>
    </row>
    <row r="1966" spans="1:10" x14ac:dyDescent="0.25">
      <c r="A1966">
        <v>1960</v>
      </c>
      <c r="B1966" s="1">
        <v>21662</v>
      </c>
      <c r="C1966" t="s">
        <v>778</v>
      </c>
      <c r="D1966" t="s">
        <v>9</v>
      </c>
      <c r="E1966">
        <v>2</v>
      </c>
      <c r="F1966" s="8">
        <v>44224</v>
      </c>
      <c r="G1966">
        <v>11.87</v>
      </c>
      <c r="H1966" s="12">
        <f>bdInfoVentas5[[#This Row],[Cantidad]]*bdInfoVentas5[[#This Row],[Unidad Precio ]]</f>
        <v>23.74</v>
      </c>
      <c r="J1966" t="s">
        <v>63</v>
      </c>
    </row>
    <row r="1967" spans="1:10" x14ac:dyDescent="0.25">
      <c r="A1967">
        <v>1961</v>
      </c>
      <c r="B1967" s="1">
        <v>21679</v>
      </c>
      <c r="C1967" t="s">
        <v>1214</v>
      </c>
      <c r="D1967" t="s">
        <v>4</v>
      </c>
      <c r="E1967">
        <v>3</v>
      </c>
      <c r="F1967" s="8">
        <v>44206</v>
      </c>
      <c r="G1967">
        <v>1.66</v>
      </c>
      <c r="H1967" s="12">
        <f>bdInfoVentas5[[#This Row],[Cantidad]]*bdInfoVentas5[[#This Row],[Unidad Precio ]]</f>
        <v>4.9799999999999995</v>
      </c>
      <c r="J1967" t="s">
        <v>63</v>
      </c>
    </row>
    <row r="1968" spans="1:10" x14ac:dyDescent="0.25">
      <c r="A1968">
        <v>1962</v>
      </c>
      <c r="B1968" s="1">
        <v>21703</v>
      </c>
      <c r="C1968" t="s">
        <v>1215</v>
      </c>
      <c r="D1968" t="s">
        <v>6</v>
      </c>
      <c r="E1968">
        <v>1</v>
      </c>
      <c r="F1968" s="8">
        <v>44199</v>
      </c>
      <c r="G1968">
        <v>0.85</v>
      </c>
      <c r="H1968" s="12">
        <f>bdInfoVentas5[[#This Row],[Cantidad]]*bdInfoVentas5[[#This Row],[Unidad Precio ]]</f>
        <v>0.85</v>
      </c>
      <c r="J1968" t="s">
        <v>63</v>
      </c>
    </row>
    <row r="1969" spans="1:10" x14ac:dyDescent="0.25">
      <c r="A1969">
        <v>1963</v>
      </c>
      <c r="B1969" s="1">
        <v>21704</v>
      </c>
      <c r="C1969" t="s">
        <v>1216</v>
      </c>
      <c r="D1969" t="s">
        <v>9</v>
      </c>
      <c r="E1969">
        <v>1</v>
      </c>
      <c r="F1969" s="8">
        <v>44220</v>
      </c>
      <c r="G1969">
        <v>1.66</v>
      </c>
      <c r="H1969" s="12">
        <f>bdInfoVentas5[[#This Row],[Cantidad]]*bdInfoVentas5[[#This Row],[Unidad Precio ]]</f>
        <v>1.66</v>
      </c>
      <c r="J1969" t="s">
        <v>63</v>
      </c>
    </row>
    <row r="1970" spans="1:10" x14ac:dyDescent="0.25">
      <c r="A1970">
        <v>1964</v>
      </c>
      <c r="B1970" s="1">
        <v>21706</v>
      </c>
      <c r="C1970" t="s">
        <v>455</v>
      </c>
      <c r="D1970" t="s">
        <v>4</v>
      </c>
      <c r="E1970">
        <v>2</v>
      </c>
      <c r="F1970" s="8">
        <v>44225</v>
      </c>
      <c r="G1970">
        <v>10.17</v>
      </c>
      <c r="H1970" s="12">
        <f>bdInfoVentas5[[#This Row],[Cantidad]]*bdInfoVentas5[[#This Row],[Unidad Precio ]]</f>
        <v>20.34</v>
      </c>
      <c r="J1970" t="s">
        <v>63</v>
      </c>
    </row>
    <row r="1971" spans="1:10" x14ac:dyDescent="0.25">
      <c r="A1971">
        <v>1965</v>
      </c>
      <c r="B1971" s="1">
        <v>21716</v>
      </c>
      <c r="C1971" t="s">
        <v>508</v>
      </c>
      <c r="D1971" t="s">
        <v>6</v>
      </c>
      <c r="E1971">
        <v>1</v>
      </c>
      <c r="F1971" s="8">
        <v>44210</v>
      </c>
      <c r="G1971">
        <v>5.0599999999999996</v>
      </c>
      <c r="H1971" s="12">
        <f>bdInfoVentas5[[#This Row],[Cantidad]]*bdInfoVentas5[[#This Row],[Unidad Precio ]]</f>
        <v>5.0599999999999996</v>
      </c>
      <c r="J1971" t="s">
        <v>63</v>
      </c>
    </row>
    <row r="1972" spans="1:10" x14ac:dyDescent="0.25">
      <c r="A1972">
        <v>1966</v>
      </c>
      <c r="B1972" s="1">
        <v>21721</v>
      </c>
      <c r="C1972" t="s">
        <v>1217</v>
      </c>
      <c r="D1972" t="s">
        <v>6</v>
      </c>
      <c r="E1972">
        <v>1</v>
      </c>
      <c r="F1972" s="8">
        <v>44228</v>
      </c>
      <c r="G1972">
        <v>1.66</v>
      </c>
      <c r="H1972" s="12">
        <f>bdInfoVentas5[[#This Row],[Cantidad]]*bdInfoVentas5[[#This Row],[Unidad Precio ]]</f>
        <v>1.66</v>
      </c>
      <c r="J1972" t="s">
        <v>63</v>
      </c>
    </row>
    <row r="1973" spans="1:10" x14ac:dyDescent="0.25">
      <c r="A1973">
        <v>1967</v>
      </c>
      <c r="B1973" s="1">
        <v>21722</v>
      </c>
      <c r="C1973" t="s">
        <v>1218</v>
      </c>
      <c r="D1973" t="s">
        <v>9</v>
      </c>
      <c r="E1973">
        <v>1</v>
      </c>
      <c r="F1973" s="8">
        <v>44210</v>
      </c>
      <c r="G1973">
        <v>1.66</v>
      </c>
      <c r="H1973" s="12">
        <f>bdInfoVentas5[[#This Row],[Cantidad]]*bdInfoVentas5[[#This Row],[Unidad Precio ]]</f>
        <v>1.66</v>
      </c>
      <c r="J1973" t="s">
        <v>63</v>
      </c>
    </row>
    <row r="1974" spans="1:10" x14ac:dyDescent="0.25">
      <c r="A1974">
        <v>1968</v>
      </c>
      <c r="B1974" s="1">
        <v>21731</v>
      </c>
      <c r="C1974" t="s">
        <v>49</v>
      </c>
      <c r="D1974" t="s">
        <v>12</v>
      </c>
      <c r="E1974">
        <v>5</v>
      </c>
      <c r="F1974" s="8">
        <v>44209</v>
      </c>
      <c r="G1974">
        <v>3.36</v>
      </c>
      <c r="H1974" s="12">
        <f>bdInfoVentas5[[#This Row],[Cantidad]]*bdInfoVentas5[[#This Row],[Unidad Precio ]]</f>
        <v>16.8</v>
      </c>
      <c r="J1974" t="s">
        <v>63</v>
      </c>
    </row>
    <row r="1975" spans="1:10" x14ac:dyDescent="0.25">
      <c r="A1975">
        <v>1969</v>
      </c>
      <c r="B1975" s="1">
        <v>21742</v>
      </c>
      <c r="C1975" t="s">
        <v>715</v>
      </c>
      <c r="D1975" t="s">
        <v>12</v>
      </c>
      <c r="E1975">
        <v>1</v>
      </c>
      <c r="F1975" s="8">
        <v>44199</v>
      </c>
      <c r="G1975">
        <v>12.72</v>
      </c>
      <c r="H1975" s="12">
        <f>bdInfoVentas5[[#This Row],[Cantidad]]*bdInfoVentas5[[#This Row],[Unidad Precio ]]</f>
        <v>12.72</v>
      </c>
      <c r="J1975" t="s">
        <v>63</v>
      </c>
    </row>
    <row r="1976" spans="1:10" x14ac:dyDescent="0.25">
      <c r="A1976">
        <v>1970</v>
      </c>
      <c r="B1976" s="1">
        <v>21758</v>
      </c>
      <c r="C1976" t="s">
        <v>1219</v>
      </c>
      <c r="D1976" t="s">
        <v>6</v>
      </c>
      <c r="E1976">
        <v>1</v>
      </c>
      <c r="F1976" s="8">
        <v>44215</v>
      </c>
      <c r="G1976">
        <v>12.72</v>
      </c>
      <c r="H1976" s="12">
        <f>bdInfoVentas5[[#This Row],[Cantidad]]*bdInfoVentas5[[#This Row],[Unidad Precio ]]</f>
        <v>12.72</v>
      </c>
      <c r="J1976" t="s">
        <v>63</v>
      </c>
    </row>
    <row r="1977" spans="1:10" x14ac:dyDescent="0.25">
      <c r="A1977">
        <v>1971</v>
      </c>
      <c r="B1977" s="1">
        <v>21134</v>
      </c>
      <c r="C1977" t="e">
        <v>#N/A</v>
      </c>
      <c r="D1977" t="s">
        <v>9</v>
      </c>
      <c r="E1977">
        <v>1</v>
      </c>
      <c r="F1977" s="8">
        <v>44206</v>
      </c>
      <c r="G1977">
        <v>0</v>
      </c>
      <c r="H1977" s="12">
        <f>bdInfoVentas5[[#This Row],[Cantidad]]*bdInfoVentas5[[#This Row],[Unidad Precio ]]</f>
        <v>0</v>
      </c>
      <c r="J1977" t="s">
        <v>63</v>
      </c>
    </row>
    <row r="1978" spans="1:10" x14ac:dyDescent="0.25">
      <c r="A1978">
        <v>1972</v>
      </c>
      <c r="B1978" s="1">
        <v>22145</v>
      </c>
      <c r="C1978" t="e">
        <v>#N/A</v>
      </c>
      <c r="D1978" t="s">
        <v>12</v>
      </c>
      <c r="E1978">
        <v>1</v>
      </c>
      <c r="F1978" s="8">
        <v>44236</v>
      </c>
      <c r="G1978">
        <v>0</v>
      </c>
      <c r="H1978" s="12">
        <f>bdInfoVentas5[[#This Row],[Cantidad]]*bdInfoVentas5[[#This Row],[Unidad Precio ]]</f>
        <v>0</v>
      </c>
      <c r="J1978" t="s">
        <v>63</v>
      </c>
    </row>
    <row r="1979" spans="1:10" x14ac:dyDescent="0.25">
      <c r="A1979">
        <v>1973</v>
      </c>
      <c r="B1979" s="1">
        <v>37509</v>
      </c>
      <c r="C1979" t="e">
        <v>#N/A</v>
      </c>
      <c r="D1979" t="s">
        <v>4</v>
      </c>
      <c r="E1979">
        <v>1</v>
      </c>
      <c r="F1979" s="8">
        <v>44226</v>
      </c>
      <c r="G1979">
        <v>0</v>
      </c>
      <c r="H1979" s="12">
        <f>bdInfoVentas5[[#This Row],[Cantidad]]*bdInfoVentas5[[#This Row],[Unidad Precio ]]</f>
        <v>0</v>
      </c>
      <c r="J1979" t="s">
        <v>63</v>
      </c>
    </row>
    <row r="1980" spans="1:10" x14ac:dyDescent="0.25">
      <c r="A1980">
        <v>1974</v>
      </c>
      <c r="B1980" s="1">
        <v>22244</v>
      </c>
      <c r="C1980" t="s">
        <v>740</v>
      </c>
      <c r="D1980" t="s">
        <v>6</v>
      </c>
      <c r="E1980">
        <v>-4</v>
      </c>
      <c r="F1980" s="8">
        <v>44241</v>
      </c>
      <c r="G1980">
        <v>1.95</v>
      </c>
      <c r="H1980" s="12">
        <f>bdInfoVentas5[[#This Row],[Cantidad]]*bdInfoVentas5[[#This Row],[Unidad Precio ]]</f>
        <v>-7.8</v>
      </c>
      <c r="I1980">
        <v>12472</v>
      </c>
      <c r="J1980" t="s">
        <v>738</v>
      </c>
    </row>
    <row r="1981" spans="1:10" x14ac:dyDescent="0.25">
      <c r="A1981">
        <v>1975</v>
      </c>
      <c r="B1981" s="1">
        <v>22242</v>
      </c>
      <c r="C1981" t="s">
        <v>190</v>
      </c>
      <c r="D1981" t="s">
        <v>4</v>
      </c>
      <c r="E1981">
        <v>-5</v>
      </c>
      <c r="F1981" s="8">
        <v>44230</v>
      </c>
      <c r="G1981">
        <v>1.65</v>
      </c>
      <c r="H1981" s="12">
        <f>bdInfoVentas5[[#This Row],[Cantidad]]*bdInfoVentas5[[#This Row],[Unidad Precio ]]</f>
        <v>-8.25</v>
      </c>
      <c r="I1981">
        <v>12472</v>
      </c>
      <c r="J1981" t="s">
        <v>738</v>
      </c>
    </row>
    <row r="1982" spans="1:10" x14ac:dyDescent="0.25">
      <c r="A1982">
        <v>1976</v>
      </c>
      <c r="B1982" s="1">
        <v>20914</v>
      </c>
      <c r="C1982" t="s">
        <v>354</v>
      </c>
      <c r="D1982" t="s">
        <v>12</v>
      </c>
      <c r="E1982">
        <v>-1</v>
      </c>
      <c r="F1982" s="8">
        <v>44212</v>
      </c>
      <c r="G1982">
        <v>2.95</v>
      </c>
      <c r="H1982" s="12">
        <f>bdInfoVentas5[[#This Row],[Cantidad]]*bdInfoVentas5[[#This Row],[Unidad Precio ]]</f>
        <v>-2.95</v>
      </c>
      <c r="I1982">
        <v>12472</v>
      </c>
      <c r="J1982" t="s">
        <v>738</v>
      </c>
    </row>
    <row r="1983" spans="1:10" x14ac:dyDescent="0.25">
      <c r="A1983">
        <v>1977</v>
      </c>
      <c r="B1983" s="1">
        <v>22892</v>
      </c>
      <c r="C1983" t="s">
        <v>1221</v>
      </c>
      <c r="D1983" t="s">
        <v>4</v>
      </c>
      <c r="E1983">
        <v>-7</v>
      </c>
      <c r="F1983" s="8">
        <v>44201</v>
      </c>
      <c r="G1983">
        <v>1.25</v>
      </c>
      <c r="H1983" s="12">
        <f>bdInfoVentas5[[#This Row],[Cantidad]]*bdInfoVentas5[[#This Row],[Unidad Precio ]]</f>
        <v>-8.75</v>
      </c>
      <c r="I1983">
        <v>12472</v>
      </c>
      <c r="J1983" t="s">
        <v>738</v>
      </c>
    </row>
    <row r="1984" spans="1:10" x14ac:dyDescent="0.25">
      <c r="A1984">
        <v>1978</v>
      </c>
      <c r="B1984" s="1">
        <v>22654</v>
      </c>
      <c r="C1984" t="s">
        <v>217</v>
      </c>
      <c r="D1984" t="s">
        <v>4</v>
      </c>
      <c r="E1984">
        <v>-1</v>
      </c>
      <c r="F1984" s="8">
        <v>44230</v>
      </c>
      <c r="G1984">
        <v>5.95</v>
      </c>
      <c r="H1984" s="12">
        <f>bdInfoVentas5[[#This Row],[Cantidad]]*bdInfoVentas5[[#This Row],[Unidad Precio ]]</f>
        <v>-5.95</v>
      </c>
      <c r="I1984">
        <v>12472</v>
      </c>
      <c r="J1984" t="s">
        <v>738</v>
      </c>
    </row>
    <row r="1985" spans="1:10" x14ac:dyDescent="0.25">
      <c r="A1985">
        <v>1979</v>
      </c>
      <c r="B1985" s="1">
        <v>22767</v>
      </c>
      <c r="C1985" t="s">
        <v>283</v>
      </c>
      <c r="D1985" t="s">
        <v>4</v>
      </c>
      <c r="E1985">
        <v>-2</v>
      </c>
      <c r="F1985" s="8">
        <v>44238</v>
      </c>
      <c r="G1985">
        <v>9.9499999999999993</v>
      </c>
      <c r="H1985" s="12">
        <f>bdInfoVentas5[[#This Row],[Cantidad]]*bdInfoVentas5[[#This Row],[Unidad Precio ]]</f>
        <v>-19.899999999999999</v>
      </c>
      <c r="I1985">
        <v>12472</v>
      </c>
      <c r="J1985" t="s">
        <v>738</v>
      </c>
    </row>
    <row r="1986" spans="1:10" x14ac:dyDescent="0.25">
      <c r="A1986">
        <v>1980</v>
      </c>
      <c r="B1986" s="1">
        <v>22333</v>
      </c>
      <c r="C1986" t="s">
        <v>591</v>
      </c>
      <c r="D1986" t="s">
        <v>9</v>
      </c>
      <c r="E1986">
        <v>-1</v>
      </c>
      <c r="F1986" s="8">
        <v>44233</v>
      </c>
      <c r="G1986">
        <v>1.65</v>
      </c>
      <c r="H1986" s="12">
        <f>bdInfoVentas5[[#This Row],[Cantidad]]*bdInfoVentas5[[#This Row],[Unidad Precio ]]</f>
        <v>-1.65</v>
      </c>
      <c r="I1986">
        <v>12472</v>
      </c>
      <c r="J1986" t="s">
        <v>738</v>
      </c>
    </row>
    <row r="1987" spans="1:10" x14ac:dyDescent="0.25">
      <c r="A1987">
        <v>1981</v>
      </c>
      <c r="B1987" s="1">
        <v>22245</v>
      </c>
      <c r="C1987" t="s">
        <v>1222</v>
      </c>
      <c r="D1987" t="s">
        <v>4</v>
      </c>
      <c r="E1987">
        <v>-2</v>
      </c>
      <c r="F1987" s="8">
        <v>44216</v>
      </c>
      <c r="G1987">
        <v>0.85</v>
      </c>
      <c r="H1987" s="12">
        <f>bdInfoVentas5[[#This Row],[Cantidad]]*bdInfoVentas5[[#This Row],[Unidad Precio ]]</f>
        <v>-1.7</v>
      </c>
      <c r="I1987">
        <v>12472</v>
      </c>
      <c r="J1987" t="s">
        <v>738</v>
      </c>
    </row>
    <row r="1988" spans="1:10" x14ac:dyDescent="0.25">
      <c r="A1988">
        <v>1982</v>
      </c>
      <c r="B1988" s="1">
        <v>22077</v>
      </c>
      <c r="C1988" t="s">
        <v>438</v>
      </c>
      <c r="D1988" t="s">
        <v>9</v>
      </c>
      <c r="E1988">
        <v>-6</v>
      </c>
      <c r="F1988" s="8">
        <v>44202</v>
      </c>
      <c r="G1988">
        <v>1.65</v>
      </c>
      <c r="H1988" s="12">
        <f>bdInfoVentas5[[#This Row],[Cantidad]]*bdInfoVentas5[[#This Row],[Unidad Precio ]]</f>
        <v>-9.8999999999999986</v>
      </c>
      <c r="I1988">
        <v>12472</v>
      </c>
      <c r="J1988" t="s">
        <v>738</v>
      </c>
    </row>
    <row r="1989" spans="1:10" x14ac:dyDescent="0.25">
      <c r="A1989">
        <v>1983</v>
      </c>
      <c r="B1989" s="1">
        <v>22631</v>
      </c>
      <c r="C1989" t="s">
        <v>47</v>
      </c>
      <c r="D1989" t="s">
        <v>6</v>
      </c>
      <c r="E1989">
        <v>-1</v>
      </c>
      <c r="F1989" s="8">
        <v>44243</v>
      </c>
      <c r="G1989">
        <v>1.95</v>
      </c>
      <c r="H1989" s="12">
        <f>bdInfoVentas5[[#This Row],[Cantidad]]*bdInfoVentas5[[#This Row],[Unidad Precio ]]</f>
        <v>-1.95</v>
      </c>
      <c r="I1989">
        <v>12472</v>
      </c>
      <c r="J1989" t="s">
        <v>738</v>
      </c>
    </row>
    <row r="1990" spans="1:10" x14ac:dyDescent="0.25">
      <c r="A1990">
        <v>1984</v>
      </c>
      <c r="B1990" s="1">
        <v>22168</v>
      </c>
      <c r="C1990" t="s">
        <v>173</v>
      </c>
      <c r="D1990" t="s">
        <v>6</v>
      </c>
      <c r="E1990">
        <v>-2</v>
      </c>
      <c r="F1990" s="8">
        <v>44242</v>
      </c>
      <c r="G1990">
        <v>8.5</v>
      </c>
      <c r="H1990" s="12">
        <f>bdInfoVentas5[[#This Row],[Cantidad]]*bdInfoVentas5[[#This Row],[Unidad Precio ]]</f>
        <v>-17</v>
      </c>
      <c r="I1990">
        <v>12472</v>
      </c>
      <c r="J1990" t="s">
        <v>738</v>
      </c>
    </row>
    <row r="1991" spans="1:10" x14ac:dyDescent="0.25">
      <c r="A1991">
        <v>1985</v>
      </c>
      <c r="B1991" s="1">
        <v>21218</v>
      </c>
      <c r="C1991" t="s">
        <v>1139</v>
      </c>
      <c r="D1991" t="s">
        <v>4</v>
      </c>
      <c r="E1991">
        <v>-3</v>
      </c>
      <c r="F1991" s="8">
        <v>44235</v>
      </c>
      <c r="G1991">
        <v>3.75</v>
      </c>
      <c r="H1991" s="12">
        <f>bdInfoVentas5[[#This Row],[Cantidad]]*bdInfoVentas5[[#This Row],[Unidad Precio ]]</f>
        <v>-11.25</v>
      </c>
      <c r="I1991">
        <v>12472</v>
      </c>
      <c r="J1991" t="s">
        <v>738</v>
      </c>
    </row>
    <row r="1992" spans="1:10" x14ac:dyDescent="0.25">
      <c r="A1992">
        <v>1986</v>
      </c>
      <c r="B1992" s="1">
        <v>20957</v>
      </c>
      <c r="C1992" t="s">
        <v>1223</v>
      </c>
      <c r="D1992" t="s">
        <v>6</v>
      </c>
      <c r="E1992">
        <v>-1</v>
      </c>
      <c r="F1992" s="8">
        <v>44243</v>
      </c>
      <c r="G1992">
        <v>1.45</v>
      </c>
      <c r="H1992" s="12">
        <f>bdInfoVentas5[[#This Row],[Cantidad]]*bdInfoVentas5[[#This Row],[Unidad Precio ]]</f>
        <v>-1.45</v>
      </c>
      <c r="I1992">
        <v>12472</v>
      </c>
      <c r="J1992" t="s">
        <v>738</v>
      </c>
    </row>
    <row r="1993" spans="1:10" x14ac:dyDescent="0.25">
      <c r="A1993">
        <v>1987</v>
      </c>
      <c r="B1993" s="1">
        <v>22580</v>
      </c>
      <c r="C1993" t="s">
        <v>468</v>
      </c>
      <c r="D1993" t="s">
        <v>6</v>
      </c>
      <c r="E1993">
        <v>-4</v>
      </c>
      <c r="F1993" s="8">
        <v>44235</v>
      </c>
      <c r="G1993">
        <v>5.95</v>
      </c>
      <c r="H1993" s="12">
        <f>bdInfoVentas5[[#This Row],[Cantidad]]*bdInfoVentas5[[#This Row],[Unidad Precio ]]</f>
        <v>-23.8</v>
      </c>
      <c r="I1993">
        <v>12472</v>
      </c>
      <c r="J1993" t="s">
        <v>738</v>
      </c>
    </row>
    <row r="1994" spans="1:10" x14ac:dyDescent="0.25">
      <c r="A1994">
        <v>1988</v>
      </c>
      <c r="B1994" s="1" t="s">
        <v>1224</v>
      </c>
      <c r="C1994" t="e">
        <v>#N/A</v>
      </c>
      <c r="D1994" t="s">
        <v>12</v>
      </c>
      <c r="E1994">
        <v>1</v>
      </c>
      <c r="F1994" s="8">
        <v>44243</v>
      </c>
      <c r="G1994">
        <v>0</v>
      </c>
      <c r="H1994" s="12">
        <f>bdInfoVentas5[[#This Row],[Cantidad]]*bdInfoVentas5[[#This Row],[Unidad Precio ]]</f>
        <v>0</v>
      </c>
      <c r="J1994" t="s">
        <v>63</v>
      </c>
    </row>
    <row r="1995" spans="1:10" x14ac:dyDescent="0.25">
      <c r="A1995">
        <v>1989</v>
      </c>
      <c r="B1995" s="1">
        <v>85044</v>
      </c>
      <c r="C1995" t="e">
        <v>#N/A</v>
      </c>
      <c r="D1995" t="s">
        <v>4</v>
      </c>
      <c r="E1995">
        <v>1</v>
      </c>
      <c r="F1995" s="8">
        <v>44197</v>
      </c>
      <c r="G1995">
        <v>0</v>
      </c>
      <c r="H1995" s="12">
        <f>bdInfoVentas5[[#This Row],[Cantidad]]*bdInfoVentas5[[#This Row],[Unidad Precio ]]</f>
        <v>0</v>
      </c>
      <c r="J1995" t="s">
        <v>63</v>
      </c>
    </row>
    <row r="1996" spans="1:10" x14ac:dyDescent="0.25">
      <c r="A1996">
        <v>1990</v>
      </c>
      <c r="B1996" s="1" t="s">
        <v>365</v>
      </c>
      <c r="C1996" t="s">
        <v>366</v>
      </c>
      <c r="D1996" t="s">
        <v>9</v>
      </c>
      <c r="E1996">
        <v>1</v>
      </c>
      <c r="F1996" s="8">
        <v>44231</v>
      </c>
      <c r="G1996">
        <v>0.95</v>
      </c>
      <c r="H1996" s="12">
        <f>bdInfoVentas5[[#This Row],[Cantidad]]*bdInfoVentas5[[#This Row],[Unidad Precio ]]</f>
        <v>0.95</v>
      </c>
      <c r="I1996">
        <v>17346</v>
      </c>
      <c r="J1996" t="s">
        <v>63</v>
      </c>
    </row>
    <row r="1997" spans="1:10" x14ac:dyDescent="0.25">
      <c r="A1997">
        <v>1991</v>
      </c>
      <c r="B1997" s="1" t="s">
        <v>208</v>
      </c>
      <c r="C1997" t="s">
        <v>209</v>
      </c>
      <c r="D1997" t="s">
        <v>6</v>
      </c>
      <c r="E1997">
        <v>2</v>
      </c>
      <c r="F1997" s="8">
        <v>44202</v>
      </c>
      <c r="G1997">
        <v>0.85</v>
      </c>
      <c r="H1997" s="12">
        <f>bdInfoVentas5[[#This Row],[Cantidad]]*bdInfoVentas5[[#This Row],[Unidad Precio ]]</f>
        <v>1.7</v>
      </c>
      <c r="I1997">
        <v>17346</v>
      </c>
      <c r="J1997" t="s">
        <v>63</v>
      </c>
    </row>
    <row r="1998" spans="1:10" x14ac:dyDescent="0.25">
      <c r="A1998">
        <v>1992</v>
      </c>
      <c r="B1998" s="1">
        <v>22466</v>
      </c>
      <c r="C1998" t="s">
        <v>181</v>
      </c>
      <c r="D1998" t="s">
        <v>6</v>
      </c>
      <c r="E1998">
        <v>6</v>
      </c>
      <c r="F1998" s="8">
        <v>44212</v>
      </c>
      <c r="G1998">
        <v>1.95</v>
      </c>
      <c r="H1998" s="12">
        <f>bdInfoVentas5[[#This Row],[Cantidad]]*bdInfoVentas5[[#This Row],[Unidad Precio ]]</f>
        <v>11.7</v>
      </c>
      <c r="I1998">
        <v>17346</v>
      </c>
      <c r="J1998" t="s">
        <v>63</v>
      </c>
    </row>
    <row r="1999" spans="1:10" x14ac:dyDescent="0.25">
      <c r="A1999">
        <v>1993</v>
      </c>
      <c r="B1999" s="1">
        <v>22625</v>
      </c>
      <c r="C1999" t="s">
        <v>736</v>
      </c>
      <c r="D1999" t="s">
        <v>12</v>
      </c>
      <c r="E1999">
        <v>1</v>
      </c>
      <c r="F1999" s="8">
        <v>44219</v>
      </c>
      <c r="G1999">
        <v>8.5</v>
      </c>
      <c r="H1999" s="12">
        <f>bdInfoVentas5[[#This Row],[Cantidad]]*bdInfoVentas5[[#This Row],[Unidad Precio ]]</f>
        <v>8.5</v>
      </c>
      <c r="I1999">
        <v>17346</v>
      </c>
      <c r="J1999" t="s">
        <v>63</v>
      </c>
    </row>
    <row r="2000" spans="1:10" x14ac:dyDescent="0.25">
      <c r="A2000">
        <v>1994</v>
      </c>
      <c r="B2000" s="1">
        <v>20914</v>
      </c>
      <c r="C2000" t="s">
        <v>354</v>
      </c>
      <c r="D2000" t="s">
        <v>12</v>
      </c>
      <c r="E2000">
        <v>3</v>
      </c>
      <c r="F2000" s="8">
        <v>44200</v>
      </c>
      <c r="G2000">
        <v>2.95</v>
      </c>
      <c r="H2000" s="12">
        <f>bdInfoVentas5[[#This Row],[Cantidad]]*bdInfoVentas5[[#This Row],[Unidad Precio ]]</f>
        <v>8.8500000000000014</v>
      </c>
      <c r="I2000">
        <v>17346</v>
      </c>
      <c r="J2000" t="s">
        <v>63</v>
      </c>
    </row>
    <row r="2001" spans="1:10" x14ac:dyDescent="0.25">
      <c r="A2001">
        <v>1995</v>
      </c>
      <c r="B2001" s="1">
        <v>22835</v>
      </c>
      <c r="C2001" t="s">
        <v>262</v>
      </c>
      <c r="D2001" t="s">
        <v>12</v>
      </c>
      <c r="E2001">
        <v>2</v>
      </c>
      <c r="F2001" s="8">
        <v>44227</v>
      </c>
      <c r="G2001">
        <v>4.6500000000000004</v>
      </c>
      <c r="H2001" s="12">
        <f>bdInfoVentas5[[#This Row],[Cantidad]]*bdInfoVentas5[[#This Row],[Unidad Precio ]]</f>
        <v>9.3000000000000007</v>
      </c>
      <c r="I2001">
        <v>17346</v>
      </c>
      <c r="J2001" t="s">
        <v>63</v>
      </c>
    </row>
    <row r="2002" spans="1:10" x14ac:dyDescent="0.25">
      <c r="A2002">
        <v>1996</v>
      </c>
      <c r="B2002" s="1">
        <v>22837</v>
      </c>
      <c r="C2002" t="s">
        <v>327</v>
      </c>
      <c r="D2002" t="s">
        <v>4</v>
      </c>
      <c r="E2002">
        <v>2</v>
      </c>
      <c r="F2002" s="8">
        <v>44243</v>
      </c>
      <c r="G2002">
        <v>4.6500000000000004</v>
      </c>
      <c r="H2002" s="12">
        <f>bdInfoVentas5[[#This Row],[Cantidad]]*bdInfoVentas5[[#This Row],[Unidad Precio ]]</f>
        <v>9.3000000000000007</v>
      </c>
      <c r="I2002">
        <v>17346</v>
      </c>
      <c r="J2002" t="s">
        <v>63</v>
      </c>
    </row>
    <row r="2003" spans="1:10" x14ac:dyDescent="0.25">
      <c r="A2003">
        <v>1997</v>
      </c>
      <c r="B2003" s="1">
        <v>22900</v>
      </c>
      <c r="C2003" t="s">
        <v>50</v>
      </c>
      <c r="D2003" t="s">
        <v>4</v>
      </c>
      <c r="E2003">
        <v>1</v>
      </c>
      <c r="F2003" s="8">
        <v>44227</v>
      </c>
      <c r="G2003">
        <v>2.95</v>
      </c>
      <c r="H2003" s="12">
        <f>bdInfoVentas5[[#This Row],[Cantidad]]*bdInfoVentas5[[#This Row],[Unidad Precio ]]</f>
        <v>2.95</v>
      </c>
      <c r="I2003">
        <v>17346</v>
      </c>
      <c r="J2003" t="s">
        <v>63</v>
      </c>
    </row>
    <row r="2004" spans="1:10" x14ac:dyDescent="0.25">
      <c r="A2004">
        <v>1998</v>
      </c>
      <c r="B2004" s="1">
        <v>22174</v>
      </c>
      <c r="C2004" t="s">
        <v>221</v>
      </c>
      <c r="D2004" t="s">
        <v>4</v>
      </c>
      <c r="E2004">
        <v>3</v>
      </c>
      <c r="F2004" s="8">
        <v>44219</v>
      </c>
      <c r="G2004">
        <v>1.65</v>
      </c>
      <c r="H2004" s="12">
        <f>bdInfoVentas5[[#This Row],[Cantidad]]*bdInfoVentas5[[#This Row],[Unidad Precio ]]</f>
        <v>4.9499999999999993</v>
      </c>
      <c r="I2004">
        <v>17346</v>
      </c>
      <c r="J2004" t="s">
        <v>63</v>
      </c>
    </row>
    <row r="2005" spans="1:10" x14ac:dyDescent="0.25">
      <c r="A2005">
        <v>1999</v>
      </c>
      <c r="B2005" s="1">
        <v>22112</v>
      </c>
      <c r="C2005" t="s">
        <v>263</v>
      </c>
      <c r="D2005" t="s">
        <v>4</v>
      </c>
      <c r="E2005">
        <v>1</v>
      </c>
      <c r="F2005" s="8">
        <v>44230</v>
      </c>
      <c r="G2005">
        <v>4.95</v>
      </c>
      <c r="H2005" s="12">
        <f>bdInfoVentas5[[#This Row],[Cantidad]]*bdInfoVentas5[[#This Row],[Unidad Precio ]]</f>
        <v>4.95</v>
      </c>
      <c r="I2005">
        <v>17346</v>
      </c>
      <c r="J2005" t="s">
        <v>63</v>
      </c>
    </row>
    <row r="2006" spans="1:10" x14ac:dyDescent="0.25">
      <c r="A2006">
        <v>2000</v>
      </c>
      <c r="B2006" s="1">
        <v>22895</v>
      </c>
      <c r="C2006" t="s">
        <v>638</v>
      </c>
      <c r="D2006" t="s">
        <v>4</v>
      </c>
      <c r="E2006">
        <v>1</v>
      </c>
      <c r="F2006" s="8">
        <v>44218</v>
      </c>
      <c r="G2006">
        <v>2.95</v>
      </c>
      <c r="H2006" s="12">
        <f>bdInfoVentas5[[#This Row],[Cantidad]]*bdInfoVentas5[[#This Row],[Unidad Precio ]]</f>
        <v>2.95</v>
      </c>
      <c r="I2006">
        <v>17346</v>
      </c>
      <c r="J2006" t="s">
        <v>63</v>
      </c>
    </row>
    <row r="2007" spans="1:10" x14ac:dyDescent="0.25">
      <c r="A2007">
        <v>2001</v>
      </c>
      <c r="B2007" s="1">
        <v>21592</v>
      </c>
      <c r="C2007" t="s">
        <v>310</v>
      </c>
      <c r="D2007" t="s">
        <v>4</v>
      </c>
      <c r="E2007">
        <v>2</v>
      </c>
      <c r="F2007" s="8">
        <v>44242</v>
      </c>
      <c r="G2007">
        <v>1.25</v>
      </c>
      <c r="H2007" s="12">
        <f>bdInfoVentas5[[#This Row],[Cantidad]]*bdInfoVentas5[[#This Row],[Unidad Precio ]]</f>
        <v>2.5</v>
      </c>
      <c r="I2007">
        <v>17346</v>
      </c>
      <c r="J2007" t="s">
        <v>63</v>
      </c>
    </row>
    <row r="2008" spans="1:10" x14ac:dyDescent="0.25">
      <c r="A2008">
        <v>2002</v>
      </c>
      <c r="B2008" s="1" t="s">
        <v>1225</v>
      </c>
      <c r="C2008" t="s">
        <v>1226</v>
      </c>
      <c r="D2008" t="s">
        <v>6</v>
      </c>
      <c r="E2008">
        <v>2</v>
      </c>
      <c r="F2008" s="8">
        <v>44223</v>
      </c>
      <c r="G2008">
        <v>0.42</v>
      </c>
      <c r="H2008" s="12">
        <f>bdInfoVentas5[[#This Row],[Cantidad]]*bdInfoVentas5[[#This Row],[Unidad Precio ]]</f>
        <v>0.84</v>
      </c>
      <c r="I2008">
        <v>17346</v>
      </c>
      <c r="J2008" t="s">
        <v>63</v>
      </c>
    </row>
    <row r="2009" spans="1:10" x14ac:dyDescent="0.25">
      <c r="A2009">
        <v>2003</v>
      </c>
      <c r="B2009" s="1">
        <v>22900</v>
      </c>
      <c r="C2009" t="s">
        <v>50</v>
      </c>
      <c r="D2009" t="s">
        <v>4</v>
      </c>
      <c r="E2009">
        <v>1</v>
      </c>
      <c r="F2009" s="8">
        <v>44240</v>
      </c>
      <c r="G2009">
        <v>2.95</v>
      </c>
      <c r="H2009" s="12">
        <f>bdInfoVentas5[[#This Row],[Cantidad]]*bdInfoVentas5[[#This Row],[Unidad Precio ]]</f>
        <v>2.95</v>
      </c>
      <c r="I2009">
        <v>17346</v>
      </c>
      <c r="J2009" t="s">
        <v>63</v>
      </c>
    </row>
    <row r="2010" spans="1:10" x14ac:dyDescent="0.25">
      <c r="A2010">
        <v>2004</v>
      </c>
      <c r="B2010" s="1">
        <v>22551</v>
      </c>
      <c r="C2010" t="s">
        <v>493</v>
      </c>
      <c r="D2010" t="s">
        <v>12</v>
      </c>
      <c r="E2010">
        <v>1</v>
      </c>
      <c r="F2010" s="8">
        <v>44243</v>
      </c>
      <c r="G2010">
        <v>1.65</v>
      </c>
      <c r="H2010" s="12">
        <f>bdInfoVentas5[[#This Row],[Cantidad]]*bdInfoVentas5[[#This Row],[Unidad Precio ]]</f>
        <v>1.65</v>
      </c>
      <c r="I2010">
        <v>17346</v>
      </c>
      <c r="J2010" t="s">
        <v>63</v>
      </c>
    </row>
    <row r="2011" spans="1:10" x14ac:dyDescent="0.25">
      <c r="A2011">
        <v>2005</v>
      </c>
      <c r="B2011" s="1">
        <v>22310</v>
      </c>
      <c r="C2011" t="s">
        <v>23</v>
      </c>
      <c r="D2011" t="s">
        <v>6</v>
      </c>
      <c r="E2011">
        <v>2</v>
      </c>
      <c r="F2011" s="8">
        <v>44210</v>
      </c>
      <c r="G2011">
        <v>1.65</v>
      </c>
      <c r="H2011" s="12">
        <f>bdInfoVentas5[[#This Row],[Cantidad]]*bdInfoVentas5[[#This Row],[Unidad Precio ]]</f>
        <v>3.3</v>
      </c>
      <c r="I2011">
        <v>17346</v>
      </c>
      <c r="J2011" t="s">
        <v>63</v>
      </c>
    </row>
    <row r="2012" spans="1:10" x14ac:dyDescent="0.25">
      <c r="A2012">
        <v>2006</v>
      </c>
      <c r="B2012" s="1">
        <v>22557</v>
      </c>
      <c r="C2012" t="s">
        <v>228</v>
      </c>
      <c r="D2012" t="s">
        <v>4</v>
      </c>
      <c r="E2012">
        <v>1</v>
      </c>
      <c r="F2012" s="8">
        <v>44237</v>
      </c>
      <c r="G2012">
        <v>1.65</v>
      </c>
      <c r="H2012" s="12">
        <f>bdInfoVentas5[[#This Row],[Cantidad]]*bdInfoVentas5[[#This Row],[Unidad Precio ]]</f>
        <v>1.65</v>
      </c>
      <c r="I2012">
        <v>17346</v>
      </c>
      <c r="J2012" t="s">
        <v>63</v>
      </c>
    </row>
    <row r="2013" spans="1:10" x14ac:dyDescent="0.25">
      <c r="A2013">
        <v>2007</v>
      </c>
      <c r="B2013" s="1">
        <v>22555</v>
      </c>
      <c r="C2013" t="s">
        <v>794</v>
      </c>
      <c r="D2013" t="s">
        <v>6</v>
      </c>
      <c r="E2013">
        <v>1</v>
      </c>
      <c r="F2013" s="8">
        <v>44227</v>
      </c>
      <c r="G2013">
        <v>1.65</v>
      </c>
      <c r="H2013" s="12">
        <f>bdInfoVentas5[[#This Row],[Cantidad]]*bdInfoVentas5[[#This Row],[Unidad Precio ]]</f>
        <v>1.65</v>
      </c>
      <c r="I2013">
        <v>17346</v>
      </c>
      <c r="J2013" t="s">
        <v>63</v>
      </c>
    </row>
    <row r="2014" spans="1:10" x14ac:dyDescent="0.25">
      <c r="A2014">
        <v>2008</v>
      </c>
      <c r="B2014" s="1">
        <v>22480</v>
      </c>
      <c r="C2014" t="s">
        <v>529</v>
      </c>
      <c r="D2014" t="s">
        <v>9</v>
      </c>
      <c r="E2014">
        <v>2</v>
      </c>
      <c r="F2014" s="8">
        <v>44243</v>
      </c>
      <c r="G2014">
        <v>1.25</v>
      </c>
      <c r="H2014" s="12">
        <f>bdInfoVentas5[[#This Row],[Cantidad]]*bdInfoVentas5[[#This Row],[Unidad Precio ]]</f>
        <v>2.5</v>
      </c>
      <c r="I2014">
        <v>17346</v>
      </c>
      <c r="J2014" t="s">
        <v>63</v>
      </c>
    </row>
    <row r="2015" spans="1:10" x14ac:dyDescent="0.25">
      <c r="A2015">
        <v>2009</v>
      </c>
      <c r="B2015" s="1">
        <v>22482</v>
      </c>
      <c r="C2015" t="s">
        <v>1227</v>
      </c>
      <c r="D2015" t="s">
        <v>4</v>
      </c>
      <c r="E2015">
        <v>2</v>
      </c>
      <c r="F2015" s="8">
        <v>44204</v>
      </c>
      <c r="G2015">
        <v>1.25</v>
      </c>
      <c r="H2015" s="12">
        <f>bdInfoVentas5[[#This Row],[Cantidad]]*bdInfoVentas5[[#This Row],[Unidad Precio ]]</f>
        <v>2.5</v>
      </c>
      <c r="I2015">
        <v>17346</v>
      </c>
      <c r="J2015" t="s">
        <v>63</v>
      </c>
    </row>
    <row r="2016" spans="1:10" x14ac:dyDescent="0.25">
      <c r="A2016">
        <v>2010</v>
      </c>
      <c r="B2016" s="1">
        <v>22481</v>
      </c>
      <c r="C2016" t="s">
        <v>716</v>
      </c>
      <c r="D2016" t="s">
        <v>4</v>
      </c>
      <c r="E2016">
        <v>2</v>
      </c>
      <c r="F2016" s="8">
        <v>44224</v>
      </c>
      <c r="G2016">
        <v>1.25</v>
      </c>
      <c r="H2016" s="12">
        <f>bdInfoVentas5[[#This Row],[Cantidad]]*bdInfoVentas5[[#This Row],[Unidad Precio ]]</f>
        <v>2.5</v>
      </c>
      <c r="I2016">
        <v>17346</v>
      </c>
      <c r="J2016" t="s">
        <v>63</v>
      </c>
    </row>
    <row r="2017" spans="1:10" x14ac:dyDescent="0.25">
      <c r="A2017">
        <v>2011</v>
      </c>
      <c r="B2017" s="1">
        <v>22663</v>
      </c>
      <c r="C2017" t="s">
        <v>170</v>
      </c>
      <c r="D2017" t="s">
        <v>12</v>
      </c>
      <c r="E2017">
        <v>4</v>
      </c>
      <c r="F2017" s="8">
        <v>44217</v>
      </c>
      <c r="G2017">
        <v>1.95</v>
      </c>
      <c r="H2017" s="12">
        <f>bdInfoVentas5[[#This Row],[Cantidad]]*bdInfoVentas5[[#This Row],[Unidad Precio ]]</f>
        <v>7.8</v>
      </c>
      <c r="I2017">
        <v>17346</v>
      </c>
      <c r="J2017" t="s">
        <v>63</v>
      </c>
    </row>
    <row r="2018" spans="1:10" x14ac:dyDescent="0.25">
      <c r="A2018">
        <v>2012</v>
      </c>
      <c r="B2018" s="1">
        <v>22659</v>
      </c>
      <c r="C2018" t="s">
        <v>46</v>
      </c>
      <c r="D2018" t="s">
        <v>4</v>
      </c>
      <c r="E2018">
        <v>1</v>
      </c>
      <c r="F2018" s="8">
        <v>44225</v>
      </c>
      <c r="G2018">
        <v>1.95</v>
      </c>
      <c r="H2018" s="12">
        <f>bdInfoVentas5[[#This Row],[Cantidad]]*bdInfoVentas5[[#This Row],[Unidad Precio ]]</f>
        <v>1.95</v>
      </c>
      <c r="I2018">
        <v>17346</v>
      </c>
      <c r="J2018" t="s">
        <v>63</v>
      </c>
    </row>
    <row r="2019" spans="1:10" x14ac:dyDescent="0.25">
      <c r="A2019">
        <v>2013</v>
      </c>
      <c r="B2019" s="1">
        <v>84949</v>
      </c>
      <c r="C2019" t="s">
        <v>368</v>
      </c>
      <c r="D2019" t="s">
        <v>6</v>
      </c>
      <c r="E2019">
        <v>6</v>
      </c>
      <c r="F2019" s="8">
        <v>44217</v>
      </c>
      <c r="G2019">
        <v>1.65</v>
      </c>
      <c r="H2019" s="12">
        <f>bdInfoVentas5[[#This Row],[Cantidad]]*bdInfoVentas5[[#This Row],[Unidad Precio ]]</f>
        <v>9.8999999999999986</v>
      </c>
      <c r="I2019">
        <v>17346</v>
      </c>
      <c r="J2019" t="s">
        <v>63</v>
      </c>
    </row>
    <row r="2020" spans="1:10" x14ac:dyDescent="0.25">
      <c r="A2020">
        <v>2014</v>
      </c>
      <c r="B2020" s="1">
        <v>21326</v>
      </c>
      <c r="C2020" t="s">
        <v>415</v>
      </c>
      <c r="D2020" t="s">
        <v>9</v>
      </c>
      <c r="E2020">
        <v>12</v>
      </c>
      <c r="F2020" s="8">
        <v>44231</v>
      </c>
      <c r="G2020">
        <v>0.65</v>
      </c>
      <c r="H2020" s="12">
        <f>bdInfoVentas5[[#This Row],[Cantidad]]*bdInfoVentas5[[#This Row],[Unidad Precio ]]</f>
        <v>7.8000000000000007</v>
      </c>
      <c r="I2020">
        <v>17346</v>
      </c>
      <c r="J2020" t="s">
        <v>63</v>
      </c>
    </row>
    <row r="2021" spans="1:10" x14ac:dyDescent="0.25">
      <c r="A2021">
        <v>2015</v>
      </c>
      <c r="B2021" s="1">
        <v>22713</v>
      </c>
      <c r="C2021" t="s">
        <v>623</v>
      </c>
      <c r="D2021" t="s">
        <v>4</v>
      </c>
      <c r="E2021">
        <v>12</v>
      </c>
      <c r="F2021" s="8">
        <v>44213</v>
      </c>
      <c r="G2021">
        <v>0.42</v>
      </c>
      <c r="H2021" s="12">
        <f>bdInfoVentas5[[#This Row],[Cantidad]]*bdInfoVentas5[[#This Row],[Unidad Precio ]]</f>
        <v>5.04</v>
      </c>
      <c r="I2021">
        <v>17346</v>
      </c>
      <c r="J2021" t="s">
        <v>63</v>
      </c>
    </row>
    <row r="2022" spans="1:10" x14ac:dyDescent="0.25">
      <c r="A2022">
        <v>2016</v>
      </c>
      <c r="B2022" s="1">
        <v>22551</v>
      </c>
      <c r="C2022" t="s">
        <v>493</v>
      </c>
      <c r="D2022" t="s">
        <v>12</v>
      </c>
      <c r="E2022">
        <v>1</v>
      </c>
      <c r="F2022" s="8">
        <v>44200</v>
      </c>
      <c r="G2022">
        <v>1.65</v>
      </c>
      <c r="H2022" s="12">
        <f>bdInfoVentas5[[#This Row],[Cantidad]]*bdInfoVentas5[[#This Row],[Unidad Precio ]]</f>
        <v>1.65</v>
      </c>
      <c r="I2022">
        <v>17346</v>
      </c>
      <c r="J2022" t="s">
        <v>63</v>
      </c>
    </row>
    <row r="2023" spans="1:10" x14ac:dyDescent="0.25">
      <c r="A2023">
        <v>2017</v>
      </c>
      <c r="B2023" s="1">
        <v>22310</v>
      </c>
      <c r="C2023" t="s">
        <v>23</v>
      </c>
      <c r="D2023" t="s">
        <v>6</v>
      </c>
      <c r="E2023">
        <v>4</v>
      </c>
      <c r="F2023" s="8">
        <v>44201</v>
      </c>
      <c r="G2023">
        <v>1.65</v>
      </c>
      <c r="H2023" s="12">
        <f>bdInfoVentas5[[#This Row],[Cantidad]]*bdInfoVentas5[[#This Row],[Unidad Precio ]]</f>
        <v>6.6</v>
      </c>
      <c r="I2023">
        <v>17346</v>
      </c>
      <c r="J2023" t="s">
        <v>63</v>
      </c>
    </row>
    <row r="2024" spans="1:10" x14ac:dyDescent="0.25">
      <c r="A2024">
        <v>2018</v>
      </c>
      <c r="B2024" s="1">
        <v>22111</v>
      </c>
      <c r="C2024" t="s">
        <v>265</v>
      </c>
      <c r="D2024" t="s">
        <v>9</v>
      </c>
      <c r="E2024">
        <v>1</v>
      </c>
      <c r="F2024" s="8">
        <v>44214</v>
      </c>
      <c r="G2024">
        <v>4.95</v>
      </c>
      <c r="H2024" s="12">
        <f>bdInfoVentas5[[#This Row],[Cantidad]]*bdInfoVentas5[[#This Row],[Unidad Precio ]]</f>
        <v>4.95</v>
      </c>
      <c r="I2024">
        <v>17346</v>
      </c>
      <c r="J2024" t="s">
        <v>63</v>
      </c>
    </row>
    <row r="2025" spans="1:10" x14ac:dyDescent="0.25">
      <c r="A2025">
        <v>2019</v>
      </c>
      <c r="B2025" s="1">
        <v>21592</v>
      </c>
      <c r="C2025" t="s">
        <v>310</v>
      </c>
      <c r="D2025" t="s">
        <v>4</v>
      </c>
      <c r="E2025">
        <v>1</v>
      </c>
      <c r="F2025" s="8">
        <v>44213</v>
      </c>
      <c r="G2025">
        <v>1.25</v>
      </c>
      <c r="H2025" s="12">
        <f>bdInfoVentas5[[#This Row],[Cantidad]]*bdInfoVentas5[[#This Row],[Unidad Precio ]]</f>
        <v>1.25</v>
      </c>
      <c r="I2025">
        <v>17346</v>
      </c>
      <c r="J2025" t="s">
        <v>63</v>
      </c>
    </row>
    <row r="2026" spans="1:10" x14ac:dyDescent="0.25">
      <c r="A2026">
        <v>2020</v>
      </c>
      <c r="B2026" s="1">
        <v>22112</v>
      </c>
      <c r="C2026" t="s">
        <v>263</v>
      </c>
      <c r="D2026" t="s">
        <v>4</v>
      </c>
      <c r="E2026">
        <v>1</v>
      </c>
      <c r="F2026" s="8">
        <v>44234</v>
      </c>
      <c r="G2026">
        <v>4.95</v>
      </c>
      <c r="H2026" s="12">
        <f>bdInfoVentas5[[#This Row],[Cantidad]]*bdInfoVentas5[[#This Row],[Unidad Precio ]]</f>
        <v>4.95</v>
      </c>
      <c r="I2026">
        <v>17346</v>
      </c>
      <c r="J2026" t="s">
        <v>63</v>
      </c>
    </row>
    <row r="2027" spans="1:10" x14ac:dyDescent="0.25">
      <c r="A2027">
        <v>2021</v>
      </c>
      <c r="B2027" s="1">
        <v>22895</v>
      </c>
      <c r="C2027" t="s">
        <v>638</v>
      </c>
      <c r="D2027" t="s">
        <v>4</v>
      </c>
      <c r="E2027">
        <v>1</v>
      </c>
      <c r="F2027" s="8">
        <v>44219</v>
      </c>
      <c r="G2027">
        <v>2.95</v>
      </c>
      <c r="H2027" s="12">
        <f>bdInfoVentas5[[#This Row],[Cantidad]]*bdInfoVentas5[[#This Row],[Unidad Precio ]]</f>
        <v>2.95</v>
      </c>
      <c r="I2027">
        <v>17346</v>
      </c>
      <c r="J2027" t="s">
        <v>63</v>
      </c>
    </row>
    <row r="2028" spans="1:10" x14ac:dyDescent="0.25">
      <c r="A2028">
        <v>2022</v>
      </c>
      <c r="B2028" s="1">
        <v>22629</v>
      </c>
      <c r="C2028" t="s">
        <v>45</v>
      </c>
      <c r="D2028" t="s">
        <v>12</v>
      </c>
      <c r="E2028">
        <v>1</v>
      </c>
      <c r="F2028" s="8">
        <v>44213</v>
      </c>
      <c r="G2028">
        <v>1.95</v>
      </c>
      <c r="H2028" s="12">
        <f>bdInfoVentas5[[#This Row],[Cantidad]]*bdInfoVentas5[[#This Row],[Unidad Precio ]]</f>
        <v>1.95</v>
      </c>
      <c r="I2028">
        <v>17346</v>
      </c>
      <c r="J2028" t="s">
        <v>63</v>
      </c>
    </row>
    <row r="2029" spans="1:10" x14ac:dyDescent="0.25">
      <c r="A2029">
        <v>2023</v>
      </c>
      <c r="B2029" s="1">
        <v>21916</v>
      </c>
      <c r="C2029" t="s">
        <v>488</v>
      </c>
      <c r="D2029" t="s">
        <v>6</v>
      </c>
      <c r="E2029">
        <v>3</v>
      </c>
      <c r="F2029" s="8">
        <v>44220</v>
      </c>
      <c r="G2029">
        <v>0.42</v>
      </c>
      <c r="H2029" s="12">
        <f>bdInfoVentas5[[#This Row],[Cantidad]]*bdInfoVentas5[[#This Row],[Unidad Precio ]]</f>
        <v>1.26</v>
      </c>
      <c r="I2029">
        <v>17346</v>
      </c>
      <c r="J2029" t="s">
        <v>63</v>
      </c>
    </row>
    <row r="2030" spans="1:10" x14ac:dyDescent="0.25">
      <c r="A2030">
        <v>2024</v>
      </c>
      <c r="B2030" s="1">
        <v>21917</v>
      </c>
      <c r="C2030" t="s">
        <v>1228</v>
      </c>
      <c r="D2030" t="s">
        <v>12</v>
      </c>
      <c r="E2030">
        <v>1</v>
      </c>
      <c r="F2030" s="8">
        <v>44200</v>
      </c>
      <c r="G2030">
        <v>0.42</v>
      </c>
      <c r="H2030" s="12">
        <f>bdInfoVentas5[[#This Row],[Cantidad]]*bdInfoVentas5[[#This Row],[Unidad Precio ]]</f>
        <v>0.42</v>
      </c>
      <c r="I2030">
        <v>17346</v>
      </c>
      <c r="J2030" t="s">
        <v>63</v>
      </c>
    </row>
    <row r="2031" spans="1:10" x14ac:dyDescent="0.25">
      <c r="A2031">
        <v>2025</v>
      </c>
      <c r="B2031" s="1">
        <v>20950</v>
      </c>
      <c r="C2031" t="e">
        <v>#N/A</v>
      </c>
      <c r="D2031" t="s">
        <v>4</v>
      </c>
      <c r="E2031">
        <v>1</v>
      </c>
      <c r="F2031" s="8">
        <v>44226</v>
      </c>
      <c r="G2031">
        <v>0</v>
      </c>
      <c r="H2031" s="12">
        <f>bdInfoVentas5[[#This Row],[Cantidad]]*bdInfoVentas5[[#This Row],[Unidad Precio ]]</f>
        <v>0</v>
      </c>
      <c r="J2031" t="s">
        <v>63</v>
      </c>
    </row>
    <row r="2032" spans="1:10" x14ac:dyDescent="0.25">
      <c r="A2032">
        <v>2026</v>
      </c>
      <c r="B2032" s="1">
        <v>37461</v>
      </c>
      <c r="C2032" t="e">
        <v>#N/A</v>
      </c>
      <c r="D2032" t="s">
        <v>6</v>
      </c>
      <c r="E2032">
        <v>3</v>
      </c>
      <c r="F2032" s="8">
        <v>44218</v>
      </c>
      <c r="G2032">
        <v>0</v>
      </c>
      <c r="H2032" s="12">
        <f>bdInfoVentas5[[#This Row],[Cantidad]]*bdInfoVentas5[[#This Row],[Unidad Precio ]]</f>
        <v>0</v>
      </c>
      <c r="J2032" t="s">
        <v>63</v>
      </c>
    </row>
    <row r="2033" spans="1:10" x14ac:dyDescent="0.25">
      <c r="A2033">
        <v>2027</v>
      </c>
      <c r="B2033" s="1">
        <v>84670</v>
      </c>
      <c r="C2033" t="e">
        <v>#N/A</v>
      </c>
      <c r="D2033" t="s">
        <v>9</v>
      </c>
      <c r="E2033">
        <v>23</v>
      </c>
      <c r="F2033" s="8">
        <v>44200</v>
      </c>
      <c r="G2033">
        <v>0</v>
      </c>
      <c r="H2033" s="12">
        <f>bdInfoVentas5[[#This Row],[Cantidad]]*bdInfoVentas5[[#This Row],[Unidad Precio ]]</f>
        <v>0</v>
      </c>
      <c r="J2033" t="s">
        <v>63</v>
      </c>
    </row>
    <row r="2034" spans="1:10" x14ac:dyDescent="0.25">
      <c r="A2034">
        <v>2028</v>
      </c>
      <c r="B2034" s="1">
        <v>20697</v>
      </c>
      <c r="C2034" t="s">
        <v>1229</v>
      </c>
      <c r="D2034" t="s">
        <v>12</v>
      </c>
      <c r="E2034">
        <v>1</v>
      </c>
      <c r="F2034" s="8">
        <v>44219</v>
      </c>
      <c r="G2034">
        <v>2.5499999999999998</v>
      </c>
      <c r="H2034" s="12">
        <f>bdInfoVentas5[[#This Row],[Cantidad]]*bdInfoVentas5[[#This Row],[Unidad Precio ]]</f>
        <v>2.5499999999999998</v>
      </c>
      <c r="J2034" t="s">
        <v>63</v>
      </c>
    </row>
    <row r="2035" spans="1:10" x14ac:dyDescent="0.25">
      <c r="A2035">
        <v>2029</v>
      </c>
      <c r="B2035" s="1">
        <v>22716</v>
      </c>
      <c r="C2035" t="s">
        <v>374</v>
      </c>
      <c r="D2035" t="s">
        <v>12</v>
      </c>
      <c r="E2035">
        <v>1</v>
      </c>
      <c r="F2035" s="8">
        <v>44198</v>
      </c>
      <c r="G2035">
        <v>0.42</v>
      </c>
      <c r="H2035" s="12">
        <f>bdInfoVentas5[[#This Row],[Cantidad]]*bdInfoVentas5[[#This Row],[Unidad Precio ]]</f>
        <v>0.42</v>
      </c>
      <c r="J2035" t="s">
        <v>63</v>
      </c>
    </row>
    <row r="2036" spans="1:10" x14ac:dyDescent="0.25">
      <c r="A2036">
        <v>2030</v>
      </c>
      <c r="B2036" s="1">
        <v>22599</v>
      </c>
      <c r="C2036" t="s">
        <v>1230</v>
      </c>
      <c r="D2036" t="s">
        <v>6</v>
      </c>
      <c r="E2036">
        <v>12</v>
      </c>
      <c r="F2036" s="8">
        <v>44233</v>
      </c>
      <c r="G2036">
        <v>0.85</v>
      </c>
      <c r="H2036" s="12">
        <f>bdInfoVentas5[[#This Row],[Cantidad]]*bdInfoVentas5[[#This Row],[Unidad Precio ]]</f>
        <v>10.199999999999999</v>
      </c>
      <c r="I2036">
        <v>17643</v>
      </c>
      <c r="J2036" t="s">
        <v>63</v>
      </c>
    </row>
    <row r="2037" spans="1:10" x14ac:dyDescent="0.25">
      <c r="A2037">
        <v>2031</v>
      </c>
      <c r="B2037" s="1">
        <v>22597</v>
      </c>
      <c r="C2037" t="s">
        <v>1231</v>
      </c>
      <c r="D2037" t="s">
        <v>9</v>
      </c>
      <c r="E2037">
        <v>12</v>
      </c>
      <c r="F2037" s="8">
        <v>44206</v>
      </c>
      <c r="G2037">
        <v>0.85</v>
      </c>
      <c r="H2037" s="12">
        <f>bdInfoVentas5[[#This Row],[Cantidad]]*bdInfoVentas5[[#This Row],[Unidad Precio ]]</f>
        <v>10.199999999999999</v>
      </c>
      <c r="I2037">
        <v>17643</v>
      </c>
      <c r="J2037" t="s">
        <v>63</v>
      </c>
    </row>
    <row r="2038" spans="1:10" x14ac:dyDescent="0.25">
      <c r="A2038">
        <v>2032</v>
      </c>
      <c r="B2038" s="1">
        <v>22336</v>
      </c>
      <c r="C2038" t="s">
        <v>944</v>
      </c>
      <c r="D2038" t="s">
        <v>6</v>
      </c>
      <c r="E2038">
        <v>24</v>
      </c>
      <c r="F2038" s="8">
        <v>44200</v>
      </c>
      <c r="G2038">
        <v>0.65</v>
      </c>
      <c r="H2038" s="12">
        <f>bdInfoVentas5[[#This Row],[Cantidad]]*bdInfoVentas5[[#This Row],[Unidad Precio ]]</f>
        <v>15.600000000000001</v>
      </c>
      <c r="I2038">
        <v>17643</v>
      </c>
      <c r="J2038" t="s">
        <v>63</v>
      </c>
    </row>
    <row r="2039" spans="1:10" x14ac:dyDescent="0.25">
      <c r="A2039">
        <v>2033</v>
      </c>
      <c r="B2039" s="1">
        <v>21922</v>
      </c>
      <c r="C2039" t="s">
        <v>906</v>
      </c>
      <c r="D2039" t="s">
        <v>9</v>
      </c>
      <c r="E2039">
        <v>2</v>
      </c>
      <c r="F2039" s="8">
        <v>44224</v>
      </c>
      <c r="G2039">
        <v>7.95</v>
      </c>
      <c r="H2039" s="12">
        <f>bdInfoVentas5[[#This Row],[Cantidad]]*bdInfoVentas5[[#This Row],[Unidad Precio ]]</f>
        <v>15.9</v>
      </c>
      <c r="I2039">
        <v>17643</v>
      </c>
      <c r="J2039" t="s">
        <v>63</v>
      </c>
    </row>
    <row r="2040" spans="1:10" x14ac:dyDescent="0.25">
      <c r="A2040">
        <v>2034</v>
      </c>
      <c r="B2040" s="1">
        <v>35961</v>
      </c>
      <c r="C2040" t="s">
        <v>1010</v>
      </c>
      <c r="D2040" t="s">
        <v>6</v>
      </c>
      <c r="E2040">
        <v>12</v>
      </c>
      <c r="F2040" s="8">
        <v>44211</v>
      </c>
      <c r="G2040">
        <v>0.85</v>
      </c>
      <c r="H2040" s="12">
        <f>bdInfoVentas5[[#This Row],[Cantidad]]*bdInfoVentas5[[#This Row],[Unidad Precio ]]</f>
        <v>10.199999999999999</v>
      </c>
      <c r="I2040">
        <v>17643</v>
      </c>
      <c r="J2040" t="s">
        <v>63</v>
      </c>
    </row>
    <row r="2041" spans="1:10" x14ac:dyDescent="0.25">
      <c r="A2041">
        <v>2035</v>
      </c>
      <c r="B2041" s="1">
        <v>21843</v>
      </c>
      <c r="C2041" t="s">
        <v>826</v>
      </c>
      <c r="D2041" t="s">
        <v>9</v>
      </c>
      <c r="E2041">
        <v>1</v>
      </c>
      <c r="F2041" s="8">
        <v>44200</v>
      </c>
      <c r="G2041">
        <v>10.95</v>
      </c>
      <c r="H2041" s="12">
        <f>bdInfoVentas5[[#This Row],[Cantidad]]*bdInfoVentas5[[#This Row],[Unidad Precio ]]</f>
        <v>10.95</v>
      </c>
      <c r="I2041">
        <v>17643</v>
      </c>
      <c r="J2041" t="s">
        <v>63</v>
      </c>
    </row>
    <row r="2042" spans="1:10" x14ac:dyDescent="0.25">
      <c r="A2042">
        <v>2036</v>
      </c>
      <c r="B2042" s="1">
        <v>20749</v>
      </c>
      <c r="C2042" t="s">
        <v>314</v>
      </c>
      <c r="D2042" t="s">
        <v>12</v>
      </c>
      <c r="E2042">
        <v>2</v>
      </c>
      <c r="F2042" s="8">
        <v>44231</v>
      </c>
      <c r="G2042">
        <v>7.95</v>
      </c>
      <c r="H2042" s="12">
        <f>bdInfoVentas5[[#This Row],[Cantidad]]*bdInfoVentas5[[#This Row],[Unidad Precio ]]</f>
        <v>15.9</v>
      </c>
      <c r="I2042">
        <v>17643</v>
      </c>
      <c r="J2042" t="s">
        <v>63</v>
      </c>
    </row>
    <row r="2043" spans="1:10" x14ac:dyDescent="0.25">
      <c r="A2043">
        <v>2037</v>
      </c>
      <c r="B2043" s="1">
        <v>22694</v>
      </c>
      <c r="C2043" t="s">
        <v>471</v>
      </c>
      <c r="D2043" t="s">
        <v>9</v>
      </c>
      <c r="E2043">
        <v>6</v>
      </c>
      <c r="F2043" s="8">
        <v>44223</v>
      </c>
      <c r="G2043">
        <v>2.1</v>
      </c>
      <c r="H2043" s="12">
        <f>bdInfoVentas5[[#This Row],[Cantidad]]*bdInfoVentas5[[#This Row],[Unidad Precio ]]</f>
        <v>12.600000000000001</v>
      </c>
      <c r="I2043">
        <v>17643</v>
      </c>
      <c r="J2043" t="s">
        <v>63</v>
      </c>
    </row>
    <row r="2044" spans="1:10" x14ac:dyDescent="0.25">
      <c r="A2044">
        <v>2038</v>
      </c>
      <c r="B2044" s="1">
        <v>21495</v>
      </c>
      <c r="C2044" t="s">
        <v>1232</v>
      </c>
      <c r="D2044" t="s">
        <v>6</v>
      </c>
      <c r="E2044">
        <v>25</v>
      </c>
      <c r="F2044" s="8">
        <v>44226</v>
      </c>
      <c r="G2044">
        <v>0.42</v>
      </c>
      <c r="H2044" s="12">
        <f>bdInfoVentas5[[#This Row],[Cantidad]]*bdInfoVentas5[[#This Row],[Unidad Precio ]]</f>
        <v>10.5</v>
      </c>
      <c r="I2044">
        <v>17841</v>
      </c>
      <c r="J2044" t="s">
        <v>63</v>
      </c>
    </row>
    <row r="2045" spans="1:10" x14ac:dyDescent="0.25">
      <c r="A2045">
        <v>2039</v>
      </c>
      <c r="B2045" s="1" t="s">
        <v>1233</v>
      </c>
      <c r="C2045" t="s">
        <v>1234</v>
      </c>
      <c r="D2045" t="s">
        <v>9</v>
      </c>
      <c r="E2045">
        <v>2</v>
      </c>
      <c r="F2045" s="8">
        <v>44228</v>
      </c>
      <c r="G2045">
        <v>1.45</v>
      </c>
      <c r="H2045" s="12">
        <f>bdInfoVentas5[[#This Row],[Cantidad]]*bdInfoVentas5[[#This Row],[Unidad Precio ]]</f>
        <v>2.9</v>
      </c>
      <c r="I2045">
        <v>17841</v>
      </c>
      <c r="J2045" t="s">
        <v>63</v>
      </c>
    </row>
    <row r="2046" spans="1:10" x14ac:dyDescent="0.25">
      <c r="A2046">
        <v>2040</v>
      </c>
      <c r="B2046" s="1" t="s">
        <v>1235</v>
      </c>
      <c r="C2046" t="s">
        <v>1236</v>
      </c>
      <c r="D2046" t="s">
        <v>12</v>
      </c>
      <c r="E2046">
        <v>1</v>
      </c>
      <c r="F2046" s="8">
        <v>44224</v>
      </c>
      <c r="G2046">
        <v>1.45</v>
      </c>
      <c r="H2046" s="12">
        <f>bdInfoVentas5[[#This Row],[Cantidad]]*bdInfoVentas5[[#This Row],[Unidad Precio ]]</f>
        <v>1.45</v>
      </c>
      <c r="I2046">
        <v>17841</v>
      </c>
      <c r="J2046" t="s">
        <v>63</v>
      </c>
    </row>
    <row r="2047" spans="1:10" x14ac:dyDescent="0.25">
      <c r="A2047">
        <v>2041</v>
      </c>
      <c r="B2047" s="1">
        <v>22731</v>
      </c>
      <c r="C2047" t="s">
        <v>593</v>
      </c>
      <c r="D2047" t="s">
        <v>9</v>
      </c>
      <c r="E2047">
        <v>1</v>
      </c>
      <c r="F2047" s="8">
        <v>44237</v>
      </c>
      <c r="G2047">
        <v>1.25</v>
      </c>
      <c r="H2047" s="12">
        <f>bdInfoVentas5[[#This Row],[Cantidad]]*bdInfoVentas5[[#This Row],[Unidad Precio ]]</f>
        <v>1.25</v>
      </c>
      <c r="I2047">
        <v>17841</v>
      </c>
      <c r="J2047" t="s">
        <v>63</v>
      </c>
    </row>
    <row r="2048" spans="1:10" x14ac:dyDescent="0.25">
      <c r="A2048">
        <v>2042</v>
      </c>
      <c r="B2048" s="1">
        <v>21258</v>
      </c>
      <c r="C2048" t="s">
        <v>77</v>
      </c>
      <c r="D2048" t="s">
        <v>6</v>
      </c>
      <c r="E2048">
        <v>1</v>
      </c>
      <c r="F2048" s="8">
        <v>44221</v>
      </c>
      <c r="G2048">
        <v>12.75</v>
      </c>
      <c r="H2048" s="12">
        <f>bdInfoVentas5[[#This Row],[Cantidad]]*bdInfoVentas5[[#This Row],[Unidad Precio ]]</f>
        <v>12.75</v>
      </c>
      <c r="I2048">
        <v>17841</v>
      </c>
      <c r="J2048" t="s">
        <v>63</v>
      </c>
    </row>
    <row r="2049" spans="1:10" x14ac:dyDescent="0.25">
      <c r="A2049">
        <v>2043</v>
      </c>
      <c r="B2049" s="1">
        <v>21041</v>
      </c>
      <c r="C2049" t="s">
        <v>697</v>
      </c>
      <c r="D2049" t="s">
        <v>12</v>
      </c>
      <c r="E2049">
        <v>1</v>
      </c>
      <c r="F2049" s="8">
        <v>44220</v>
      </c>
      <c r="G2049">
        <v>2.95</v>
      </c>
      <c r="H2049" s="12">
        <f>bdInfoVentas5[[#This Row],[Cantidad]]*bdInfoVentas5[[#This Row],[Unidad Precio ]]</f>
        <v>2.95</v>
      </c>
      <c r="I2049">
        <v>17841</v>
      </c>
      <c r="J2049" t="s">
        <v>63</v>
      </c>
    </row>
    <row r="2050" spans="1:10" x14ac:dyDescent="0.25">
      <c r="A2050">
        <v>2044</v>
      </c>
      <c r="B2050" s="1">
        <v>84920</v>
      </c>
      <c r="C2050" t="s">
        <v>1237</v>
      </c>
      <c r="D2050" t="s">
        <v>12</v>
      </c>
      <c r="E2050">
        <v>1</v>
      </c>
      <c r="F2050" s="8">
        <v>44198</v>
      </c>
      <c r="G2050">
        <v>3.75</v>
      </c>
      <c r="H2050" s="12">
        <f>bdInfoVentas5[[#This Row],[Cantidad]]*bdInfoVentas5[[#This Row],[Unidad Precio ]]</f>
        <v>3.75</v>
      </c>
      <c r="I2050">
        <v>17841</v>
      </c>
      <c r="J2050" t="s">
        <v>63</v>
      </c>
    </row>
    <row r="2051" spans="1:10" x14ac:dyDescent="0.25">
      <c r="A2051">
        <v>2045</v>
      </c>
      <c r="B2051" s="1">
        <v>22173</v>
      </c>
      <c r="C2051" t="s">
        <v>734</v>
      </c>
      <c r="D2051" t="s">
        <v>6</v>
      </c>
      <c r="E2051">
        <v>1</v>
      </c>
      <c r="F2051" s="8">
        <v>44233</v>
      </c>
      <c r="G2051">
        <v>2.95</v>
      </c>
      <c r="H2051" s="12">
        <f>bdInfoVentas5[[#This Row],[Cantidad]]*bdInfoVentas5[[#This Row],[Unidad Precio ]]</f>
        <v>2.95</v>
      </c>
      <c r="I2051">
        <v>17841</v>
      </c>
      <c r="J2051" t="s">
        <v>63</v>
      </c>
    </row>
    <row r="2052" spans="1:10" x14ac:dyDescent="0.25">
      <c r="A2052">
        <v>2046</v>
      </c>
      <c r="B2052" s="1">
        <v>22953</v>
      </c>
      <c r="C2052" t="s">
        <v>1238</v>
      </c>
      <c r="D2052" t="s">
        <v>6</v>
      </c>
      <c r="E2052">
        <v>1</v>
      </c>
      <c r="F2052" s="8">
        <v>44197</v>
      </c>
      <c r="G2052">
        <v>1.25</v>
      </c>
      <c r="H2052" s="12">
        <f>bdInfoVentas5[[#This Row],[Cantidad]]*bdInfoVentas5[[#This Row],[Unidad Precio ]]</f>
        <v>1.25</v>
      </c>
      <c r="I2052">
        <v>17841</v>
      </c>
      <c r="J2052" t="s">
        <v>63</v>
      </c>
    </row>
    <row r="2053" spans="1:10" x14ac:dyDescent="0.25">
      <c r="A2053">
        <v>2047</v>
      </c>
      <c r="B2053" s="1" t="s">
        <v>1239</v>
      </c>
      <c r="C2053" t="s">
        <v>1240</v>
      </c>
      <c r="D2053" t="s">
        <v>9</v>
      </c>
      <c r="E2053">
        <v>1</v>
      </c>
      <c r="F2053" s="8">
        <v>44207</v>
      </c>
      <c r="G2053">
        <v>2.5499999999999998</v>
      </c>
      <c r="H2053" s="12">
        <f>bdInfoVentas5[[#This Row],[Cantidad]]*bdInfoVentas5[[#This Row],[Unidad Precio ]]</f>
        <v>2.5499999999999998</v>
      </c>
      <c r="I2053">
        <v>17841</v>
      </c>
      <c r="J2053" t="s">
        <v>63</v>
      </c>
    </row>
    <row r="2054" spans="1:10" x14ac:dyDescent="0.25">
      <c r="A2054">
        <v>2048</v>
      </c>
      <c r="B2054" s="1">
        <v>22471</v>
      </c>
      <c r="C2054" t="s">
        <v>960</v>
      </c>
      <c r="D2054" t="s">
        <v>6</v>
      </c>
      <c r="E2054">
        <v>1</v>
      </c>
      <c r="F2054" s="8">
        <v>44231</v>
      </c>
      <c r="G2054">
        <v>4.95</v>
      </c>
      <c r="H2054" s="12">
        <f>bdInfoVentas5[[#This Row],[Cantidad]]*bdInfoVentas5[[#This Row],[Unidad Precio ]]</f>
        <v>4.95</v>
      </c>
      <c r="I2054">
        <v>17841</v>
      </c>
      <c r="J2054" t="s">
        <v>63</v>
      </c>
    </row>
    <row r="2055" spans="1:10" x14ac:dyDescent="0.25">
      <c r="A2055">
        <v>2049</v>
      </c>
      <c r="B2055" s="1">
        <v>21935</v>
      </c>
      <c r="C2055" t="s">
        <v>907</v>
      </c>
      <c r="D2055" t="s">
        <v>4</v>
      </c>
      <c r="E2055">
        <v>4</v>
      </c>
      <c r="F2055" s="8">
        <v>44237</v>
      </c>
      <c r="G2055">
        <v>1.65</v>
      </c>
      <c r="H2055" s="12">
        <f>bdInfoVentas5[[#This Row],[Cantidad]]*bdInfoVentas5[[#This Row],[Unidad Precio ]]</f>
        <v>6.6</v>
      </c>
      <c r="I2055">
        <v>17841</v>
      </c>
      <c r="J2055" t="s">
        <v>63</v>
      </c>
    </row>
    <row r="2056" spans="1:10" x14ac:dyDescent="0.25">
      <c r="A2056">
        <v>2050</v>
      </c>
      <c r="B2056" s="1">
        <v>21670</v>
      </c>
      <c r="C2056" t="s">
        <v>1241</v>
      </c>
      <c r="D2056" t="s">
        <v>6</v>
      </c>
      <c r="E2056">
        <v>6</v>
      </c>
      <c r="F2056" s="8">
        <v>44234</v>
      </c>
      <c r="G2056">
        <v>1.25</v>
      </c>
      <c r="H2056" s="12">
        <f>bdInfoVentas5[[#This Row],[Cantidad]]*bdInfoVentas5[[#This Row],[Unidad Precio ]]</f>
        <v>7.5</v>
      </c>
      <c r="I2056">
        <v>17841</v>
      </c>
      <c r="J2056" t="s">
        <v>63</v>
      </c>
    </row>
    <row r="2057" spans="1:10" x14ac:dyDescent="0.25">
      <c r="A2057">
        <v>2051</v>
      </c>
      <c r="B2057" s="1">
        <v>20668</v>
      </c>
      <c r="C2057" t="s">
        <v>211</v>
      </c>
      <c r="D2057" t="s">
        <v>12</v>
      </c>
      <c r="E2057">
        <v>24</v>
      </c>
      <c r="F2057" s="8">
        <v>44235</v>
      </c>
      <c r="G2057">
        <v>0.12</v>
      </c>
      <c r="H2057" s="12">
        <f>bdInfoVentas5[[#This Row],[Cantidad]]*bdInfoVentas5[[#This Row],[Unidad Precio ]]</f>
        <v>2.88</v>
      </c>
      <c r="I2057">
        <v>17841</v>
      </c>
      <c r="J2057" t="s">
        <v>63</v>
      </c>
    </row>
    <row r="2058" spans="1:10" x14ac:dyDescent="0.25">
      <c r="A2058">
        <v>2052</v>
      </c>
      <c r="B2058" s="1">
        <v>21672</v>
      </c>
      <c r="C2058" t="s">
        <v>110</v>
      </c>
      <c r="D2058" t="s">
        <v>9</v>
      </c>
      <c r="E2058">
        <v>1</v>
      </c>
      <c r="F2058" s="8">
        <v>44201</v>
      </c>
      <c r="G2058">
        <v>1.25</v>
      </c>
      <c r="H2058" s="12">
        <f>bdInfoVentas5[[#This Row],[Cantidad]]*bdInfoVentas5[[#This Row],[Unidad Precio ]]</f>
        <v>1.25</v>
      </c>
      <c r="I2058">
        <v>17841</v>
      </c>
      <c r="J2058" t="s">
        <v>63</v>
      </c>
    </row>
    <row r="2059" spans="1:10" x14ac:dyDescent="0.25">
      <c r="A2059">
        <v>2053</v>
      </c>
      <c r="B2059" s="1">
        <v>22553</v>
      </c>
      <c r="C2059" t="s">
        <v>229</v>
      </c>
      <c r="D2059" t="s">
        <v>6</v>
      </c>
      <c r="E2059">
        <v>1</v>
      </c>
      <c r="F2059" s="8">
        <v>44215</v>
      </c>
      <c r="G2059">
        <v>1.65</v>
      </c>
      <c r="H2059" s="12">
        <f>bdInfoVentas5[[#This Row],[Cantidad]]*bdInfoVentas5[[#This Row],[Unidad Precio ]]</f>
        <v>1.65</v>
      </c>
      <c r="I2059">
        <v>17841</v>
      </c>
      <c r="J2059" t="s">
        <v>63</v>
      </c>
    </row>
    <row r="2060" spans="1:10" x14ac:dyDescent="0.25">
      <c r="A2060">
        <v>2054</v>
      </c>
      <c r="B2060" s="1">
        <v>22041</v>
      </c>
      <c r="C2060" t="s">
        <v>610</v>
      </c>
      <c r="D2060" t="s">
        <v>12</v>
      </c>
      <c r="E2060">
        <v>4</v>
      </c>
      <c r="F2060" s="8">
        <v>44240</v>
      </c>
      <c r="G2060">
        <v>2.5499999999999998</v>
      </c>
      <c r="H2060" s="12">
        <f>bdInfoVentas5[[#This Row],[Cantidad]]*bdInfoVentas5[[#This Row],[Unidad Precio ]]</f>
        <v>10.199999999999999</v>
      </c>
      <c r="I2060">
        <v>17841</v>
      </c>
      <c r="J2060" t="s">
        <v>63</v>
      </c>
    </row>
    <row r="2061" spans="1:10" x14ac:dyDescent="0.25">
      <c r="A2061">
        <v>2055</v>
      </c>
      <c r="B2061" s="1">
        <v>20972</v>
      </c>
      <c r="C2061" t="s">
        <v>696</v>
      </c>
      <c r="D2061" t="s">
        <v>6</v>
      </c>
      <c r="E2061">
        <v>2</v>
      </c>
      <c r="F2061" s="8">
        <v>44233</v>
      </c>
      <c r="G2061">
        <v>1.25</v>
      </c>
      <c r="H2061" s="12">
        <f>bdInfoVentas5[[#This Row],[Cantidad]]*bdInfoVentas5[[#This Row],[Unidad Precio ]]</f>
        <v>2.5</v>
      </c>
      <c r="I2061">
        <v>17841</v>
      </c>
      <c r="J2061" t="s">
        <v>63</v>
      </c>
    </row>
    <row r="2062" spans="1:10" x14ac:dyDescent="0.25">
      <c r="A2062">
        <v>2056</v>
      </c>
      <c r="B2062" s="1">
        <v>22568</v>
      </c>
      <c r="C2062" t="s">
        <v>390</v>
      </c>
      <c r="D2062" t="s">
        <v>9</v>
      </c>
      <c r="E2062">
        <v>1</v>
      </c>
      <c r="F2062" s="8">
        <v>44221</v>
      </c>
      <c r="G2062">
        <v>3.75</v>
      </c>
      <c r="H2062" s="12">
        <f>bdInfoVentas5[[#This Row],[Cantidad]]*bdInfoVentas5[[#This Row],[Unidad Precio ]]</f>
        <v>3.75</v>
      </c>
      <c r="I2062">
        <v>17841</v>
      </c>
      <c r="J2062" t="s">
        <v>63</v>
      </c>
    </row>
    <row r="2063" spans="1:10" x14ac:dyDescent="0.25">
      <c r="A2063">
        <v>2057</v>
      </c>
      <c r="B2063" s="1">
        <v>22570</v>
      </c>
      <c r="C2063" t="s">
        <v>448</v>
      </c>
      <c r="D2063" t="s">
        <v>4</v>
      </c>
      <c r="E2063">
        <v>1</v>
      </c>
      <c r="F2063" s="8">
        <v>44237</v>
      </c>
      <c r="G2063">
        <v>3.75</v>
      </c>
      <c r="H2063" s="12">
        <f>bdInfoVentas5[[#This Row],[Cantidad]]*bdInfoVentas5[[#This Row],[Unidad Precio ]]</f>
        <v>3.75</v>
      </c>
      <c r="I2063">
        <v>17841</v>
      </c>
      <c r="J2063" t="s">
        <v>63</v>
      </c>
    </row>
    <row r="2064" spans="1:10" x14ac:dyDescent="0.25">
      <c r="A2064">
        <v>2058</v>
      </c>
      <c r="B2064" s="1">
        <v>22730</v>
      </c>
      <c r="C2064" t="s">
        <v>250</v>
      </c>
      <c r="D2064" t="s">
        <v>12</v>
      </c>
      <c r="E2064">
        <v>1</v>
      </c>
      <c r="F2064" s="8">
        <v>44217</v>
      </c>
      <c r="G2064">
        <v>3.75</v>
      </c>
      <c r="H2064" s="12">
        <f>bdInfoVentas5[[#This Row],[Cantidad]]*bdInfoVentas5[[#This Row],[Unidad Precio ]]</f>
        <v>3.75</v>
      </c>
      <c r="I2064">
        <v>17841</v>
      </c>
      <c r="J2064" t="s">
        <v>63</v>
      </c>
    </row>
    <row r="2065" spans="1:10" x14ac:dyDescent="0.25">
      <c r="A2065">
        <v>2059</v>
      </c>
      <c r="B2065" s="1">
        <v>20749</v>
      </c>
      <c r="C2065" t="s">
        <v>314</v>
      </c>
      <c r="D2065" t="s">
        <v>12</v>
      </c>
      <c r="E2065">
        <v>1</v>
      </c>
      <c r="F2065" s="8">
        <v>44203</v>
      </c>
      <c r="G2065">
        <v>7.95</v>
      </c>
      <c r="H2065" s="12">
        <f>bdInfoVentas5[[#This Row],[Cantidad]]*bdInfoVentas5[[#This Row],[Unidad Precio ]]</f>
        <v>7.95</v>
      </c>
      <c r="I2065">
        <v>17841</v>
      </c>
      <c r="J2065" t="s">
        <v>63</v>
      </c>
    </row>
    <row r="2066" spans="1:10" x14ac:dyDescent="0.25">
      <c r="A2066">
        <v>2060</v>
      </c>
      <c r="B2066" s="1">
        <v>22785</v>
      </c>
      <c r="C2066" t="s">
        <v>387</v>
      </c>
      <c r="D2066" t="s">
        <v>9</v>
      </c>
      <c r="E2066">
        <v>1</v>
      </c>
      <c r="F2066" s="8">
        <v>44233</v>
      </c>
      <c r="G2066">
        <v>6.75</v>
      </c>
      <c r="H2066" s="12">
        <f>bdInfoVentas5[[#This Row],[Cantidad]]*bdInfoVentas5[[#This Row],[Unidad Precio ]]</f>
        <v>6.75</v>
      </c>
      <c r="I2066">
        <v>17841</v>
      </c>
      <c r="J2066" t="s">
        <v>63</v>
      </c>
    </row>
    <row r="2067" spans="1:10" x14ac:dyDescent="0.25">
      <c r="A2067">
        <v>2061</v>
      </c>
      <c r="B2067" s="1">
        <v>22786</v>
      </c>
      <c r="C2067" t="s">
        <v>1242</v>
      </c>
      <c r="D2067" t="s">
        <v>4</v>
      </c>
      <c r="E2067">
        <v>2</v>
      </c>
      <c r="F2067" s="8">
        <v>44238</v>
      </c>
      <c r="G2067">
        <v>5.95</v>
      </c>
      <c r="H2067" s="12">
        <f>bdInfoVentas5[[#This Row],[Cantidad]]*bdInfoVentas5[[#This Row],[Unidad Precio ]]</f>
        <v>11.9</v>
      </c>
      <c r="I2067">
        <v>17841</v>
      </c>
      <c r="J2067" t="s">
        <v>63</v>
      </c>
    </row>
    <row r="2068" spans="1:10" x14ac:dyDescent="0.25">
      <c r="A2068">
        <v>2062</v>
      </c>
      <c r="B2068" s="1">
        <v>85064</v>
      </c>
      <c r="C2068" t="s">
        <v>1067</v>
      </c>
      <c r="D2068" t="s">
        <v>12</v>
      </c>
      <c r="E2068">
        <v>2</v>
      </c>
      <c r="F2068" s="8">
        <v>44232</v>
      </c>
      <c r="G2068">
        <v>5.45</v>
      </c>
      <c r="H2068" s="12">
        <f>bdInfoVentas5[[#This Row],[Cantidad]]*bdInfoVentas5[[#This Row],[Unidad Precio ]]</f>
        <v>10.9</v>
      </c>
      <c r="I2068">
        <v>17841</v>
      </c>
      <c r="J2068" t="s">
        <v>63</v>
      </c>
    </row>
    <row r="2069" spans="1:10" x14ac:dyDescent="0.25">
      <c r="A2069">
        <v>2063</v>
      </c>
      <c r="B2069" s="1">
        <v>22212</v>
      </c>
      <c r="C2069" t="s">
        <v>1243</v>
      </c>
      <c r="D2069" t="s">
        <v>9</v>
      </c>
      <c r="E2069">
        <v>1</v>
      </c>
      <c r="F2069" s="8">
        <v>44236</v>
      </c>
      <c r="G2069">
        <v>2.1</v>
      </c>
      <c r="H2069" s="12">
        <f>bdInfoVentas5[[#This Row],[Cantidad]]*bdInfoVentas5[[#This Row],[Unidad Precio ]]</f>
        <v>2.1</v>
      </c>
      <c r="I2069">
        <v>17841</v>
      </c>
      <c r="J2069" t="s">
        <v>63</v>
      </c>
    </row>
    <row r="2070" spans="1:10" x14ac:dyDescent="0.25">
      <c r="A2070">
        <v>2064</v>
      </c>
      <c r="B2070" s="1">
        <v>21486</v>
      </c>
      <c r="C2070" t="s">
        <v>650</v>
      </c>
      <c r="D2070" t="s">
        <v>12</v>
      </c>
      <c r="E2070">
        <v>2</v>
      </c>
      <c r="F2070" s="8">
        <v>44204</v>
      </c>
      <c r="G2070">
        <v>3.75</v>
      </c>
      <c r="H2070" s="12">
        <f>bdInfoVentas5[[#This Row],[Cantidad]]*bdInfoVentas5[[#This Row],[Unidad Precio ]]</f>
        <v>7.5</v>
      </c>
      <c r="I2070">
        <v>17841</v>
      </c>
      <c r="J2070" t="s">
        <v>63</v>
      </c>
    </row>
    <row r="2071" spans="1:10" x14ac:dyDescent="0.25">
      <c r="A2071">
        <v>2065</v>
      </c>
      <c r="B2071" s="1">
        <v>22114</v>
      </c>
      <c r="C2071" t="s">
        <v>78</v>
      </c>
      <c r="D2071" t="s">
        <v>9</v>
      </c>
      <c r="E2071">
        <v>2</v>
      </c>
      <c r="F2071" s="8">
        <v>44218</v>
      </c>
      <c r="G2071">
        <v>3.95</v>
      </c>
      <c r="H2071" s="12">
        <f>bdInfoVentas5[[#This Row],[Cantidad]]*bdInfoVentas5[[#This Row],[Unidad Precio ]]</f>
        <v>7.9</v>
      </c>
      <c r="I2071">
        <v>17841</v>
      </c>
      <c r="J2071" t="s">
        <v>63</v>
      </c>
    </row>
    <row r="2072" spans="1:10" x14ac:dyDescent="0.25">
      <c r="A2072">
        <v>2066</v>
      </c>
      <c r="B2072" s="1">
        <v>21485</v>
      </c>
      <c r="C2072" t="s">
        <v>218</v>
      </c>
      <c r="D2072" t="s">
        <v>6</v>
      </c>
      <c r="E2072">
        <v>1</v>
      </c>
      <c r="F2072" s="8">
        <v>44204</v>
      </c>
      <c r="G2072">
        <v>4.95</v>
      </c>
      <c r="H2072" s="12">
        <f>bdInfoVentas5[[#This Row],[Cantidad]]*bdInfoVentas5[[#This Row],[Unidad Precio ]]</f>
        <v>4.95</v>
      </c>
      <c r="I2072">
        <v>17841</v>
      </c>
      <c r="J2072" t="s">
        <v>63</v>
      </c>
    </row>
    <row r="2073" spans="1:10" x14ac:dyDescent="0.25">
      <c r="A2073">
        <v>2067</v>
      </c>
      <c r="B2073" s="1" t="s">
        <v>13</v>
      </c>
      <c r="C2073" t="s">
        <v>14</v>
      </c>
      <c r="D2073" t="s">
        <v>4</v>
      </c>
      <c r="E2073">
        <v>1</v>
      </c>
      <c r="F2073" s="8">
        <v>44230</v>
      </c>
      <c r="G2073">
        <v>3.75</v>
      </c>
      <c r="H2073" s="12">
        <f>bdInfoVentas5[[#This Row],[Cantidad]]*bdInfoVentas5[[#This Row],[Unidad Precio ]]</f>
        <v>3.75</v>
      </c>
      <c r="I2073">
        <v>17841</v>
      </c>
      <c r="J2073" t="s">
        <v>63</v>
      </c>
    </row>
    <row r="2074" spans="1:10" x14ac:dyDescent="0.25">
      <c r="A2074">
        <v>2068</v>
      </c>
      <c r="B2074" s="1">
        <v>22678</v>
      </c>
      <c r="C2074" t="s">
        <v>1244</v>
      </c>
      <c r="D2074" t="s">
        <v>12</v>
      </c>
      <c r="E2074">
        <v>3</v>
      </c>
      <c r="F2074" s="8">
        <v>44230</v>
      </c>
      <c r="G2074">
        <v>1.25</v>
      </c>
      <c r="H2074" s="12">
        <f>bdInfoVentas5[[#This Row],[Cantidad]]*bdInfoVentas5[[#This Row],[Unidad Precio ]]</f>
        <v>3.75</v>
      </c>
      <c r="I2074">
        <v>17841</v>
      </c>
      <c r="J2074" t="s">
        <v>63</v>
      </c>
    </row>
    <row r="2075" spans="1:10" x14ac:dyDescent="0.25">
      <c r="A2075">
        <v>2069</v>
      </c>
      <c r="B2075" s="1">
        <v>22686</v>
      </c>
      <c r="C2075" t="s">
        <v>1245</v>
      </c>
      <c r="D2075" t="s">
        <v>4</v>
      </c>
      <c r="E2075">
        <v>1</v>
      </c>
      <c r="F2075" s="8">
        <v>44205</v>
      </c>
      <c r="G2075">
        <v>1.25</v>
      </c>
      <c r="H2075" s="12">
        <f>bdInfoVentas5[[#This Row],[Cantidad]]*bdInfoVentas5[[#This Row],[Unidad Precio ]]</f>
        <v>1.25</v>
      </c>
      <c r="I2075">
        <v>17841</v>
      </c>
      <c r="J2075" t="s">
        <v>63</v>
      </c>
    </row>
    <row r="2076" spans="1:10" x14ac:dyDescent="0.25">
      <c r="A2076">
        <v>2070</v>
      </c>
      <c r="B2076" s="1">
        <v>22468</v>
      </c>
      <c r="C2076" t="s">
        <v>257</v>
      </c>
      <c r="D2076" t="s">
        <v>4</v>
      </c>
      <c r="E2076">
        <v>1</v>
      </c>
      <c r="F2076" s="8">
        <v>44217</v>
      </c>
      <c r="G2076">
        <v>6.75</v>
      </c>
      <c r="H2076" s="12">
        <f>bdInfoVentas5[[#This Row],[Cantidad]]*bdInfoVentas5[[#This Row],[Unidad Precio ]]</f>
        <v>6.75</v>
      </c>
      <c r="I2076">
        <v>17841</v>
      </c>
      <c r="J2076" t="s">
        <v>63</v>
      </c>
    </row>
    <row r="2077" spans="1:10" x14ac:dyDescent="0.25">
      <c r="A2077">
        <v>2071</v>
      </c>
      <c r="B2077" s="1" t="s">
        <v>1082</v>
      </c>
      <c r="C2077" t="s">
        <v>1083</v>
      </c>
      <c r="D2077" t="s">
        <v>6</v>
      </c>
      <c r="E2077">
        <v>1</v>
      </c>
      <c r="F2077" s="8">
        <v>44225</v>
      </c>
      <c r="G2077">
        <v>4.95</v>
      </c>
      <c r="H2077" s="12">
        <f>bdInfoVentas5[[#This Row],[Cantidad]]*bdInfoVentas5[[#This Row],[Unidad Precio ]]</f>
        <v>4.95</v>
      </c>
      <c r="I2077">
        <v>17841</v>
      </c>
      <c r="J2077" t="s">
        <v>63</v>
      </c>
    </row>
    <row r="2078" spans="1:10" x14ac:dyDescent="0.25">
      <c r="A2078">
        <v>2072</v>
      </c>
      <c r="B2078" s="1">
        <v>21479</v>
      </c>
      <c r="C2078" t="s">
        <v>264</v>
      </c>
      <c r="D2078" t="s">
        <v>6</v>
      </c>
      <c r="E2078">
        <v>5</v>
      </c>
      <c r="F2078" s="8">
        <v>44220</v>
      </c>
      <c r="G2078">
        <v>3.75</v>
      </c>
      <c r="H2078" s="12">
        <f>bdInfoVentas5[[#This Row],[Cantidad]]*bdInfoVentas5[[#This Row],[Unidad Precio ]]</f>
        <v>18.75</v>
      </c>
      <c r="I2078">
        <v>17841</v>
      </c>
      <c r="J2078" t="s">
        <v>63</v>
      </c>
    </row>
    <row r="2079" spans="1:10" x14ac:dyDescent="0.25">
      <c r="A2079">
        <v>2073</v>
      </c>
      <c r="B2079" s="1" t="s">
        <v>10</v>
      </c>
      <c r="C2079" t="s">
        <v>11</v>
      </c>
      <c r="D2079" t="s">
        <v>12</v>
      </c>
      <c r="E2079">
        <v>2</v>
      </c>
      <c r="F2079" s="8">
        <v>44237</v>
      </c>
      <c r="G2079">
        <v>3.75</v>
      </c>
      <c r="H2079" s="12">
        <f>bdInfoVentas5[[#This Row],[Cantidad]]*bdInfoVentas5[[#This Row],[Unidad Precio ]]</f>
        <v>7.5</v>
      </c>
      <c r="I2079">
        <v>17841</v>
      </c>
      <c r="J2079" t="s">
        <v>63</v>
      </c>
    </row>
    <row r="2080" spans="1:10" x14ac:dyDescent="0.25">
      <c r="A2080">
        <v>2074</v>
      </c>
      <c r="B2080" s="1">
        <v>22837</v>
      </c>
      <c r="C2080" t="s">
        <v>327</v>
      </c>
      <c r="D2080" t="s">
        <v>4</v>
      </c>
      <c r="E2080">
        <v>5</v>
      </c>
      <c r="F2080" s="8">
        <v>44209</v>
      </c>
      <c r="G2080">
        <v>4.6500000000000004</v>
      </c>
      <c r="H2080" s="12">
        <f>bdInfoVentas5[[#This Row],[Cantidad]]*bdInfoVentas5[[#This Row],[Unidad Precio ]]</f>
        <v>23.25</v>
      </c>
      <c r="I2080">
        <v>17841</v>
      </c>
      <c r="J2080" t="s">
        <v>63</v>
      </c>
    </row>
    <row r="2081" spans="1:10" x14ac:dyDescent="0.25">
      <c r="A2081">
        <v>2075</v>
      </c>
      <c r="B2081" s="1">
        <v>22112</v>
      </c>
      <c r="C2081" t="s">
        <v>263</v>
      </c>
      <c r="D2081" t="s">
        <v>4</v>
      </c>
      <c r="E2081">
        <v>2</v>
      </c>
      <c r="F2081" s="8">
        <v>44202</v>
      </c>
      <c r="G2081">
        <v>4.95</v>
      </c>
      <c r="H2081" s="12">
        <f>bdInfoVentas5[[#This Row],[Cantidad]]*bdInfoVentas5[[#This Row],[Unidad Precio ]]</f>
        <v>9.9</v>
      </c>
      <c r="I2081">
        <v>17841</v>
      </c>
      <c r="J2081" t="s">
        <v>63</v>
      </c>
    </row>
    <row r="2082" spans="1:10" x14ac:dyDescent="0.25">
      <c r="A2082">
        <v>2076</v>
      </c>
      <c r="B2082" s="1">
        <v>22835</v>
      </c>
      <c r="C2082" t="s">
        <v>262</v>
      </c>
      <c r="D2082" t="s">
        <v>12</v>
      </c>
      <c r="E2082">
        <v>1</v>
      </c>
      <c r="F2082" s="8">
        <v>44227</v>
      </c>
      <c r="G2082">
        <v>4.6500000000000004</v>
      </c>
      <c r="H2082" s="12">
        <f>bdInfoVentas5[[#This Row],[Cantidad]]*bdInfoVentas5[[#This Row],[Unidad Precio ]]</f>
        <v>4.6500000000000004</v>
      </c>
      <c r="I2082">
        <v>17841</v>
      </c>
      <c r="J2082" t="s">
        <v>63</v>
      </c>
    </row>
    <row r="2083" spans="1:10" x14ac:dyDescent="0.25">
      <c r="A2083">
        <v>2077</v>
      </c>
      <c r="B2083" s="1">
        <v>21485</v>
      </c>
      <c r="C2083" t="s">
        <v>218</v>
      </c>
      <c r="D2083" t="s">
        <v>6</v>
      </c>
      <c r="E2083">
        <v>2</v>
      </c>
      <c r="F2083" s="8">
        <v>44238</v>
      </c>
      <c r="G2083">
        <v>4.95</v>
      </c>
      <c r="H2083" s="12">
        <f>bdInfoVentas5[[#This Row],[Cantidad]]*bdInfoVentas5[[#This Row],[Unidad Precio ]]</f>
        <v>9.9</v>
      </c>
      <c r="I2083">
        <v>17841</v>
      </c>
      <c r="J2083" t="s">
        <v>63</v>
      </c>
    </row>
    <row r="2084" spans="1:10" x14ac:dyDescent="0.25">
      <c r="A2084">
        <v>2078</v>
      </c>
      <c r="B2084" s="1">
        <v>22111</v>
      </c>
      <c r="C2084" t="s">
        <v>265</v>
      </c>
      <c r="D2084" t="s">
        <v>9</v>
      </c>
      <c r="E2084">
        <v>7</v>
      </c>
      <c r="F2084" s="8">
        <v>44203</v>
      </c>
      <c r="G2084">
        <v>4.95</v>
      </c>
      <c r="H2084" s="12">
        <f>bdInfoVentas5[[#This Row],[Cantidad]]*bdInfoVentas5[[#This Row],[Unidad Precio ]]</f>
        <v>34.65</v>
      </c>
      <c r="I2084">
        <v>17841</v>
      </c>
      <c r="J2084" t="s">
        <v>63</v>
      </c>
    </row>
    <row r="2085" spans="1:10" x14ac:dyDescent="0.25">
      <c r="A2085">
        <v>2079</v>
      </c>
      <c r="B2085" s="1">
        <v>22667</v>
      </c>
      <c r="C2085" t="s">
        <v>815</v>
      </c>
      <c r="D2085" t="s">
        <v>12</v>
      </c>
      <c r="E2085">
        <v>1</v>
      </c>
      <c r="F2085" s="8">
        <v>44220</v>
      </c>
      <c r="G2085">
        <v>2.95</v>
      </c>
      <c r="H2085" s="12">
        <f>bdInfoVentas5[[#This Row],[Cantidad]]*bdInfoVentas5[[#This Row],[Unidad Precio ]]</f>
        <v>2.95</v>
      </c>
      <c r="I2085">
        <v>17841</v>
      </c>
      <c r="J2085" t="s">
        <v>63</v>
      </c>
    </row>
    <row r="2086" spans="1:10" x14ac:dyDescent="0.25">
      <c r="A2086">
        <v>2080</v>
      </c>
      <c r="B2086" s="1">
        <v>22666</v>
      </c>
      <c r="C2086" t="s">
        <v>816</v>
      </c>
      <c r="D2086" t="s">
        <v>4</v>
      </c>
      <c r="E2086">
        <v>1</v>
      </c>
      <c r="F2086" s="8">
        <v>44205</v>
      </c>
      <c r="G2086">
        <v>2.95</v>
      </c>
      <c r="H2086" s="12">
        <f>bdInfoVentas5[[#This Row],[Cantidad]]*bdInfoVentas5[[#This Row],[Unidad Precio ]]</f>
        <v>2.95</v>
      </c>
      <c r="I2086">
        <v>17841</v>
      </c>
      <c r="J2086" t="s">
        <v>63</v>
      </c>
    </row>
    <row r="2087" spans="1:10" x14ac:dyDescent="0.25">
      <c r="A2087">
        <v>2081</v>
      </c>
      <c r="B2087" s="1">
        <v>21259</v>
      </c>
      <c r="C2087" t="s">
        <v>551</v>
      </c>
      <c r="D2087" t="s">
        <v>6</v>
      </c>
      <c r="E2087">
        <v>4</v>
      </c>
      <c r="F2087" s="8">
        <v>44241</v>
      </c>
      <c r="G2087">
        <v>5.95</v>
      </c>
      <c r="H2087" s="12">
        <f>bdInfoVentas5[[#This Row],[Cantidad]]*bdInfoVentas5[[#This Row],[Unidad Precio ]]</f>
        <v>23.8</v>
      </c>
      <c r="I2087">
        <v>17841</v>
      </c>
      <c r="J2087" t="s">
        <v>63</v>
      </c>
    </row>
    <row r="2088" spans="1:10" x14ac:dyDescent="0.25">
      <c r="A2088">
        <v>2082</v>
      </c>
      <c r="B2088" s="1">
        <v>22941</v>
      </c>
      <c r="C2088" t="s">
        <v>191</v>
      </c>
      <c r="D2088" t="s">
        <v>6</v>
      </c>
      <c r="E2088">
        <v>1</v>
      </c>
      <c r="F2088" s="8">
        <v>44219</v>
      </c>
      <c r="G2088">
        <v>8.5</v>
      </c>
      <c r="H2088" s="12">
        <f>bdInfoVentas5[[#This Row],[Cantidad]]*bdInfoVentas5[[#This Row],[Unidad Precio ]]</f>
        <v>8.5</v>
      </c>
      <c r="I2088">
        <v>17841</v>
      </c>
      <c r="J2088" t="s">
        <v>63</v>
      </c>
    </row>
    <row r="2089" spans="1:10" x14ac:dyDescent="0.25">
      <c r="A2089">
        <v>2083</v>
      </c>
      <c r="B2089" s="1">
        <v>82484</v>
      </c>
      <c r="C2089" t="s">
        <v>157</v>
      </c>
      <c r="D2089" t="s">
        <v>12</v>
      </c>
      <c r="E2089">
        <v>1</v>
      </c>
      <c r="F2089" s="8">
        <v>44199</v>
      </c>
      <c r="G2089">
        <v>6.45</v>
      </c>
      <c r="H2089" s="12">
        <f>bdInfoVentas5[[#This Row],[Cantidad]]*bdInfoVentas5[[#This Row],[Unidad Precio ]]</f>
        <v>6.45</v>
      </c>
      <c r="I2089">
        <v>17841</v>
      </c>
      <c r="J2089" t="s">
        <v>63</v>
      </c>
    </row>
    <row r="2090" spans="1:10" x14ac:dyDescent="0.25">
      <c r="A2090">
        <v>2084</v>
      </c>
      <c r="B2090" s="1">
        <v>84685</v>
      </c>
      <c r="C2090" t="s">
        <v>1246</v>
      </c>
      <c r="D2090" t="s">
        <v>12</v>
      </c>
      <c r="E2090">
        <v>1</v>
      </c>
      <c r="F2090" s="8">
        <v>44234</v>
      </c>
      <c r="G2090">
        <v>3.75</v>
      </c>
      <c r="H2090" s="12">
        <f>bdInfoVentas5[[#This Row],[Cantidad]]*bdInfoVentas5[[#This Row],[Unidad Precio ]]</f>
        <v>3.75</v>
      </c>
      <c r="I2090">
        <v>17841</v>
      </c>
      <c r="J2090" t="s">
        <v>63</v>
      </c>
    </row>
    <row r="2091" spans="1:10" x14ac:dyDescent="0.25">
      <c r="A2091">
        <v>2085</v>
      </c>
      <c r="B2091" s="1">
        <v>21363</v>
      </c>
      <c r="C2091" t="s">
        <v>182</v>
      </c>
      <c r="D2091" t="s">
        <v>9</v>
      </c>
      <c r="E2091">
        <v>1</v>
      </c>
      <c r="F2091" s="8">
        <v>44222</v>
      </c>
      <c r="G2091">
        <v>4.95</v>
      </c>
      <c r="H2091" s="12">
        <f>bdInfoVentas5[[#This Row],[Cantidad]]*bdInfoVentas5[[#This Row],[Unidad Precio ]]</f>
        <v>4.95</v>
      </c>
      <c r="I2091">
        <v>17841</v>
      </c>
      <c r="J2091" t="s">
        <v>63</v>
      </c>
    </row>
    <row r="2092" spans="1:10" x14ac:dyDescent="0.25">
      <c r="A2092">
        <v>2086</v>
      </c>
      <c r="B2092" s="1" t="s">
        <v>1082</v>
      </c>
      <c r="C2092" t="s">
        <v>1083</v>
      </c>
      <c r="D2092" t="s">
        <v>6</v>
      </c>
      <c r="E2092">
        <v>1</v>
      </c>
      <c r="F2092" s="8">
        <v>44238</v>
      </c>
      <c r="G2092">
        <v>4.95</v>
      </c>
      <c r="H2092" s="12">
        <f>bdInfoVentas5[[#This Row],[Cantidad]]*bdInfoVentas5[[#This Row],[Unidad Precio ]]</f>
        <v>4.95</v>
      </c>
      <c r="I2092">
        <v>17841</v>
      </c>
      <c r="J2092" t="s">
        <v>63</v>
      </c>
    </row>
    <row r="2093" spans="1:10" x14ac:dyDescent="0.25">
      <c r="A2093">
        <v>2087</v>
      </c>
      <c r="B2093" s="1">
        <v>22755</v>
      </c>
      <c r="C2093" t="s">
        <v>979</v>
      </c>
      <c r="D2093" t="s">
        <v>4</v>
      </c>
      <c r="E2093">
        <v>11</v>
      </c>
      <c r="F2093" s="8">
        <v>44212</v>
      </c>
      <c r="G2093">
        <v>0.85</v>
      </c>
      <c r="H2093" s="12">
        <f>bdInfoVentas5[[#This Row],[Cantidad]]*bdInfoVentas5[[#This Row],[Unidad Precio ]]</f>
        <v>9.35</v>
      </c>
      <c r="I2093">
        <v>17841</v>
      </c>
      <c r="J2093" t="s">
        <v>63</v>
      </c>
    </row>
    <row r="2094" spans="1:10" x14ac:dyDescent="0.25">
      <c r="A2094">
        <v>2088</v>
      </c>
      <c r="B2094" s="1">
        <v>20616</v>
      </c>
      <c r="C2094" t="s">
        <v>1247</v>
      </c>
      <c r="D2094" t="s">
        <v>12</v>
      </c>
      <c r="E2094">
        <v>2</v>
      </c>
      <c r="F2094" s="8">
        <v>44216</v>
      </c>
      <c r="G2094">
        <v>2.1</v>
      </c>
      <c r="H2094" s="12">
        <f>bdInfoVentas5[[#This Row],[Cantidad]]*bdInfoVentas5[[#This Row],[Unidad Precio ]]</f>
        <v>4.2</v>
      </c>
      <c r="I2094">
        <v>17841</v>
      </c>
      <c r="J2094" t="s">
        <v>63</v>
      </c>
    </row>
    <row r="2095" spans="1:10" x14ac:dyDescent="0.25">
      <c r="A2095">
        <v>2089</v>
      </c>
      <c r="B2095" s="1">
        <v>22451</v>
      </c>
      <c r="C2095" t="s">
        <v>270</v>
      </c>
      <c r="D2095" t="s">
        <v>9</v>
      </c>
      <c r="E2095">
        <v>3</v>
      </c>
      <c r="F2095" s="8">
        <v>44229</v>
      </c>
      <c r="G2095">
        <v>3.35</v>
      </c>
      <c r="H2095" s="12">
        <f>bdInfoVentas5[[#This Row],[Cantidad]]*bdInfoVentas5[[#This Row],[Unidad Precio ]]</f>
        <v>10.050000000000001</v>
      </c>
      <c r="I2095">
        <v>17841</v>
      </c>
      <c r="J2095" t="s">
        <v>63</v>
      </c>
    </row>
    <row r="2096" spans="1:10" x14ac:dyDescent="0.25">
      <c r="A2096">
        <v>2090</v>
      </c>
      <c r="B2096" s="1">
        <v>22114</v>
      </c>
      <c r="C2096" t="s">
        <v>78</v>
      </c>
      <c r="D2096" t="s">
        <v>9</v>
      </c>
      <c r="E2096">
        <v>1</v>
      </c>
      <c r="F2096" s="8">
        <v>44212</v>
      </c>
      <c r="G2096">
        <v>3.95</v>
      </c>
      <c r="H2096" s="12">
        <f>bdInfoVentas5[[#This Row],[Cantidad]]*bdInfoVentas5[[#This Row],[Unidad Precio ]]</f>
        <v>3.95</v>
      </c>
      <c r="I2096">
        <v>17841</v>
      </c>
      <c r="J2096" t="s">
        <v>63</v>
      </c>
    </row>
    <row r="2097" spans="1:10" x14ac:dyDescent="0.25">
      <c r="A2097">
        <v>2091</v>
      </c>
      <c r="B2097" s="1">
        <v>22753</v>
      </c>
      <c r="C2097" t="s">
        <v>1248</v>
      </c>
      <c r="D2097" t="s">
        <v>9</v>
      </c>
      <c r="E2097">
        <v>9</v>
      </c>
      <c r="F2097" s="8">
        <v>44228</v>
      </c>
      <c r="G2097">
        <v>0.85</v>
      </c>
      <c r="H2097" s="12">
        <f>bdInfoVentas5[[#This Row],[Cantidad]]*bdInfoVentas5[[#This Row],[Unidad Precio ]]</f>
        <v>7.6499999999999995</v>
      </c>
      <c r="I2097">
        <v>17841</v>
      </c>
      <c r="J2097" t="s">
        <v>63</v>
      </c>
    </row>
    <row r="2098" spans="1:10" x14ac:dyDescent="0.25">
      <c r="A2098">
        <v>2092</v>
      </c>
      <c r="B2098" s="1" t="s">
        <v>1249</v>
      </c>
      <c r="C2098" t="s">
        <v>1250</v>
      </c>
      <c r="D2098" t="s">
        <v>12</v>
      </c>
      <c r="E2098">
        <v>1</v>
      </c>
      <c r="F2098" s="8">
        <v>44229</v>
      </c>
      <c r="G2098">
        <v>0.85</v>
      </c>
      <c r="H2098" s="12">
        <f>bdInfoVentas5[[#This Row],[Cantidad]]*bdInfoVentas5[[#This Row],[Unidad Precio ]]</f>
        <v>0.85</v>
      </c>
      <c r="I2098">
        <v>17841</v>
      </c>
      <c r="J2098" t="s">
        <v>63</v>
      </c>
    </row>
    <row r="2099" spans="1:10" x14ac:dyDescent="0.25">
      <c r="A2099">
        <v>2093</v>
      </c>
      <c r="B2099" s="1">
        <v>22794</v>
      </c>
      <c r="C2099" t="s">
        <v>1251</v>
      </c>
      <c r="D2099" t="s">
        <v>4</v>
      </c>
      <c r="E2099">
        <v>1</v>
      </c>
      <c r="F2099" s="8">
        <v>44222</v>
      </c>
      <c r="G2099">
        <v>7.95</v>
      </c>
      <c r="H2099" s="12">
        <f>bdInfoVentas5[[#This Row],[Cantidad]]*bdInfoVentas5[[#This Row],[Unidad Precio ]]</f>
        <v>7.95</v>
      </c>
      <c r="I2099">
        <v>17841</v>
      </c>
      <c r="J2099" t="s">
        <v>63</v>
      </c>
    </row>
    <row r="2100" spans="1:10" x14ac:dyDescent="0.25">
      <c r="A2100">
        <v>2094</v>
      </c>
      <c r="B2100" s="1">
        <v>22592</v>
      </c>
      <c r="C2100" t="s">
        <v>1252</v>
      </c>
      <c r="D2100" t="s">
        <v>6</v>
      </c>
      <c r="E2100">
        <v>1</v>
      </c>
      <c r="F2100" s="8">
        <v>44208</v>
      </c>
      <c r="G2100">
        <v>3.75</v>
      </c>
      <c r="H2100" s="12">
        <f>bdInfoVentas5[[#This Row],[Cantidad]]*bdInfoVentas5[[#This Row],[Unidad Precio ]]</f>
        <v>3.75</v>
      </c>
      <c r="I2100">
        <v>17841</v>
      </c>
      <c r="J2100" t="s">
        <v>63</v>
      </c>
    </row>
    <row r="2101" spans="1:10" x14ac:dyDescent="0.25">
      <c r="A2101">
        <v>2095</v>
      </c>
      <c r="B2101" s="1">
        <v>84352</v>
      </c>
      <c r="C2101" t="s">
        <v>1253</v>
      </c>
      <c r="D2101" t="s">
        <v>9</v>
      </c>
      <c r="E2101">
        <v>1</v>
      </c>
      <c r="F2101" s="8">
        <v>44207</v>
      </c>
      <c r="G2101">
        <v>16.95</v>
      </c>
      <c r="H2101" s="12">
        <f>bdInfoVentas5[[#This Row],[Cantidad]]*bdInfoVentas5[[#This Row],[Unidad Precio ]]</f>
        <v>16.95</v>
      </c>
      <c r="I2101">
        <v>17841</v>
      </c>
      <c r="J2101" t="s">
        <v>63</v>
      </c>
    </row>
    <row r="2102" spans="1:10" x14ac:dyDescent="0.25">
      <c r="A2102">
        <v>2096</v>
      </c>
      <c r="B2102" s="1">
        <v>79321</v>
      </c>
      <c r="C2102" t="s">
        <v>178</v>
      </c>
      <c r="D2102" t="s">
        <v>9</v>
      </c>
      <c r="E2102">
        <v>24</v>
      </c>
      <c r="F2102" s="8">
        <v>44227</v>
      </c>
      <c r="G2102">
        <v>4.25</v>
      </c>
      <c r="H2102" s="12">
        <f>bdInfoVentas5[[#This Row],[Cantidad]]*bdInfoVentas5[[#This Row],[Unidad Precio ]]</f>
        <v>102</v>
      </c>
      <c r="I2102">
        <v>17841</v>
      </c>
      <c r="J2102" t="s">
        <v>63</v>
      </c>
    </row>
    <row r="2103" spans="1:10" x14ac:dyDescent="0.25">
      <c r="A2103">
        <v>2097</v>
      </c>
      <c r="B2103" s="1">
        <v>22694</v>
      </c>
      <c r="C2103" t="s">
        <v>471</v>
      </c>
      <c r="D2103" t="s">
        <v>9</v>
      </c>
      <c r="E2103">
        <v>2</v>
      </c>
      <c r="F2103" s="8">
        <v>44237</v>
      </c>
      <c r="G2103">
        <v>2.1</v>
      </c>
      <c r="H2103" s="12">
        <f>bdInfoVentas5[[#This Row],[Cantidad]]*bdInfoVentas5[[#This Row],[Unidad Precio ]]</f>
        <v>4.2</v>
      </c>
      <c r="I2103">
        <v>17841</v>
      </c>
      <c r="J2103" t="s">
        <v>63</v>
      </c>
    </row>
    <row r="2104" spans="1:10" x14ac:dyDescent="0.25">
      <c r="A2104">
        <v>2098</v>
      </c>
      <c r="B2104" s="1">
        <v>21098</v>
      </c>
      <c r="C2104" t="s">
        <v>707</v>
      </c>
      <c r="D2104" t="s">
        <v>9</v>
      </c>
      <c r="E2104">
        <v>2</v>
      </c>
      <c r="F2104" s="8">
        <v>44226</v>
      </c>
      <c r="G2104">
        <v>1.25</v>
      </c>
      <c r="H2104" s="12">
        <f>bdInfoVentas5[[#This Row],[Cantidad]]*bdInfoVentas5[[#This Row],[Unidad Precio ]]</f>
        <v>2.5</v>
      </c>
      <c r="I2104">
        <v>17841</v>
      </c>
      <c r="J2104" t="s">
        <v>63</v>
      </c>
    </row>
    <row r="2105" spans="1:10" x14ac:dyDescent="0.25">
      <c r="A2105">
        <v>2099</v>
      </c>
      <c r="B2105" s="1">
        <v>22470</v>
      </c>
      <c r="C2105" t="s">
        <v>163</v>
      </c>
      <c r="D2105" t="s">
        <v>6</v>
      </c>
      <c r="E2105">
        <v>2</v>
      </c>
      <c r="F2105" s="8">
        <v>44207</v>
      </c>
      <c r="G2105">
        <v>2.95</v>
      </c>
      <c r="H2105" s="12">
        <f>bdInfoVentas5[[#This Row],[Cantidad]]*bdInfoVentas5[[#This Row],[Unidad Precio ]]</f>
        <v>5.9</v>
      </c>
      <c r="I2105">
        <v>17841</v>
      </c>
      <c r="J2105" t="s">
        <v>63</v>
      </c>
    </row>
    <row r="2106" spans="1:10" x14ac:dyDescent="0.25">
      <c r="A2106">
        <v>2100</v>
      </c>
      <c r="B2106" s="1">
        <v>22795</v>
      </c>
      <c r="C2106" t="s">
        <v>1254</v>
      </c>
      <c r="D2106" t="s">
        <v>12</v>
      </c>
      <c r="E2106">
        <v>2</v>
      </c>
      <c r="F2106" s="8">
        <v>44208</v>
      </c>
      <c r="G2106">
        <v>6.75</v>
      </c>
      <c r="H2106" s="12">
        <f>bdInfoVentas5[[#This Row],[Cantidad]]*bdInfoVentas5[[#This Row],[Unidad Precio ]]</f>
        <v>13.5</v>
      </c>
      <c r="I2106">
        <v>17841</v>
      </c>
      <c r="J2106" t="s">
        <v>63</v>
      </c>
    </row>
    <row r="2107" spans="1:10" x14ac:dyDescent="0.25">
      <c r="A2107">
        <v>2101</v>
      </c>
      <c r="B2107" s="1">
        <v>20963</v>
      </c>
      <c r="C2107" t="s">
        <v>303</v>
      </c>
      <c r="D2107" t="s">
        <v>9</v>
      </c>
      <c r="E2107">
        <v>1</v>
      </c>
      <c r="F2107" s="8">
        <v>44234</v>
      </c>
      <c r="G2107">
        <v>1.25</v>
      </c>
      <c r="H2107" s="12">
        <f>bdInfoVentas5[[#This Row],[Cantidad]]*bdInfoVentas5[[#This Row],[Unidad Precio ]]</f>
        <v>1.25</v>
      </c>
      <c r="I2107">
        <v>17841</v>
      </c>
      <c r="J2107" t="s">
        <v>63</v>
      </c>
    </row>
    <row r="2108" spans="1:10" x14ac:dyDescent="0.25">
      <c r="A2108">
        <v>2102</v>
      </c>
      <c r="B2108" s="1">
        <v>22278</v>
      </c>
      <c r="C2108" t="s">
        <v>1255</v>
      </c>
      <c r="D2108" t="s">
        <v>6</v>
      </c>
      <c r="E2108">
        <v>1</v>
      </c>
      <c r="F2108" s="8">
        <v>44203</v>
      </c>
      <c r="G2108">
        <v>4.95</v>
      </c>
      <c r="H2108" s="12">
        <f>bdInfoVentas5[[#This Row],[Cantidad]]*bdInfoVentas5[[#This Row],[Unidad Precio ]]</f>
        <v>4.95</v>
      </c>
      <c r="I2108">
        <v>17841</v>
      </c>
      <c r="J2108" t="s">
        <v>63</v>
      </c>
    </row>
    <row r="2109" spans="1:10" x14ac:dyDescent="0.25">
      <c r="A2109">
        <v>2103</v>
      </c>
      <c r="B2109" s="1">
        <v>22802</v>
      </c>
      <c r="C2109" t="s">
        <v>1256</v>
      </c>
      <c r="D2109" t="s">
        <v>9</v>
      </c>
      <c r="E2109">
        <v>5</v>
      </c>
      <c r="F2109" s="8">
        <v>44229</v>
      </c>
      <c r="G2109">
        <v>19.95</v>
      </c>
      <c r="H2109" s="12">
        <f>bdInfoVentas5[[#This Row],[Cantidad]]*bdInfoVentas5[[#This Row],[Unidad Precio ]]</f>
        <v>99.75</v>
      </c>
      <c r="J2109" t="s">
        <v>63</v>
      </c>
    </row>
    <row r="2110" spans="1:10" x14ac:dyDescent="0.25">
      <c r="A2110">
        <v>2104</v>
      </c>
      <c r="B2110" s="1" t="s">
        <v>1257</v>
      </c>
      <c r="C2110" t="s">
        <v>1258</v>
      </c>
      <c r="D2110" t="s">
        <v>12</v>
      </c>
      <c r="E2110">
        <v>10</v>
      </c>
      <c r="F2110" s="8">
        <v>44214</v>
      </c>
      <c r="G2110">
        <v>3.95</v>
      </c>
      <c r="H2110" s="12">
        <f>bdInfoVentas5[[#This Row],[Cantidad]]*bdInfoVentas5[[#This Row],[Unidad Precio ]]</f>
        <v>39.5</v>
      </c>
      <c r="I2110">
        <v>17873</v>
      </c>
      <c r="J2110" t="s">
        <v>63</v>
      </c>
    </row>
    <row r="2111" spans="1:10" x14ac:dyDescent="0.25">
      <c r="A2111">
        <v>2105</v>
      </c>
      <c r="B2111" s="1" t="s">
        <v>1259</v>
      </c>
      <c r="C2111" t="s">
        <v>1260</v>
      </c>
      <c r="D2111" t="s">
        <v>4</v>
      </c>
      <c r="E2111">
        <v>24</v>
      </c>
      <c r="F2111" s="8">
        <v>44224</v>
      </c>
      <c r="G2111">
        <v>0.85</v>
      </c>
      <c r="H2111" s="12">
        <f>bdInfoVentas5[[#This Row],[Cantidad]]*bdInfoVentas5[[#This Row],[Unidad Precio ]]</f>
        <v>20.399999999999999</v>
      </c>
      <c r="I2111">
        <v>17873</v>
      </c>
      <c r="J2111" t="s">
        <v>63</v>
      </c>
    </row>
    <row r="2112" spans="1:10" x14ac:dyDescent="0.25">
      <c r="A2112">
        <v>2106</v>
      </c>
      <c r="B2112" s="1" t="s">
        <v>1261</v>
      </c>
      <c r="C2112" t="s">
        <v>1262</v>
      </c>
      <c r="D2112" t="s">
        <v>6</v>
      </c>
      <c r="E2112">
        <v>12</v>
      </c>
      <c r="F2112" s="8">
        <v>44220</v>
      </c>
      <c r="G2112">
        <v>0.85</v>
      </c>
      <c r="H2112" s="12">
        <f>bdInfoVentas5[[#This Row],[Cantidad]]*bdInfoVentas5[[#This Row],[Unidad Precio ]]</f>
        <v>10.199999999999999</v>
      </c>
      <c r="I2112">
        <v>17873</v>
      </c>
      <c r="J2112" t="s">
        <v>63</v>
      </c>
    </row>
    <row r="2113" spans="1:10" x14ac:dyDescent="0.25">
      <c r="A2113">
        <v>2107</v>
      </c>
      <c r="B2113" s="1" t="s">
        <v>1261</v>
      </c>
      <c r="C2113" t="s">
        <v>1262</v>
      </c>
      <c r="D2113" t="s">
        <v>6</v>
      </c>
      <c r="E2113">
        <v>12</v>
      </c>
      <c r="F2113" s="8">
        <v>44209</v>
      </c>
      <c r="G2113">
        <v>0.85</v>
      </c>
      <c r="H2113" s="12">
        <f>bdInfoVentas5[[#This Row],[Cantidad]]*bdInfoVentas5[[#This Row],[Unidad Precio ]]</f>
        <v>10.199999999999999</v>
      </c>
      <c r="I2113">
        <v>17873</v>
      </c>
      <c r="J2113" t="s">
        <v>63</v>
      </c>
    </row>
    <row r="2114" spans="1:10" x14ac:dyDescent="0.25">
      <c r="A2114">
        <v>2108</v>
      </c>
      <c r="B2114" s="1" t="s">
        <v>1259</v>
      </c>
      <c r="C2114" t="s">
        <v>1260</v>
      </c>
      <c r="D2114" t="s">
        <v>4</v>
      </c>
      <c r="E2114">
        <v>12</v>
      </c>
      <c r="F2114" s="8">
        <v>44205</v>
      </c>
      <c r="G2114">
        <v>0.85</v>
      </c>
      <c r="H2114" s="12">
        <f>bdInfoVentas5[[#This Row],[Cantidad]]*bdInfoVentas5[[#This Row],[Unidad Precio ]]</f>
        <v>10.199999999999999</v>
      </c>
      <c r="I2114">
        <v>17873</v>
      </c>
      <c r="J2114" t="s">
        <v>63</v>
      </c>
    </row>
    <row r="2115" spans="1:10" x14ac:dyDescent="0.25">
      <c r="A2115">
        <v>2109</v>
      </c>
      <c r="B2115" s="1" t="s">
        <v>1263</v>
      </c>
      <c r="C2115" t="s">
        <v>1264</v>
      </c>
      <c r="D2115" t="s">
        <v>4</v>
      </c>
      <c r="E2115">
        <v>12</v>
      </c>
      <c r="F2115" s="8">
        <v>44220</v>
      </c>
      <c r="G2115">
        <v>0.85</v>
      </c>
      <c r="H2115" s="12">
        <f>bdInfoVentas5[[#This Row],[Cantidad]]*bdInfoVentas5[[#This Row],[Unidad Precio ]]</f>
        <v>10.199999999999999</v>
      </c>
      <c r="I2115">
        <v>17873</v>
      </c>
      <c r="J2115" t="s">
        <v>63</v>
      </c>
    </row>
    <row r="2116" spans="1:10" x14ac:dyDescent="0.25">
      <c r="A2116">
        <v>2110</v>
      </c>
      <c r="B2116" s="1">
        <v>22366</v>
      </c>
      <c r="C2116" t="s">
        <v>1265</v>
      </c>
      <c r="D2116" t="s">
        <v>6</v>
      </c>
      <c r="E2116">
        <v>10</v>
      </c>
      <c r="F2116" s="8">
        <v>44224</v>
      </c>
      <c r="G2116">
        <v>6.75</v>
      </c>
      <c r="H2116" s="12">
        <f>bdInfoVentas5[[#This Row],[Cantidad]]*bdInfoVentas5[[#This Row],[Unidad Precio ]]</f>
        <v>67.5</v>
      </c>
      <c r="I2116">
        <v>17873</v>
      </c>
      <c r="J2116" t="s">
        <v>63</v>
      </c>
    </row>
    <row r="2117" spans="1:10" x14ac:dyDescent="0.25">
      <c r="A2117">
        <v>2111</v>
      </c>
      <c r="B2117" s="1">
        <v>22876</v>
      </c>
      <c r="C2117" t="s">
        <v>990</v>
      </c>
      <c r="D2117" t="s">
        <v>9</v>
      </c>
      <c r="E2117">
        <v>1</v>
      </c>
      <c r="F2117" s="8">
        <v>44243</v>
      </c>
      <c r="G2117">
        <v>1.95</v>
      </c>
      <c r="H2117" s="12">
        <f>bdInfoVentas5[[#This Row],[Cantidad]]*bdInfoVentas5[[#This Row],[Unidad Precio ]]</f>
        <v>1.95</v>
      </c>
      <c r="I2117">
        <v>17873</v>
      </c>
      <c r="J2117" t="s">
        <v>63</v>
      </c>
    </row>
    <row r="2118" spans="1:10" x14ac:dyDescent="0.25">
      <c r="A2118">
        <v>2112</v>
      </c>
      <c r="B2118" s="1">
        <v>22953</v>
      </c>
      <c r="C2118" t="s">
        <v>1238</v>
      </c>
      <c r="D2118" t="s">
        <v>6</v>
      </c>
      <c r="E2118">
        <v>36</v>
      </c>
      <c r="F2118" s="8">
        <v>44227</v>
      </c>
      <c r="G2118">
        <v>1.25</v>
      </c>
      <c r="H2118" s="12">
        <f>bdInfoVentas5[[#This Row],[Cantidad]]*bdInfoVentas5[[#This Row],[Unidad Precio ]]</f>
        <v>45</v>
      </c>
      <c r="I2118">
        <v>17873</v>
      </c>
      <c r="J2118" t="s">
        <v>63</v>
      </c>
    </row>
    <row r="2119" spans="1:10" x14ac:dyDescent="0.25">
      <c r="A2119">
        <v>2113</v>
      </c>
      <c r="B2119" s="1">
        <v>79321</v>
      </c>
      <c r="C2119" t="s">
        <v>178</v>
      </c>
      <c r="D2119" t="s">
        <v>9</v>
      </c>
      <c r="E2119">
        <v>48</v>
      </c>
      <c r="F2119" s="8">
        <v>44243</v>
      </c>
      <c r="G2119">
        <v>4.25</v>
      </c>
      <c r="H2119" s="12">
        <f>bdInfoVentas5[[#This Row],[Cantidad]]*bdInfoVentas5[[#This Row],[Unidad Precio ]]</f>
        <v>204</v>
      </c>
      <c r="I2119">
        <v>13093</v>
      </c>
      <c r="J2119" t="s">
        <v>63</v>
      </c>
    </row>
    <row r="2120" spans="1:10" x14ac:dyDescent="0.25">
      <c r="A2120">
        <v>2114</v>
      </c>
      <c r="B2120" s="1">
        <v>48129</v>
      </c>
      <c r="C2120" t="s">
        <v>290</v>
      </c>
      <c r="D2120" t="s">
        <v>4</v>
      </c>
      <c r="E2120">
        <v>10</v>
      </c>
      <c r="F2120" s="8">
        <v>44200</v>
      </c>
      <c r="G2120">
        <v>6.75</v>
      </c>
      <c r="H2120" s="12">
        <f>bdInfoVentas5[[#This Row],[Cantidad]]*bdInfoVentas5[[#This Row],[Unidad Precio ]]</f>
        <v>67.5</v>
      </c>
      <c r="I2120">
        <v>13093</v>
      </c>
      <c r="J2120" t="s">
        <v>63</v>
      </c>
    </row>
    <row r="2121" spans="1:10" x14ac:dyDescent="0.25">
      <c r="A2121">
        <v>2115</v>
      </c>
      <c r="B2121" s="1">
        <v>48111</v>
      </c>
      <c r="C2121" t="s">
        <v>1266</v>
      </c>
      <c r="D2121" t="s">
        <v>9</v>
      </c>
      <c r="E2121">
        <v>10</v>
      </c>
      <c r="F2121" s="8">
        <v>44222</v>
      </c>
      <c r="G2121">
        <v>6.75</v>
      </c>
      <c r="H2121" s="12">
        <f>bdInfoVentas5[[#This Row],[Cantidad]]*bdInfoVentas5[[#This Row],[Unidad Precio ]]</f>
        <v>67.5</v>
      </c>
      <c r="I2121">
        <v>13093</v>
      </c>
      <c r="J2121" t="s">
        <v>63</v>
      </c>
    </row>
    <row r="2122" spans="1:10" x14ac:dyDescent="0.25">
      <c r="A2122">
        <v>2116</v>
      </c>
      <c r="B2122" s="1">
        <v>22960</v>
      </c>
      <c r="C2122" t="s">
        <v>31</v>
      </c>
      <c r="D2122" t="s">
        <v>6</v>
      </c>
      <c r="E2122">
        <v>12</v>
      </c>
      <c r="F2122" s="8">
        <v>44198</v>
      </c>
      <c r="G2122">
        <v>3.75</v>
      </c>
      <c r="H2122" s="12">
        <f>bdInfoVentas5[[#This Row],[Cantidad]]*bdInfoVentas5[[#This Row],[Unidad Precio ]]</f>
        <v>45</v>
      </c>
      <c r="I2122">
        <v>13093</v>
      </c>
      <c r="J2122" t="s">
        <v>63</v>
      </c>
    </row>
    <row r="2123" spans="1:10" x14ac:dyDescent="0.25">
      <c r="A2123">
        <v>2117</v>
      </c>
      <c r="B2123" s="1">
        <v>22847</v>
      </c>
      <c r="C2123" t="s">
        <v>988</v>
      </c>
      <c r="D2123" t="s">
        <v>6</v>
      </c>
      <c r="E2123">
        <v>4</v>
      </c>
      <c r="F2123" s="8">
        <v>44220</v>
      </c>
      <c r="G2123">
        <v>14.95</v>
      </c>
      <c r="H2123" s="12">
        <f>bdInfoVentas5[[#This Row],[Cantidad]]*bdInfoVentas5[[#This Row],[Unidad Precio ]]</f>
        <v>59.8</v>
      </c>
      <c r="I2123">
        <v>13093</v>
      </c>
      <c r="J2123" t="s">
        <v>63</v>
      </c>
    </row>
    <row r="2124" spans="1:10" x14ac:dyDescent="0.25">
      <c r="A2124">
        <v>2118</v>
      </c>
      <c r="B2124" s="1">
        <v>22846</v>
      </c>
      <c r="C2124" t="s">
        <v>1267</v>
      </c>
      <c r="D2124" t="s">
        <v>6</v>
      </c>
      <c r="E2124">
        <v>4</v>
      </c>
      <c r="F2124" s="8">
        <v>44215</v>
      </c>
      <c r="G2124">
        <v>14.95</v>
      </c>
      <c r="H2124" s="12">
        <f>bdInfoVentas5[[#This Row],[Cantidad]]*bdInfoVentas5[[#This Row],[Unidad Precio ]]</f>
        <v>59.8</v>
      </c>
      <c r="I2124">
        <v>13093</v>
      </c>
      <c r="J2124" t="s">
        <v>63</v>
      </c>
    </row>
    <row r="2125" spans="1:10" x14ac:dyDescent="0.25">
      <c r="A2125">
        <v>2119</v>
      </c>
      <c r="B2125" s="1">
        <v>22665</v>
      </c>
      <c r="C2125" t="s">
        <v>817</v>
      </c>
      <c r="D2125" t="s">
        <v>6</v>
      </c>
      <c r="E2125">
        <v>6</v>
      </c>
      <c r="F2125" s="8">
        <v>44214</v>
      </c>
      <c r="G2125">
        <v>2.95</v>
      </c>
      <c r="H2125" s="12">
        <f>bdInfoVentas5[[#This Row],[Cantidad]]*bdInfoVentas5[[#This Row],[Unidad Precio ]]</f>
        <v>17.700000000000003</v>
      </c>
      <c r="I2125">
        <v>13093</v>
      </c>
      <c r="J2125" t="s">
        <v>63</v>
      </c>
    </row>
    <row r="2126" spans="1:10" x14ac:dyDescent="0.25">
      <c r="A2126">
        <v>2120</v>
      </c>
      <c r="B2126" s="1">
        <v>22652</v>
      </c>
      <c r="C2126" t="s">
        <v>247</v>
      </c>
      <c r="D2126" t="s">
        <v>12</v>
      </c>
      <c r="E2126">
        <v>10</v>
      </c>
      <c r="F2126" s="8">
        <v>44222</v>
      </c>
      <c r="G2126">
        <v>1.65</v>
      </c>
      <c r="H2126" s="12">
        <f>bdInfoVentas5[[#This Row],[Cantidad]]*bdInfoVentas5[[#This Row],[Unidad Precio ]]</f>
        <v>16.5</v>
      </c>
      <c r="I2126">
        <v>13093</v>
      </c>
      <c r="J2126" t="s">
        <v>63</v>
      </c>
    </row>
    <row r="2127" spans="1:10" x14ac:dyDescent="0.25">
      <c r="A2127">
        <v>2121</v>
      </c>
      <c r="B2127" s="1">
        <v>22418</v>
      </c>
      <c r="C2127" t="s">
        <v>363</v>
      </c>
      <c r="D2127" t="s">
        <v>4</v>
      </c>
      <c r="E2127">
        <v>96</v>
      </c>
      <c r="F2127" s="8">
        <v>44224</v>
      </c>
      <c r="G2127">
        <v>0.85</v>
      </c>
      <c r="H2127" s="12">
        <f>bdInfoVentas5[[#This Row],[Cantidad]]*bdInfoVentas5[[#This Row],[Unidad Precio ]]</f>
        <v>81.599999999999994</v>
      </c>
      <c r="I2127">
        <v>13093</v>
      </c>
      <c r="J2127" t="s">
        <v>63</v>
      </c>
    </row>
    <row r="2128" spans="1:10" x14ac:dyDescent="0.25">
      <c r="A2128">
        <v>2122</v>
      </c>
      <c r="B2128" s="1">
        <v>22402</v>
      </c>
      <c r="C2128" t="s">
        <v>1268</v>
      </c>
      <c r="D2128" t="s">
        <v>6</v>
      </c>
      <c r="E2128">
        <v>12</v>
      </c>
      <c r="F2128" s="8">
        <v>44225</v>
      </c>
      <c r="G2128">
        <v>1.25</v>
      </c>
      <c r="H2128" s="12">
        <f>bdInfoVentas5[[#This Row],[Cantidad]]*bdInfoVentas5[[#This Row],[Unidad Precio ]]</f>
        <v>15</v>
      </c>
      <c r="I2128">
        <v>13093</v>
      </c>
      <c r="J2128" t="s">
        <v>63</v>
      </c>
    </row>
    <row r="2129" spans="1:10" x14ac:dyDescent="0.25">
      <c r="A2129">
        <v>2123</v>
      </c>
      <c r="B2129" s="1">
        <v>22400</v>
      </c>
      <c r="C2129" t="s">
        <v>1269</v>
      </c>
      <c r="D2129" t="s">
        <v>9</v>
      </c>
      <c r="E2129">
        <v>12</v>
      </c>
      <c r="F2129" s="8">
        <v>44228</v>
      </c>
      <c r="G2129">
        <v>1.25</v>
      </c>
      <c r="H2129" s="12">
        <f>bdInfoVentas5[[#This Row],[Cantidad]]*bdInfoVentas5[[#This Row],[Unidad Precio ]]</f>
        <v>15</v>
      </c>
      <c r="I2129">
        <v>13093</v>
      </c>
      <c r="J2129" t="s">
        <v>63</v>
      </c>
    </row>
    <row r="2130" spans="1:10" x14ac:dyDescent="0.25">
      <c r="A2130">
        <v>2124</v>
      </c>
      <c r="B2130" s="1">
        <v>22399</v>
      </c>
      <c r="C2130" t="s">
        <v>1270</v>
      </c>
      <c r="D2130" t="s">
        <v>12</v>
      </c>
      <c r="E2130">
        <v>12</v>
      </c>
      <c r="F2130" s="8">
        <v>44204</v>
      </c>
      <c r="G2130">
        <v>1.25</v>
      </c>
      <c r="H2130" s="12">
        <f>bdInfoVentas5[[#This Row],[Cantidad]]*bdInfoVentas5[[#This Row],[Unidad Precio ]]</f>
        <v>15</v>
      </c>
      <c r="I2130">
        <v>13093</v>
      </c>
      <c r="J2130" t="s">
        <v>63</v>
      </c>
    </row>
    <row r="2131" spans="1:10" x14ac:dyDescent="0.25">
      <c r="A2131">
        <v>2125</v>
      </c>
      <c r="B2131" s="1">
        <v>20685</v>
      </c>
      <c r="C2131" t="s">
        <v>369</v>
      </c>
      <c r="D2131" t="s">
        <v>9</v>
      </c>
      <c r="E2131">
        <v>20</v>
      </c>
      <c r="F2131" s="8">
        <v>44223</v>
      </c>
      <c r="G2131">
        <v>6.75</v>
      </c>
      <c r="H2131" s="12">
        <f>bdInfoVentas5[[#This Row],[Cantidad]]*bdInfoVentas5[[#This Row],[Unidad Precio ]]</f>
        <v>135</v>
      </c>
      <c r="I2131">
        <v>13093</v>
      </c>
      <c r="J2131" t="s">
        <v>63</v>
      </c>
    </row>
    <row r="2132" spans="1:10" x14ac:dyDescent="0.25">
      <c r="A2132">
        <v>2126</v>
      </c>
      <c r="B2132" s="1">
        <v>22318</v>
      </c>
      <c r="C2132" t="s">
        <v>184</v>
      </c>
      <c r="D2132" t="s">
        <v>4</v>
      </c>
      <c r="E2132">
        <v>6</v>
      </c>
      <c r="F2132" s="8">
        <v>44217</v>
      </c>
      <c r="G2132">
        <v>2.95</v>
      </c>
      <c r="H2132" s="12">
        <f>bdInfoVentas5[[#This Row],[Cantidad]]*bdInfoVentas5[[#This Row],[Unidad Precio ]]</f>
        <v>17.700000000000003</v>
      </c>
      <c r="I2132">
        <v>12921</v>
      </c>
      <c r="J2132" t="s">
        <v>63</v>
      </c>
    </row>
    <row r="2133" spans="1:10" x14ac:dyDescent="0.25">
      <c r="A2133">
        <v>2127</v>
      </c>
      <c r="B2133" s="1">
        <v>22551</v>
      </c>
      <c r="C2133" t="s">
        <v>493</v>
      </c>
      <c r="D2133" t="s">
        <v>12</v>
      </c>
      <c r="E2133">
        <v>12</v>
      </c>
      <c r="F2133" s="8">
        <v>44223</v>
      </c>
      <c r="G2133">
        <v>1.65</v>
      </c>
      <c r="H2133" s="12">
        <f>bdInfoVentas5[[#This Row],[Cantidad]]*bdInfoVentas5[[#This Row],[Unidad Precio ]]</f>
        <v>19.799999999999997</v>
      </c>
      <c r="I2133">
        <v>12921</v>
      </c>
      <c r="J2133" t="s">
        <v>63</v>
      </c>
    </row>
    <row r="2134" spans="1:10" x14ac:dyDescent="0.25">
      <c r="A2134">
        <v>2128</v>
      </c>
      <c r="B2134" s="1">
        <v>22748</v>
      </c>
      <c r="C2134" t="s">
        <v>21</v>
      </c>
      <c r="D2134" t="s">
        <v>12</v>
      </c>
      <c r="E2134">
        <v>6</v>
      </c>
      <c r="F2134" s="8">
        <v>44222</v>
      </c>
      <c r="G2134">
        <v>2.1</v>
      </c>
      <c r="H2134" s="12">
        <f>bdInfoVentas5[[#This Row],[Cantidad]]*bdInfoVentas5[[#This Row],[Unidad Precio ]]</f>
        <v>12.600000000000001</v>
      </c>
      <c r="I2134">
        <v>12921</v>
      </c>
      <c r="J2134" t="s">
        <v>63</v>
      </c>
    </row>
    <row r="2135" spans="1:10" x14ac:dyDescent="0.25">
      <c r="A2135">
        <v>2129</v>
      </c>
      <c r="B2135" s="1">
        <v>22745</v>
      </c>
      <c r="C2135" t="s">
        <v>20</v>
      </c>
      <c r="D2135" t="s">
        <v>9</v>
      </c>
      <c r="E2135">
        <v>6</v>
      </c>
      <c r="F2135" s="8">
        <v>44205</v>
      </c>
      <c r="G2135">
        <v>2.1</v>
      </c>
      <c r="H2135" s="12">
        <f>bdInfoVentas5[[#This Row],[Cantidad]]*bdInfoVentas5[[#This Row],[Unidad Precio ]]</f>
        <v>12.600000000000001</v>
      </c>
      <c r="I2135">
        <v>12921</v>
      </c>
      <c r="J2135" t="s">
        <v>63</v>
      </c>
    </row>
    <row r="2136" spans="1:10" x14ac:dyDescent="0.25">
      <c r="A2136">
        <v>2130</v>
      </c>
      <c r="B2136" s="1">
        <v>21731</v>
      </c>
      <c r="C2136" t="s">
        <v>49</v>
      </c>
      <c r="D2136" t="s">
        <v>12</v>
      </c>
      <c r="E2136">
        <v>12</v>
      </c>
      <c r="F2136" s="8">
        <v>44221</v>
      </c>
      <c r="G2136">
        <v>1.65</v>
      </c>
      <c r="H2136" s="12">
        <f>bdInfoVentas5[[#This Row],[Cantidad]]*bdInfoVentas5[[#This Row],[Unidad Precio ]]</f>
        <v>19.799999999999997</v>
      </c>
      <c r="I2136">
        <v>12921</v>
      </c>
      <c r="J2136" t="s">
        <v>63</v>
      </c>
    </row>
    <row r="2137" spans="1:10" x14ac:dyDescent="0.25">
      <c r="A2137">
        <v>2131</v>
      </c>
      <c r="B2137" s="1">
        <v>22466</v>
      </c>
      <c r="C2137" t="s">
        <v>181</v>
      </c>
      <c r="D2137" t="s">
        <v>6</v>
      </c>
      <c r="E2137">
        <v>12</v>
      </c>
      <c r="F2137" s="8">
        <v>44217</v>
      </c>
      <c r="G2137">
        <v>1.95</v>
      </c>
      <c r="H2137" s="12">
        <f>bdInfoVentas5[[#This Row],[Cantidad]]*bdInfoVentas5[[#This Row],[Unidad Precio ]]</f>
        <v>23.4</v>
      </c>
      <c r="I2137">
        <v>12921</v>
      </c>
      <c r="J2137" t="s">
        <v>63</v>
      </c>
    </row>
    <row r="2138" spans="1:10" x14ac:dyDescent="0.25">
      <c r="A2138">
        <v>2132</v>
      </c>
      <c r="B2138" s="1">
        <v>20972</v>
      </c>
      <c r="C2138" t="s">
        <v>696</v>
      </c>
      <c r="D2138" t="s">
        <v>6</v>
      </c>
      <c r="E2138">
        <v>12</v>
      </c>
      <c r="F2138" s="8">
        <v>44238</v>
      </c>
      <c r="G2138">
        <v>1.25</v>
      </c>
      <c r="H2138" s="12">
        <f>bdInfoVentas5[[#This Row],[Cantidad]]*bdInfoVentas5[[#This Row],[Unidad Precio ]]</f>
        <v>15</v>
      </c>
      <c r="I2138">
        <v>12921</v>
      </c>
      <c r="J2138" t="s">
        <v>63</v>
      </c>
    </row>
    <row r="2139" spans="1:10" x14ac:dyDescent="0.25">
      <c r="A2139">
        <v>2133</v>
      </c>
      <c r="B2139" s="1">
        <v>22274</v>
      </c>
      <c r="C2139" t="s">
        <v>445</v>
      </c>
      <c r="D2139" t="s">
        <v>4</v>
      </c>
      <c r="E2139">
        <v>6</v>
      </c>
      <c r="F2139" s="8">
        <v>44211</v>
      </c>
      <c r="G2139">
        <v>2.95</v>
      </c>
      <c r="H2139" s="12">
        <f>bdInfoVentas5[[#This Row],[Cantidad]]*bdInfoVentas5[[#This Row],[Unidad Precio ]]</f>
        <v>17.700000000000003</v>
      </c>
      <c r="I2139">
        <v>12921</v>
      </c>
      <c r="J2139" t="s">
        <v>63</v>
      </c>
    </row>
    <row r="2140" spans="1:10" x14ac:dyDescent="0.25">
      <c r="A2140">
        <v>2134</v>
      </c>
      <c r="B2140" s="1">
        <v>22750</v>
      </c>
      <c r="C2140" t="s">
        <v>479</v>
      </c>
      <c r="D2140" t="s">
        <v>4</v>
      </c>
      <c r="E2140">
        <v>4</v>
      </c>
      <c r="F2140" s="8">
        <v>44203</v>
      </c>
      <c r="G2140">
        <v>3.75</v>
      </c>
      <c r="H2140" s="12">
        <f>bdInfoVentas5[[#This Row],[Cantidad]]*bdInfoVentas5[[#This Row],[Unidad Precio ]]</f>
        <v>15</v>
      </c>
      <c r="I2140">
        <v>12921</v>
      </c>
      <c r="J2140" t="s">
        <v>63</v>
      </c>
    </row>
    <row r="2141" spans="1:10" x14ac:dyDescent="0.25">
      <c r="A2141">
        <v>2135</v>
      </c>
      <c r="B2141" s="1">
        <v>22780</v>
      </c>
      <c r="C2141" t="s">
        <v>179</v>
      </c>
      <c r="D2141" t="s">
        <v>12</v>
      </c>
      <c r="E2141">
        <v>8</v>
      </c>
      <c r="F2141" s="8">
        <v>44219</v>
      </c>
      <c r="G2141">
        <v>4.25</v>
      </c>
      <c r="H2141" s="12">
        <f>bdInfoVentas5[[#This Row],[Cantidad]]*bdInfoVentas5[[#This Row],[Unidad Precio ]]</f>
        <v>34</v>
      </c>
      <c r="I2141">
        <v>12921</v>
      </c>
      <c r="J2141" t="s">
        <v>63</v>
      </c>
    </row>
    <row r="2142" spans="1:10" x14ac:dyDescent="0.25">
      <c r="A2142">
        <v>2136</v>
      </c>
      <c r="B2142" s="1">
        <v>22779</v>
      </c>
      <c r="C2142" t="s">
        <v>180</v>
      </c>
      <c r="D2142" t="s">
        <v>4</v>
      </c>
      <c r="E2142">
        <v>8</v>
      </c>
      <c r="F2142" s="8">
        <v>44215</v>
      </c>
      <c r="G2142">
        <v>4.25</v>
      </c>
      <c r="H2142" s="12">
        <f>bdInfoVentas5[[#This Row],[Cantidad]]*bdInfoVentas5[[#This Row],[Unidad Precio ]]</f>
        <v>34</v>
      </c>
      <c r="I2142">
        <v>12921</v>
      </c>
      <c r="J2142" t="s">
        <v>63</v>
      </c>
    </row>
    <row r="2143" spans="1:10" x14ac:dyDescent="0.25">
      <c r="A2143">
        <v>2137</v>
      </c>
      <c r="B2143" s="1">
        <v>22866</v>
      </c>
      <c r="C2143" t="s">
        <v>241</v>
      </c>
      <c r="D2143" t="s">
        <v>12</v>
      </c>
      <c r="E2143">
        <v>12</v>
      </c>
      <c r="F2143" s="8">
        <v>44217</v>
      </c>
      <c r="G2143">
        <v>2.1</v>
      </c>
      <c r="H2143" s="12">
        <f>bdInfoVentas5[[#This Row],[Cantidad]]*bdInfoVentas5[[#This Row],[Unidad Precio ]]</f>
        <v>25.200000000000003</v>
      </c>
      <c r="I2143">
        <v>12921</v>
      </c>
      <c r="J2143" t="s">
        <v>63</v>
      </c>
    </row>
    <row r="2144" spans="1:10" x14ac:dyDescent="0.25">
      <c r="A2144">
        <v>2138</v>
      </c>
      <c r="B2144" s="1">
        <v>22867</v>
      </c>
      <c r="C2144" t="s">
        <v>252</v>
      </c>
      <c r="D2144" t="s">
        <v>4</v>
      </c>
      <c r="E2144">
        <v>12</v>
      </c>
      <c r="F2144" s="8">
        <v>44213</v>
      </c>
      <c r="G2144">
        <v>2.1</v>
      </c>
      <c r="H2144" s="12">
        <f>bdInfoVentas5[[#This Row],[Cantidad]]*bdInfoVentas5[[#This Row],[Unidad Precio ]]</f>
        <v>25.200000000000003</v>
      </c>
      <c r="I2144">
        <v>12921</v>
      </c>
      <c r="J2144" t="s">
        <v>63</v>
      </c>
    </row>
    <row r="2145" spans="1:10" x14ac:dyDescent="0.25">
      <c r="A2145">
        <v>2139</v>
      </c>
      <c r="B2145" s="1">
        <v>22865</v>
      </c>
      <c r="C2145" t="s">
        <v>242</v>
      </c>
      <c r="D2145" t="s">
        <v>4</v>
      </c>
      <c r="E2145">
        <v>12</v>
      </c>
      <c r="F2145" s="8">
        <v>44221</v>
      </c>
      <c r="G2145">
        <v>2.1</v>
      </c>
      <c r="H2145" s="12">
        <f>bdInfoVentas5[[#This Row],[Cantidad]]*bdInfoVentas5[[#This Row],[Unidad Precio ]]</f>
        <v>25.200000000000003</v>
      </c>
      <c r="I2145">
        <v>12921</v>
      </c>
      <c r="J2145" t="s">
        <v>63</v>
      </c>
    </row>
    <row r="2146" spans="1:10" x14ac:dyDescent="0.25">
      <c r="A2146">
        <v>2140</v>
      </c>
      <c r="B2146" s="1">
        <v>22632</v>
      </c>
      <c r="C2146" t="s">
        <v>243</v>
      </c>
      <c r="D2146" t="s">
        <v>4</v>
      </c>
      <c r="E2146">
        <v>12</v>
      </c>
      <c r="F2146" s="8">
        <v>44239</v>
      </c>
      <c r="G2146">
        <v>2.1</v>
      </c>
      <c r="H2146" s="12">
        <f>bdInfoVentas5[[#This Row],[Cantidad]]*bdInfoVentas5[[#This Row],[Unidad Precio ]]</f>
        <v>25.200000000000003</v>
      </c>
      <c r="I2146">
        <v>12921</v>
      </c>
      <c r="J2146" t="s">
        <v>63</v>
      </c>
    </row>
    <row r="2147" spans="1:10" x14ac:dyDescent="0.25">
      <c r="A2147">
        <v>2141</v>
      </c>
      <c r="B2147" s="1">
        <v>21777</v>
      </c>
      <c r="C2147" t="s">
        <v>29</v>
      </c>
      <c r="D2147" t="s">
        <v>12</v>
      </c>
      <c r="E2147">
        <v>2</v>
      </c>
      <c r="F2147" s="8">
        <v>44222</v>
      </c>
      <c r="G2147">
        <v>7.95</v>
      </c>
      <c r="H2147" s="12">
        <f>bdInfoVentas5[[#This Row],[Cantidad]]*bdInfoVentas5[[#This Row],[Unidad Precio ]]</f>
        <v>15.9</v>
      </c>
      <c r="I2147">
        <v>13468</v>
      </c>
      <c r="J2147" t="s">
        <v>63</v>
      </c>
    </row>
    <row r="2148" spans="1:10" x14ac:dyDescent="0.25">
      <c r="A2148">
        <v>2142</v>
      </c>
      <c r="B2148" s="1" t="s">
        <v>1271</v>
      </c>
      <c r="C2148" t="s">
        <v>1272</v>
      </c>
      <c r="D2148" t="s">
        <v>6</v>
      </c>
      <c r="E2148">
        <v>6</v>
      </c>
      <c r="F2148" s="8">
        <v>44228</v>
      </c>
      <c r="G2148">
        <v>2.95</v>
      </c>
      <c r="H2148" s="12">
        <f>bdInfoVentas5[[#This Row],[Cantidad]]*bdInfoVentas5[[#This Row],[Unidad Precio ]]</f>
        <v>17.700000000000003</v>
      </c>
      <c r="I2148">
        <v>13468</v>
      </c>
      <c r="J2148" t="s">
        <v>63</v>
      </c>
    </row>
    <row r="2149" spans="1:10" x14ac:dyDescent="0.25">
      <c r="A2149">
        <v>2143</v>
      </c>
      <c r="B2149" s="1">
        <v>22752</v>
      </c>
      <c r="C2149" t="s">
        <v>15</v>
      </c>
      <c r="D2149" t="s">
        <v>6</v>
      </c>
      <c r="E2149">
        <v>2</v>
      </c>
      <c r="F2149" s="8">
        <v>44228</v>
      </c>
      <c r="G2149">
        <v>8.5</v>
      </c>
      <c r="H2149" s="12">
        <f>bdInfoVentas5[[#This Row],[Cantidad]]*bdInfoVentas5[[#This Row],[Unidad Precio ]]</f>
        <v>17</v>
      </c>
      <c r="I2149">
        <v>13468</v>
      </c>
      <c r="J2149" t="s">
        <v>63</v>
      </c>
    </row>
    <row r="2150" spans="1:10" x14ac:dyDescent="0.25">
      <c r="A2150">
        <v>2144</v>
      </c>
      <c r="B2150" s="1">
        <v>21609</v>
      </c>
      <c r="C2150" t="s">
        <v>393</v>
      </c>
      <c r="D2150" t="s">
        <v>6</v>
      </c>
      <c r="E2150">
        <v>6</v>
      </c>
      <c r="F2150" s="8">
        <v>44236</v>
      </c>
      <c r="G2150">
        <v>2.95</v>
      </c>
      <c r="H2150" s="12">
        <f>bdInfoVentas5[[#This Row],[Cantidad]]*bdInfoVentas5[[#This Row],[Unidad Precio ]]</f>
        <v>17.700000000000003</v>
      </c>
      <c r="I2150">
        <v>13468</v>
      </c>
      <c r="J2150" t="s">
        <v>63</v>
      </c>
    </row>
    <row r="2151" spans="1:10" x14ac:dyDescent="0.25">
      <c r="A2151">
        <v>2145</v>
      </c>
      <c r="B2151" s="1">
        <v>20685</v>
      </c>
      <c r="C2151" t="s">
        <v>369</v>
      </c>
      <c r="D2151" t="s">
        <v>9</v>
      </c>
      <c r="E2151">
        <v>2</v>
      </c>
      <c r="F2151" s="8">
        <v>44225</v>
      </c>
      <c r="G2151">
        <v>7.95</v>
      </c>
      <c r="H2151" s="12">
        <f>bdInfoVentas5[[#This Row],[Cantidad]]*bdInfoVentas5[[#This Row],[Unidad Precio ]]</f>
        <v>15.9</v>
      </c>
      <c r="I2151">
        <v>13468</v>
      </c>
      <c r="J2151" t="s">
        <v>63</v>
      </c>
    </row>
    <row r="2152" spans="1:10" x14ac:dyDescent="0.25">
      <c r="A2152">
        <v>2146</v>
      </c>
      <c r="B2152" s="1">
        <v>48185</v>
      </c>
      <c r="C2152" t="s">
        <v>258</v>
      </c>
      <c r="D2152" t="s">
        <v>12</v>
      </c>
      <c r="E2152">
        <v>2</v>
      </c>
      <c r="F2152" s="8">
        <v>44216</v>
      </c>
      <c r="G2152">
        <v>7.95</v>
      </c>
      <c r="H2152" s="12">
        <f>bdInfoVentas5[[#This Row],[Cantidad]]*bdInfoVentas5[[#This Row],[Unidad Precio ]]</f>
        <v>15.9</v>
      </c>
      <c r="I2152">
        <v>13468</v>
      </c>
      <c r="J2152" t="s">
        <v>63</v>
      </c>
    </row>
    <row r="2153" spans="1:10" x14ac:dyDescent="0.25">
      <c r="A2153">
        <v>2147</v>
      </c>
      <c r="B2153" s="1">
        <v>48194</v>
      </c>
      <c r="C2153" t="s">
        <v>370</v>
      </c>
      <c r="D2153" t="s">
        <v>12</v>
      </c>
      <c r="E2153">
        <v>2</v>
      </c>
      <c r="F2153" s="8">
        <v>44240</v>
      </c>
      <c r="G2153">
        <v>7.95</v>
      </c>
      <c r="H2153" s="12">
        <f>bdInfoVentas5[[#This Row],[Cantidad]]*bdInfoVentas5[[#This Row],[Unidad Precio ]]</f>
        <v>15.9</v>
      </c>
      <c r="I2153">
        <v>13468</v>
      </c>
      <c r="J2153" t="s">
        <v>63</v>
      </c>
    </row>
    <row r="2154" spans="1:10" x14ac:dyDescent="0.25">
      <c r="A2154">
        <v>2148</v>
      </c>
      <c r="B2154" s="1">
        <v>22423</v>
      </c>
      <c r="C2154" t="s">
        <v>614</v>
      </c>
      <c r="D2154" t="s">
        <v>4</v>
      </c>
      <c r="E2154">
        <v>2</v>
      </c>
      <c r="F2154" s="8">
        <v>44240</v>
      </c>
      <c r="G2154">
        <v>12.75</v>
      </c>
      <c r="H2154" s="12">
        <f>bdInfoVentas5[[#This Row],[Cantidad]]*bdInfoVentas5[[#This Row],[Unidad Precio ]]</f>
        <v>25.5</v>
      </c>
      <c r="I2154">
        <v>13468</v>
      </c>
      <c r="J2154" t="s">
        <v>63</v>
      </c>
    </row>
    <row r="2155" spans="1:10" x14ac:dyDescent="0.25">
      <c r="A2155">
        <v>2149</v>
      </c>
      <c r="B2155" s="1">
        <v>37446</v>
      </c>
      <c r="C2155" t="s">
        <v>1273</v>
      </c>
      <c r="D2155" t="s">
        <v>4</v>
      </c>
      <c r="E2155">
        <v>8</v>
      </c>
      <c r="F2155" s="8">
        <v>44218</v>
      </c>
      <c r="G2155">
        <v>1.45</v>
      </c>
      <c r="H2155" s="12">
        <f>bdInfoVentas5[[#This Row],[Cantidad]]*bdInfoVentas5[[#This Row],[Unidad Precio ]]</f>
        <v>11.6</v>
      </c>
      <c r="I2155">
        <v>13468</v>
      </c>
      <c r="J2155" t="s">
        <v>63</v>
      </c>
    </row>
    <row r="2156" spans="1:10" x14ac:dyDescent="0.25">
      <c r="A2156">
        <v>2150</v>
      </c>
      <c r="B2156" s="1">
        <v>37449</v>
      </c>
      <c r="C2156" t="s">
        <v>1012</v>
      </c>
      <c r="D2156" t="s">
        <v>4</v>
      </c>
      <c r="E2156">
        <v>2</v>
      </c>
      <c r="F2156" s="8">
        <v>44204</v>
      </c>
      <c r="G2156">
        <v>9.9499999999999993</v>
      </c>
      <c r="H2156" s="12">
        <f>bdInfoVentas5[[#This Row],[Cantidad]]*bdInfoVentas5[[#This Row],[Unidad Precio ]]</f>
        <v>19.899999999999999</v>
      </c>
      <c r="I2156">
        <v>13468</v>
      </c>
      <c r="J2156" t="s">
        <v>63</v>
      </c>
    </row>
    <row r="2157" spans="1:10" x14ac:dyDescent="0.25">
      <c r="A2157">
        <v>2151</v>
      </c>
      <c r="B2157" s="1">
        <v>21231</v>
      </c>
      <c r="C2157" t="s">
        <v>1194</v>
      </c>
      <c r="D2157" t="s">
        <v>6</v>
      </c>
      <c r="E2157">
        <v>12</v>
      </c>
      <c r="F2157" s="8">
        <v>44243</v>
      </c>
      <c r="G2157">
        <v>1.25</v>
      </c>
      <c r="H2157" s="12">
        <f>bdInfoVentas5[[#This Row],[Cantidad]]*bdInfoVentas5[[#This Row],[Unidad Precio ]]</f>
        <v>15</v>
      </c>
      <c r="I2157">
        <v>13468</v>
      </c>
      <c r="J2157" t="s">
        <v>63</v>
      </c>
    </row>
    <row r="2158" spans="1:10" x14ac:dyDescent="0.25">
      <c r="A2158">
        <v>2152</v>
      </c>
      <c r="B2158" s="1">
        <v>21232</v>
      </c>
      <c r="C2158" t="s">
        <v>259</v>
      </c>
      <c r="D2158" t="s">
        <v>12</v>
      </c>
      <c r="E2158">
        <v>12</v>
      </c>
      <c r="F2158" s="8">
        <v>44224</v>
      </c>
      <c r="G2158">
        <v>1.25</v>
      </c>
      <c r="H2158" s="12">
        <f>bdInfoVentas5[[#This Row],[Cantidad]]*bdInfoVentas5[[#This Row],[Unidad Precio ]]</f>
        <v>15</v>
      </c>
      <c r="I2158">
        <v>13468</v>
      </c>
      <c r="J2158" t="s">
        <v>63</v>
      </c>
    </row>
    <row r="2159" spans="1:10" x14ac:dyDescent="0.25">
      <c r="A2159">
        <v>2153</v>
      </c>
      <c r="B2159" s="1" t="s">
        <v>1274</v>
      </c>
      <c r="C2159" t="s">
        <v>1275</v>
      </c>
      <c r="D2159" t="s">
        <v>4</v>
      </c>
      <c r="E2159">
        <v>4</v>
      </c>
      <c r="F2159" s="8">
        <v>44239</v>
      </c>
      <c r="G2159">
        <v>3.75</v>
      </c>
      <c r="H2159" s="12">
        <f>bdInfoVentas5[[#This Row],[Cantidad]]*bdInfoVentas5[[#This Row],[Unidad Precio ]]</f>
        <v>15</v>
      </c>
      <c r="I2159">
        <v>13468</v>
      </c>
      <c r="J2159" t="s">
        <v>63</v>
      </c>
    </row>
    <row r="2160" spans="1:10" x14ac:dyDescent="0.25">
      <c r="A2160">
        <v>2154</v>
      </c>
      <c r="B2160" s="1">
        <v>22313</v>
      </c>
      <c r="C2160" t="s">
        <v>1276</v>
      </c>
      <c r="D2160" t="s">
        <v>6</v>
      </c>
      <c r="E2160">
        <v>6</v>
      </c>
      <c r="F2160" s="8">
        <v>44214</v>
      </c>
      <c r="G2160">
        <v>2.95</v>
      </c>
      <c r="H2160" s="12">
        <f>bdInfoVentas5[[#This Row],[Cantidad]]*bdInfoVentas5[[#This Row],[Unidad Precio ]]</f>
        <v>17.700000000000003</v>
      </c>
      <c r="I2160">
        <v>13468</v>
      </c>
      <c r="J2160" t="s">
        <v>63</v>
      </c>
    </row>
    <row r="2161" spans="1:10" x14ac:dyDescent="0.25">
      <c r="A2161">
        <v>2155</v>
      </c>
      <c r="B2161" s="1">
        <v>22314</v>
      </c>
      <c r="C2161" t="s">
        <v>942</v>
      </c>
      <c r="D2161" t="s">
        <v>9</v>
      </c>
      <c r="E2161">
        <v>6</v>
      </c>
      <c r="F2161" s="8">
        <v>44229</v>
      </c>
      <c r="G2161">
        <v>2.95</v>
      </c>
      <c r="H2161" s="12">
        <f>bdInfoVentas5[[#This Row],[Cantidad]]*bdInfoVentas5[[#This Row],[Unidad Precio ]]</f>
        <v>17.700000000000003</v>
      </c>
      <c r="I2161">
        <v>13468</v>
      </c>
      <c r="J2161" t="s">
        <v>63</v>
      </c>
    </row>
    <row r="2162" spans="1:10" x14ac:dyDescent="0.25">
      <c r="A2162">
        <v>2156</v>
      </c>
      <c r="B2162" s="1">
        <v>21181</v>
      </c>
      <c r="C2162" t="s">
        <v>1277</v>
      </c>
      <c r="D2162" t="s">
        <v>12</v>
      </c>
      <c r="E2162">
        <v>12</v>
      </c>
      <c r="F2162" s="8">
        <v>44214</v>
      </c>
      <c r="G2162">
        <v>2.1</v>
      </c>
      <c r="H2162" s="12">
        <f>bdInfoVentas5[[#This Row],[Cantidad]]*bdInfoVentas5[[#This Row],[Unidad Precio ]]</f>
        <v>25.200000000000003</v>
      </c>
      <c r="I2162">
        <v>13468</v>
      </c>
      <c r="J2162" t="s">
        <v>63</v>
      </c>
    </row>
    <row r="2163" spans="1:10" x14ac:dyDescent="0.25">
      <c r="A2163">
        <v>2157</v>
      </c>
      <c r="B2163" s="1">
        <v>72741</v>
      </c>
      <c r="C2163" t="s">
        <v>857</v>
      </c>
      <c r="D2163" t="s">
        <v>9</v>
      </c>
      <c r="E2163">
        <v>9</v>
      </c>
      <c r="F2163" s="8">
        <v>44220</v>
      </c>
      <c r="G2163">
        <v>1.45</v>
      </c>
      <c r="H2163" s="12">
        <f>bdInfoVentas5[[#This Row],[Cantidad]]*bdInfoVentas5[[#This Row],[Unidad Precio ]]</f>
        <v>13.049999999999999</v>
      </c>
      <c r="I2163">
        <v>13468</v>
      </c>
      <c r="J2163" t="s">
        <v>63</v>
      </c>
    </row>
    <row r="2164" spans="1:10" x14ac:dyDescent="0.25">
      <c r="A2164">
        <v>2158</v>
      </c>
      <c r="B2164" s="1">
        <v>22187</v>
      </c>
      <c r="C2164" t="s">
        <v>764</v>
      </c>
      <c r="D2164" t="s">
        <v>4</v>
      </c>
      <c r="E2164">
        <v>4</v>
      </c>
      <c r="F2164" s="8">
        <v>44223</v>
      </c>
      <c r="G2164">
        <v>4.25</v>
      </c>
      <c r="H2164" s="12">
        <f>bdInfoVentas5[[#This Row],[Cantidad]]*bdInfoVentas5[[#This Row],[Unidad Precio ]]</f>
        <v>17</v>
      </c>
      <c r="I2164">
        <v>13468</v>
      </c>
      <c r="J2164" t="s">
        <v>63</v>
      </c>
    </row>
    <row r="2165" spans="1:10" x14ac:dyDescent="0.25">
      <c r="A2165">
        <v>2159</v>
      </c>
      <c r="B2165" s="1" t="s">
        <v>855</v>
      </c>
      <c r="C2165" t="s">
        <v>856</v>
      </c>
      <c r="D2165" t="s">
        <v>4</v>
      </c>
      <c r="E2165">
        <v>72</v>
      </c>
      <c r="F2165" s="8">
        <v>44205</v>
      </c>
      <c r="G2165">
        <v>0.42</v>
      </c>
      <c r="H2165" s="12">
        <f>bdInfoVentas5[[#This Row],[Cantidad]]*bdInfoVentas5[[#This Row],[Unidad Precio ]]</f>
        <v>30.24</v>
      </c>
      <c r="I2165">
        <v>17760</v>
      </c>
      <c r="J2165" t="s">
        <v>63</v>
      </c>
    </row>
    <row r="2166" spans="1:10" x14ac:dyDescent="0.25">
      <c r="A2166">
        <v>2160</v>
      </c>
      <c r="B2166" s="1">
        <v>22909</v>
      </c>
      <c r="C2166" t="s">
        <v>463</v>
      </c>
      <c r="D2166" t="s">
        <v>4</v>
      </c>
      <c r="E2166">
        <v>10</v>
      </c>
      <c r="F2166" s="8">
        <v>44219</v>
      </c>
      <c r="G2166">
        <v>0.85</v>
      </c>
      <c r="H2166" s="12">
        <f>bdInfoVentas5[[#This Row],[Cantidad]]*bdInfoVentas5[[#This Row],[Unidad Precio ]]</f>
        <v>8.5</v>
      </c>
      <c r="I2166">
        <v>17760</v>
      </c>
      <c r="J2166" t="s">
        <v>63</v>
      </c>
    </row>
    <row r="2167" spans="1:10" x14ac:dyDescent="0.25">
      <c r="A2167">
        <v>2161</v>
      </c>
      <c r="B2167" s="1">
        <v>22798</v>
      </c>
      <c r="C2167" t="s">
        <v>149</v>
      </c>
      <c r="D2167" t="s">
        <v>4</v>
      </c>
      <c r="E2167">
        <v>4</v>
      </c>
      <c r="F2167" s="8">
        <v>44224</v>
      </c>
      <c r="G2167">
        <v>2.95</v>
      </c>
      <c r="H2167" s="12">
        <f>bdInfoVentas5[[#This Row],[Cantidad]]*bdInfoVentas5[[#This Row],[Unidad Precio ]]</f>
        <v>11.8</v>
      </c>
      <c r="I2167">
        <v>17760</v>
      </c>
      <c r="J2167" t="s">
        <v>63</v>
      </c>
    </row>
    <row r="2168" spans="1:10" x14ac:dyDescent="0.25">
      <c r="A2168">
        <v>2162</v>
      </c>
      <c r="B2168" s="1">
        <v>22800</v>
      </c>
      <c r="C2168" t="s">
        <v>836</v>
      </c>
      <c r="D2168" t="s">
        <v>12</v>
      </c>
      <c r="E2168">
        <v>4</v>
      </c>
      <c r="F2168" s="8">
        <v>44224</v>
      </c>
      <c r="G2168">
        <v>3.75</v>
      </c>
      <c r="H2168" s="12">
        <f>bdInfoVentas5[[#This Row],[Cantidad]]*bdInfoVentas5[[#This Row],[Unidad Precio ]]</f>
        <v>15</v>
      </c>
      <c r="I2168">
        <v>17760</v>
      </c>
      <c r="J2168" t="s">
        <v>63</v>
      </c>
    </row>
    <row r="2169" spans="1:10" x14ac:dyDescent="0.25">
      <c r="A2169">
        <v>2163</v>
      </c>
      <c r="B2169" s="1">
        <v>21818</v>
      </c>
      <c r="C2169" t="s">
        <v>1278</v>
      </c>
      <c r="D2169" t="s">
        <v>9</v>
      </c>
      <c r="E2169">
        <v>36</v>
      </c>
      <c r="F2169" s="8">
        <v>44210</v>
      </c>
      <c r="G2169">
        <v>0.85</v>
      </c>
      <c r="H2169" s="12">
        <f>bdInfoVentas5[[#This Row],[Cantidad]]*bdInfoVentas5[[#This Row],[Unidad Precio ]]</f>
        <v>30.599999999999998</v>
      </c>
      <c r="I2169">
        <v>17760</v>
      </c>
      <c r="J2169" t="s">
        <v>63</v>
      </c>
    </row>
    <row r="2170" spans="1:10" x14ac:dyDescent="0.25">
      <c r="A2170">
        <v>2164</v>
      </c>
      <c r="B2170" s="1">
        <v>22976</v>
      </c>
      <c r="C2170" t="s">
        <v>994</v>
      </c>
      <c r="D2170" t="s">
        <v>12</v>
      </c>
      <c r="E2170">
        <v>24</v>
      </c>
      <c r="F2170" s="8">
        <v>44243</v>
      </c>
      <c r="G2170">
        <v>1.25</v>
      </c>
      <c r="H2170" s="12">
        <f>bdInfoVentas5[[#This Row],[Cantidad]]*bdInfoVentas5[[#This Row],[Unidad Precio ]]</f>
        <v>30</v>
      </c>
      <c r="I2170">
        <v>17760</v>
      </c>
      <c r="J2170" t="s">
        <v>63</v>
      </c>
    </row>
    <row r="2171" spans="1:10" x14ac:dyDescent="0.25">
      <c r="A2171">
        <v>2165</v>
      </c>
      <c r="B2171" s="1">
        <v>21452</v>
      </c>
      <c r="C2171" t="s">
        <v>754</v>
      </c>
      <c r="D2171" t="s">
        <v>4</v>
      </c>
      <c r="E2171">
        <v>10</v>
      </c>
      <c r="F2171" s="8">
        <v>44218</v>
      </c>
      <c r="G2171">
        <v>2.95</v>
      </c>
      <c r="H2171" s="12">
        <f>bdInfoVentas5[[#This Row],[Cantidad]]*bdInfoVentas5[[#This Row],[Unidad Precio ]]</f>
        <v>29.5</v>
      </c>
      <c r="I2171">
        <v>17760</v>
      </c>
      <c r="J2171" t="s">
        <v>63</v>
      </c>
    </row>
    <row r="2172" spans="1:10" x14ac:dyDescent="0.25">
      <c r="A2172">
        <v>2166</v>
      </c>
      <c r="B2172" s="1">
        <v>22964</v>
      </c>
      <c r="C2172" t="s">
        <v>346</v>
      </c>
      <c r="D2172" t="s">
        <v>6</v>
      </c>
      <c r="E2172">
        <v>4</v>
      </c>
      <c r="F2172" s="8">
        <v>44232</v>
      </c>
      <c r="G2172">
        <v>2.1</v>
      </c>
      <c r="H2172" s="12">
        <f>bdInfoVentas5[[#This Row],[Cantidad]]*bdInfoVentas5[[#This Row],[Unidad Precio ]]</f>
        <v>8.4</v>
      </c>
      <c r="I2172">
        <v>17760</v>
      </c>
      <c r="J2172" t="s">
        <v>63</v>
      </c>
    </row>
    <row r="2173" spans="1:10" x14ac:dyDescent="0.25">
      <c r="A2173">
        <v>2167</v>
      </c>
      <c r="B2173" s="1">
        <v>22941</v>
      </c>
      <c r="C2173" t="s">
        <v>191</v>
      </c>
      <c r="D2173" t="s">
        <v>6</v>
      </c>
      <c r="E2173">
        <v>1</v>
      </c>
      <c r="F2173" s="8">
        <v>44211</v>
      </c>
      <c r="G2173">
        <v>8.5</v>
      </c>
      <c r="H2173" s="12">
        <f>bdInfoVentas5[[#This Row],[Cantidad]]*bdInfoVentas5[[#This Row],[Unidad Precio ]]</f>
        <v>8.5</v>
      </c>
      <c r="I2173">
        <v>17760</v>
      </c>
      <c r="J2173" t="s">
        <v>63</v>
      </c>
    </row>
    <row r="2174" spans="1:10" x14ac:dyDescent="0.25">
      <c r="A2174">
        <v>2168</v>
      </c>
      <c r="B2174" s="1">
        <v>37446</v>
      </c>
      <c r="C2174" t="s">
        <v>1273</v>
      </c>
      <c r="D2174" t="s">
        <v>4</v>
      </c>
      <c r="E2174">
        <v>8</v>
      </c>
      <c r="F2174" s="8">
        <v>44225</v>
      </c>
      <c r="G2174">
        <v>1.45</v>
      </c>
      <c r="H2174" s="12">
        <f>bdInfoVentas5[[#This Row],[Cantidad]]*bdInfoVentas5[[#This Row],[Unidad Precio ]]</f>
        <v>11.6</v>
      </c>
      <c r="I2174">
        <v>13468</v>
      </c>
      <c r="J2174" t="s">
        <v>63</v>
      </c>
    </row>
    <row r="2175" spans="1:10" x14ac:dyDescent="0.25">
      <c r="A2175">
        <v>2169</v>
      </c>
      <c r="B2175" s="1">
        <v>37449</v>
      </c>
      <c r="C2175" t="s">
        <v>1012</v>
      </c>
      <c r="D2175" t="s">
        <v>4</v>
      </c>
      <c r="E2175">
        <v>4</v>
      </c>
      <c r="F2175" s="8">
        <v>44198</v>
      </c>
      <c r="G2175">
        <v>9.9499999999999993</v>
      </c>
      <c r="H2175" s="12">
        <f>bdInfoVentas5[[#This Row],[Cantidad]]*bdInfoVentas5[[#This Row],[Unidad Precio ]]</f>
        <v>39.799999999999997</v>
      </c>
      <c r="I2175">
        <v>13468</v>
      </c>
      <c r="J2175" t="s">
        <v>63</v>
      </c>
    </row>
    <row r="2176" spans="1:10" x14ac:dyDescent="0.25">
      <c r="A2176">
        <v>2170</v>
      </c>
      <c r="B2176" s="1">
        <v>21372</v>
      </c>
      <c r="C2176" t="s">
        <v>1205</v>
      </c>
      <c r="D2176" t="s">
        <v>6</v>
      </c>
      <c r="E2176">
        <v>1</v>
      </c>
      <c r="F2176" s="8">
        <v>44211</v>
      </c>
      <c r="G2176">
        <v>2.95</v>
      </c>
      <c r="H2176" s="12">
        <f>bdInfoVentas5[[#This Row],[Cantidad]]*bdInfoVentas5[[#This Row],[Unidad Precio ]]</f>
        <v>2.95</v>
      </c>
      <c r="J2176" t="s">
        <v>63</v>
      </c>
    </row>
    <row r="2177" spans="1:10" x14ac:dyDescent="0.25">
      <c r="A2177">
        <v>2171</v>
      </c>
      <c r="B2177" s="1">
        <v>21369</v>
      </c>
      <c r="C2177" t="s">
        <v>1204</v>
      </c>
      <c r="D2177" t="s">
        <v>4</v>
      </c>
      <c r="E2177">
        <v>1</v>
      </c>
      <c r="F2177" s="8">
        <v>44217</v>
      </c>
      <c r="G2177">
        <v>3.75</v>
      </c>
      <c r="H2177" s="12">
        <f>bdInfoVentas5[[#This Row],[Cantidad]]*bdInfoVentas5[[#This Row],[Unidad Precio ]]</f>
        <v>3.75</v>
      </c>
      <c r="J2177" t="s">
        <v>63</v>
      </c>
    </row>
    <row r="2178" spans="1:10" x14ac:dyDescent="0.25">
      <c r="A2178">
        <v>2172</v>
      </c>
      <c r="B2178" s="1">
        <v>21668</v>
      </c>
      <c r="C2178" t="s">
        <v>1279</v>
      </c>
      <c r="D2178" t="s">
        <v>12</v>
      </c>
      <c r="E2178">
        <v>6</v>
      </c>
      <c r="F2178" s="8">
        <v>44243</v>
      </c>
      <c r="G2178">
        <v>1.25</v>
      </c>
      <c r="H2178" s="12">
        <f>bdInfoVentas5[[#This Row],[Cantidad]]*bdInfoVentas5[[#This Row],[Unidad Precio ]]</f>
        <v>7.5</v>
      </c>
      <c r="I2178">
        <v>16928</v>
      </c>
      <c r="J2178" t="s">
        <v>63</v>
      </c>
    </row>
    <row r="2179" spans="1:10" x14ac:dyDescent="0.25">
      <c r="A2179">
        <v>2173</v>
      </c>
      <c r="B2179" s="1">
        <v>22771</v>
      </c>
      <c r="C2179" t="s">
        <v>112</v>
      </c>
      <c r="D2179" t="s">
        <v>4</v>
      </c>
      <c r="E2179">
        <v>10</v>
      </c>
      <c r="F2179" s="8">
        <v>44207</v>
      </c>
      <c r="G2179">
        <v>1.25</v>
      </c>
      <c r="H2179" s="12">
        <f>bdInfoVentas5[[#This Row],[Cantidad]]*bdInfoVentas5[[#This Row],[Unidad Precio ]]</f>
        <v>12.5</v>
      </c>
      <c r="I2179">
        <v>16928</v>
      </c>
      <c r="J2179" t="s">
        <v>63</v>
      </c>
    </row>
    <row r="2180" spans="1:10" x14ac:dyDescent="0.25">
      <c r="A2180">
        <v>2174</v>
      </c>
      <c r="B2180" s="1">
        <v>22805</v>
      </c>
      <c r="C2180" t="s">
        <v>332</v>
      </c>
      <c r="D2180" t="s">
        <v>12</v>
      </c>
      <c r="E2180">
        <v>9</v>
      </c>
      <c r="F2180" s="8">
        <v>44215</v>
      </c>
      <c r="G2180">
        <v>1.25</v>
      </c>
      <c r="H2180" s="12">
        <f>bdInfoVentas5[[#This Row],[Cantidad]]*bdInfoVentas5[[#This Row],[Unidad Precio ]]</f>
        <v>11.25</v>
      </c>
      <c r="I2180">
        <v>16928</v>
      </c>
      <c r="J2180" t="s">
        <v>63</v>
      </c>
    </row>
    <row r="2181" spans="1:10" x14ac:dyDescent="0.25">
      <c r="A2181">
        <v>2175</v>
      </c>
      <c r="B2181" s="1">
        <v>22772</v>
      </c>
      <c r="C2181" t="s">
        <v>330</v>
      </c>
      <c r="D2181" t="s">
        <v>6</v>
      </c>
      <c r="E2181">
        <v>20</v>
      </c>
      <c r="F2181" s="8">
        <v>44206</v>
      </c>
      <c r="G2181">
        <v>1.25</v>
      </c>
      <c r="H2181" s="12">
        <f>bdInfoVentas5[[#This Row],[Cantidad]]*bdInfoVentas5[[#This Row],[Unidad Precio ]]</f>
        <v>25</v>
      </c>
      <c r="I2181">
        <v>16928</v>
      </c>
      <c r="J2181" t="s">
        <v>63</v>
      </c>
    </row>
    <row r="2182" spans="1:10" x14ac:dyDescent="0.25">
      <c r="A2182">
        <v>2176</v>
      </c>
      <c r="B2182" s="1">
        <v>22774</v>
      </c>
      <c r="C2182" t="s">
        <v>111</v>
      </c>
      <c r="D2182" t="s">
        <v>12</v>
      </c>
      <c r="E2182">
        <v>36</v>
      </c>
      <c r="F2182" s="8">
        <v>44233</v>
      </c>
      <c r="G2182">
        <v>1.25</v>
      </c>
      <c r="H2182" s="12">
        <f>bdInfoVentas5[[#This Row],[Cantidad]]*bdInfoVentas5[[#This Row],[Unidad Precio ]]</f>
        <v>45</v>
      </c>
      <c r="I2182">
        <v>16928</v>
      </c>
      <c r="J2182" t="s">
        <v>63</v>
      </c>
    </row>
    <row r="2183" spans="1:10" x14ac:dyDescent="0.25">
      <c r="A2183">
        <v>2177</v>
      </c>
      <c r="B2183" s="1">
        <v>22773</v>
      </c>
      <c r="C2183" t="s">
        <v>331</v>
      </c>
      <c r="D2183" t="s">
        <v>9</v>
      </c>
      <c r="E2183">
        <v>12</v>
      </c>
      <c r="F2183" s="8">
        <v>44218</v>
      </c>
      <c r="G2183">
        <v>1.25</v>
      </c>
      <c r="H2183" s="12">
        <f>bdInfoVentas5[[#This Row],[Cantidad]]*bdInfoVentas5[[#This Row],[Unidad Precio ]]</f>
        <v>15</v>
      </c>
      <c r="I2183">
        <v>16928</v>
      </c>
      <c r="J2183" t="s">
        <v>63</v>
      </c>
    </row>
    <row r="2184" spans="1:10" x14ac:dyDescent="0.25">
      <c r="A2184">
        <v>2178</v>
      </c>
      <c r="B2184" s="1">
        <v>22867</v>
      </c>
      <c r="C2184" t="s">
        <v>252</v>
      </c>
      <c r="D2184" t="s">
        <v>4</v>
      </c>
      <c r="E2184">
        <v>24</v>
      </c>
      <c r="F2184" s="8">
        <v>44226</v>
      </c>
      <c r="G2184">
        <v>2.1</v>
      </c>
      <c r="H2184" s="12">
        <f>bdInfoVentas5[[#This Row],[Cantidad]]*bdInfoVentas5[[#This Row],[Unidad Precio ]]</f>
        <v>50.400000000000006</v>
      </c>
      <c r="I2184">
        <v>16048</v>
      </c>
      <c r="J2184" t="s">
        <v>63</v>
      </c>
    </row>
    <row r="2185" spans="1:10" x14ac:dyDescent="0.25">
      <c r="A2185">
        <v>2179</v>
      </c>
      <c r="B2185" s="1">
        <v>22866</v>
      </c>
      <c r="C2185" t="s">
        <v>241</v>
      </c>
      <c r="D2185" t="s">
        <v>12</v>
      </c>
      <c r="E2185">
        <v>24</v>
      </c>
      <c r="F2185" s="8">
        <v>44243</v>
      </c>
      <c r="G2185">
        <v>2.1</v>
      </c>
      <c r="H2185" s="12">
        <f>bdInfoVentas5[[#This Row],[Cantidad]]*bdInfoVentas5[[#This Row],[Unidad Precio ]]</f>
        <v>50.400000000000006</v>
      </c>
      <c r="I2185">
        <v>16048</v>
      </c>
      <c r="J2185" t="s">
        <v>63</v>
      </c>
    </row>
    <row r="2186" spans="1:10" x14ac:dyDescent="0.25">
      <c r="A2186">
        <v>2180</v>
      </c>
      <c r="B2186" s="1">
        <v>22865</v>
      </c>
      <c r="C2186" t="s">
        <v>242</v>
      </c>
      <c r="D2186" t="s">
        <v>4</v>
      </c>
      <c r="E2186">
        <v>24</v>
      </c>
      <c r="F2186" s="8">
        <v>44235</v>
      </c>
      <c r="G2186">
        <v>2.1</v>
      </c>
      <c r="H2186" s="12">
        <f>bdInfoVentas5[[#This Row],[Cantidad]]*bdInfoVentas5[[#This Row],[Unidad Precio ]]</f>
        <v>50.400000000000006</v>
      </c>
      <c r="I2186">
        <v>16048</v>
      </c>
      <c r="J2186" t="s">
        <v>63</v>
      </c>
    </row>
    <row r="2187" spans="1:10" x14ac:dyDescent="0.25">
      <c r="A2187">
        <v>2181</v>
      </c>
      <c r="B2187" s="1">
        <v>21231</v>
      </c>
      <c r="C2187" t="s">
        <v>1194</v>
      </c>
      <c r="D2187" t="s">
        <v>6</v>
      </c>
      <c r="E2187">
        <v>12</v>
      </c>
      <c r="F2187" s="8">
        <v>44201</v>
      </c>
      <c r="G2187">
        <v>1.25</v>
      </c>
      <c r="H2187" s="12">
        <f>bdInfoVentas5[[#This Row],[Cantidad]]*bdInfoVentas5[[#This Row],[Unidad Precio ]]</f>
        <v>15</v>
      </c>
      <c r="I2187">
        <v>16048</v>
      </c>
      <c r="J2187" t="s">
        <v>63</v>
      </c>
    </row>
    <row r="2188" spans="1:10" x14ac:dyDescent="0.25">
      <c r="A2188">
        <v>2182</v>
      </c>
      <c r="B2188" s="1">
        <v>22645</v>
      </c>
      <c r="C2188" t="s">
        <v>517</v>
      </c>
      <c r="D2188" t="s">
        <v>9</v>
      </c>
      <c r="E2188">
        <v>12</v>
      </c>
      <c r="F2188" s="8">
        <v>44202</v>
      </c>
      <c r="G2188">
        <v>1.45</v>
      </c>
      <c r="H2188" s="12">
        <f>bdInfoVentas5[[#This Row],[Cantidad]]*bdInfoVentas5[[#This Row],[Unidad Precio ]]</f>
        <v>17.399999999999999</v>
      </c>
      <c r="I2188">
        <v>16048</v>
      </c>
      <c r="J2188" t="s">
        <v>63</v>
      </c>
    </row>
    <row r="2189" spans="1:10" x14ac:dyDescent="0.25">
      <c r="A2189">
        <v>2183</v>
      </c>
      <c r="B2189" s="1">
        <v>22646</v>
      </c>
      <c r="C2189" t="s">
        <v>137</v>
      </c>
      <c r="D2189" t="s">
        <v>9</v>
      </c>
      <c r="E2189">
        <v>12</v>
      </c>
      <c r="F2189" s="8">
        <v>44204</v>
      </c>
      <c r="G2189">
        <v>1.45</v>
      </c>
      <c r="H2189" s="12">
        <f>bdInfoVentas5[[#This Row],[Cantidad]]*bdInfoVentas5[[#This Row],[Unidad Precio ]]</f>
        <v>17.399999999999999</v>
      </c>
      <c r="I2189">
        <v>16048</v>
      </c>
      <c r="J2189" t="s">
        <v>63</v>
      </c>
    </row>
    <row r="2190" spans="1:10" x14ac:dyDescent="0.25">
      <c r="A2190">
        <v>2184</v>
      </c>
      <c r="B2190" s="1">
        <v>22632</v>
      </c>
      <c r="C2190" t="s">
        <v>243</v>
      </c>
      <c r="D2190" t="s">
        <v>4</v>
      </c>
      <c r="E2190">
        <v>24</v>
      </c>
      <c r="F2190" s="8">
        <v>44239</v>
      </c>
      <c r="G2190">
        <v>2.1</v>
      </c>
      <c r="H2190" s="12">
        <f>bdInfoVentas5[[#This Row],[Cantidad]]*bdInfoVentas5[[#This Row],[Unidad Precio ]]</f>
        <v>50.400000000000006</v>
      </c>
      <c r="I2190">
        <v>16048</v>
      </c>
      <c r="J2190" t="s">
        <v>63</v>
      </c>
    </row>
    <row r="2191" spans="1:10" x14ac:dyDescent="0.25">
      <c r="A2191">
        <v>2185</v>
      </c>
      <c r="B2191" s="1">
        <v>22915</v>
      </c>
      <c r="C2191" t="s">
        <v>185</v>
      </c>
      <c r="D2191" t="s">
        <v>9</v>
      </c>
      <c r="E2191">
        <v>12</v>
      </c>
      <c r="F2191" s="8">
        <v>44241</v>
      </c>
      <c r="G2191">
        <v>0.42</v>
      </c>
      <c r="H2191" s="12">
        <f>bdInfoVentas5[[#This Row],[Cantidad]]*bdInfoVentas5[[#This Row],[Unidad Precio ]]</f>
        <v>5.04</v>
      </c>
      <c r="I2191">
        <v>16048</v>
      </c>
      <c r="J2191" t="s">
        <v>63</v>
      </c>
    </row>
    <row r="2192" spans="1:10" x14ac:dyDescent="0.25">
      <c r="A2192">
        <v>2186</v>
      </c>
      <c r="B2192" s="1">
        <v>22171</v>
      </c>
      <c r="C2192" t="s">
        <v>859</v>
      </c>
      <c r="D2192" t="s">
        <v>6</v>
      </c>
      <c r="E2192">
        <v>1</v>
      </c>
      <c r="F2192" s="8">
        <v>44235</v>
      </c>
      <c r="G2192">
        <v>8.5</v>
      </c>
      <c r="H2192" s="12">
        <f>bdInfoVentas5[[#This Row],[Cantidad]]*bdInfoVentas5[[#This Row],[Unidad Precio ]]</f>
        <v>8.5</v>
      </c>
      <c r="I2192">
        <v>16274</v>
      </c>
      <c r="J2192" t="s">
        <v>63</v>
      </c>
    </row>
    <row r="2193" spans="1:10" x14ac:dyDescent="0.25">
      <c r="A2193">
        <v>2187</v>
      </c>
      <c r="B2193" s="1">
        <v>21462</v>
      </c>
      <c r="C2193" t="s">
        <v>1280</v>
      </c>
      <c r="D2193" t="s">
        <v>9</v>
      </c>
      <c r="E2193">
        <v>1</v>
      </c>
      <c r="F2193" s="8">
        <v>44201</v>
      </c>
      <c r="G2193">
        <v>6.75</v>
      </c>
      <c r="H2193" s="12">
        <f>bdInfoVentas5[[#This Row],[Cantidad]]*bdInfoVentas5[[#This Row],[Unidad Precio ]]</f>
        <v>6.75</v>
      </c>
      <c r="I2193">
        <v>16274</v>
      </c>
      <c r="J2193" t="s">
        <v>63</v>
      </c>
    </row>
    <row r="2194" spans="1:10" x14ac:dyDescent="0.25">
      <c r="A2194">
        <v>2188</v>
      </c>
      <c r="B2194" s="1">
        <v>22622</v>
      </c>
      <c r="C2194" t="s">
        <v>26</v>
      </c>
      <c r="D2194" t="s">
        <v>4</v>
      </c>
      <c r="E2194">
        <v>1</v>
      </c>
      <c r="F2194" s="8">
        <v>44231</v>
      </c>
      <c r="G2194">
        <v>9.9499999999999993</v>
      </c>
      <c r="H2194" s="12">
        <f>bdInfoVentas5[[#This Row],[Cantidad]]*bdInfoVentas5[[#This Row],[Unidad Precio ]]</f>
        <v>9.9499999999999993</v>
      </c>
      <c r="I2194">
        <v>16274</v>
      </c>
      <c r="J2194" t="s">
        <v>63</v>
      </c>
    </row>
    <row r="2195" spans="1:10" x14ac:dyDescent="0.25">
      <c r="A2195">
        <v>2189</v>
      </c>
      <c r="B2195" s="1">
        <v>22616</v>
      </c>
      <c r="C2195" t="s">
        <v>480</v>
      </c>
      <c r="D2195" t="s">
        <v>6</v>
      </c>
      <c r="E2195">
        <v>12</v>
      </c>
      <c r="F2195" s="8">
        <v>44203</v>
      </c>
      <c r="G2195">
        <v>0.28999999999999998</v>
      </c>
      <c r="H2195" s="12">
        <f>bdInfoVentas5[[#This Row],[Cantidad]]*bdInfoVentas5[[#This Row],[Unidad Precio ]]</f>
        <v>3.4799999999999995</v>
      </c>
      <c r="I2195">
        <v>16274</v>
      </c>
      <c r="J2195" t="s">
        <v>63</v>
      </c>
    </row>
    <row r="2196" spans="1:10" x14ac:dyDescent="0.25">
      <c r="A2196">
        <v>2190</v>
      </c>
      <c r="B2196" s="1">
        <v>22713</v>
      </c>
      <c r="C2196" t="s">
        <v>623</v>
      </c>
      <c r="D2196" t="s">
        <v>4</v>
      </c>
      <c r="E2196">
        <v>12</v>
      </c>
      <c r="F2196" s="8">
        <v>44212</v>
      </c>
      <c r="G2196">
        <v>0.42</v>
      </c>
      <c r="H2196" s="12">
        <f>bdInfoVentas5[[#This Row],[Cantidad]]*bdInfoVentas5[[#This Row],[Unidad Precio ]]</f>
        <v>5.04</v>
      </c>
      <c r="I2196">
        <v>16274</v>
      </c>
      <c r="J2196" t="s">
        <v>63</v>
      </c>
    </row>
    <row r="2197" spans="1:10" x14ac:dyDescent="0.25">
      <c r="A2197">
        <v>2191</v>
      </c>
      <c r="B2197" s="1">
        <v>22111</v>
      </c>
      <c r="C2197" t="s">
        <v>265</v>
      </c>
      <c r="D2197" t="s">
        <v>9</v>
      </c>
      <c r="E2197">
        <v>1</v>
      </c>
      <c r="F2197" s="8">
        <v>44208</v>
      </c>
      <c r="G2197">
        <v>4.95</v>
      </c>
      <c r="H2197" s="12">
        <f>bdInfoVentas5[[#This Row],[Cantidad]]*bdInfoVentas5[[#This Row],[Unidad Precio ]]</f>
        <v>4.95</v>
      </c>
      <c r="I2197">
        <v>16274</v>
      </c>
      <c r="J2197" t="s">
        <v>63</v>
      </c>
    </row>
    <row r="2198" spans="1:10" x14ac:dyDescent="0.25">
      <c r="A2198">
        <v>2192</v>
      </c>
      <c r="B2198" s="1">
        <v>22496</v>
      </c>
      <c r="C2198" t="s">
        <v>1281</v>
      </c>
      <c r="D2198" t="s">
        <v>12</v>
      </c>
      <c r="E2198">
        <v>1</v>
      </c>
      <c r="F2198" s="8">
        <v>44218</v>
      </c>
      <c r="G2198">
        <v>2.95</v>
      </c>
      <c r="H2198" s="12">
        <f>bdInfoVentas5[[#This Row],[Cantidad]]*bdInfoVentas5[[#This Row],[Unidad Precio ]]</f>
        <v>2.95</v>
      </c>
      <c r="I2198">
        <v>16274</v>
      </c>
      <c r="J2198" t="s">
        <v>63</v>
      </c>
    </row>
    <row r="2199" spans="1:10" x14ac:dyDescent="0.25">
      <c r="A2199">
        <v>2193</v>
      </c>
      <c r="B2199" s="1" t="s">
        <v>1282</v>
      </c>
      <c r="C2199" t="s">
        <v>1283</v>
      </c>
      <c r="D2199" t="s">
        <v>4</v>
      </c>
      <c r="E2199">
        <v>1</v>
      </c>
      <c r="F2199" s="8">
        <v>44197</v>
      </c>
      <c r="G2199">
        <v>3.75</v>
      </c>
      <c r="H2199" s="12">
        <f>bdInfoVentas5[[#This Row],[Cantidad]]*bdInfoVentas5[[#This Row],[Unidad Precio ]]</f>
        <v>3.75</v>
      </c>
      <c r="I2199">
        <v>16274</v>
      </c>
      <c r="J2199" t="s">
        <v>63</v>
      </c>
    </row>
    <row r="2200" spans="1:10" x14ac:dyDescent="0.25">
      <c r="A2200">
        <v>2194</v>
      </c>
      <c r="B2200" s="1">
        <v>22659</v>
      </c>
      <c r="C2200" t="s">
        <v>46</v>
      </c>
      <c r="D2200" t="s">
        <v>4</v>
      </c>
      <c r="E2200">
        <v>1</v>
      </c>
      <c r="F2200" s="8">
        <v>44216</v>
      </c>
      <c r="G2200">
        <v>1.95</v>
      </c>
      <c r="H2200" s="12">
        <f>bdInfoVentas5[[#This Row],[Cantidad]]*bdInfoVentas5[[#This Row],[Unidad Precio ]]</f>
        <v>1.95</v>
      </c>
      <c r="I2200">
        <v>16274</v>
      </c>
      <c r="J2200" t="s">
        <v>63</v>
      </c>
    </row>
    <row r="2201" spans="1:10" x14ac:dyDescent="0.25">
      <c r="A2201">
        <v>2195</v>
      </c>
      <c r="B2201" s="1">
        <v>22494</v>
      </c>
      <c r="C2201" t="s">
        <v>821</v>
      </c>
      <c r="D2201" t="s">
        <v>12</v>
      </c>
      <c r="E2201">
        <v>1</v>
      </c>
      <c r="F2201" s="8">
        <v>44231</v>
      </c>
      <c r="G2201">
        <v>1.25</v>
      </c>
      <c r="H2201" s="12">
        <f>bdInfoVentas5[[#This Row],[Cantidad]]*bdInfoVentas5[[#This Row],[Unidad Precio ]]</f>
        <v>1.25</v>
      </c>
      <c r="I2201">
        <v>16274</v>
      </c>
      <c r="J2201" t="s">
        <v>63</v>
      </c>
    </row>
    <row r="2202" spans="1:10" x14ac:dyDescent="0.25">
      <c r="A2202">
        <v>2196</v>
      </c>
      <c r="B2202" s="1">
        <v>22111</v>
      </c>
      <c r="C2202" t="s">
        <v>265</v>
      </c>
      <c r="D2202" t="s">
        <v>9</v>
      </c>
      <c r="E2202">
        <v>1</v>
      </c>
      <c r="F2202" s="8">
        <v>44240</v>
      </c>
      <c r="G2202">
        <v>4.95</v>
      </c>
      <c r="H2202" s="12">
        <f>bdInfoVentas5[[#This Row],[Cantidad]]*bdInfoVentas5[[#This Row],[Unidad Precio ]]</f>
        <v>4.95</v>
      </c>
      <c r="I2202">
        <v>16274</v>
      </c>
      <c r="J2202" t="s">
        <v>63</v>
      </c>
    </row>
    <row r="2203" spans="1:10" x14ac:dyDescent="0.25">
      <c r="A2203">
        <v>2197</v>
      </c>
      <c r="B2203" s="1">
        <v>22113</v>
      </c>
      <c r="C2203" t="s">
        <v>510</v>
      </c>
      <c r="D2203" t="s">
        <v>12</v>
      </c>
      <c r="E2203">
        <v>1</v>
      </c>
      <c r="F2203" s="8">
        <v>44200</v>
      </c>
      <c r="G2203">
        <v>3.75</v>
      </c>
      <c r="H2203" s="12">
        <f>bdInfoVentas5[[#This Row],[Cantidad]]*bdInfoVentas5[[#This Row],[Unidad Precio ]]</f>
        <v>3.75</v>
      </c>
      <c r="I2203">
        <v>16274</v>
      </c>
      <c r="J2203" t="s">
        <v>63</v>
      </c>
    </row>
    <row r="2204" spans="1:10" x14ac:dyDescent="0.25">
      <c r="A2204">
        <v>2198</v>
      </c>
      <c r="B2204" s="1" t="s">
        <v>1284</v>
      </c>
      <c r="C2204" t="s">
        <v>1285</v>
      </c>
      <c r="D2204" t="s">
        <v>6</v>
      </c>
      <c r="E2204">
        <v>1</v>
      </c>
      <c r="F2204" s="8">
        <v>44228</v>
      </c>
      <c r="G2204">
        <v>3.75</v>
      </c>
      <c r="H2204" s="12">
        <f>bdInfoVentas5[[#This Row],[Cantidad]]*bdInfoVentas5[[#This Row],[Unidad Precio ]]</f>
        <v>3.75</v>
      </c>
      <c r="I2204">
        <v>16274</v>
      </c>
      <c r="J2204" t="s">
        <v>63</v>
      </c>
    </row>
    <row r="2205" spans="1:10" x14ac:dyDescent="0.25">
      <c r="A2205">
        <v>2199</v>
      </c>
      <c r="B2205" s="1">
        <v>22119</v>
      </c>
      <c r="C2205" t="s">
        <v>829</v>
      </c>
      <c r="D2205" t="s">
        <v>12</v>
      </c>
      <c r="E2205">
        <v>1</v>
      </c>
      <c r="F2205" s="8">
        <v>44209</v>
      </c>
      <c r="G2205">
        <v>6.95</v>
      </c>
      <c r="H2205" s="12">
        <f>bdInfoVentas5[[#This Row],[Cantidad]]*bdInfoVentas5[[#This Row],[Unidad Precio ]]</f>
        <v>6.95</v>
      </c>
      <c r="I2205">
        <v>16274</v>
      </c>
      <c r="J2205" t="s">
        <v>63</v>
      </c>
    </row>
    <row r="2206" spans="1:10" x14ac:dyDescent="0.25">
      <c r="A2206">
        <v>2200</v>
      </c>
      <c r="B2206" s="1">
        <v>22121</v>
      </c>
      <c r="C2206" t="s">
        <v>828</v>
      </c>
      <c r="D2206" t="s">
        <v>9</v>
      </c>
      <c r="E2206">
        <v>1</v>
      </c>
      <c r="F2206" s="8">
        <v>44232</v>
      </c>
      <c r="G2206">
        <v>5.95</v>
      </c>
      <c r="H2206" s="12">
        <f>bdInfoVentas5[[#This Row],[Cantidad]]*bdInfoVentas5[[#This Row],[Unidad Precio ]]</f>
        <v>5.95</v>
      </c>
      <c r="I2206">
        <v>16274</v>
      </c>
      <c r="J2206" t="s">
        <v>63</v>
      </c>
    </row>
    <row r="2207" spans="1:10" x14ac:dyDescent="0.25">
      <c r="A2207">
        <v>2201</v>
      </c>
      <c r="B2207" s="1">
        <v>22765</v>
      </c>
      <c r="C2207" t="s">
        <v>1286</v>
      </c>
      <c r="D2207" t="s">
        <v>4</v>
      </c>
      <c r="E2207">
        <v>1</v>
      </c>
      <c r="F2207" s="8">
        <v>44223</v>
      </c>
      <c r="G2207">
        <v>14.95</v>
      </c>
      <c r="H2207" s="12">
        <f>bdInfoVentas5[[#This Row],[Cantidad]]*bdInfoVentas5[[#This Row],[Unidad Precio ]]</f>
        <v>14.95</v>
      </c>
      <c r="I2207">
        <v>16274</v>
      </c>
      <c r="J2207" t="s">
        <v>63</v>
      </c>
    </row>
    <row r="2208" spans="1:10" x14ac:dyDescent="0.25">
      <c r="A2208">
        <v>2202</v>
      </c>
      <c r="B2208" s="1">
        <v>21351</v>
      </c>
      <c r="C2208" t="s">
        <v>1287</v>
      </c>
      <c r="D2208" t="s">
        <v>6</v>
      </c>
      <c r="E2208">
        <v>2</v>
      </c>
      <c r="F2208" s="8">
        <v>44241</v>
      </c>
      <c r="G2208">
        <v>6.75</v>
      </c>
      <c r="H2208" s="12">
        <f>bdInfoVentas5[[#This Row],[Cantidad]]*bdInfoVentas5[[#This Row],[Unidad Precio ]]</f>
        <v>13.5</v>
      </c>
      <c r="I2208">
        <v>16274</v>
      </c>
      <c r="J2208" t="s">
        <v>63</v>
      </c>
    </row>
    <row r="2209" spans="1:10" x14ac:dyDescent="0.25">
      <c r="A2209">
        <v>2203</v>
      </c>
      <c r="B2209" s="1">
        <v>22130</v>
      </c>
      <c r="C2209" t="s">
        <v>470</v>
      </c>
      <c r="D2209" t="s">
        <v>4</v>
      </c>
      <c r="E2209">
        <v>12</v>
      </c>
      <c r="F2209" s="8">
        <v>44242</v>
      </c>
      <c r="G2209">
        <v>0.85</v>
      </c>
      <c r="H2209" s="12">
        <f>bdInfoVentas5[[#This Row],[Cantidad]]*bdInfoVentas5[[#This Row],[Unidad Precio ]]</f>
        <v>10.199999999999999</v>
      </c>
      <c r="I2209">
        <v>16274</v>
      </c>
      <c r="J2209" t="s">
        <v>63</v>
      </c>
    </row>
    <row r="2210" spans="1:10" x14ac:dyDescent="0.25">
      <c r="A2210">
        <v>2204</v>
      </c>
      <c r="B2210" s="1">
        <v>21191</v>
      </c>
      <c r="C2210" t="s">
        <v>1189</v>
      </c>
      <c r="D2210" t="s">
        <v>4</v>
      </c>
      <c r="E2210">
        <v>2</v>
      </c>
      <c r="F2210" s="8">
        <v>44200</v>
      </c>
      <c r="G2210">
        <v>2.1</v>
      </c>
      <c r="H2210" s="12">
        <f>bdInfoVentas5[[#This Row],[Cantidad]]*bdInfoVentas5[[#This Row],[Unidad Precio ]]</f>
        <v>4.2</v>
      </c>
      <c r="I2210">
        <v>16274</v>
      </c>
      <c r="J2210" t="s">
        <v>63</v>
      </c>
    </row>
    <row r="2211" spans="1:10" x14ac:dyDescent="0.25">
      <c r="A2211">
        <v>2205</v>
      </c>
      <c r="B2211" s="1">
        <v>22945</v>
      </c>
      <c r="C2211" t="s">
        <v>580</v>
      </c>
      <c r="D2211" t="s">
        <v>6</v>
      </c>
      <c r="E2211">
        <v>12</v>
      </c>
      <c r="F2211" s="8">
        <v>44217</v>
      </c>
      <c r="G2211">
        <v>0.85</v>
      </c>
      <c r="H2211" s="12">
        <f>bdInfoVentas5[[#This Row],[Cantidad]]*bdInfoVentas5[[#This Row],[Unidad Precio ]]</f>
        <v>10.199999999999999</v>
      </c>
      <c r="I2211">
        <v>16274</v>
      </c>
      <c r="J2211" t="s">
        <v>63</v>
      </c>
    </row>
    <row r="2212" spans="1:10" x14ac:dyDescent="0.25">
      <c r="A2212">
        <v>2206</v>
      </c>
      <c r="B2212" s="1">
        <v>22581</v>
      </c>
      <c r="C2212" t="s">
        <v>1288</v>
      </c>
      <c r="D2212" t="s">
        <v>6</v>
      </c>
      <c r="E2212">
        <v>3</v>
      </c>
      <c r="F2212" s="8">
        <v>44231</v>
      </c>
      <c r="G2212">
        <v>0.85</v>
      </c>
      <c r="H2212" s="12">
        <f>bdInfoVentas5[[#This Row],[Cantidad]]*bdInfoVentas5[[#This Row],[Unidad Precio ]]</f>
        <v>2.5499999999999998</v>
      </c>
      <c r="I2212">
        <v>16274</v>
      </c>
      <c r="J2212" t="s">
        <v>63</v>
      </c>
    </row>
    <row r="2213" spans="1:10" x14ac:dyDescent="0.25">
      <c r="A2213">
        <v>2207</v>
      </c>
      <c r="B2213" s="1">
        <v>22639</v>
      </c>
      <c r="C2213" t="s">
        <v>974</v>
      </c>
      <c r="D2213" t="s">
        <v>9</v>
      </c>
      <c r="E2213">
        <v>1</v>
      </c>
      <c r="F2213" s="8">
        <v>44207</v>
      </c>
      <c r="G2213">
        <v>2.5499999999999998</v>
      </c>
      <c r="H2213" s="12">
        <f>bdInfoVentas5[[#This Row],[Cantidad]]*bdInfoVentas5[[#This Row],[Unidad Precio ]]</f>
        <v>2.5499999999999998</v>
      </c>
      <c r="I2213">
        <v>16274</v>
      </c>
      <c r="J2213" t="s">
        <v>63</v>
      </c>
    </row>
    <row r="2214" spans="1:10" x14ac:dyDescent="0.25">
      <c r="A2214">
        <v>2208</v>
      </c>
      <c r="B2214" s="1">
        <v>22579</v>
      </c>
      <c r="C2214" t="s">
        <v>1289</v>
      </c>
      <c r="D2214" t="s">
        <v>12</v>
      </c>
      <c r="E2214">
        <v>1</v>
      </c>
      <c r="F2214" s="8">
        <v>44239</v>
      </c>
      <c r="G2214">
        <v>0.85</v>
      </c>
      <c r="H2214" s="12">
        <f>bdInfoVentas5[[#This Row],[Cantidad]]*bdInfoVentas5[[#This Row],[Unidad Precio ]]</f>
        <v>0.85</v>
      </c>
      <c r="I2214">
        <v>16274</v>
      </c>
      <c r="J2214" t="s">
        <v>63</v>
      </c>
    </row>
    <row r="2215" spans="1:10" x14ac:dyDescent="0.25">
      <c r="A2215">
        <v>2209</v>
      </c>
      <c r="B2215" s="1">
        <v>22572</v>
      </c>
      <c r="C2215" t="s">
        <v>1290</v>
      </c>
      <c r="D2215" t="s">
        <v>4</v>
      </c>
      <c r="E2215">
        <v>1</v>
      </c>
      <c r="F2215" s="8">
        <v>44206</v>
      </c>
      <c r="G2215">
        <v>0.85</v>
      </c>
      <c r="H2215" s="12">
        <f>bdInfoVentas5[[#This Row],[Cantidad]]*bdInfoVentas5[[#This Row],[Unidad Precio ]]</f>
        <v>0.85</v>
      </c>
      <c r="I2215">
        <v>16274</v>
      </c>
      <c r="J2215" t="s">
        <v>63</v>
      </c>
    </row>
    <row r="2216" spans="1:10" x14ac:dyDescent="0.25">
      <c r="A2216">
        <v>2210</v>
      </c>
      <c r="B2216" s="1">
        <v>21809</v>
      </c>
      <c r="C2216" t="s">
        <v>898</v>
      </c>
      <c r="D2216" t="s">
        <v>4</v>
      </c>
      <c r="E2216">
        <v>1</v>
      </c>
      <c r="F2216" s="8">
        <v>44241</v>
      </c>
      <c r="G2216">
        <v>1.25</v>
      </c>
      <c r="H2216" s="12">
        <f>bdInfoVentas5[[#This Row],[Cantidad]]*bdInfoVentas5[[#This Row],[Unidad Precio ]]</f>
        <v>1.25</v>
      </c>
      <c r="I2216">
        <v>16274</v>
      </c>
      <c r="J2216" t="s">
        <v>63</v>
      </c>
    </row>
    <row r="2217" spans="1:10" x14ac:dyDescent="0.25">
      <c r="A2217">
        <v>2211</v>
      </c>
      <c r="B2217" s="1">
        <v>21818</v>
      </c>
      <c r="C2217" t="s">
        <v>1278</v>
      </c>
      <c r="D2217" t="s">
        <v>9</v>
      </c>
      <c r="E2217">
        <v>1</v>
      </c>
      <c r="F2217" s="8">
        <v>44206</v>
      </c>
      <c r="G2217">
        <v>0.85</v>
      </c>
      <c r="H2217" s="12">
        <f>bdInfoVentas5[[#This Row],[Cantidad]]*bdInfoVentas5[[#This Row],[Unidad Precio ]]</f>
        <v>0.85</v>
      </c>
      <c r="I2217">
        <v>16274</v>
      </c>
      <c r="J2217" t="s">
        <v>63</v>
      </c>
    </row>
    <row r="2218" spans="1:10" x14ac:dyDescent="0.25">
      <c r="A2218">
        <v>2212</v>
      </c>
      <c r="B2218" s="1">
        <v>22571</v>
      </c>
      <c r="C2218" t="s">
        <v>613</v>
      </c>
      <c r="D2218" t="s">
        <v>12</v>
      </c>
      <c r="E2218">
        <v>4</v>
      </c>
      <c r="F2218" s="8">
        <v>44232</v>
      </c>
      <c r="G2218">
        <v>0.85</v>
      </c>
      <c r="H2218" s="12">
        <f>bdInfoVentas5[[#This Row],[Cantidad]]*bdInfoVentas5[[#This Row],[Unidad Precio ]]</f>
        <v>3.4</v>
      </c>
      <c r="I2218">
        <v>16274</v>
      </c>
      <c r="J2218" t="s">
        <v>63</v>
      </c>
    </row>
    <row r="2219" spans="1:10" x14ac:dyDescent="0.25">
      <c r="A2219">
        <v>2213</v>
      </c>
      <c r="B2219" s="1">
        <v>21810</v>
      </c>
      <c r="C2219" t="s">
        <v>701</v>
      </c>
      <c r="D2219" t="s">
        <v>4</v>
      </c>
      <c r="E2219">
        <v>2</v>
      </c>
      <c r="F2219" s="8">
        <v>44230</v>
      </c>
      <c r="G2219">
        <v>1.25</v>
      </c>
      <c r="H2219" s="12">
        <f>bdInfoVentas5[[#This Row],[Cantidad]]*bdInfoVentas5[[#This Row],[Unidad Precio ]]</f>
        <v>2.5</v>
      </c>
      <c r="I2219">
        <v>16274</v>
      </c>
      <c r="J2219" t="s">
        <v>63</v>
      </c>
    </row>
    <row r="2220" spans="1:10" x14ac:dyDescent="0.25">
      <c r="A2220">
        <v>2214</v>
      </c>
      <c r="B2220" s="1">
        <v>21809</v>
      </c>
      <c r="C2220" t="s">
        <v>898</v>
      </c>
      <c r="D2220" t="s">
        <v>4</v>
      </c>
      <c r="E2220">
        <v>1</v>
      </c>
      <c r="F2220" s="8">
        <v>44208</v>
      </c>
      <c r="G2220">
        <v>1.25</v>
      </c>
      <c r="H2220" s="12">
        <f>bdInfoVentas5[[#This Row],[Cantidad]]*bdInfoVentas5[[#This Row],[Unidad Precio ]]</f>
        <v>1.25</v>
      </c>
      <c r="I2220">
        <v>16274</v>
      </c>
      <c r="J2220" t="s">
        <v>63</v>
      </c>
    </row>
    <row r="2221" spans="1:10" x14ac:dyDescent="0.25">
      <c r="A2221">
        <v>2215</v>
      </c>
      <c r="B2221" s="1">
        <v>21147</v>
      </c>
      <c r="C2221" t="s">
        <v>1184</v>
      </c>
      <c r="D2221" t="s">
        <v>12</v>
      </c>
      <c r="E2221">
        <v>2</v>
      </c>
      <c r="F2221" s="8">
        <v>44204</v>
      </c>
      <c r="G2221">
        <v>2.1</v>
      </c>
      <c r="H2221" s="12">
        <f>bdInfoVentas5[[#This Row],[Cantidad]]*bdInfoVentas5[[#This Row],[Unidad Precio ]]</f>
        <v>4.2</v>
      </c>
      <c r="I2221">
        <v>16274</v>
      </c>
      <c r="J2221" t="s">
        <v>63</v>
      </c>
    </row>
    <row r="2222" spans="1:10" x14ac:dyDescent="0.25">
      <c r="A2222">
        <v>2216</v>
      </c>
      <c r="B2222" s="1">
        <v>21811</v>
      </c>
      <c r="C2222" t="s">
        <v>405</v>
      </c>
      <c r="D2222" t="s">
        <v>4</v>
      </c>
      <c r="E2222">
        <v>2</v>
      </c>
      <c r="F2222" s="8">
        <v>44241</v>
      </c>
      <c r="G2222">
        <v>1.25</v>
      </c>
      <c r="H2222" s="12">
        <f>bdInfoVentas5[[#This Row],[Cantidad]]*bdInfoVentas5[[#This Row],[Unidad Precio ]]</f>
        <v>2.5</v>
      </c>
      <c r="I2222">
        <v>16274</v>
      </c>
      <c r="J2222" t="s">
        <v>63</v>
      </c>
    </row>
    <row r="2223" spans="1:10" x14ac:dyDescent="0.25">
      <c r="A2223">
        <v>2217</v>
      </c>
      <c r="B2223" s="1">
        <v>22640</v>
      </c>
      <c r="C2223" t="s">
        <v>1291</v>
      </c>
      <c r="D2223" t="s">
        <v>4</v>
      </c>
      <c r="E2223">
        <v>1</v>
      </c>
      <c r="F2223" s="8">
        <v>44237</v>
      </c>
      <c r="G2223">
        <v>2.5499999999999998</v>
      </c>
      <c r="H2223" s="12">
        <f>bdInfoVentas5[[#This Row],[Cantidad]]*bdInfoVentas5[[#This Row],[Unidad Precio ]]</f>
        <v>2.5499999999999998</v>
      </c>
      <c r="I2223">
        <v>16274</v>
      </c>
      <c r="J2223" t="s">
        <v>63</v>
      </c>
    </row>
    <row r="2224" spans="1:10" x14ac:dyDescent="0.25">
      <c r="A2224">
        <v>2218</v>
      </c>
      <c r="B2224" s="1">
        <v>22641</v>
      </c>
      <c r="C2224" t="s">
        <v>1292</v>
      </c>
      <c r="D2224" t="s">
        <v>6</v>
      </c>
      <c r="E2224">
        <v>2</v>
      </c>
      <c r="F2224" s="8">
        <v>44208</v>
      </c>
      <c r="G2224">
        <v>2.5499999999999998</v>
      </c>
      <c r="H2224" s="12">
        <f>bdInfoVentas5[[#This Row],[Cantidad]]*bdInfoVentas5[[#This Row],[Unidad Precio ]]</f>
        <v>5.0999999999999996</v>
      </c>
      <c r="I2224">
        <v>16274</v>
      </c>
      <c r="J2224" t="s">
        <v>63</v>
      </c>
    </row>
    <row r="2225" spans="1:10" x14ac:dyDescent="0.25">
      <c r="A2225">
        <v>2219</v>
      </c>
      <c r="B2225" s="1">
        <v>22638</v>
      </c>
      <c r="C2225" t="s">
        <v>1293</v>
      </c>
      <c r="D2225" t="s">
        <v>9</v>
      </c>
      <c r="E2225">
        <v>1</v>
      </c>
      <c r="F2225" s="8">
        <v>44203</v>
      </c>
      <c r="G2225">
        <v>2.5499999999999998</v>
      </c>
      <c r="H2225" s="12">
        <f>bdInfoVentas5[[#This Row],[Cantidad]]*bdInfoVentas5[[#This Row],[Unidad Precio ]]</f>
        <v>2.5499999999999998</v>
      </c>
      <c r="I2225">
        <v>16274</v>
      </c>
      <c r="J2225" t="s">
        <v>63</v>
      </c>
    </row>
    <row r="2226" spans="1:10" x14ac:dyDescent="0.25">
      <c r="A2226">
        <v>2220</v>
      </c>
      <c r="B2226" s="1">
        <v>22573</v>
      </c>
      <c r="C2226" t="s">
        <v>585</v>
      </c>
      <c r="D2226" t="s">
        <v>12</v>
      </c>
      <c r="E2226">
        <v>1</v>
      </c>
      <c r="F2226" s="8">
        <v>44198</v>
      </c>
      <c r="G2226">
        <v>0.85</v>
      </c>
      <c r="H2226" s="12">
        <f>bdInfoVentas5[[#This Row],[Cantidad]]*bdInfoVentas5[[#This Row],[Unidad Precio ]]</f>
        <v>0.85</v>
      </c>
      <c r="I2226">
        <v>16274</v>
      </c>
      <c r="J2226" t="s">
        <v>63</v>
      </c>
    </row>
    <row r="2227" spans="1:10" x14ac:dyDescent="0.25">
      <c r="A2227">
        <v>2221</v>
      </c>
      <c r="B2227" s="1">
        <v>22576</v>
      </c>
      <c r="C2227" t="s">
        <v>1294</v>
      </c>
      <c r="D2227" t="s">
        <v>4</v>
      </c>
      <c r="E2227">
        <v>3</v>
      </c>
      <c r="F2227" s="8">
        <v>44218</v>
      </c>
      <c r="G2227">
        <v>0.85</v>
      </c>
      <c r="H2227" s="12">
        <f>bdInfoVentas5[[#This Row],[Cantidad]]*bdInfoVentas5[[#This Row],[Unidad Precio ]]</f>
        <v>2.5499999999999998</v>
      </c>
      <c r="I2227">
        <v>16274</v>
      </c>
      <c r="J2227" t="s">
        <v>63</v>
      </c>
    </row>
    <row r="2228" spans="1:10" x14ac:dyDescent="0.25">
      <c r="A2228">
        <v>2222</v>
      </c>
      <c r="B2228" s="1">
        <v>22603</v>
      </c>
      <c r="C2228" t="s">
        <v>587</v>
      </c>
      <c r="D2228" t="s">
        <v>6</v>
      </c>
      <c r="E2228">
        <v>1</v>
      </c>
      <c r="F2228" s="8">
        <v>44213</v>
      </c>
      <c r="G2228">
        <v>0.85</v>
      </c>
      <c r="H2228" s="12">
        <f>bdInfoVentas5[[#This Row],[Cantidad]]*bdInfoVentas5[[#This Row],[Unidad Precio ]]</f>
        <v>0.85</v>
      </c>
      <c r="I2228">
        <v>16274</v>
      </c>
      <c r="J2228" t="s">
        <v>63</v>
      </c>
    </row>
    <row r="2229" spans="1:10" x14ac:dyDescent="0.25">
      <c r="A2229">
        <v>2223</v>
      </c>
      <c r="B2229" s="1">
        <v>21817</v>
      </c>
      <c r="C2229" t="s">
        <v>1295</v>
      </c>
      <c r="D2229" t="s">
        <v>9</v>
      </c>
      <c r="E2229">
        <v>1</v>
      </c>
      <c r="F2229" s="8">
        <v>44226</v>
      </c>
      <c r="G2229">
        <v>0.85</v>
      </c>
      <c r="H2229" s="12">
        <f>bdInfoVentas5[[#This Row],[Cantidad]]*bdInfoVentas5[[#This Row],[Unidad Precio ]]</f>
        <v>0.85</v>
      </c>
      <c r="I2229">
        <v>16274</v>
      </c>
      <c r="J2229" t="s">
        <v>63</v>
      </c>
    </row>
    <row r="2230" spans="1:10" x14ac:dyDescent="0.25">
      <c r="A2230">
        <v>2224</v>
      </c>
      <c r="B2230" s="1">
        <v>21813</v>
      </c>
      <c r="C2230" t="s">
        <v>1296</v>
      </c>
      <c r="D2230" t="s">
        <v>12</v>
      </c>
      <c r="E2230">
        <v>1</v>
      </c>
      <c r="F2230" s="8">
        <v>44223</v>
      </c>
      <c r="G2230">
        <v>4.95</v>
      </c>
      <c r="H2230" s="12">
        <f>bdInfoVentas5[[#This Row],[Cantidad]]*bdInfoVentas5[[#This Row],[Unidad Precio ]]</f>
        <v>4.95</v>
      </c>
      <c r="I2230">
        <v>16274</v>
      </c>
      <c r="J2230" t="s">
        <v>63</v>
      </c>
    </row>
    <row r="2231" spans="1:10" x14ac:dyDescent="0.25">
      <c r="A2231">
        <v>2225</v>
      </c>
      <c r="B2231" s="1">
        <v>21808</v>
      </c>
      <c r="C2231" t="s">
        <v>1297</v>
      </c>
      <c r="D2231" t="s">
        <v>4</v>
      </c>
      <c r="E2231">
        <v>1</v>
      </c>
      <c r="F2231" s="8">
        <v>44225</v>
      </c>
      <c r="G2231">
        <v>3.75</v>
      </c>
      <c r="H2231" s="12">
        <f>bdInfoVentas5[[#This Row],[Cantidad]]*bdInfoVentas5[[#This Row],[Unidad Precio ]]</f>
        <v>3.75</v>
      </c>
      <c r="I2231">
        <v>16274</v>
      </c>
      <c r="J2231" t="s">
        <v>63</v>
      </c>
    </row>
    <row r="2232" spans="1:10" x14ac:dyDescent="0.25">
      <c r="A2232">
        <v>2226</v>
      </c>
      <c r="B2232" s="1">
        <v>21804</v>
      </c>
      <c r="C2232" t="s">
        <v>666</v>
      </c>
      <c r="D2232" t="s">
        <v>6</v>
      </c>
      <c r="E2232">
        <v>1</v>
      </c>
      <c r="F2232" s="8">
        <v>44226</v>
      </c>
      <c r="G2232">
        <v>3.75</v>
      </c>
      <c r="H2232" s="12">
        <f>bdInfoVentas5[[#This Row],[Cantidad]]*bdInfoVentas5[[#This Row],[Unidad Precio ]]</f>
        <v>3.75</v>
      </c>
      <c r="I2232">
        <v>16274</v>
      </c>
      <c r="J2232" t="s">
        <v>63</v>
      </c>
    </row>
    <row r="2233" spans="1:10" x14ac:dyDescent="0.25">
      <c r="A2233">
        <v>2227</v>
      </c>
      <c r="B2233" s="1">
        <v>21014</v>
      </c>
      <c r="C2233" t="s">
        <v>1298</v>
      </c>
      <c r="D2233" t="s">
        <v>9</v>
      </c>
      <c r="E2233">
        <v>2</v>
      </c>
      <c r="F2233" s="8">
        <v>44222</v>
      </c>
      <c r="G2233">
        <v>0.85</v>
      </c>
      <c r="H2233" s="12">
        <f>bdInfoVentas5[[#This Row],[Cantidad]]*bdInfoVentas5[[#This Row],[Unidad Precio ]]</f>
        <v>1.7</v>
      </c>
      <c r="I2233">
        <v>16274</v>
      </c>
      <c r="J2233" t="s">
        <v>63</v>
      </c>
    </row>
    <row r="2234" spans="1:10" x14ac:dyDescent="0.25">
      <c r="A2234">
        <v>2228</v>
      </c>
      <c r="B2234" s="1">
        <v>21823</v>
      </c>
      <c r="C2234" t="s">
        <v>421</v>
      </c>
      <c r="D2234" t="s">
        <v>9</v>
      </c>
      <c r="E2234">
        <v>4</v>
      </c>
      <c r="F2234" s="8">
        <v>44201</v>
      </c>
      <c r="G2234">
        <v>1.45</v>
      </c>
      <c r="H2234" s="12">
        <f>bdInfoVentas5[[#This Row],[Cantidad]]*bdInfoVentas5[[#This Row],[Unidad Precio ]]</f>
        <v>5.8</v>
      </c>
      <c r="I2234">
        <v>16274</v>
      </c>
      <c r="J2234" t="s">
        <v>63</v>
      </c>
    </row>
    <row r="2235" spans="1:10" x14ac:dyDescent="0.25">
      <c r="A2235">
        <v>2229</v>
      </c>
      <c r="B2235" s="1">
        <v>22086</v>
      </c>
      <c r="C2235" t="s">
        <v>55</v>
      </c>
      <c r="D2235" t="s">
        <v>9</v>
      </c>
      <c r="E2235">
        <v>1</v>
      </c>
      <c r="F2235" s="8">
        <v>44233</v>
      </c>
      <c r="G2235">
        <v>2.95</v>
      </c>
      <c r="H2235" s="12">
        <f>bdInfoVentas5[[#This Row],[Cantidad]]*bdInfoVentas5[[#This Row],[Unidad Precio ]]</f>
        <v>2.95</v>
      </c>
      <c r="I2235">
        <v>16274</v>
      </c>
      <c r="J2235" t="s">
        <v>63</v>
      </c>
    </row>
    <row r="2236" spans="1:10" x14ac:dyDescent="0.25">
      <c r="A2236">
        <v>2230</v>
      </c>
      <c r="B2236" s="1">
        <v>21018</v>
      </c>
      <c r="C2236" t="s">
        <v>1299</v>
      </c>
      <c r="D2236" t="s">
        <v>6</v>
      </c>
      <c r="E2236">
        <v>2</v>
      </c>
      <c r="F2236" s="8">
        <v>44198</v>
      </c>
      <c r="G2236">
        <v>0.85</v>
      </c>
      <c r="H2236" s="12">
        <f>bdInfoVentas5[[#This Row],[Cantidad]]*bdInfoVentas5[[#This Row],[Unidad Precio ]]</f>
        <v>1.7</v>
      </c>
      <c r="I2236">
        <v>16274</v>
      </c>
      <c r="J2236" t="s">
        <v>63</v>
      </c>
    </row>
    <row r="2237" spans="1:10" x14ac:dyDescent="0.25">
      <c r="A2237">
        <v>2231</v>
      </c>
      <c r="B2237" s="1">
        <v>22739</v>
      </c>
      <c r="C2237" t="s">
        <v>461</v>
      </c>
      <c r="D2237" t="s">
        <v>6</v>
      </c>
      <c r="E2237">
        <v>1</v>
      </c>
      <c r="F2237" s="8">
        <v>44225</v>
      </c>
      <c r="G2237">
        <v>1.65</v>
      </c>
      <c r="H2237" s="12">
        <f>bdInfoVentas5[[#This Row],[Cantidad]]*bdInfoVentas5[[#This Row],[Unidad Precio ]]</f>
        <v>1.65</v>
      </c>
      <c r="I2237">
        <v>16274</v>
      </c>
      <c r="J2237" t="s">
        <v>63</v>
      </c>
    </row>
    <row r="2238" spans="1:10" x14ac:dyDescent="0.25">
      <c r="A2238">
        <v>2232</v>
      </c>
      <c r="B2238" s="1">
        <v>22738</v>
      </c>
      <c r="C2238" t="s">
        <v>462</v>
      </c>
      <c r="D2238" t="s">
        <v>9</v>
      </c>
      <c r="E2238">
        <v>1</v>
      </c>
      <c r="F2238" s="8">
        <v>44235</v>
      </c>
      <c r="G2238">
        <v>1.65</v>
      </c>
      <c r="H2238" s="12">
        <f>bdInfoVentas5[[#This Row],[Cantidad]]*bdInfoVentas5[[#This Row],[Unidad Precio ]]</f>
        <v>1.65</v>
      </c>
      <c r="I2238">
        <v>16274</v>
      </c>
      <c r="J2238" t="s">
        <v>63</v>
      </c>
    </row>
    <row r="2239" spans="1:10" x14ac:dyDescent="0.25">
      <c r="A2239">
        <v>2233</v>
      </c>
      <c r="B2239" s="1">
        <v>22635</v>
      </c>
      <c r="C2239" t="s">
        <v>760</v>
      </c>
      <c r="D2239" t="s">
        <v>6</v>
      </c>
      <c r="E2239">
        <v>1</v>
      </c>
      <c r="F2239" s="8">
        <v>44204</v>
      </c>
      <c r="G2239">
        <v>9.9499999999999993</v>
      </c>
      <c r="H2239" s="12">
        <f>bdInfoVentas5[[#This Row],[Cantidad]]*bdInfoVentas5[[#This Row],[Unidad Precio ]]</f>
        <v>9.9499999999999993</v>
      </c>
      <c r="I2239">
        <v>16274</v>
      </c>
      <c r="J2239" t="s">
        <v>63</v>
      </c>
    </row>
    <row r="2240" spans="1:10" x14ac:dyDescent="0.25">
      <c r="A2240">
        <v>2234</v>
      </c>
      <c r="B2240" s="1">
        <v>22731</v>
      </c>
      <c r="C2240" t="s">
        <v>593</v>
      </c>
      <c r="D2240" t="s">
        <v>9</v>
      </c>
      <c r="E2240">
        <v>2</v>
      </c>
      <c r="F2240" s="8">
        <v>44213</v>
      </c>
      <c r="G2240">
        <v>1.25</v>
      </c>
      <c r="H2240" s="12">
        <f>bdInfoVentas5[[#This Row],[Cantidad]]*bdInfoVentas5[[#This Row],[Unidad Precio ]]</f>
        <v>2.5</v>
      </c>
      <c r="I2240">
        <v>16274</v>
      </c>
      <c r="J2240" t="s">
        <v>63</v>
      </c>
    </row>
    <row r="2241" spans="1:10" x14ac:dyDescent="0.25">
      <c r="A2241">
        <v>2235</v>
      </c>
      <c r="B2241" s="1">
        <v>22428</v>
      </c>
      <c r="C2241" t="s">
        <v>168</v>
      </c>
      <c r="D2241" t="s">
        <v>9</v>
      </c>
      <c r="E2241">
        <v>1</v>
      </c>
      <c r="F2241" s="8">
        <v>44209</v>
      </c>
      <c r="G2241">
        <v>6.95</v>
      </c>
      <c r="H2241" s="12">
        <f>bdInfoVentas5[[#This Row],[Cantidad]]*bdInfoVentas5[[#This Row],[Unidad Precio ]]</f>
        <v>6.95</v>
      </c>
      <c r="I2241">
        <v>16274</v>
      </c>
      <c r="J2241" t="s">
        <v>63</v>
      </c>
    </row>
    <row r="2242" spans="1:10" x14ac:dyDescent="0.25">
      <c r="A2242">
        <v>2236</v>
      </c>
      <c r="B2242" s="1">
        <v>22946</v>
      </c>
      <c r="C2242" t="s">
        <v>1300</v>
      </c>
      <c r="D2242" t="s">
        <v>12</v>
      </c>
      <c r="E2242">
        <v>1</v>
      </c>
      <c r="F2242" s="8">
        <v>44220</v>
      </c>
      <c r="G2242">
        <v>16.95</v>
      </c>
      <c r="H2242" s="12">
        <f>bdInfoVentas5[[#This Row],[Cantidad]]*bdInfoVentas5[[#This Row],[Unidad Precio ]]</f>
        <v>16.95</v>
      </c>
      <c r="I2242">
        <v>16274</v>
      </c>
      <c r="J2242" t="s">
        <v>63</v>
      </c>
    </row>
    <row r="2243" spans="1:10" x14ac:dyDescent="0.25">
      <c r="A2243">
        <v>2237</v>
      </c>
      <c r="B2243" s="1">
        <v>22825</v>
      </c>
      <c r="C2243" t="s">
        <v>823</v>
      </c>
      <c r="D2243" t="s">
        <v>12</v>
      </c>
      <c r="E2243">
        <v>1</v>
      </c>
      <c r="F2243" s="8">
        <v>44234</v>
      </c>
      <c r="G2243">
        <v>7.95</v>
      </c>
      <c r="H2243" s="12">
        <f>bdInfoVentas5[[#This Row],[Cantidad]]*bdInfoVentas5[[#This Row],[Unidad Precio ]]</f>
        <v>7.95</v>
      </c>
      <c r="I2243">
        <v>16274</v>
      </c>
      <c r="J2243" t="s">
        <v>63</v>
      </c>
    </row>
    <row r="2244" spans="1:10" x14ac:dyDescent="0.25">
      <c r="A2244">
        <v>2238</v>
      </c>
      <c r="B2244" s="1">
        <v>21871</v>
      </c>
      <c r="C2244" t="s">
        <v>69</v>
      </c>
      <c r="D2244" t="s">
        <v>9</v>
      </c>
      <c r="E2244">
        <v>1</v>
      </c>
      <c r="F2244" s="8">
        <v>44240</v>
      </c>
      <c r="G2244">
        <v>1.25</v>
      </c>
      <c r="H2244" s="12">
        <f>bdInfoVentas5[[#This Row],[Cantidad]]*bdInfoVentas5[[#This Row],[Unidad Precio ]]</f>
        <v>1.25</v>
      </c>
      <c r="I2244">
        <v>16274</v>
      </c>
      <c r="J2244" t="s">
        <v>63</v>
      </c>
    </row>
    <row r="2245" spans="1:10" x14ac:dyDescent="0.25">
      <c r="A2245">
        <v>2239</v>
      </c>
      <c r="B2245" s="1">
        <v>21071</v>
      </c>
      <c r="C2245" t="s">
        <v>70</v>
      </c>
      <c r="D2245" t="s">
        <v>12</v>
      </c>
      <c r="E2245">
        <v>1</v>
      </c>
      <c r="F2245" s="8">
        <v>44208</v>
      </c>
      <c r="G2245">
        <v>1.25</v>
      </c>
      <c r="H2245" s="12">
        <f>bdInfoVentas5[[#This Row],[Cantidad]]*bdInfoVentas5[[#This Row],[Unidad Precio ]]</f>
        <v>1.25</v>
      </c>
      <c r="I2245">
        <v>16274</v>
      </c>
      <c r="J2245" t="s">
        <v>63</v>
      </c>
    </row>
    <row r="2246" spans="1:10" x14ac:dyDescent="0.25">
      <c r="A2246">
        <v>2240</v>
      </c>
      <c r="B2246" s="1" t="s">
        <v>57</v>
      </c>
      <c r="C2246" t="s">
        <v>58</v>
      </c>
      <c r="D2246" t="s">
        <v>12</v>
      </c>
      <c r="E2246">
        <v>1</v>
      </c>
      <c r="F2246" s="8">
        <v>44219</v>
      </c>
      <c r="G2246">
        <v>1.25</v>
      </c>
      <c r="H2246" s="12">
        <f>bdInfoVentas5[[#This Row],[Cantidad]]*bdInfoVentas5[[#This Row],[Unidad Precio ]]</f>
        <v>1.25</v>
      </c>
      <c r="I2246">
        <v>16274</v>
      </c>
      <c r="J2246" t="s">
        <v>63</v>
      </c>
    </row>
    <row r="2247" spans="1:10" x14ac:dyDescent="0.25">
      <c r="A2247">
        <v>2241</v>
      </c>
      <c r="B2247" s="1">
        <v>21340</v>
      </c>
      <c r="C2247" t="s">
        <v>165</v>
      </c>
      <c r="D2247" t="s">
        <v>12</v>
      </c>
      <c r="E2247">
        <v>1</v>
      </c>
      <c r="F2247" s="8">
        <v>44214</v>
      </c>
      <c r="G2247">
        <v>12.75</v>
      </c>
      <c r="H2247" s="12">
        <f>bdInfoVentas5[[#This Row],[Cantidad]]*bdInfoVentas5[[#This Row],[Unidad Precio ]]</f>
        <v>12.75</v>
      </c>
      <c r="I2247">
        <v>16274</v>
      </c>
      <c r="J2247" t="s">
        <v>63</v>
      </c>
    </row>
    <row r="2248" spans="1:10" x14ac:dyDescent="0.25">
      <c r="A2248">
        <v>2242</v>
      </c>
      <c r="B2248" s="1">
        <v>22816</v>
      </c>
      <c r="C2248" t="s">
        <v>984</v>
      </c>
      <c r="D2248" t="s">
        <v>12</v>
      </c>
      <c r="E2248">
        <v>12</v>
      </c>
      <c r="F2248" s="8">
        <v>44235</v>
      </c>
      <c r="G2248">
        <v>0.42</v>
      </c>
      <c r="H2248" s="12">
        <f>bdInfoVentas5[[#This Row],[Cantidad]]*bdInfoVentas5[[#This Row],[Unidad Precio ]]</f>
        <v>5.04</v>
      </c>
      <c r="I2248">
        <v>16274</v>
      </c>
      <c r="J2248" t="s">
        <v>63</v>
      </c>
    </row>
    <row r="2249" spans="1:10" x14ac:dyDescent="0.25">
      <c r="A2249">
        <v>2243</v>
      </c>
      <c r="B2249" s="1">
        <v>22818</v>
      </c>
      <c r="C2249" t="s">
        <v>985</v>
      </c>
      <c r="D2249" t="s">
        <v>4</v>
      </c>
      <c r="E2249">
        <v>12</v>
      </c>
      <c r="F2249" s="8">
        <v>44217</v>
      </c>
      <c r="G2249">
        <v>0.42</v>
      </c>
      <c r="H2249" s="12">
        <f>bdInfoVentas5[[#This Row],[Cantidad]]*bdInfoVentas5[[#This Row],[Unidad Precio ]]</f>
        <v>5.04</v>
      </c>
      <c r="I2249">
        <v>16274</v>
      </c>
      <c r="J2249" t="s">
        <v>63</v>
      </c>
    </row>
    <row r="2250" spans="1:10" x14ac:dyDescent="0.25">
      <c r="A2250">
        <v>2244</v>
      </c>
      <c r="B2250" s="1">
        <v>21591</v>
      </c>
      <c r="C2250" t="s">
        <v>528</v>
      </c>
      <c r="D2250" t="s">
        <v>6</v>
      </c>
      <c r="E2250">
        <v>2</v>
      </c>
      <c r="F2250" s="8">
        <v>44230</v>
      </c>
      <c r="G2250">
        <v>1.25</v>
      </c>
      <c r="H2250" s="12">
        <f>bdInfoVentas5[[#This Row],[Cantidad]]*bdInfoVentas5[[#This Row],[Unidad Precio ]]</f>
        <v>2.5</v>
      </c>
      <c r="I2250">
        <v>16274</v>
      </c>
      <c r="J2250" t="s">
        <v>63</v>
      </c>
    </row>
    <row r="2251" spans="1:10" x14ac:dyDescent="0.25">
      <c r="A2251">
        <v>2245</v>
      </c>
      <c r="B2251" s="1">
        <v>21587</v>
      </c>
      <c r="C2251" t="s">
        <v>311</v>
      </c>
      <c r="D2251" t="s">
        <v>6</v>
      </c>
      <c r="E2251">
        <v>3</v>
      </c>
      <c r="F2251" s="8">
        <v>44233</v>
      </c>
      <c r="G2251">
        <v>2.5499999999999998</v>
      </c>
      <c r="H2251" s="12">
        <f>bdInfoVentas5[[#This Row],[Cantidad]]*bdInfoVentas5[[#This Row],[Unidad Precio ]]</f>
        <v>7.6499999999999995</v>
      </c>
      <c r="I2251">
        <v>16274</v>
      </c>
      <c r="J2251" t="s">
        <v>63</v>
      </c>
    </row>
    <row r="2252" spans="1:10" x14ac:dyDescent="0.25">
      <c r="A2252">
        <v>2246</v>
      </c>
      <c r="B2252" s="1">
        <v>22750</v>
      </c>
      <c r="C2252" t="s">
        <v>479</v>
      </c>
      <c r="D2252" t="s">
        <v>4</v>
      </c>
      <c r="E2252">
        <v>1</v>
      </c>
      <c r="F2252" s="8">
        <v>44201</v>
      </c>
      <c r="G2252">
        <v>3.75</v>
      </c>
      <c r="H2252" s="12">
        <f>bdInfoVentas5[[#This Row],[Cantidad]]*bdInfoVentas5[[#This Row],[Unidad Precio ]]</f>
        <v>3.75</v>
      </c>
      <c r="I2252">
        <v>16274</v>
      </c>
      <c r="J2252" t="s">
        <v>63</v>
      </c>
    </row>
    <row r="2253" spans="1:10" x14ac:dyDescent="0.25">
      <c r="A2253">
        <v>2247</v>
      </c>
      <c r="B2253" s="1">
        <v>22767</v>
      </c>
      <c r="C2253" t="s">
        <v>283</v>
      </c>
      <c r="D2253" t="s">
        <v>4</v>
      </c>
      <c r="E2253">
        <v>1</v>
      </c>
      <c r="F2253" s="8">
        <v>44201</v>
      </c>
      <c r="G2253">
        <v>9.9499999999999993</v>
      </c>
      <c r="H2253" s="12">
        <f>bdInfoVentas5[[#This Row],[Cantidad]]*bdInfoVentas5[[#This Row],[Unidad Precio ]]</f>
        <v>9.9499999999999993</v>
      </c>
      <c r="I2253">
        <v>16274</v>
      </c>
      <c r="J2253" t="s">
        <v>63</v>
      </c>
    </row>
    <row r="2254" spans="1:10" x14ac:dyDescent="0.25">
      <c r="A2254">
        <v>2248</v>
      </c>
      <c r="B2254" s="1">
        <v>22660</v>
      </c>
      <c r="C2254" t="s">
        <v>1301</v>
      </c>
      <c r="D2254" t="s">
        <v>12</v>
      </c>
      <c r="E2254">
        <v>1</v>
      </c>
      <c r="F2254" s="8">
        <v>44224</v>
      </c>
      <c r="G2254">
        <v>7.95</v>
      </c>
      <c r="H2254" s="12">
        <f>bdInfoVentas5[[#This Row],[Cantidad]]*bdInfoVentas5[[#This Row],[Unidad Precio ]]</f>
        <v>7.95</v>
      </c>
      <c r="I2254">
        <v>16274</v>
      </c>
      <c r="J2254" t="s">
        <v>63</v>
      </c>
    </row>
    <row r="2255" spans="1:10" x14ac:dyDescent="0.25">
      <c r="A2255">
        <v>2249</v>
      </c>
      <c r="B2255" s="1" t="s">
        <v>1082</v>
      </c>
      <c r="C2255" t="s">
        <v>1083</v>
      </c>
      <c r="D2255" t="s">
        <v>6</v>
      </c>
      <c r="E2255">
        <v>1</v>
      </c>
      <c r="F2255" s="8">
        <v>44232</v>
      </c>
      <c r="G2255">
        <v>4.95</v>
      </c>
      <c r="H2255" s="12">
        <f>bdInfoVentas5[[#This Row],[Cantidad]]*bdInfoVentas5[[#This Row],[Unidad Precio ]]</f>
        <v>4.95</v>
      </c>
      <c r="I2255">
        <v>16274</v>
      </c>
      <c r="J2255" t="s">
        <v>63</v>
      </c>
    </row>
    <row r="2256" spans="1:10" x14ac:dyDescent="0.25">
      <c r="A2256">
        <v>2250</v>
      </c>
      <c r="B2256" s="1">
        <v>22941</v>
      </c>
      <c r="C2256" t="s">
        <v>191</v>
      </c>
      <c r="D2256" t="s">
        <v>6</v>
      </c>
      <c r="E2256">
        <v>1</v>
      </c>
      <c r="F2256" s="8">
        <v>44243</v>
      </c>
      <c r="G2256">
        <v>8.5</v>
      </c>
      <c r="H2256" s="12">
        <f>bdInfoVentas5[[#This Row],[Cantidad]]*bdInfoVentas5[[#This Row],[Unidad Precio ]]</f>
        <v>8.5</v>
      </c>
      <c r="I2256">
        <v>16274</v>
      </c>
      <c r="J2256" t="s">
        <v>63</v>
      </c>
    </row>
    <row r="2257" spans="1:10" x14ac:dyDescent="0.25">
      <c r="A2257">
        <v>2251</v>
      </c>
      <c r="B2257" s="1" t="s">
        <v>57</v>
      </c>
      <c r="C2257" t="s">
        <v>58</v>
      </c>
      <c r="D2257" t="s">
        <v>12</v>
      </c>
      <c r="E2257">
        <v>1</v>
      </c>
      <c r="F2257" s="8">
        <v>44239</v>
      </c>
      <c r="G2257">
        <v>18.95</v>
      </c>
      <c r="H2257" s="12">
        <f>bdInfoVentas5[[#This Row],[Cantidad]]*bdInfoVentas5[[#This Row],[Unidad Precio ]]</f>
        <v>18.95</v>
      </c>
      <c r="I2257">
        <v>16274</v>
      </c>
      <c r="J2257" t="s">
        <v>63</v>
      </c>
    </row>
    <row r="2258" spans="1:10" x14ac:dyDescent="0.25">
      <c r="A2258">
        <v>2252</v>
      </c>
      <c r="B2258" s="1">
        <v>21761</v>
      </c>
      <c r="C2258" t="s">
        <v>1302</v>
      </c>
      <c r="D2258" t="s">
        <v>12</v>
      </c>
      <c r="E2258">
        <v>1</v>
      </c>
      <c r="F2258" s="8">
        <v>44237</v>
      </c>
      <c r="G2258">
        <v>29.95</v>
      </c>
      <c r="H2258" s="12">
        <f>bdInfoVentas5[[#This Row],[Cantidad]]*bdInfoVentas5[[#This Row],[Unidad Precio ]]</f>
        <v>29.95</v>
      </c>
      <c r="I2258">
        <v>16274</v>
      </c>
      <c r="J2258" t="s">
        <v>63</v>
      </c>
    </row>
    <row r="2259" spans="1:10" x14ac:dyDescent="0.25">
      <c r="A2259">
        <v>2253</v>
      </c>
      <c r="B2259" s="1">
        <v>84836</v>
      </c>
      <c r="C2259" t="s">
        <v>535</v>
      </c>
      <c r="D2259" t="s">
        <v>4</v>
      </c>
      <c r="E2259">
        <v>12</v>
      </c>
      <c r="F2259" s="8">
        <v>44217</v>
      </c>
      <c r="G2259">
        <v>1.25</v>
      </c>
      <c r="H2259" s="12">
        <f>bdInfoVentas5[[#This Row],[Cantidad]]*bdInfoVentas5[[#This Row],[Unidad Precio ]]</f>
        <v>15</v>
      </c>
      <c r="I2259">
        <v>14496</v>
      </c>
      <c r="J2259" t="s">
        <v>63</v>
      </c>
    </row>
    <row r="2260" spans="1:10" x14ac:dyDescent="0.25">
      <c r="A2260">
        <v>2254</v>
      </c>
      <c r="B2260" s="1">
        <v>21781</v>
      </c>
      <c r="C2260" t="s">
        <v>1303</v>
      </c>
      <c r="D2260" t="s">
        <v>6</v>
      </c>
      <c r="E2260">
        <v>2</v>
      </c>
      <c r="F2260" s="8">
        <v>44238</v>
      </c>
      <c r="G2260">
        <v>14.95</v>
      </c>
      <c r="H2260" s="12">
        <f>bdInfoVentas5[[#This Row],[Cantidad]]*bdInfoVentas5[[#This Row],[Unidad Precio ]]</f>
        <v>29.9</v>
      </c>
      <c r="I2260">
        <v>14496</v>
      </c>
      <c r="J2260" t="s">
        <v>63</v>
      </c>
    </row>
    <row r="2261" spans="1:10" x14ac:dyDescent="0.25">
      <c r="A2261">
        <v>2255</v>
      </c>
      <c r="B2261" s="1">
        <v>22457</v>
      </c>
      <c r="C2261" t="s">
        <v>161</v>
      </c>
      <c r="D2261" t="s">
        <v>12</v>
      </c>
      <c r="E2261">
        <v>12</v>
      </c>
      <c r="F2261" s="8">
        <v>44210</v>
      </c>
      <c r="G2261">
        <v>2.95</v>
      </c>
      <c r="H2261" s="12">
        <f>bdInfoVentas5[[#This Row],[Cantidad]]*bdInfoVentas5[[#This Row],[Unidad Precio ]]</f>
        <v>35.400000000000006</v>
      </c>
      <c r="I2261">
        <v>14496</v>
      </c>
      <c r="J2261" t="s">
        <v>63</v>
      </c>
    </row>
    <row r="2262" spans="1:10" x14ac:dyDescent="0.25">
      <c r="A2262">
        <v>2256</v>
      </c>
      <c r="B2262" s="1">
        <v>22113</v>
      </c>
      <c r="C2262" t="s">
        <v>510</v>
      </c>
      <c r="D2262" t="s">
        <v>12</v>
      </c>
      <c r="E2262">
        <v>36</v>
      </c>
      <c r="F2262" s="8">
        <v>44221</v>
      </c>
      <c r="G2262">
        <v>3.39</v>
      </c>
      <c r="H2262" s="12">
        <f>bdInfoVentas5[[#This Row],[Cantidad]]*bdInfoVentas5[[#This Row],[Unidad Precio ]]</f>
        <v>122.04</v>
      </c>
      <c r="I2262">
        <v>14496</v>
      </c>
      <c r="J2262" t="s">
        <v>63</v>
      </c>
    </row>
    <row r="2263" spans="1:10" x14ac:dyDescent="0.25">
      <c r="A2263">
        <v>2257</v>
      </c>
      <c r="B2263" s="1">
        <v>22835</v>
      </c>
      <c r="C2263" t="s">
        <v>262</v>
      </c>
      <c r="D2263" t="s">
        <v>12</v>
      </c>
      <c r="E2263">
        <v>24</v>
      </c>
      <c r="F2263" s="8">
        <v>44213</v>
      </c>
      <c r="G2263">
        <v>4.25</v>
      </c>
      <c r="H2263" s="12">
        <f>bdInfoVentas5[[#This Row],[Cantidad]]*bdInfoVentas5[[#This Row],[Unidad Precio ]]</f>
        <v>102</v>
      </c>
      <c r="I2263">
        <v>14496</v>
      </c>
      <c r="J2263" t="s">
        <v>63</v>
      </c>
    </row>
    <row r="2264" spans="1:10" x14ac:dyDescent="0.25">
      <c r="A2264">
        <v>2258</v>
      </c>
      <c r="B2264" s="1" t="s">
        <v>1062</v>
      </c>
      <c r="C2264" t="s">
        <v>1063</v>
      </c>
      <c r="D2264" t="s">
        <v>6</v>
      </c>
      <c r="E2264">
        <v>6</v>
      </c>
      <c r="F2264" s="8">
        <v>44197</v>
      </c>
      <c r="G2264">
        <v>2.1</v>
      </c>
      <c r="H2264" s="12">
        <f>bdInfoVentas5[[#This Row],[Cantidad]]*bdInfoVentas5[[#This Row],[Unidad Precio ]]</f>
        <v>12.600000000000001</v>
      </c>
      <c r="I2264">
        <v>14696</v>
      </c>
      <c r="J2264" t="s">
        <v>63</v>
      </c>
    </row>
    <row r="2265" spans="1:10" x14ac:dyDescent="0.25">
      <c r="A2265">
        <v>2259</v>
      </c>
      <c r="B2265" s="1">
        <v>22696</v>
      </c>
      <c r="C2265" t="s">
        <v>1304</v>
      </c>
      <c r="D2265" t="s">
        <v>9</v>
      </c>
      <c r="E2265">
        <v>6</v>
      </c>
      <c r="F2265" s="8">
        <v>44221</v>
      </c>
      <c r="G2265">
        <v>1.95</v>
      </c>
      <c r="H2265" s="12">
        <f>bdInfoVentas5[[#This Row],[Cantidad]]*bdInfoVentas5[[#This Row],[Unidad Precio ]]</f>
        <v>11.7</v>
      </c>
      <c r="I2265">
        <v>14696</v>
      </c>
      <c r="J2265" t="s">
        <v>63</v>
      </c>
    </row>
    <row r="2266" spans="1:10" x14ac:dyDescent="0.25">
      <c r="A2266">
        <v>2260</v>
      </c>
      <c r="B2266" s="1">
        <v>21790</v>
      </c>
      <c r="C2266" t="s">
        <v>472</v>
      </c>
      <c r="D2266" t="s">
        <v>12</v>
      </c>
      <c r="E2266">
        <v>12</v>
      </c>
      <c r="F2266" s="8">
        <v>44236</v>
      </c>
      <c r="G2266">
        <v>0.85</v>
      </c>
      <c r="H2266" s="12">
        <f>bdInfoVentas5[[#This Row],[Cantidad]]*bdInfoVentas5[[#This Row],[Unidad Precio ]]</f>
        <v>10.199999999999999</v>
      </c>
      <c r="I2266">
        <v>14696</v>
      </c>
      <c r="J2266" t="s">
        <v>63</v>
      </c>
    </row>
    <row r="2267" spans="1:10" x14ac:dyDescent="0.25">
      <c r="A2267">
        <v>2261</v>
      </c>
      <c r="B2267" s="1">
        <v>84360</v>
      </c>
      <c r="C2267" t="s">
        <v>1305</v>
      </c>
      <c r="D2267" t="s">
        <v>4</v>
      </c>
      <c r="E2267">
        <v>2</v>
      </c>
      <c r="F2267" s="8">
        <v>44237</v>
      </c>
      <c r="G2267">
        <v>5.95</v>
      </c>
      <c r="H2267" s="12">
        <f>bdInfoVentas5[[#This Row],[Cantidad]]*bdInfoVentas5[[#This Row],[Unidad Precio ]]</f>
        <v>11.9</v>
      </c>
      <c r="I2267">
        <v>14696</v>
      </c>
      <c r="J2267" t="s">
        <v>63</v>
      </c>
    </row>
    <row r="2268" spans="1:10" x14ac:dyDescent="0.25">
      <c r="A2268">
        <v>2262</v>
      </c>
      <c r="B2268" s="1">
        <v>35954</v>
      </c>
      <c r="C2268" t="s">
        <v>1306</v>
      </c>
      <c r="D2268" t="s">
        <v>6</v>
      </c>
      <c r="E2268">
        <v>48</v>
      </c>
      <c r="F2268" s="8">
        <v>44210</v>
      </c>
      <c r="G2268">
        <v>0.42</v>
      </c>
      <c r="H2268" s="12">
        <f>bdInfoVentas5[[#This Row],[Cantidad]]*bdInfoVentas5[[#This Row],[Unidad Precio ]]</f>
        <v>20.16</v>
      </c>
      <c r="I2268">
        <v>14696</v>
      </c>
      <c r="J2268" t="s">
        <v>63</v>
      </c>
    </row>
    <row r="2269" spans="1:10" x14ac:dyDescent="0.25">
      <c r="A2269">
        <v>2263</v>
      </c>
      <c r="B2269" s="1">
        <v>35957</v>
      </c>
      <c r="C2269" t="s">
        <v>1009</v>
      </c>
      <c r="D2269" t="s">
        <v>4</v>
      </c>
      <c r="E2269">
        <v>48</v>
      </c>
      <c r="F2269" s="8">
        <v>44233</v>
      </c>
      <c r="G2269">
        <v>0.42</v>
      </c>
      <c r="H2269" s="12">
        <f>bdInfoVentas5[[#This Row],[Cantidad]]*bdInfoVentas5[[#This Row],[Unidad Precio ]]</f>
        <v>20.16</v>
      </c>
      <c r="I2269">
        <v>14696</v>
      </c>
      <c r="J2269" t="s">
        <v>63</v>
      </c>
    </row>
    <row r="2270" spans="1:10" x14ac:dyDescent="0.25">
      <c r="A2270">
        <v>2264</v>
      </c>
      <c r="B2270" s="1" t="s">
        <v>1307</v>
      </c>
      <c r="C2270" t="s">
        <v>1308</v>
      </c>
      <c r="D2270" t="s">
        <v>12</v>
      </c>
      <c r="E2270">
        <v>12</v>
      </c>
      <c r="F2270" s="8">
        <v>44243</v>
      </c>
      <c r="G2270">
        <v>1.45</v>
      </c>
      <c r="H2270" s="12">
        <f>bdInfoVentas5[[#This Row],[Cantidad]]*bdInfoVentas5[[#This Row],[Unidad Precio ]]</f>
        <v>17.399999999999999</v>
      </c>
      <c r="I2270">
        <v>14696</v>
      </c>
      <c r="J2270" t="s">
        <v>63</v>
      </c>
    </row>
    <row r="2271" spans="1:10" x14ac:dyDescent="0.25">
      <c r="A2271">
        <v>2265</v>
      </c>
      <c r="B2271" s="1">
        <v>72816</v>
      </c>
      <c r="C2271" t="s">
        <v>1035</v>
      </c>
      <c r="D2271" t="s">
        <v>6</v>
      </c>
      <c r="E2271">
        <v>12</v>
      </c>
      <c r="F2271" s="8">
        <v>44211</v>
      </c>
      <c r="G2271">
        <v>1.25</v>
      </c>
      <c r="H2271" s="12">
        <f>bdInfoVentas5[[#This Row],[Cantidad]]*bdInfoVentas5[[#This Row],[Unidad Precio ]]</f>
        <v>15</v>
      </c>
      <c r="I2271">
        <v>14696</v>
      </c>
      <c r="J2271" t="s">
        <v>63</v>
      </c>
    </row>
    <row r="2272" spans="1:10" x14ac:dyDescent="0.25">
      <c r="A2272">
        <v>2266</v>
      </c>
      <c r="B2272" s="1">
        <v>84754</v>
      </c>
      <c r="C2272" t="s">
        <v>545</v>
      </c>
      <c r="D2272" t="s">
        <v>6</v>
      </c>
      <c r="E2272">
        <v>12</v>
      </c>
      <c r="F2272" s="8">
        <v>44243</v>
      </c>
      <c r="G2272">
        <v>1.25</v>
      </c>
      <c r="H2272" s="12">
        <f>bdInfoVentas5[[#This Row],[Cantidad]]*bdInfoVentas5[[#This Row],[Unidad Precio ]]</f>
        <v>15</v>
      </c>
      <c r="I2272">
        <v>14696</v>
      </c>
      <c r="J2272" t="s">
        <v>63</v>
      </c>
    </row>
    <row r="2273" spans="1:10" x14ac:dyDescent="0.25">
      <c r="A2273">
        <v>2267</v>
      </c>
      <c r="B2273" s="1">
        <v>22444</v>
      </c>
      <c r="C2273" t="s">
        <v>793</v>
      </c>
      <c r="D2273" t="s">
        <v>6</v>
      </c>
      <c r="E2273">
        <v>24</v>
      </c>
      <c r="F2273" s="8">
        <v>44231</v>
      </c>
      <c r="G2273">
        <v>1.25</v>
      </c>
      <c r="H2273" s="12">
        <f>bdInfoVentas5[[#This Row],[Cantidad]]*bdInfoVentas5[[#This Row],[Unidad Precio ]]</f>
        <v>30</v>
      </c>
      <c r="I2273">
        <v>14696</v>
      </c>
      <c r="J2273" t="s">
        <v>63</v>
      </c>
    </row>
    <row r="2274" spans="1:10" x14ac:dyDescent="0.25">
      <c r="A2274">
        <v>2268</v>
      </c>
      <c r="B2274" s="1" t="s">
        <v>1001</v>
      </c>
      <c r="C2274" t="s">
        <v>1002</v>
      </c>
      <c r="D2274" t="s">
        <v>4</v>
      </c>
      <c r="E2274">
        <v>24</v>
      </c>
      <c r="F2274" s="8">
        <v>44213</v>
      </c>
      <c r="G2274">
        <v>0.65</v>
      </c>
      <c r="H2274" s="12">
        <f>bdInfoVentas5[[#This Row],[Cantidad]]*bdInfoVentas5[[#This Row],[Unidad Precio ]]</f>
        <v>15.600000000000001</v>
      </c>
      <c r="I2274">
        <v>14696</v>
      </c>
      <c r="J2274" t="s">
        <v>63</v>
      </c>
    </row>
    <row r="2275" spans="1:10" x14ac:dyDescent="0.25">
      <c r="A2275">
        <v>2269</v>
      </c>
      <c r="B2275" s="1">
        <v>85045</v>
      </c>
      <c r="C2275" t="s">
        <v>1309</v>
      </c>
      <c r="D2275" t="s">
        <v>4</v>
      </c>
      <c r="E2275">
        <v>4</v>
      </c>
      <c r="F2275" s="8">
        <v>44239</v>
      </c>
      <c r="G2275">
        <v>4.95</v>
      </c>
      <c r="H2275" s="12">
        <f>bdInfoVentas5[[#This Row],[Cantidad]]*bdInfoVentas5[[#This Row],[Unidad Precio ]]</f>
        <v>19.8</v>
      </c>
      <c r="I2275">
        <v>14696</v>
      </c>
      <c r="J2275" t="s">
        <v>63</v>
      </c>
    </row>
    <row r="2276" spans="1:10" x14ac:dyDescent="0.25">
      <c r="A2276">
        <v>2270</v>
      </c>
      <c r="B2276" s="1">
        <v>21352</v>
      </c>
      <c r="C2276" t="s">
        <v>1200</v>
      </c>
      <c r="D2276" t="s">
        <v>4</v>
      </c>
      <c r="E2276">
        <v>2</v>
      </c>
      <c r="F2276" s="8">
        <v>44232</v>
      </c>
      <c r="G2276">
        <v>6.75</v>
      </c>
      <c r="H2276" s="12">
        <f>bdInfoVentas5[[#This Row],[Cantidad]]*bdInfoVentas5[[#This Row],[Unidad Precio ]]</f>
        <v>13.5</v>
      </c>
      <c r="I2276">
        <v>14696</v>
      </c>
      <c r="J2276" t="s">
        <v>63</v>
      </c>
    </row>
    <row r="2277" spans="1:10" x14ac:dyDescent="0.25">
      <c r="A2277">
        <v>2271</v>
      </c>
      <c r="B2277" s="1">
        <v>22065</v>
      </c>
      <c r="C2277" t="s">
        <v>916</v>
      </c>
      <c r="D2277" t="s">
        <v>9</v>
      </c>
      <c r="E2277">
        <v>12</v>
      </c>
      <c r="F2277" s="8">
        <v>44204</v>
      </c>
      <c r="G2277">
        <v>1.45</v>
      </c>
      <c r="H2277" s="12">
        <f>bdInfoVentas5[[#This Row],[Cantidad]]*bdInfoVentas5[[#This Row],[Unidad Precio ]]</f>
        <v>17.399999999999999</v>
      </c>
      <c r="I2277">
        <v>14696</v>
      </c>
      <c r="J2277" t="s">
        <v>63</v>
      </c>
    </row>
    <row r="2278" spans="1:10" x14ac:dyDescent="0.25">
      <c r="A2278">
        <v>2272</v>
      </c>
      <c r="B2278" s="1" t="s">
        <v>1310</v>
      </c>
      <c r="C2278" t="s">
        <v>1311</v>
      </c>
      <c r="D2278" t="s">
        <v>12</v>
      </c>
      <c r="E2278">
        <v>24</v>
      </c>
      <c r="F2278" s="8">
        <v>44231</v>
      </c>
      <c r="G2278">
        <v>0.65</v>
      </c>
      <c r="H2278" s="12">
        <f>bdInfoVentas5[[#This Row],[Cantidad]]*bdInfoVentas5[[#This Row],[Unidad Precio ]]</f>
        <v>15.600000000000001</v>
      </c>
      <c r="I2278">
        <v>14696</v>
      </c>
      <c r="J2278" t="s">
        <v>63</v>
      </c>
    </row>
    <row r="2279" spans="1:10" x14ac:dyDescent="0.25">
      <c r="A2279">
        <v>2273</v>
      </c>
      <c r="B2279" s="1" t="s">
        <v>81</v>
      </c>
      <c r="C2279" t="s">
        <v>82</v>
      </c>
      <c r="D2279" t="s">
        <v>12</v>
      </c>
      <c r="E2279">
        <v>10</v>
      </c>
      <c r="F2279" s="8">
        <v>44207</v>
      </c>
      <c r="G2279">
        <v>1.95</v>
      </c>
      <c r="H2279" s="12">
        <f>bdInfoVentas5[[#This Row],[Cantidad]]*bdInfoVentas5[[#This Row],[Unidad Precio ]]</f>
        <v>19.5</v>
      </c>
      <c r="I2279">
        <v>14696</v>
      </c>
      <c r="J2279" t="s">
        <v>63</v>
      </c>
    </row>
    <row r="2280" spans="1:10" x14ac:dyDescent="0.25">
      <c r="A2280">
        <v>2274</v>
      </c>
      <c r="B2280" s="1">
        <v>22952</v>
      </c>
      <c r="C2280" t="s">
        <v>460</v>
      </c>
      <c r="D2280" t="s">
        <v>12</v>
      </c>
      <c r="E2280">
        <v>24</v>
      </c>
      <c r="F2280" s="8">
        <v>44221</v>
      </c>
      <c r="G2280">
        <v>0.55000000000000004</v>
      </c>
      <c r="H2280" s="12">
        <f>bdInfoVentas5[[#This Row],[Cantidad]]*bdInfoVentas5[[#This Row],[Unidad Precio ]]</f>
        <v>13.200000000000001</v>
      </c>
      <c r="I2280">
        <v>14696</v>
      </c>
      <c r="J2280" t="s">
        <v>63</v>
      </c>
    </row>
    <row r="2281" spans="1:10" x14ac:dyDescent="0.25">
      <c r="A2281">
        <v>2275</v>
      </c>
      <c r="B2281" s="1">
        <v>85048</v>
      </c>
      <c r="C2281" t="s">
        <v>1066</v>
      </c>
      <c r="D2281" t="s">
        <v>12</v>
      </c>
      <c r="E2281">
        <v>2</v>
      </c>
      <c r="F2281" s="8">
        <v>44222</v>
      </c>
      <c r="G2281">
        <v>7.95</v>
      </c>
      <c r="H2281" s="12">
        <f>bdInfoVentas5[[#This Row],[Cantidad]]*bdInfoVentas5[[#This Row],[Unidad Precio ]]</f>
        <v>15.9</v>
      </c>
      <c r="I2281">
        <v>14696</v>
      </c>
      <c r="J2281" t="s">
        <v>63</v>
      </c>
    </row>
    <row r="2282" spans="1:10" x14ac:dyDescent="0.25">
      <c r="A2282">
        <v>2276</v>
      </c>
      <c r="B2282" s="1">
        <v>22589</v>
      </c>
      <c r="C2282" t="s">
        <v>972</v>
      </c>
      <c r="D2282" t="s">
        <v>6</v>
      </c>
      <c r="E2282">
        <v>6</v>
      </c>
      <c r="F2282" s="8">
        <v>44239</v>
      </c>
      <c r="G2282">
        <v>2.5499999999999998</v>
      </c>
      <c r="H2282" s="12">
        <f>bdInfoVentas5[[#This Row],[Cantidad]]*bdInfoVentas5[[#This Row],[Unidad Precio ]]</f>
        <v>15.299999999999999</v>
      </c>
      <c r="I2282">
        <v>16539</v>
      </c>
      <c r="J2282" t="s">
        <v>63</v>
      </c>
    </row>
    <row r="2283" spans="1:10" x14ac:dyDescent="0.25">
      <c r="A2283">
        <v>2277</v>
      </c>
      <c r="B2283" s="1">
        <v>22121</v>
      </c>
      <c r="C2283" t="s">
        <v>828</v>
      </c>
      <c r="D2283" t="s">
        <v>9</v>
      </c>
      <c r="E2283">
        <v>3</v>
      </c>
      <c r="F2283" s="8">
        <v>44238</v>
      </c>
      <c r="G2283">
        <v>5.95</v>
      </c>
      <c r="H2283" s="12">
        <f>bdInfoVentas5[[#This Row],[Cantidad]]*bdInfoVentas5[[#This Row],[Unidad Precio ]]</f>
        <v>17.850000000000001</v>
      </c>
      <c r="I2283">
        <v>16539</v>
      </c>
      <c r="J2283" t="s">
        <v>63</v>
      </c>
    </row>
    <row r="2284" spans="1:10" x14ac:dyDescent="0.25">
      <c r="A2284">
        <v>2278</v>
      </c>
      <c r="B2284" s="1">
        <v>22119</v>
      </c>
      <c r="C2284" t="s">
        <v>829</v>
      </c>
      <c r="D2284" t="s">
        <v>12</v>
      </c>
      <c r="E2284">
        <v>3</v>
      </c>
      <c r="F2284" s="8">
        <v>44220</v>
      </c>
      <c r="G2284">
        <v>6.95</v>
      </c>
      <c r="H2284" s="12">
        <f>bdInfoVentas5[[#This Row],[Cantidad]]*bdInfoVentas5[[#This Row],[Unidad Precio ]]</f>
        <v>20.85</v>
      </c>
      <c r="I2284">
        <v>16539</v>
      </c>
      <c r="J2284" t="s">
        <v>63</v>
      </c>
    </row>
    <row r="2285" spans="1:10" x14ac:dyDescent="0.25">
      <c r="A2285">
        <v>2279</v>
      </c>
      <c r="B2285" s="1">
        <v>22573</v>
      </c>
      <c r="C2285" t="s">
        <v>585</v>
      </c>
      <c r="D2285" t="s">
        <v>12</v>
      </c>
      <c r="E2285">
        <v>24</v>
      </c>
      <c r="F2285" s="8">
        <v>44233</v>
      </c>
      <c r="G2285">
        <v>0.85</v>
      </c>
      <c r="H2285" s="12">
        <f>bdInfoVentas5[[#This Row],[Cantidad]]*bdInfoVentas5[[#This Row],[Unidad Precio ]]</f>
        <v>20.399999999999999</v>
      </c>
      <c r="I2285">
        <v>16539</v>
      </c>
      <c r="J2285" t="s">
        <v>63</v>
      </c>
    </row>
    <row r="2286" spans="1:10" x14ac:dyDescent="0.25">
      <c r="A2286">
        <v>2280</v>
      </c>
      <c r="B2286" s="1">
        <v>22574</v>
      </c>
      <c r="C2286" t="s">
        <v>852</v>
      </c>
      <c r="D2286" t="s">
        <v>6</v>
      </c>
      <c r="E2286">
        <v>24</v>
      </c>
      <c r="F2286" s="8">
        <v>44203</v>
      </c>
      <c r="G2286">
        <v>0.85</v>
      </c>
      <c r="H2286" s="12">
        <f>bdInfoVentas5[[#This Row],[Cantidad]]*bdInfoVentas5[[#This Row],[Unidad Precio ]]</f>
        <v>20.399999999999999</v>
      </c>
      <c r="I2286">
        <v>16539</v>
      </c>
      <c r="J2286" t="s">
        <v>63</v>
      </c>
    </row>
    <row r="2287" spans="1:10" x14ac:dyDescent="0.25">
      <c r="A2287">
        <v>2281</v>
      </c>
      <c r="B2287" s="1">
        <v>22577</v>
      </c>
      <c r="C2287" t="s">
        <v>586</v>
      </c>
      <c r="D2287" t="s">
        <v>4</v>
      </c>
      <c r="E2287">
        <v>24</v>
      </c>
      <c r="F2287" s="8">
        <v>44202</v>
      </c>
      <c r="G2287">
        <v>0.85</v>
      </c>
      <c r="H2287" s="12">
        <f>bdInfoVentas5[[#This Row],[Cantidad]]*bdInfoVentas5[[#This Row],[Unidad Precio ]]</f>
        <v>20.399999999999999</v>
      </c>
      <c r="I2287">
        <v>16539</v>
      </c>
      <c r="J2287" t="s">
        <v>63</v>
      </c>
    </row>
    <row r="2288" spans="1:10" x14ac:dyDescent="0.25">
      <c r="A2288">
        <v>2282</v>
      </c>
      <c r="B2288" s="1">
        <v>22578</v>
      </c>
      <c r="C2288" t="s">
        <v>1312</v>
      </c>
      <c r="D2288" t="s">
        <v>6</v>
      </c>
      <c r="E2288">
        <v>24</v>
      </c>
      <c r="F2288" s="8">
        <v>44229</v>
      </c>
      <c r="G2288">
        <v>0.85</v>
      </c>
      <c r="H2288" s="12">
        <f>bdInfoVentas5[[#This Row],[Cantidad]]*bdInfoVentas5[[#This Row],[Unidad Precio ]]</f>
        <v>20.399999999999999</v>
      </c>
      <c r="I2288">
        <v>16539</v>
      </c>
      <c r="J2288" t="s">
        <v>63</v>
      </c>
    </row>
    <row r="2289" spans="1:10" x14ac:dyDescent="0.25">
      <c r="A2289">
        <v>2283</v>
      </c>
      <c r="B2289" s="1">
        <v>22579</v>
      </c>
      <c r="C2289" t="s">
        <v>1289</v>
      </c>
      <c r="D2289" t="s">
        <v>12</v>
      </c>
      <c r="E2289">
        <v>24</v>
      </c>
      <c r="F2289" s="8">
        <v>44237</v>
      </c>
      <c r="G2289">
        <v>0.85</v>
      </c>
      <c r="H2289" s="12">
        <f>bdInfoVentas5[[#This Row],[Cantidad]]*bdInfoVentas5[[#This Row],[Unidad Precio ]]</f>
        <v>20.399999999999999</v>
      </c>
      <c r="I2289">
        <v>16539</v>
      </c>
      <c r="J2289" t="s">
        <v>63</v>
      </c>
    </row>
    <row r="2290" spans="1:10" x14ac:dyDescent="0.25">
      <c r="A2290">
        <v>2284</v>
      </c>
      <c r="B2290" s="1">
        <v>22593</v>
      </c>
      <c r="C2290" t="s">
        <v>476</v>
      </c>
      <c r="D2290" t="s">
        <v>6</v>
      </c>
      <c r="E2290">
        <v>24</v>
      </c>
      <c r="F2290" s="8">
        <v>44238</v>
      </c>
      <c r="G2290">
        <v>0.85</v>
      </c>
      <c r="H2290" s="12">
        <f>bdInfoVentas5[[#This Row],[Cantidad]]*bdInfoVentas5[[#This Row],[Unidad Precio ]]</f>
        <v>20.399999999999999</v>
      </c>
      <c r="I2290">
        <v>16539</v>
      </c>
      <c r="J2290" t="s">
        <v>63</v>
      </c>
    </row>
    <row r="2291" spans="1:10" x14ac:dyDescent="0.25">
      <c r="A2291">
        <v>2285</v>
      </c>
      <c r="B2291" s="1">
        <v>22594</v>
      </c>
      <c r="C2291" t="s">
        <v>475</v>
      </c>
      <c r="D2291" t="s">
        <v>4</v>
      </c>
      <c r="E2291">
        <v>24</v>
      </c>
      <c r="F2291" s="8">
        <v>44224</v>
      </c>
      <c r="G2291">
        <v>0.85</v>
      </c>
      <c r="H2291" s="12">
        <f>bdInfoVentas5[[#This Row],[Cantidad]]*bdInfoVentas5[[#This Row],[Unidad Precio ]]</f>
        <v>20.399999999999999</v>
      </c>
      <c r="I2291">
        <v>16539</v>
      </c>
      <c r="J2291" t="s">
        <v>63</v>
      </c>
    </row>
    <row r="2292" spans="1:10" x14ac:dyDescent="0.25">
      <c r="A2292">
        <v>2286</v>
      </c>
      <c r="B2292" s="1">
        <v>22595</v>
      </c>
      <c r="C2292" t="s">
        <v>477</v>
      </c>
      <c r="D2292" t="s">
        <v>9</v>
      </c>
      <c r="E2292">
        <v>24</v>
      </c>
      <c r="F2292" s="8">
        <v>44207</v>
      </c>
      <c r="G2292">
        <v>0.85</v>
      </c>
      <c r="H2292" s="12">
        <f>bdInfoVentas5[[#This Row],[Cantidad]]*bdInfoVentas5[[#This Row],[Unidad Precio ]]</f>
        <v>20.399999999999999</v>
      </c>
      <c r="I2292">
        <v>16539</v>
      </c>
      <c r="J2292" t="s">
        <v>63</v>
      </c>
    </row>
    <row r="2293" spans="1:10" x14ac:dyDescent="0.25">
      <c r="A2293">
        <v>2287</v>
      </c>
      <c r="B2293" s="1">
        <v>21810</v>
      </c>
      <c r="C2293" t="s">
        <v>701</v>
      </c>
      <c r="D2293" t="s">
        <v>4</v>
      </c>
      <c r="E2293">
        <v>12</v>
      </c>
      <c r="F2293" s="8">
        <v>44207</v>
      </c>
      <c r="G2293">
        <v>1.25</v>
      </c>
      <c r="H2293" s="12">
        <f>bdInfoVentas5[[#This Row],[Cantidad]]*bdInfoVentas5[[#This Row],[Unidad Precio ]]</f>
        <v>15</v>
      </c>
      <c r="I2293">
        <v>16539</v>
      </c>
      <c r="J2293" t="s">
        <v>63</v>
      </c>
    </row>
    <row r="2294" spans="1:10" x14ac:dyDescent="0.25">
      <c r="A2294">
        <v>2288</v>
      </c>
      <c r="B2294" s="1">
        <v>21811</v>
      </c>
      <c r="C2294" t="s">
        <v>405</v>
      </c>
      <c r="D2294" t="s">
        <v>4</v>
      </c>
      <c r="E2294">
        <v>12</v>
      </c>
      <c r="F2294" s="8">
        <v>44229</v>
      </c>
      <c r="G2294">
        <v>1.25</v>
      </c>
      <c r="H2294" s="12">
        <f>bdInfoVentas5[[#This Row],[Cantidad]]*bdInfoVentas5[[#This Row],[Unidad Precio ]]</f>
        <v>15</v>
      </c>
      <c r="I2294">
        <v>16539</v>
      </c>
      <c r="J2294" t="s">
        <v>63</v>
      </c>
    </row>
    <row r="2295" spans="1:10" x14ac:dyDescent="0.25">
      <c r="A2295">
        <v>2289</v>
      </c>
      <c r="B2295" s="1">
        <v>21817</v>
      </c>
      <c r="C2295" t="s">
        <v>1295</v>
      </c>
      <c r="D2295" t="s">
        <v>9</v>
      </c>
      <c r="E2295">
        <v>12</v>
      </c>
      <c r="F2295" s="8">
        <v>44236</v>
      </c>
      <c r="G2295">
        <v>0.85</v>
      </c>
      <c r="H2295" s="12">
        <f>bdInfoVentas5[[#This Row],[Cantidad]]*bdInfoVentas5[[#This Row],[Unidad Precio ]]</f>
        <v>10.199999999999999</v>
      </c>
      <c r="I2295">
        <v>16539</v>
      </c>
      <c r="J2295" t="s">
        <v>63</v>
      </c>
    </row>
    <row r="2296" spans="1:10" x14ac:dyDescent="0.25">
      <c r="A2296">
        <v>2290</v>
      </c>
      <c r="B2296" s="1">
        <v>22695</v>
      </c>
      <c r="C2296" t="s">
        <v>467</v>
      </c>
      <c r="D2296" t="s">
        <v>12</v>
      </c>
      <c r="E2296">
        <v>12</v>
      </c>
      <c r="F2296" s="8">
        <v>44204</v>
      </c>
      <c r="G2296">
        <v>1.45</v>
      </c>
      <c r="H2296" s="12">
        <f>bdInfoVentas5[[#This Row],[Cantidad]]*bdInfoVentas5[[#This Row],[Unidad Precio ]]</f>
        <v>17.399999999999999</v>
      </c>
      <c r="I2296">
        <v>16539</v>
      </c>
      <c r="J2296" t="s">
        <v>63</v>
      </c>
    </row>
    <row r="2297" spans="1:10" x14ac:dyDescent="0.25">
      <c r="A2297">
        <v>2291</v>
      </c>
      <c r="B2297" s="1">
        <v>22696</v>
      </c>
      <c r="C2297" t="s">
        <v>1304</v>
      </c>
      <c r="D2297" t="s">
        <v>9</v>
      </c>
      <c r="E2297">
        <v>6</v>
      </c>
      <c r="F2297" s="8">
        <v>44235</v>
      </c>
      <c r="G2297">
        <v>1.95</v>
      </c>
      <c r="H2297" s="12">
        <f>bdInfoVentas5[[#This Row],[Cantidad]]*bdInfoVentas5[[#This Row],[Unidad Precio ]]</f>
        <v>11.7</v>
      </c>
      <c r="I2297">
        <v>16539</v>
      </c>
      <c r="J2297" t="s">
        <v>63</v>
      </c>
    </row>
    <row r="2298" spans="1:10" x14ac:dyDescent="0.25">
      <c r="A2298">
        <v>2292</v>
      </c>
      <c r="B2298" s="1">
        <v>21523</v>
      </c>
      <c r="C2298" t="s">
        <v>142</v>
      </c>
      <c r="D2298" t="s">
        <v>4</v>
      </c>
      <c r="E2298">
        <v>10</v>
      </c>
      <c r="F2298" s="8">
        <v>44201</v>
      </c>
      <c r="G2298">
        <v>6.75</v>
      </c>
      <c r="H2298" s="12">
        <f>bdInfoVentas5[[#This Row],[Cantidad]]*bdInfoVentas5[[#This Row],[Unidad Precio ]]</f>
        <v>67.5</v>
      </c>
      <c r="I2298">
        <v>16539</v>
      </c>
      <c r="J2298" t="s">
        <v>63</v>
      </c>
    </row>
    <row r="2299" spans="1:10" x14ac:dyDescent="0.25">
      <c r="A2299">
        <v>2293</v>
      </c>
      <c r="B2299" s="1">
        <v>22469</v>
      </c>
      <c r="C2299" t="s">
        <v>162</v>
      </c>
      <c r="D2299" t="s">
        <v>4</v>
      </c>
      <c r="E2299">
        <v>12</v>
      </c>
      <c r="F2299" s="8">
        <v>44198</v>
      </c>
      <c r="G2299">
        <v>1.65</v>
      </c>
      <c r="H2299" s="12">
        <f>bdInfoVentas5[[#This Row],[Cantidad]]*bdInfoVentas5[[#This Row],[Unidad Precio ]]</f>
        <v>19.799999999999997</v>
      </c>
      <c r="I2299">
        <v>16539</v>
      </c>
      <c r="J2299" t="s">
        <v>63</v>
      </c>
    </row>
    <row r="2300" spans="1:10" x14ac:dyDescent="0.25">
      <c r="A2300">
        <v>2294</v>
      </c>
      <c r="B2300" s="1">
        <v>22855</v>
      </c>
      <c r="C2300" t="s">
        <v>1313</v>
      </c>
      <c r="D2300" t="s">
        <v>6</v>
      </c>
      <c r="E2300">
        <v>12</v>
      </c>
      <c r="F2300" s="8">
        <v>44207</v>
      </c>
      <c r="G2300">
        <v>1.25</v>
      </c>
      <c r="H2300" s="12">
        <f>bdInfoVentas5[[#This Row],[Cantidad]]*bdInfoVentas5[[#This Row],[Unidad Precio ]]</f>
        <v>15</v>
      </c>
      <c r="I2300">
        <v>16539</v>
      </c>
      <c r="J2300" t="s">
        <v>63</v>
      </c>
    </row>
    <row r="2301" spans="1:10" x14ac:dyDescent="0.25">
      <c r="A2301">
        <v>2295</v>
      </c>
      <c r="B2301" s="1">
        <v>21754</v>
      </c>
      <c r="C2301" t="s">
        <v>27</v>
      </c>
      <c r="D2301" t="s">
        <v>6</v>
      </c>
      <c r="E2301">
        <v>6</v>
      </c>
      <c r="F2301" s="8">
        <v>44226</v>
      </c>
      <c r="G2301">
        <v>5.95</v>
      </c>
      <c r="H2301" s="12">
        <f>bdInfoVentas5[[#This Row],[Cantidad]]*bdInfoVentas5[[#This Row],[Unidad Precio ]]</f>
        <v>35.700000000000003</v>
      </c>
      <c r="I2301">
        <v>16539</v>
      </c>
      <c r="J2301" t="s">
        <v>63</v>
      </c>
    </row>
    <row r="2302" spans="1:10" x14ac:dyDescent="0.25">
      <c r="A2302">
        <v>2296</v>
      </c>
      <c r="B2302" s="1">
        <v>21756</v>
      </c>
      <c r="C2302" t="s">
        <v>35</v>
      </c>
      <c r="D2302" t="s">
        <v>6</v>
      </c>
      <c r="E2302">
        <v>3</v>
      </c>
      <c r="F2302" s="8">
        <v>44242</v>
      </c>
      <c r="G2302">
        <v>5.95</v>
      </c>
      <c r="H2302" s="12">
        <f>bdInfoVentas5[[#This Row],[Cantidad]]*bdInfoVentas5[[#This Row],[Unidad Precio ]]</f>
        <v>17.850000000000001</v>
      </c>
      <c r="I2302">
        <v>16539</v>
      </c>
      <c r="J2302" t="s">
        <v>63</v>
      </c>
    </row>
    <row r="2303" spans="1:10" x14ac:dyDescent="0.25">
      <c r="A2303">
        <v>2297</v>
      </c>
      <c r="B2303" s="1">
        <v>84755</v>
      </c>
      <c r="C2303" t="s">
        <v>158</v>
      </c>
      <c r="D2303" t="s">
        <v>4</v>
      </c>
      <c r="E2303">
        <v>16</v>
      </c>
      <c r="F2303" s="8">
        <v>44198</v>
      </c>
      <c r="G2303">
        <v>0.65</v>
      </c>
      <c r="H2303" s="12">
        <f>bdInfoVentas5[[#This Row],[Cantidad]]*bdInfoVentas5[[#This Row],[Unidad Precio ]]</f>
        <v>10.4</v>
      </c>
      <c r="I2303">
        <v>17025</v>
      </c>
      <c r="J2303" t="s">
        <v>63</v>
      </c>
    </row>
    <row r="2304" spans="1:10" x14ac:dyDescent="0.25">
      <c r="A2304">
        <v>2298</v>
      </c>
      <c r="B2304" s="1" t="s">
        <v>365</v>
      </c>
      <c r="C2304" t="s">
        <v>366</v>
      </c>
      <c r="D2304" t="s">
        <v>9</v>
      </c>
      <c r="E2304">
        <v>12</v>
      </c>
      <c r="F2304" s="8">
        <v>44209</v>
      </c>
      <c r="G2304">
        <v>0.95</v>
      </c>
      <c r="H2304" s="12">
        <f>bdInfoVentas5[[#This Row],[Cantidad]]*bdInfoVentas5[[#This Row],[Unidad Precio ]]</f>
        <v>11.399999999999999</v>
      </c>
      <c r="I2304">
        <v>17025</v>
      </c>
      <c r="J2304" t="s">
        <v>63</v>
      </c>
    </row>
    <row r="2305" spans="1:10" x14ac:dyDescent="0.25">
      <c r="A2305">
        <v>2299</v>
      </c>
      <c r="B2305" s="1">
        <v>22178</v>
      </c>
      <c r="C2305" t="s">
        <v>364</v>
      </c>
      <c r="D2305" t="s">
        <v>6</v>
      </c>
      <c r="E2305">
        <v>36</v>
      </c>
      <c r="F2305" s="8">
        <v>44233</v>
      </c>
      <c r="G2305">
        <v>1.25</v>
      </c>
      <c r="H2305" s="12">
        <f>bdInfoVentas5[[#This Row],[Cantidad]]*bdInfoVentas5[[#This Row],[Unidad Precio ]]</f>
        <v>45</v>
      </c>
      <c r="I2305">
        <v>17025</v>
      </c>
      <c r="J2305" t="s">
        <v>63</v>
      </c>
    </row>
    <row r="2306" spans="1:10" x14ac:dyDescent="0.25">
      <c r="A2306">
        <v>2300</v>
      </c>
      <c r="B2306" s="1">
        <v>22791</v>
      </c>
      <c r="C2306" t="s">
        <v>844</v>
      </c>
      <c r="D2306" t="s">
        <v>6</v>
      </c>
      <c r="E2306">
        <v>72</v>
      </c>
      <c r="F2306" s="8">
        <v>44234</v>
      </c>
      <c r="G2306">
        <v>1.06</v>
      </c>
      <c r="H2306" s="12">
        <f>bdInfoVentas5[[#This Row],[Cantidad]]*bdInfoVentas5[[#This Row],[Unidad Precio ]]</f>
        <v>76.320000000000007</v>
      </c>
      <c r="I2306">
        <v>17025</v>
      </c>
      <c r="J2306" t="s">
        <v>63</v>
      </c>
    </row>
    <row r="2307" spans="1:10" x14ac:dyDescent="0.25">
      <c r="A2307">
        <v>2301</v>
      </c>
      <c r="B2307" s="1">
        <v>21756</v>
      </c>
      <c r="C2307" t="s">
        <v>35</v>
      </c>
      <c r="D2307" t="s">
        <v>6</v>
      </c>
      <c r="E2307">
        <v>3</v>
      </c>
      <c r="F2307" s="8">
        <v>44213</v>
      </c>
      <c r="G2307">
        <v>5.95</v>
      </c>
      <c r="H2307" s="12">
        <f>bdInfoVentas5[[#This Row],[Cantidad]]*bdInfoVentas5[[#This Row],[Unidad Precio ]]</f>
        <v>17.850000000000001</v>
      </c>
      <c r="I2307">
        <v>17025</v>
      </c>
      <c r="J2307" t="s">
        <v>63</v>
      </c>
    </row>
    <row r="2308" spans="1:10" x14ac:dyDescent="0.25">
      <c r="A2308">
        <v>2302</v>
      </c>
      <c r="B2308" s="1">
        <v>21864</v>
      </c>
      <c r="C2308" t="s">
        <v>1314</v>
      </c>
      <c r="D2308" t="s">
        <v>6</v>
      </c>
      <c r="E2308">
        <v>72</v>
      </c>
      <c r="F2308" s="8">
        <v>44239</v>
      </c>
      <c r="G2308">
        <v>1.69</v>
      </c>
      <c r="H2308" s="12">
        <f>bdInfoVentas5[[#This Row],[Cantidad]]*bdInfoVentas5[[#This Row],[Unidad Precio ]]</f>
        <v>121.67999999999999</v>
      </c>
      <c r="I2308">
        <v>13777</v>
      </c>
      <c r="J2308" t="s">
        <v>63</v>
      </c>
    </row>
    <row r="2309" spans="1:10" x14ac:dyDescent="0.25">
      <c r="A2309">
        <v>2303</v>
      </c>
      <c r="B2309" s="1">
        <v>21107</v>
      </c>
      <c r="C2309" t="s">
        <v>722</v>
      </c>
      <c r="D2309" t="s">
        <v>6</v>
      </c>
      <c r="E2309">
        <v>72</v>
      </c>
      <c r="F2309" s="8">
        <v>44240</v>
      </c>
      <c r="G2309">
        <v>2.5499999999999998</v>
      </c>
      <c r="H2309" s="12">
        <f>bdInfoVentas5[[#This Row],[Cantidad]]*bdInfoVentas5[[#This Row],[Unidad Precio ]]</f>
        <v>183.6</v>
      </c>
      <c r="I2309">
        <v>13777</v>
      </c>
      <c r="J2309" t="s">
        <v>63</v>
      </c>
    </row>
    <row r="2310" spans="1:10" x14ac:dyDescent="0.25">
      <c r="A2310">
        <v>2304</v>
      </c>
      <c r="B2310" s="1">
        <v>21232</v>
      </c>
      <c r="C2310" t="s">
        <v>259</v>
      </c>
      <c r="D2310" t="s">
        <v>12</v>
      </c>
      <c r="E2310">
        <v>144</v>
      </c>
      <c r="F2310" s="8">
        <v>44217</v>
      </c>
      <c r="G2310">
        <v>1.25</v>
      </c>
      <c r="H2310" s="12">
        <f>bdInfoVentas5[[#This Row],[Cantidad]]*bdInfoVentas5[[#This Row],[Unidad Precio ]]</f>
        <v>180</v>
      </c>
      <c r="I2310">
        <v>13777</v>
      </c>
      <c r="J2310" t="s">
        <v>63</v>
      </c>
    </row>
    <row r="2311" spans="1:10" x14ac:dyDescent="0.25">
      <c r="A2311">
        <v>2305</v>
      </c>
      <c r="B2311" s="1">
        <v>84050</v>
      </c>
      <c r="C2311" t="s">
        <v>813</v>
      </c>
      <c r="D2311" t="s">
        <v>9</v>
      </c>
      <c r="E2311">
        <v>72</v>
      </c>
      <c r="F2311" s="8">
        <v>44213</v>
      </c>
      <c r="G2311">
        <v>1.25</v>
      </c>
      <c r="H2311" s="12">
        <f>bdInfoVentas5[[#This Row],[Cantidad]]*bdInfoVentas5[[#This Row],[Unidad Precio ]]</f>
        <v>90</v>
      </c>
      <c r="I2311">
        <v>13777</v>
      </c>
      <c r="J2311" t="s">
        <v>63</v>
      </c>
    </row>
    <row r="2312" spans="1:10" x14ac:dyDescent="0.25">
      <c r="A2312">
        <v>2306</v>
      </c>
      <c r="B2312" s="1" t="s">
        <v>176</v>
      </c>
      <c r="C2312" t="s">
        <v>177</v>
      </c>
      <c r="D2312" t="s">
        <v>6</v>
      </c>
      <c r="E2312">
        <v>70</v>
      </c>
      <c r="F2312" s="8">
        <v>44208</v>
      </c>
      <c r="G2312">
        <v>1.65</v>
      </c>
      <c r="H2312" s="12">
        <f>bdInfoVentas5[[#This Row],[Cantidad]]*bdInfoVentas5[[#This Row],[Unidad Precio ]]</f>
        <v>115.5</v>
      </c>
      <c r="I2312">
        <v>13777</v>
      </c>
      <c r="J2312" t="s">
        <v>63</v>
      </c>
    </row>
    <row r="2313" spans="1:10" x14ac:dyDescent="0.25">
      <c r="A2313">
        <v>2307</v>
      </c>
      <c r="B2313" s="1" t="s">
        <v>2</v>
      </c>
      <c r="C2313" t="s">
        <v>3</v>
      </c>
      <c r="D2313" t="s">
        <v>4</v>
      </c>
      <c r="E2313">
        <v>128</v>
      </c>
      <c r="F2313" s="8">
        <v>44226</v>
      </c>
      <c r="G2313">
        <v>2.5499999999999998</v>
      </c>
      <c r="H2313" s="12">
        <f>bdInfoVentas5[[#This Row],[Cantidad]]*bdInfoVentas5[[#This Row],[Unidad Precio ]]</f>
        <v>326.39999999999998</v>
      </c>
      <c r="I2313">
        <v>13777</v>
      </c>
      <c r="J2313" t="s">
        <v>63</v>
      </c>
    </row>
    <row r="2314" spans="1:10" x14ac:dyDescent="0.25">
      <c r="A2314">
        <v>2308</v>
      </c>
      <c r="B2314" s="1" t="s">
        <v>1315</v>
      </c>
      <c r="C2314" t="s">
        <v>1316</v>
      </c>
      <c r="D2314" t="s">
        <v>12</v>
      </c>
      <c r="E2314">
        <v>48</v>
      </c>
      <c r="F2314" s="8">
        <v>44240</v>
      </c>
      <c r="G2314">
        <v>4.5999999999999996</v>
      </c>
      <c r="H2314" s="12">
        <f>bdInfoVentas5[[#This Row],[Cantidad]]*bdInfoVentas5[[#This Row],[Unidad Precio ]]</f>
        <v>220.79999999999998</v>
      </c>
      <c r="I2314">
        <v>13777</v>
      </c>
      <c r="J2314" t="s">
        <v>63</v>
      </c>
    </row>
    <row r="2315" spans="1:10" x14ac:dyDescent="0.25">
      <c r="A2315">
        <v>2309</v>
      </c>
      <c r="B2315" s="1">
        <v>22095</v>
      </c>
      <c r="C2315" t="s">
        <v>807</v>
      </c>
      <c r="D2315" t="s">
        <v>12</v>
      </c>
      <c r="E2315">
        <v>252</v>
      </c>
      <c r="F2315" s="8">
        <v>44201</v>
      </c>
      <c r="G2315">
        <v>1.25</v>
      </c>
      <c r="H2315" s="12">
        <f>bdInfoVentas5[[#This Row],[Cantidad]]*bdInfoVentas5[[#This Row],[Unidad Precio ]]</f>
        <v>315</v>
      </c>
      <c r="I2315">
        <v>13777</v>
      </c>
      <c r="J2315" t="s">
        <v>63</v>
      </c>
    </row>
    <row r="2316" spans="1:10" x14ac:dyDescent="0.25">
      <c r="A2316">
        <v>2310</v>
      </c>
      <c r="B2316" s="1">
        <v>22041</v>
      </c>
      <c r="C2316" t="s">
        <v>610</v>
      </c>
      <c r="D2316" t="s">
        <v>12</v>
      </c>
      <c r="E2316">
        <v>144</v>
      </c>
      <c r="F2316" s="8">
        <v>44205</v>
      </c>
      <c r="G2316">
        <v>2.1</v>
      </c>
      <c r="H2316" s="12">
        <f>bdInfoVentas5[[#This Row],[Cantidad]]*bdInfoVentas5[[#This Row],[Unidad Precio ]]</f>
        <v>302.40000000000003</v>
      </c>
      <c r="I2316">
        <v>13777</v>
      </c>
      <c r="J2316" t="s">
        <v>63</v>
      </c>
    </row>
    <row r="2317" spans="1:10" x14ac:dyDescent="0.25">
      <c r="A2317">
        <v>2311</v>
      </c>
      <c r="B2317" s="1">
        <v>85174</v>
      </c>
      <c r="C2317" t="s">
        <v>1317</v>
      </c>
      <c r="D2317" t="s">
        <v>9</v>
      </c>
      <c r="E2317">
        <v>16</v>
      </c>
      <c r="F2317" s="8">
        <v>44237</v>
      </c>
      <c r="G2317">
        <v>4.25</v>
      </c>
      <c r="H2317" s="12">
        <f>bdInfoVentas5[[#This Row],[Cantidad]]*bdInfoVentas5[[#This Row],[Unidad Precio ]]</f>
        <v>68</v>
      </c>
      <c r="I2317">
        <v>13777</v>
      </c>
      <c r="J2317" t="s">
        <v>63</v>
      </c>
    </row>
    <row r="2318" spans="1:10" x14ac:dyDescent="0.25">
      <c r="A2318">
        <v>2312</v>
      </c>
      <c r="B2318" s="1">
        <v>84050</v>
      </c>
      <c r="C2318" t="s">
        <v>813</v>
      </c>
      <c r="D2318" t="s">
        <v>9</v>
      </c>
      <c r="E2318">
        <v>96</v>
      </c>
      <c r="F2318" s="8">
        <v>44203</v>
      </c>
      <c r="G2318">
        <v>1.25</v>
      </c>
      <c r="H2318" s="12">
        <f>bdInfoVentas5[[#This Row],[Cantidad]]*bdInfoVentas5[[#This Row],[Unidad Precio ]]</f>
        <v>120</v>
      </c>
      <c r="I2318">
        <v>13777</v>
      </c>
      <c r="J2318" t="s">
        <v>63</v>
      </c>
    </row>
    <row r="2319" spans="1:10" x14ac:dyDescent="0.25">
      <c r="A2319">
        <v>2313</v>
      </c>
      <c r="B2319" s="1" t="s">
        <v>13</v>
      </c>
      <c r="C2319" t="s">
        <v>14</v>
      </c>
      <c r="D2319" t="s">
        <v>4</v>
      </c>
      <c r="E2319">
        <v>96</v>
      </c>
      <c r="F2319" s="8">
        <v>44209</v>
      </c>
      <c r="G2319">
        <v>2.95</v>
      </c>
      <c r="H2319" s="12">
        <f>bdInfoVentas5[[#This Row],[Cantidad]]*bdInfoVentas5[[#This Row],[Unidad Precio ]]</f>
        <v>283.20000000000005</v>
      </c>
      <c r="I2319">
        <v>13777</v>
      </c>
      <c r="J2319" t="s">
        <v>63</v>
      </c>
    </row>
    <row r="2320" spans="1:10" x14ac:dyDescent="0.25">
      <c r="A2320">
        <v>2314</v>
      </c>
      <c r="B2320" s="1">
        <v>82615</v>
      </c>
      <c r="C2320" t="s">
        <v>1318</v>
      </c>
      <c r="D2320" t="s">
        <v>6</v>
      </c>
      <c r="E2320">
        <v>36</v>
      </c>
      <c r="F2320" s="8">
        <v>44202</v>
      </c>
      <c r="G2320">
        <v>2.5499999999999998</v>
      </c>
      <c r="H2320" s="12">
        <f>bdInfoVentas5[[#This Row],[Cantidad]]*bdInfoVentas5[[#This Row],[Unidad Precio ]]</f>
        <v>91.8</v>
      </c>
      <c r="I2320">
        <v>13777</v>
      </c>
      <c r="J2320" t="s">
        <v>63</v>
      </c>
    </row>
    <row r="2321" spans="1:10" x14ac:dyDescent="0.25">
      <c r="A2321">
        <v>2315</v>
      </c>
      <c r="B2321" s="1">
        <v>21156</v>
      </c>
      <c r="C2321" t="s">
        <v>531</v>
      </c>
      <c r="D2321" t="s">
        <v>4</v>
      </c>
      <c r="E2321">
        <v>12</v>
      </c>
      <c r="F2321" s="8">
        <v>44231</v>
      </c>
      <c r="G2321">
        <v>1.65</v>
      </c>
      <c r="H2321" s="12">
        <f>bdInfoVentas5[[#This Row],[Cantidad]]*bdInfoVentas5[[#This Row],[Unidad Precio ]]</f>
        <v>19.799999999999997</v>
      </c>
      <c r="I2321">
        <v>13777</v>
      </c>
      <c r="J2321" t="s">
        <v>63</v>
      </c>
    </row>
    <row r="2322" spans="1:10" x14ac:dyDescent="0.25">
      <c r="A2322">
        <v>2316</v>
      </c>
      <c r="B2322" s="1">
        <v>20727</v>
      </c>
      <c r="C2322" t="s">
        <v>352</v>
      </c>
      <c r="D2322" t="s">
        <v>6</v>
      </c>
      <c r="E2322">
        <v>60</v>
      </c>
      <c r="F2322" s="8">
        <v>44212</v>
      </c>
      <c r="G2322">
        <v>1.45</v>
      </c>
      <c r="H2322" s="12">
        <f>bdInfoVentas5[[#This Row],[Cantidad]]*bdInfoVentas5[[#This Row],[Unidad Precio ]]</f>
        <v>87</v>
      </c>
      <c r="I2322">
        <v>13777</v>
      </c>
      <c r="J2322" t="s">
        <v>63</v>
      </c>
    </row>
    <row r="2323" spans="1:10" x14ac:dyDescent="0.25">
      <c r="A2323">
        <v>2317</v>
      </c>
      <c r="B2323" s="1" t="s">
        <v>155</v>
      </c>
      <c r="C2323" t="s">
        <v>156</v>
      </c>
      <c r="D2323" t="s">
        <v>9</v>
      </c>
      <c r="E2323">
        <v>120</v>
      </c>
      <c r="F2323" s="8">
        <v>44241</v>
      </c>
      <c r="G2323">
        <v>4.6500000000000004</v>
      </c>
      <c r="H2323" s="12">
        <f>bdInfoVentas5[[#This Row],[Cantidad]]*bdInfoVentas5[[#This Row],[Unidad Precio ]]</f>
        <v>558</v>
      </c>
      <c r="I2323">
        <v>13777</v>
      </c>
      <c r="J2323" t="s">
        <v>63</v>
      </c>
    </row>
    <row r="2324" spans="1:10" x14ac:dyDescent="0.25">
      <c r="A2324">
        <v>2318</v>
      </c>
      <c r="B2324" s="1" t="s">
        <v>176</v>
      </c>
      <c r="C2324" t="s">
        <v>177</v>
      </c>
      <c r="D2324" t="s">
        <v>6</v>
      </c>
      <c r="E2324">
        <v>30</v>
      </c>
      <c r="F2324" s="8">
        <v>44239</v>
      </c>
      <c r="G2324">
        <v>1.65</v>
      </c>
      <c r="H2324" s="12">
        <f>bdInfoVentas5[[#This Row],[Cantidad]]*bdInfoVentas5[[#This Row],[Unidad Precio ]]</f>
        <v>49.5</v>
      </c>
      <c r="I2324">
        <v>13777</v>
      </c>
      <c r="J2324" t="s">
        <v>63</v>
      </c>
    </row>
    <row r="2325" spans="1:10" x14ac:dyDescent="0.25">
      <c r="A2325">
        <v>2319</v>
      </c>
      <c r="B2325" s="1" t="s">
        <v>2</v>
      </c>
      <c r="C2325" t="s">
        <v>3</v>
      </c>
      <c r="D2325" t="s">
        <v>4</v>
      </c>
      <c r="E2325">
        <v>128</v>
      </c>
      <c r="F2325" s="8">
        <v>44241</v>
      </c>
      <c r="G2325">
        <v>2.5499999999999998</v>
      </c>
      <c r="H2325" s="12">
        <f>bdInfoVentas5[[#This Row],[Cantidad]]*bdInfoVentas5[[#This Row],[Unidad Precio ]]</f>
        <v>326.39999999999998</v>
      </c>
      <c r="I2325">
        <v>13777</v>
      </c>
      <c r="J2325" t="s">
        <v>63</v>
      </c>
    </row>
    <row r="2326" spans="1:10" x14ac:dyDescent="0.25">
      <c r="A2326">
        <v>2320</v>
      </c>
      <c r="B2326" s="1">
        <v>22095</v>
      </c>
      <c r="C2326" t="s">
        <v>807</v>
      </c>
      <c r="D2326" t="s">
        <v>12</v>
      </c>
      <c r="E2326">
        <v>72</v>
      </c>
      <c r="F2326" s="8">
        <v>44213</v>
      </c>
      <c r="G2326">
        <v>1.25</v>
      </c>
      <c r="H2326" s="12">
        <f>bdInfoVentas5[[#This Row],[Cantidad]]*bdInfoVentas5[[#This Row],[Unidad Precio ]]</f>
        <v>90</v>
      </c>
      <c r="I2326">
        <v>13777</v>
      </c>
      <c r="J2326" t="s">
        <v>63</v>
      </c>
    </row>
    <row r="2327" spans="1:10" x14ac:dyDescent="0.25">
      <c r="A2327">
        <v>2321</v>
      </c>
      <c r="B2327" s="1">
        <v>85038</v>
      </c>
      <c r="C2327" t="s">
        <v>1319</v>
      </c>
      <c r="D2327" t="s">
        <v>4</v>
      </c>
      <c r="E2327">
        <v>72</v>
      </c>
      <c r="F2327" s="8">
        <v>44243</v>
      </c>
      <c r="G2327">
        <v>1.69</v>
      </c>
      <c r="H2327" s="12">
        <f>bdInfoVentas5[[#This Row],[Cantidad]]*bdInfoVentas5[[#This Row],[Unidad Precio ]]</f>
        <v>121.67999999999999</v>
      </c>
      <c r="I2327">
        <v>13777</v>
      </c>
      <c r="J2327" t="s">
        <v>63</v>
      </c>
    </row>
    <row r="2328" spans="1:10" x14ac:dyDescent="0.25">
      <c r="A2328">
        <v>2322</v>
      </c>
      <c r="B2328" s="1" t="s">
        <v>135</v>
      </c>
      <c r="C2328" t="s">
        <v>136</v>
      </c>
      <c r="D2328" t="s">
        <v>6</v>
      </c>
      <c r="E2328">
        <v>36</v>
      </c>
      <c r="F2328" s="8">
        <v>44204</v>
      </c>
      <c r="G2328">
        <v>4.25</v>
      </c>
      <c r="H2328" s="12">
        <f>bdInfoVentas5[[#This Row],[Cantidad]]*bdInfoVentas5[[#This Row],[Unidad Precio ]]</f>
        <v>153</v>
      </c>
      <c r="I2328">
        <v>13777</v>
      </c>
      <c r="J2328" t="s">
        <v>63</v>
      </c>
    </row>
    <row r="2329" spans="1:10" x14ac:dyDescent="0.25">
      <c r="A2329">
        <v>2323</v>
      </c>
      <c r="B2329" s="1">
        <v>20971</v>
      </c>
      <c r="C2329" t="s">
        <v>1177</v>
      </c>
      <c r="D2329" t="s">
        <v>6</v>
      </c>
      <c r="E2329">
        <v>144</v>
      </c>
      <c r="F2329" s="8">
        <v>44240</v>
      </c>
      <c r="G2329">
        <v>1.06</v>
      </c>
      <c r="H2329" s="12">
        <f>bdInfoVentas5[[#This Row],[Cantidad]]*bdInfoVentas5[[#This Row],[Unidad Precio ]]</f>
        <v>152.64000000000001</v>
      </c>
      <c r="I2329">
        <v>13777</v>
      </c>
      <c r="J2329" t="s">
        <v>63</v>
      </c>
    </row>
    <row r="2330" spans="1:10" x14ac:dyDescent="0.25">
      <c r="A2330">
        <v>2324</v>
      </c>
      <c r="B2330" s="1">
        <v>21354</v>
      </c>
      <c r="C2330" t="s">
        <v>1201</v>
      </c>
      <c r="D2330" t="s">
        <v>6</v>
      </c>
      <c r="E2330">
        <v>12</v>
      </c>
      <c r="F2330" s="8">
        <v>44216</v>
      </c>
      <c r="G2330">
        <v>1.05</v>
      </c>
      <c r="H2330" s="12">
        <f>bdInfoVentas5[[#This Row],[Cantidad]]*bdInfoVentas5[[#This Row],[Unidad Precio ]]</f>
        <v>12.600000000000001</v>
      </c>
      <c r="I2330">
        <v>13777</v>
      </c>
      <c r="J2330" t="s">
        <v>63</v>
      </c>
    </row>
    <row r="2331" spans="1:10" x14ac:dyDescent="0.25">
      <c r="A2331">
        <v>2325</v>
      </c>
      <c r="B2331" s="1">
        <v>21107</v>
      </c>
      <c r="C2331" t="s">
        <v>722</v>
      </c>
      <c r="D2331" t="s">
        <v>6</v>
      </c>
      <c r="E2331">
        <v>48</v>
      </c>
      <c r="F2331" s="8">
        <v>44230</v>
      </c>
      <c r="G2331">
        <v>2.5499999999999998</v>
      </c>
      <c r="H2331" s="12">
        <f>bdInfoVentas5[[#This Row],[Cantidad]]*bdInfoVentas5[[#This Row],[Unidad Precio ]]</f>
        <v>122.39999999999999</v>
      </c>
      <c r="I2331">
        <v>13777</v>
      </c>
      <c r="J2331" t="s">
        <v>63</v>
      </c>
    </row>
    <row r="2332" spans="1:10" x14ac:dyDescent="0.25">
      <c r="A2332">
        <v>2326</v>
      </c>
      <c r="B2332" s="1">
        <v>20725</v>
      </c>
      <c r="C2332" t="s">
        <v>90</v>
      </c>
      <c r="D2332" t="s">
        <v>6</v>
      </c>
      <c r="E2332">
        <v>60</v>
      </c>
      <c r="F2332" s="8">
        <v>44238</v>
      </c>
      <c r="G2332">
        <v>1.45</v>
      </c>
      <c r="H2332" s="12">
        <f>bdInfoVentas5[[#This Row],[Cantidad]]*bdInfoVentas5[[#This Row],[Unidad Precio ]]</f>
        <v>87</v>
      </c>
      <c r="I2332">
        <v>13777</v>
      </c>
      <c r="J2332" t="s">
        <v>63</v>
      </c>
    </row>
    <row r="2333" spans="1:10" x14ac:dyDescent="0.25">
      <c r="A2333">
        <v>2327</v>
      </c>
      <c r="B2333" s="1">
        <v>21232</v>
      </c>
      <c r="C2333" t="s">
        <v>259</v>
      </c>
      <c r="D2333" t="s">
        <v>12</v>
      </c>
      <c r="E2333">
        <v>144</v>
      </c>
      <c r="F2333" s="8">
        <v>44197</v>
      </c>
      <c r="G2333">
        <v>1.25</v>
      </c>
      <c r="H2333" s="12">
        <f>bdInfoVentas5[[#This Row],[Cantidad]]*bdInfoVentas5[[#This Row],[Unidad Precio ]]</f>
        <v>180</v>
      </c>
      <c r="I2333">
        <v>13777</v>
      </c>
      <c r="J2333" t="s">
        <v>63</v>
      </c>
    </row>
    <row r="2334" spans="1:10" x14ac:dyDescent="0.25">
      <c r="A2334">
        <v>2328</v>
      </c>
      <c r="B2334" s="1">
        <v>22646</v>
      </c>
      <c r="C2334" t="s">
        <v>137</v>
      </c>
      <c r="D2334" t="s">
        <v>9</v>
      </c>
      <c r="E2334">
        <v>144</v>
      </c>
      <c r="F2334" s="8">
        <v>44216</v>
      </c>
      <c r="G2334">
        <v>1.25</v>
      </c>
      <c r="H2334" s="12">
        <f>bdInfoVentas5[[#This Row],[Cantidad]]*bdInfoVentas5[[#This Row],[Unidad Precio ]]</f>
        <v>180</v>
      </c>
      <c r="I2334">
        <v>13777</v>
      </c>
      <c r="J2334" t="s">
        <v>63</v>
      </c>
    </row>
    <row r="2335" spans="1:10" x14ac:dyDescent="0.25">
      <c r="A2335">
        <v>2329</v>
      </c>
      <c r="B2335" s="1">
        <v>22147</v>
      </c>
      <c r="C2335" t="s">
        <v>469</v>
      </c>
      <c r="D2335" t="s">
        <v>12</v>
      </c>
      <c r="E2335">
        <v>40</v>
      </c>
      <c r="F2335" s="8">
        <v>44231</v>
      </c>
      <c r="G2335">
        <v>1.25</v>
      </c>
      <c r="H2335" s="12">
        <f>bdInfoVentas5[[#This Row],[Cantidad]]*bdInfoVentas5[[#This Row],[Unidad Precio ]]</f>
        <v>50</v>
      </c>
      <c r="I2335">
        <v>13777</v>
      </c>
      <c r="J2335" t="s">
        <v>63</v>
      </c>
    </row>
    <row r="2336" spans="1:10" x14ac:dyDescent="0.25">
      <c r="A2336">
        <v>2330</v>
      </c>
      <c r="B2336" s="1">
        <v>22837</v>
      </c>
      <c r="C2336" t="s">
        <v>327</v>
      </c>
      <c r="D2336" t="s">
        <v>4</v>
      </c>
      <c r="E2336">
        <v>12</v>
      </c>
      <c r="F2336" s="8">
        <v>44242</v>
      </c>
      <c r="G2336">
        <v>4.6500000000000004</v>
      </c>
      <c r="H2336" s="12">
        <f>bdInfoVentas5[[#This Row],[Cantidad]]*bdInfoVentas5[[#This Row],[Unidad Precio ]]</f>
        <v>55.800000000000004</v>
      </c>
      <c r="I2336">
        <v>17690</v>
      </c>
      <c r="J2336" t="s">
        <v>63</v>
      </c>
    </row>
    <row r="2337" spans="1:10" x14ac:dyDescent="0.25">
      <c r="A2337">
        <v>2331</v>
      </c>
      <c r="B2337" s="1">
        <v>21484</v>
      </c>
      <c r="C2337" t="s">
        <v>227</v>
      </c>
      <c r="D2337" t="s">
        <v>12</v>
      </c>
      <c r="E2337">
        <v>8</v>
      </c>
      <c r="F2337" s="8">
        <v>44233</v>
      </c>
      <c r="G2337">
        <v>3.45</v>
      </c>
      <c r="H2337" s="12">
        <f>bdInfoVentas5[[#This Row],[Cantidad]]*bdInfoVentas5[[#This Row],[Unidad Precio ]]</f>
        <v>27.6</v>
      </c>
      <c r="I2337">
        <v>17690</v>
      </c>
      <c r="J2337" t="s">
        <v>63</v>
      </c>
    </row>
    <row r="2338" spans="1:10" x14ac:dyDescent="0.25">
      <c r="A2338">
        <v>2332</v>
      </c>
      <c r="B2338" s="1">
        <v>22865</v>
      </c>
      <c r="C2338" t="s">
        <v>242</v>
      </c>
      <c r="D2338" t="s">
        <v>4</v>
      </c>
      <c r="E2338">
        <v>24</v>
      </c>
      <c r="F2338" s="8">
        <v>44234</v>
      </c>
      <c r="G2338">
        <v>2.1</v>
      </c>
      <c r="H2338" s="12">
        <f>bdInfoVentas5[[#This Row],[Cantidad]]*bdInfoVentas5[[#This Row],[Unidad Precio ]]</f>
        <v>50.400000000000006</v>
      </c>
      <c r="I2338">
        <v>17690</v>
      </c>
      <c r="J2338" t="s">
        <v>63</v>
      </c>
    </row>
    <row r="2339" spans="1:10" x14ac:dyDescent="0.25">
      <c r="A2339">
        <v>2333</v>
      </c>
      <c r="B2339" s="1">
        <v>22866</v>
      </c>
      <c r="C2339" t="s">
        <v>241</v>
      </c>
      <c r="D2339" t="s">
        <v>12</v>
      </c>
      <c r="E2339">
        <v>24</v>
      </c>
      <c r="F2339" s="8">
        <v>44240</v>
      </c>
      <c r="G2339">
        <v>2.1</v>
      </c>
      <c r="H2339" s="12">
        <f>bdInfoVentas5[[#This Row],[Cantidad]]*bdInfoVentas5[[#This Row],[Unidad Precio ]]</f>
        <v>50.400000000000006</v>
      </c>
      <c r="I2339">
        <v>17690</v>
      </c>
      <c r="J2339" t="s">
        <v>63</v>
      </c>
    </row>
    <row r="2340" spans="1:10" x14ac:dyDescent="0.25">
      <c r="A2340">
        <v>2334</v>
      </c>
      <c r="B2340" s="1">
        <v>22834</v>
      </c>
      <c r="C2340" t="s">
        <v>487</v>
      </c>
      <c r="D2340" t="s">
        <v>6</v>
      </c>
      <c r="E2340">
        <v>24</v>
      </c>
      <c r="F2340" s="8">
        <v>44234</v>
      </c>
      <c r="G2340">
        <v>2.1</v>
      </c>
      <c r="H2340" s="12">
        <f>bdInfoVentas5[[#This Row],[Cantidad]]*bdInfoVentas5[[#This Row],[Unidad Precio ]]</f>
        <v>50.400000000000006</v>
      </c>
      <c r="I2340">
        <v>17690</v>
      </c>
      <c r="J2340" t="s">
        <v>63</v>
      </c>
    </row>
    <row r="2341" spans="1:10" x14ac:dyDescent="0.25">
      <c r="A2341">
        <v>2335</v>
      </c>
      <c r="B2341" s="1">
        <v>22726</v>
      </c>
      <c r="C2341" t="s">
        <v>38</v>
      </c>
      <c r="D2341" t="s">
        <v>4</v>
      </c>
      <c r="E2341">
        <v>4</v>
      </c>
      <c r="F2341" s="8">
        <v>44212</v>
      </c>
      <c r="G2341">
        <v>3.75</v>
      </c>
      <c r="H2341" s="12">
        <f>bdInfoVentas5[[#This Row],[Cantidad]]*bdInfoVentas5[[#This Row],[Unidad Precio ]]</f>
        <v>15</v>
      </c>
      <c r="I2341">
        <v>17690</v>
      </c>
      <c r="J2341" t="s">
        <v>63</v>
      </c>
    </row>
    <row r="2342" spans="1:10" x14ac:dyDescent="0.25">
      <c r="A2342">
        <v>2336</v>
      </c>
      <c r="B2342" s="1">
        <v>22728</v>
      </c>
      <c r="C2342" t="s">
        <v>36</v>
      </c>
      <c r="D2342" t="s">
        <v>9</v>
      </c>
      <c r="E2342">
        <v>4</v>
      </c>
      <c r="F2342" s="8">
        <v>44229</v>
      </c>
      <c r="G2342">
        <v>3.75</v>
      </c>
      <c r="H2342" s="12">
        <f>bdInfoVentas5[[#This Row],[Cantidad]]*bdInfoVentas5[[#This Row],[Unidad Precio ]]</f>
        <v>15</v>
      </c>
      <c r="I2342">
        <v>17690</v>
      </c>
      <c r="J2342" t="s">
        <v>63</v>
      </c>
    </row>
    <row r="2343" spans="1:10" x14ac:dyDescent="0.25">
      <c r="A2343">
        <v>2337</v>
      </c>
      <c r="B2343" s="1">
        <v>22729</v>
      </c>
      <c r="C2343" t="s">
        <v>251</v>
      </c>
      <c r="D2343" t="s">
        <v>6</v>
      </c>
      <c r="E2343">
        <v>4</v>
      </c>
      <c r="F2343" s="8">
        <v>44231</v>
      </c>
      <c r="G2343">
        <v>3.75</v>
      </c>
      <c r="H2343" s="12">
        <f>bdInfoVentas5[[#This Row],[Cantidad]]*bdInfoVentas5[[#This Row],[Unidad Precio ]]</f>
        <v>15</v>
      </c>
      <c r="I2343">
        <v>17690</v>
      </c>
      <c r="J2343" t="s">
        <v>63</v>
      </c>
    </row>
    <row r="2344" spans="1:10" x14ac:dyDescent="0.25">
      <c r="A2344">
        <v>2338</v>
      </c>
      <c r="B2344" s="1">
        <v>21232</v>
      </c>
      <c r="C2344" t="s">
        <v>259</v>
      </c>
      <c r="D2344" t="s">
        <v>12</v>
      </c>
      <c r="E2344">
        <v>216</v>
      </c>
      <c r="F2344" s="8">
        <v>44219</v>
      </c>
      <c r="G2344">
        <v>1.06</v>
      </c>
      <c r="H2344" s="12">
        <f>bdInfoVentas5[[#This Row],[Cantidad]]*bdInfoVentas5[[#This Row],[Unidad Precio ]]</f>
        <v>228.96</v>
      </c>
      <c r="I2344">
        <v>13777</v>
      </c>
      <c r="J2344" t="s">
        <v>63</v>
      </c>
    </row>
    <row r="2345" spans="1:10" x14ac:dyDescent="0.25">
      <c r="A2345">
        <v>2339</v>
      </c>
      <c r="B2345" s="1">
        <v>20727</v>
      </c>
      <c r="C2345" t="s">
        <v>352</v>
      </c>
      <c r="D2345" t="s">
        <v>6</v>
      </c>
      <c r="E2345">
        <v>60</v>
      </c>
      <c r="F2345" s="8">
        <v>44207</v>
      </c>
      <c r="G2345">
        <v>1.45</v>
      </c>
      <c r="H2345" s="12">
        <f>bdInfoVentas5[[#This Row],[Cantidad]]*bdInfoVentas5[[#This Row],[Unidad Precio ]]</f>
        <v>87</v>
      </c>
      <c r="I2345">
        <v>13777</v>
      </c>
      <c r="J2345" t="s">
        <v>63</v>
      </c>
    </row>
    <row r="2346" spans="1:10" x14ac:dyDescent="0.25">
      <c r="A2346">
        <v>2340</v>
      </c>
      <c r="B2346" s="1">
        <v>22966</v>
      </c>
      <c r="C2346" t="s">
        <v>809</v>
      </c>
      <c r="D2346" t="s">
        <v>6</v>
      </c>
      <c r="E2346">
        <v>12</v>
      </c>
      <c r="F2346" s="8">
        <v>44236</v>
      </c>
      <c r="G2346">
        <v>1.25</v>
      </c>
      <c r="H2346" s="12">
        <f>bdInfoVentas5[[#This Row],[Cantidad]]*bdInfoVentas5[[#This Row],[Unidad Precio ]]</f>
        <v>15</v>
      </c>
      <c r="I2346">
        <v>17690</v>
      </c>
      <c r="J2346" t="s">
        <v>63</v>
      </c>
    </row>
    <row r="2347" spans="1:10" x14ac:dyDescent="0.25">
      <c r="A2347">
        <v>2341</v>
      </c>
      <c r="B2347" s="1">
        <v>22965</v>
      </c>
      <c r="C2347" t="s">
        <v>1320</v>
      </c>
      <c r="D2347" t="s">
        <v>4</v>
      </c>
      <c r="E2347">
        <v>6</v>
      </c>
      <c r="F2347" s="8">
        <v>44199</v>
      </c>
      <c r="G2347">
        <v>2.1</v>
      </c>
      <c r="H2347" s="12">
        <f>bdInfoVentas5[[#This Row],[Cantidad]]*bdInfoVentas5[[#This Row],[Unidad Precio ]]</f>
        <v>12.600000000000001</v>
      </c>
      <c r="I2347">
        <v>17690</v>
      </c>
      <c r="J2347" t="s">
        <v>63</v>
      </c>
    </row>
    <row r="2348" spans="1:10" x14ac:dyDescent="0.25">
      <c r="A2348">
        <v>2342</v>
      </c>
      <c r="B2348" s="1">
        <v>22975</v>
      </c>
      <c r="C2348" t="s">
        <v>388</v>
      </c>
      <c r="D2348" t="s">
        <v>12</v>
      </c>
      <c r="E2348">
        <v>12</v>
      </c>
      <c r="F2348" s="8">
        <v>44211</v>
      </c>
      <c r="G2348">
        <v>1.25</v>
      </c>
      <c r="H2348" s="12">
        <f>bdInfoVentas5[[#This Row],[Cantidad]]*bdInfoVentas5[[#This Row],[Unidad Precio ]]</f>
        <v>15</v>
      </c>
      <c r="I2348">
        <v>17690</v>
      </c>
      <c r="J2348" t="s">
        <v>63</v>
      </c>
    </row>
    <row r="2349" spans="1:10" x14ac:dyDescent="0.25">
      <c r="A2349">
        <v>2343</v>
      </c>
      <c r="B2349" s="1">
        <v>22988</v>
      </c>
      <c r="C2349" t="s">
        <v>458</v>
      </c>
      <c r="D2349" t="s">
        <v>12</v>
      </c>
      <c r="E2349">
        <v>12</v>
      </c>
      <c r="F2349" s="8">
        <v>44228</v>
      </c>
      <c r="G2349">
        <v>1.25</v>
      </c>
      <c r="H2349" s="12">
        <f>bdInfoVentas5[[#This Row],[Cantidad]]*bdInfoVentas5[[#This Row],[Unidad Precio ]]</f>
        <v>15</v>
      </c>
      <c r="I2349">
        <v>17690</v>
      </c>
      <c r="J2349" t="s">
        <v>63</v>
      </c>
    </row>
    <row r="2350" spans="1:10" x14ac:dyDescent="0.25">
      <c r="A2350">
        <v>2344</v>
      </c>
      <c r="B2350" s="1">
        <v>22972</v>
      </c>
      <c r="C2350" t="s">
        <v>1321</v>
      </c>
      <c r="D2350" t="s">
        <v>4</v>
      </c>
      <c r="E2350">
        <v>12</v>
      </c>
      <c r="F2350" s="8">
        <v>44220</v>
      </c>
      <c r="G2350">
        <v>1.65</v>
      </c>
      <c r="H2350" s="12">
        <f>bdInfoVentas5[[#This Row],[Cantidad]]*bdInfoVentas5[[#This Row],[Unidad Precio ]]</f>
        <v>19.799999999999997</v>
      </c>
      <c r="I2350">
        <v>17690</v>
      </c>
      <c r="J2350" t="s">
        <v>63</v>
      </c>
    </row>
    <row r="2351" spans="1:10" x14ac:dyDescent="0.25">
      <c r="A2351">
        <v>2345</v>
      </c>
      <c r="B2351" s="1">
        <v>22974</v>
      </c>
      <c r="C2351" t="s">
        <v>753</v>
      </c>
      <c r="D2351" t="s">
        <v>9</v>
      </c>
      <c r="E2351">
        <v>12</v>
      </c>
      <c r="F2351" s="8">
        <v>44219</v>
      </c>
      <c r="G2351">
        <v>1.65</v>
      </c>
      <c r="H2351" s="12">
        <f>bdInfoVentas5[[#This Row],[Cantidad]]*bdInfoVentas5[[#This Row],[Unidad Precio ]]</f>
        <v>19.799999999999997</v>
      </c>
      <c r="I2351">
        <v>17690</v>
      </c>
      <c r="J2351" t="s">
        <v>63</v>
      </c>
    </row>
    <row r="2352" spans="1:10" x14ac:dyDescent="0.25">
      <c r="A2352">
        <v>2346</v>
      </c>
      <c r="B2352" s="1" t="s">
        <v>176</v>
      </c>
      <c r="C2352" t="s">
        <v>177</v>
      </c>
      <c r="D2352" t="s">
        <v>6</v>
      </c>
      <c r="E2352">
        <v>200</v>
      </c>
      <c r="F2352" s="8">
        <v>44220</v>
      </c>
      <c r="G2352">
        <v>1.65</v>
      </c>
      <c r="H2352" s="12">
        <f>bdInfoVentas5[[#This Row],[Cantidad]]*bdInfoVentas5[[#This Row],[Unidad Precio ]]</f>
        <v>330</v>
      </c>
      <c r="I2352">
        <v>13777</v>
      </c>
      <c r="J2352" t="s">
        <v>63</v>
      </c>
    </row>
    <row r="2353" spans="1:10" x14ac:dyDescent="0.25">
      <c r="A2353">
        <v>2347</v>
      </c>
      <c r="B2353" s="1">
        <v>21668</v>
      </c>
      <c r="C2353" t="s">
        <v>1279</v>
      </c>
      <c r="D2353" t="s">
        <v>12</v>
      </c>
      <c r="E2353">
        <v>12</v>
      </c>
      <c r="F2353" s="8">
        <v>44212</v>
      </c>
      <c r="G2353">
        <v>1.25</v>
      </c>
      <c r="H2353" s="12">
        <f>bdInfoVentas5[[#This Row],[Cantidad]]*bdInfoVentas5[[#This Row],[Unidad Precio ]]</f>
        <v>15</v>
      </c>
      <c r="I2353">
        <v>12947</v>
      </c>
      <c r="J2353" t="s">
        <v>63</v>
      </c>
    </row>
    <row r="2354" spans="1:10" x14ac:dyDescent="0.25">
      <c r="A2354">
        <v>2348</v>
      </c>
      <c r="B2354" s="1">
        <v>21672</v>
      </c>
      <c r="C2354" t="s">
        <v>110</v>
      </c>
      <c r="D2354" t="s">
        <v>9</v>
      </c>
      <c r="E2354">
        <v>12</v>
      </c>
      <c r="F2354" s="8">
        <v>44205</v>
      </c>
      <c r="G2354">
        <v>1.25</v>
      </c>
      <c r="H2354" s="12">
        <f>bdInfoVentas5[[#This Row],[Cantidad]]*bdInfoVentas5[[#This Row],[Unidad Precio ]]</f>
        <v>15</v>
      </c>
      <c r="I2354">
        <v>12947</v>
      </c>
      <c r="J2354" t="s">
        <v>63</v>
      </c>
    </row>
    <row r="2355" spans="1:10" x14ac:dyDescent="0.25">
      <c r="A2355">
        <v>2349</v>
      </c>
      <c r="B2355" s="1">
        <v>22771</v>
      </c>
      <c r="C2355" t="s">
        <v>112</v>
      </c>
      <c r="D2355" t="s">
        <v>4</v>
      </c>
      <c r="E2355">
        <v>24</v>
      </c>
      <c r="F2355" s="8">
        <v>44243</v>
      </c>
      <c r="G2355">
        <v>1.25</v>
      </c>
      <c r="H2355" s="12">
        <f>bdInfoVentas5[[#This Row],[Cantidad]]*bdInfoVentas5[[#This Row],[Unidad Precio ]]</f>
        <v>30</v>
      </c>
      <c r="I2355">
        <v>12947</v>
      </c>
      <c r="J2355" t="s">
        <v>63</v>
      </c>
    </row>
    <row r="2356" spans="1:10" x14ac:dyDescent="0.25">
      <c r="A2356">
        <v>2350</v>
      </c>
      <c r="B2356" s="1">
        <v>22530</v>
      </c>
      <c r="C2356" t="s">
        <v>497</v>
      </c>
      <c r="D2356" t="s">
        <v>4</v>
      </c>
      <c r="E2356">
        <v>24</v>
      </c>
      <c r="F2356" s="8">
        <v>44219</v>
      </c>
      <c r="G2356">
        <v>0.42</v>
      </c>
      <c r="H2356" s="12">
        <f>bdInfoVentas5[[#This Row],[Cantidad]]*bdInfoVentas5[[#This Row],[Unidad Precio ]]</f>
        <v>10.08</v>
      </c>
      <c r="I2356">
        <v>12947</v>
      </c>
      <c r="J2356" t="s">
        <v>63</v>
      </c>
    </row>
    <row r="2357" spans="1:10" x14ac:dyDescent="0.25">
      <c r="A2357">
        <v>2351</v>
      </c>
      <c r="B2357" s="1">
        <v>22534</v>
      </c>
      <c r="C2357" t="s">
        <v>495</v>
      </c>
      <c r="D2357" t="s">
        <v>6</v>
      </c>
      <c r="E2357">
        <v>24</v>
      </c>
      <c r="F2357" s="8">
        <v>44214</v>
      </c>
      <c r="G2357">
        <v>0.42</v>
      </c>
      <c r="H2357" s="12">
        <f>bdInfoVentas5[[#This Row],[Cantidad]]*bdInfoVentas5[[#This Row],[Unidad Precio ]]</f>
        <v>10.08</v>
      </c>
      <c r="I2357">
        <v>12947</v>
      </c>
      <c r="J2357" t="s">
        <v>63</v>
      </c>
    </row>
    <row r="2358" spans="1:10" x14ac:dyDescent="0.25">
      <c r="A2358">
        <v>2352</v>
      </c>
      <c r="B2358" s="1">
        <v>21374</v>
      </c>
      <c r="C2358" t="s">
        <v>1322</v>
      </c>
      <c r="D2358" t="s">
        <v>12</v>
      </c>
      <c r="E2358">
        <v>4</v>
      </c>
      <c r="F2358" s="8">
        <v>44218</v>
      </c>
      <c r="G2358">
        <v>3.75</v>
      </c>
      <c r="H2358" s="12">
        <f>bdInfoVentas5[[#This Row],[Cantidad]]*bdInfoVentas5[[#This Row],[Unidad Precio ]]</f>
        <v>15</v>
      </c>
      <c r="I2358">
        <v>12947</v>
      </c>
      <c r="J2358" t="s">
        <v>63</v>
      </c>
    </row>
    <row r="2359" spans="1:10" x14ac:dyDescent="0.25">
      <c r="A2359">
        <v>2353</v>
      </c>
      <c r="B2359" s="1">
        <v>21365</v>
      </c>
      <c r="C2359" t="s">
        <v>1202</v>
      </c>
      <c r="D2359" t="s">
        <v>9</v>
      </c>
      <c r="E2359">
        <v>6</v>
      </c>
      <c r="F2359" s="8">
        <v>44202</v>
      </c>
      <c r="G2359">
        <v>2.95</v>
      </c>
      <c r="H2359" s="12">
        <f>bdInfoVentas5[[#This Row],[Cantidad]]*bdInfoVentas5[[#This Row],[Unidad Precio ]]</f>
        <v>17.700000000000003</v>
      </c>
      <c r="I2359">
        <v>12947</v>
      </c>
      <c r="J2359" t="s">
        <v>63</v>
      </c>
    </row>
    <row r="2360" spans="1:10" x14ac:dyDescent="0.25">
      <c r="A2360">
        <v>2354</v>
      </c>
      <c r="B2360" s="1">
        <v>21479</v>
      </c>
      <c r="C2360" t="s">
        <v>264</v>
      </c>
      <c r="D2360" t="s">
        <v>6</v>
      </c>
      <c r="E2360">
        <v>8</v>
      </c>
      <c r="F2360" s="8">
        <v>44242</v>
      </c>
      <c r="G2360">
        <v>3.75</v>
      </c>
      <c r="H2360" s="12">
        <f>bdInfoVentas5[[#This Row],[Cantidad]]*bdInfoVentas5[[#This Row],[Unidad Precio ]]</f>
        <v>30</v>
      </c>
      <c r="I2360">
        <v>12947</v>
      </c>
      <c r="J2360" t="s">
        <v>63</v>
      </c>
    </row>
    <row r="2361" spans="1:10" x14ac:dyDescent="0.25">
      <c r="A2361">
        <v>2355</v>
      </c>
      <c r="B2361" s="1">
        <v>21481</v>
      </c>
      <c r="C2361" t="s">
        <v>514</v>
      </c>
      <c r="D2361" t="s">
        <v>12</v>
      </c>
      <c r="E2361">
        <v>6</v>
      </c>
      <c r="F2361" s="8">
        <v>44220</v>
      </c>
      <c r="G2361">
        <v>2.95</v>
      </c>
      <c r="H2361" s="12">
        <f>bdInfoVentas5[[#This Row],[Cantidad]]*bdInfoVentas5[[#This Row],[Unidad Precio ]]</f>
        <v>17.700000000000003</v>
      </c>
      <c r="I2361">
        <v>12947</v>
      </c>
      <c r="J2361" t="s">
        <v>63</v>
      </c>
    </row>
    <row r="2362" spans="1:10" x14ac:dyDescent="0.25">
      <c r="A2362">
        <v>2356</v>
      </c>
      <c r="B2362" s="1" t="s">
        <v>1050</v>
      </c>
      <c r="C2362" t="s">
        <v>1051</v>
      </c>
      <c r="D2362" t="s">
        <v>6</v>
      </c>
      <c r="E2362">
        <v>6</v>
      </c>
      <c r="F2362" s="8">
        <v>44198</v>
      </c>
      <c r="G2362">
        <v>2.95</v>
      </c>
      <c r="H2362" s="12">
        <f>bdInfoVentas5[[#This Row],[Cantidad]]*bdInfoVentas5[[#This Row],[Unidad Precio ]]</f>
        <v>17.700000000000003</v>
      </c>
      <c r="I2362">
        <v>12947</v>
      </c>
      <c r="J2362" t="s">
        <v>63</v>
      </c>
    </row>
    <row r="2363" spans="1:10" x14ac:dyDescent="0.25">
      <c r="A2363">
        <v>2357</v>
      </c>
      <c r="B2363" s="1" t="s">
        <v>1047</v>
      </c>
      <c r="C2363" t="s">
        <v>499</v>
      </c>
      <c r="D2363" t="s">
        <v>12</v>
      </c>
      <c r="E2363">
        <v>6</v>
      </c>
      <c r="F2363" s="8">
        <v>44221</v>
      </c>
      <c r="G2363">
        <v>4.6500000000000004</v>
      </c>
      <c r="H2363" s="12">
        <f>bdInfoVentas5[[#This Row],[Cantidad]]*bdInfoVentas5[[#This Row],[Unidad Precio ]]</f>
        <v>27.900000000000002</v>
      </c>
      <c r="I2363">
        <v>12947</v>
      </c>
      <c r="J2363" t="s">
        <v>63</v>
      </c>
    </row>
    <row r="2364" spans="1:10" x14ac:dyDescent="0.25">
      <c r="A2364">
        <v>2358</v>
      </c>
      <c r="B2364" s="1">
        <v>21509</v>
      </c>
      <c r="C2364" t="s">
        <v>1323</v>
      </c>
      <c r="D2364" t="s">
        <v>6</v>
      </c>
      <c r="E2364">
        <v>12</v>
      </c>
      <c r="F2364" s="8">
        <v>44222</v>
      </c>
      <c r="G2364">
        <v>0.42</v>
      </c>
      <c r="H2364" s="12">
        <f>bdInfoVentas5[[#This Row],[Cantidad]]*bdInfoVentas5[[#This Row],[Unidad Precio ]]</f>
        <v>5.04</v>
      </c>
      <c r="I2364">
        <v>12947</v>
      </c>
      <c r="J2364" t="s">
        <v>63</v>
      </c>
    </row>
    <row r="2365" spans="1:10" x14ac:dyDescent="0.25">
      <c r="A2365">
        <v>2359</v>
      </c>
      <c r="B2365" s="1">
        <v>22025</v>
      </c>
      <c r="C2365" t="s">
        <v>1324</v>
      </c>
      <c r="D2365" t="s">
        <v>9</v>
      </c>
      <c r="E2365">
        <v>12</v>
      </c>
      <c r="F2365" s="8">
        <v>44214</v>
      </c>
      <c r="G2365">
        <v>0.42</v>
      </c>
      <c r="H2365" s="12">
        <f>bdInfoVentas5[[#This Row],[Cantidad]]*bdInfoVentas5[[#This Row],[Unidad Precio ]]</f>
        <v>5.04</v>
      </c>
      <c r="I2365">
        <v>12947</v>
      </c>
      <c r="J2365" t="s">
        <v>63</v>
      </c>
    </row>
    <row r="2366" spans="1:10" x14ac:dyDescent="0.25">
      <c r="A2366">
        <v>2360</v>
      </c>
      <c r="B2366" s="1">
        <v>22650</v>
      </c>
      <c r="C2366" t="s">
        <v>518</v>
      </c>
      <c r="D2366" t="s">
        <v>12</v>
      </c>
      <c r="E2366">
        <v>12</v>
      </c>
      <c r="F2366" s="8">
        <v>44241</v>
      </c>
      <c r="G2366">
        <v>1.45</v>
      </c>
      <c r="H2366" s="12">
        <f>bdInfoVentas5[[#This Row],[Cantidad]]*bdInfoVentas5[[#This Row],[Unidad Precio ]]</f>
        <v>17.399999999999999</v>
      </c>
      <c r="I2366">
        <v>12947</v>
      </c>
      <c r="J2366" t="s">
        <v>63</v>
      </c>
    </row>
    <row r="2367" spans="1:10" x14ac:dyDescent="0.25">
      <c r="A2367">
        <v>2361</v>
      </c>
      <c r="B2367" s="1">
        <v>22637</v>
      </c>
      <c r="C2367" t="s">
        <v>115</v>
      </c>
      <c r="D2367" t="s">
        <v>12</v>
      </c>
      <c r="E2367">
        <v>12</v>
      </c>
      <c r="F2367" s="8">
        <v>44236</v>
      </c>
      <c r="G2367">
        <v>2.5499999999999998</v>
      </c>
      <c r="H2367" s="12">
        <f>bdInfoVentas5[[#This Row],[Cantidad]]*bdInfoVentas5[[#This Row],[Unidad Precio ]]</f>
        <v>30.599999999999998</v>
      </c>
      <c r="I2367">
        <v>12947</v>
      </c>
      <c r="J2367" t="s">
        <v>63</v>
      </c>
    </row>
    <row r="2368" spans="1:10" x14ac:dyDescent="0.25">
      <c r="A2368">
        <v>2362</v>
      </c>
      <c r="B2368" s="1">
        <v>22634</v>
      </c>
      <c r="C2368" t="s">
        <v>761</v>
      </c>
      <c r="D2368" t="s">
        <v>9</v>
      </c>
      <c r="E2368">
        <v>2</v>
      </c>
      <c r="F2368" s="8">
        <v>44200</v>
      </c>
      <c r="G2368">
        <v>9.9499999999999993</v>
      </c>
      <c r="H2368" s="12">
        <f>bdInfoVentas5[[#This Row],[Cantidad]]*bdInfoVentas5[[#This Row],[Unidad Precio ]]</f>
        <v>19.899999999999999</v>
      </c>
      <c r="I2368">
        <v>12947</v>
      </c>
      <c r="J2368" t="s">
        <v>63</v>
      </c>
    </row>
    <row r="2369" spans="1:10" x14ac:dyDescent="0.25">
      <c r="A2369">
        <v>2363</v>
      </c>
      <c r="B2369" s="1">
        <v>22635</v>
      </c>
      <c r="C2369" t="s">
        <v>760</v>
      </c>
      <c r="D2369" t="s">
        <v>6</v>
      </c>
      <c r="E2369">
        <v>2</v>
      </c>
      <c r="F2369" s="8">
        <v>44222</v>
      </c>
      <c r="G2369">
        <v>9.9499999999999993</v>
      </c>
      <c r="H2369" s="12">
        <f>bdInfoVentas5[[#This Row],[Cantidad]]*bdInfoVentas5[[#This Row],[Unidad Precio ]]</f>
        <v>19.899999999999999</v>
      </c>
      <c r="I2369">
        <v>12947</v>
      </c>
      <c r="J2369" t="s">
        <v>63</v>
      </c>
    </row>
    <row r="2370" spans="1:10" x14ac:dyDescent="0.25">
      <c r="A2370">
        <v>2364</v>
      </c>
      <c r="B2370" s="1">
        <v>21156</v>
      </c>
      <c r="C2370" t="s">
        <v>531</v>
      </c>
      <c r="D2370" t="s">
        <v>4</v>
      </c>
      <c r="E2370">
        <v>120</v>
      </c>
      <c r="F2370" s="8">
        <v>44228</v>
      </c>
      <c r="G2370">
        <v>1.65</v>
      </c>
      <c r="H2370" s="12">
        <f>bdInfoVentas5[[#This Row],[Cantidad]]*bdInfoVentas5[[#This Row],[Unidad Precio ]]</f>
        <v>198</v>
      </c>
      <c r="I2370">
        <v>13777</v>
      </c>
      <c r="J2370" t="s">
        <v>63</v>
      </c>
    </row>
    <row r="2371" spans="1:10" x14ac:dyDescent="0.25">
      <c r="A2371">
        <v>2365</v>
      </c>
      <c r="B2371" s="1" t="s">
        <v>13</v>
      </c>
      <c r="C2371" t="s">
        <v>14</v>
      </c>
      <c r="D2371" t="s">
        <v>4</v>
      </c>
      <c r="E2371">
        <v>384</v>
      </c>
      <c r="F2371" s="8">
        <v>44203</v>
      </c>
      <c r="G2371">
        <v>2.95</v>
      </c>
      <c r="H2371" s="12">
        <f>bdInfoVentas5[[#This Row],[Cantidad]]*bdInfoVentas5[[#This Row],[Unidad Precio ]]</f>
        <v>1132.8000000000002</v>
      </c>
      <c r="I2371">
        <v>13777</v>
      </c>
      <c r="J2371" t="s">
        <v>63</v>
      </c>
    </row>
    <row r="2372" spans="1:10" x14ac:dyDescent="0.25">
      <c r="A2372">
        <v>2366</v>
      </c>
      <c r="B2372" s="1">
        <v>37449</v>
      </c>
      <c r="C2372" t="s">
        <v>1012</v>
      </c>
      <c r="D2372" t="s">
        <v>4</v>
      </c>
      <c r="E2372">
        <v>2</v>
      </c>
      <c r="F2372" s="8">
        <v>44235</v>
      </c>
      <c r="G2372">
        <v>9.9499999999999993</v>
      </c>
      <c r="H2372" s="12">
        <f>bdInfoVentas5[[#This Row],[Cantidad]]*bdInfoVentas5[[#This Row],[Unidad Precio ]]</f>
        <v>19.899999999999999</v>
      </c>
      <c r="I2372">
        <v>17460</v>
      </c>
      <c r="J2372" t="s">
        <v>63</v>
      </c>
    </row>
    <row r="2373" spans="1:10" x14ac:dyDescent="0.25">
      <c r="A2373">
        <v>2367</v>
      </c>
      <c r="B2373" s="1">
        <v>22846</v>
      </c>
      <c r="C2373" t="s">
        <v>1267</v>
      </c>
      <c r="D2373" t="s">
        <v>6</v>
      </c>
      <c r="E2373">
        <v>8</v>
      </c>
      <c r="F2373" s="8">
        <v>44202</v>
      </c>
      <c r="G2373">
        <v>14.95</v>
      </c>
      <c r="H2373" s="12">
        <f>bdInfoVentas5[[#This Row],[Cantidad]]*bdInfoVentas5[[#This Row],[Unidad Precio ]]</f>
        <v>119.6</v>
      </c>
      <c r="I2373">
        <v>18229</v>
      </c>
      <c r="J2373" t="s">
        <v>63</v>
      </c>
    </row>
    <row r="2374" spans="1:10" x14ac:dyDescent="0.25">
      <c r="A2374">
        <v>2368</v>
      </c>
      <c r="B2374" s="1">
        <v>22848</v>
      </c>
      <c r="C2374" t="s">
        <v>324</v>
      </c>
      <c r="D2374" t="s">
        <v>4</v>
      </c>
      <c r="E2374">
        <v>8</v>
      </c>
      <c r="F2374" s="8">
        <v>44225</v>
      </c>
      <c r="G2374">
        <v>14.95</v>
      </c>
      <c r="H2374" s="12">
        <f>bdInfoVentas5[[#This Row],[Cantidad]]*bdInfoVentas5[[#This Row],[Unidad Precio ]]</f>
        <v>119.6</v>
      </c>
      <c r="I2374">
        <v>18229</v>
      </c>
      <c r="J2374" t="s">
        <v>63</v>
      </c>
    </row>
    <row r="2375" spans="1:10" x14ac:dyDescent="0.25">
      <c r="A2375">
        <v>2369</v>
      </c>
      <c r="B2375" s="1">
        <v>22726</v>
      </c>
      <c r="C2375" t="s">
        <v>38</v>
      </c>
      <c r="D2375" t="s">
        <v>4</v>
      </c>
      <c r="E2375">
        <v>8</v>
      </c>
      <c r="F2375" s="8">
        <v>44209</v>
      </c>
      <c r="G2375">
        <v>3.75</v>
      </c>
      <c r="H2375" s="12">
        <f>bdInfoVentas5[[#This Row],[Cantidad]]*bdInfoVentas5[[#This Row],[Unidad Precio ]]</f>
        <v>30</v>
      </c>
      <c r="I2375">
        <v>18229</v>
      </c>
      <c r="J2375" t="s">
        <v>63</v>
      </c>
    </row>
    <row r="2376" spans="1:10" x14ac:dyDescent="0.25">
      <c r="A2376">
        <v>2370</v>
      </c>
      <c r="B2376" s="1">
        <v>22728</v>
      </c>
      <c r="C2376" t="s">
        <v>36</v>
      </c>
      <c r="D2376" t="s">
        <v>9</v>
      </c>
      <c r="E2376">
        <v>8</v>
      </c>
      <c r="F2376" s="8">
        <v>44210</v>
      </c>
      <c r="G2376">
        <v>3.75</v>
      </c>
      <c r="H2376" s="12">
        <f>bdInfoVentas5[[#This Row],[Cantidad]]*bdInfoVentas5[[#This Row],[Unidad Precio ]]</f>
        <v>30</v>
      </c>
      <c r="I2376">
        <v>18229</v>
      </c>
      <c r="J2376" t="s">
        <v>63</v>
      </c>
    </row>
    <row r="2377" spans="1:10" x14ac:dyDescent="0.25">
      <c r="A2377">
        <v>2371</v>
      </c>
      <c r="B2377" s="1">
        <v>22725</v>
      </c>
      <c r="C2377" t="s">
        <v>1325</v>
      </c>
      <c r="D2377" t="s">
        <v>9</v>
      </c>
      <c r="E2377">
        <v>4</v>
      </c>
      <c r="F2377" s="8">
        <v>44236</v>
      </c>
      <c r="G2377">
        <v>3.75</v>
      </c>
      <c r="H2377" s="12">
        <f>bdInfoVentas5[[#This Row],[Cantidad]]*bdInfoVentas5[[#This Row],[Unidad Precio ]]</f>
        <v>15</v>
      </c>
      <c r="I2377">
        <v>18229</v>
      </c>
      <c r="J2377" t="s">
        <v>63</v>
      </c>
    </row>
    <row r="2378" spans="1:10" x14ac:dyDescent="0.25">
      <c r="A2378">
        <v>2372</v>
      </c>
      <c r="B2378" s="1">
        <v>22729</v>
      </c>
      <c r="C2378" t="s">
        <v>251</v>
      </c>
      <c r="D2378" t="s">
        <v>6</v>
      </c>
      <c r="E2378">
        <v>4</v>
      </c>
      <c r="F2378" s="8">
        <v>44212</v>
      </c>
      <c r="G2378">
        <v>3.75</v>
      </c>
      <c r="H2378" s="12">
        <f>bdInfoVentas5[[#This Row],[Cantidad]]*bdInfoVentas5[[#This Row],[Unidad Precio ]]</f>
        <v>15</v>
      </c>
      <c r="I2378">
        <v>18229</v>
      </c>
      <c r="J2378" t="s">
        <v>63</v>
      </c>
    </row>
    <row r="2379" spans="1:10" x14ac:dyDescent="0.25">
      <c r="A2379">
        <v>2373</v>
      </c>
      <c r="B2379" s="1">
        <v>22730</v>
      </c>
      <c r="C2379" t="s">
        <v>250</v>
      </c>
      <c r="D2379" t="s">
        <v>12</v>
      </c>
      <c r="E2379">
        <v>4</v>
      </c>
      <c r="F2379" s="8">
        <v>44224</v>
      </c>
      <c r="G2379">
        <v>3.75</v>
      </c>
      <c r="H2379" s="12">
        <f>bdInfoVentas5[[#This Row],[Cantidad]]*bdInfoVentas5[[#This Row],[Unidad Precio ]]</f>
        <v>15</v>
      </c>
      <c r="I2379">
        <v>18229</v>
      </c>
      <c r="J2379" t="s">
        <v>63</v>
      </c>
    </row>
    <row r="2380" spans="1:10" x14ac:dyDescent="0.25">
      <c r="A2380">
        <v>2374</v>
      </c>
      <c r="B2380" s="1">
        <v>37448</v>
      </c>
      <c r="C2380" t="s">
        <v>1326</v>
      </c>
      <c r="D2380" t="s">
        <v>6</v>
      </c>
      <c r="E2380">
        <v>12</v>
      </c>
      <c r="F2380" s="8">
        <v>44240</v>
      </c>
      <c r="G2380">
        <v>1.49</v>
      </c>
      <c r="H2380" s="12">
        <f>bdInfoVentas5[[#This Row],[Cantidad]]*bdInfoVentas5[[#This Row],[Unidad Precio ]]</f>
        <v>17.88</v>
      </c>
      <c r="I2380">
        <v>14142</v>
      </c>
      <c r="J2380" t="s">
        <v>63</v>
      </c>
    </row>
    <row r="2381" spans="1:10" x14ac:dyDescent="0.25">
      <c r="A2381">
        <v>2375</v>
      </c>
      <c r="B2381" s="1">
        <v>22744</v>
      </c>
      <c r="C2381" t="s">
        <v>572</v>
      </c>
      <c r="D2381" t="s">
        <v>12</v>
      </c>
      <c r="E2381">
        <v>6</v>
      </c>
      <c r="F2381" s="8">
        <v>44237</v>
      </c>
      <c r="G2381">
        <v>2.95</v>
      </c>
      <c r="H2381" s="12">
        <f>bdInfoVentas5[[#This Row],[Cantidad]]*bdInfoVentas5[[#This Row],[Unidad Precio ]]</f>
        <v>17.700000000000003</v>
      </c>
      <c r="I2381">
        <v>14142</v>
      </c>
      <c r="J2381" t="s">
        <v>63</v>
      </c>
    </row>
    <row r="2382" spans="1:10" x14ac:dyDescent="0.25">
      <c r="A2382">
        <v>2376</v>
      </c>
      <c r="B2382" s="1">
        <v>22743</v>
      </c>
      <c r="C2382" t="s">
        <v>755</v>
      </c>
      <c r="D2382" t="s">
        <v>6</v>
      </c>
      <c r="E2382">
        <v>6</v>
      </c>
      <c r="F2382" s="8">
        <v>44224</v>
      </c>
      <c r="G2382">
        <v>2.95</v>
      </c>
      <c r="H2382" s="12">
        <f>bdInfoVentas5[[#This Row],[Cantidad]]*bdInfoVentas5[[#This Row],[Unidad Precio ]]</f>
        <v>17.700000000000003</v>
      </c>
      <c r="I2382">
        <v>14142</v>
      </c>
      <c r="J2382" t="s">
        <v>63</v>
      </c>
    </row>
    <row r="2383" spans="1:10" x14ac:dyDescent="0.25">
      <c r="A2383">
        <v>2377</v>
      </c>
      <c r="B2383" s="1">
        <v>22646</v>
      </c>
      <c r="C2383" t="s">
        <v>137</v>
      </c>
      <c r="D2383" t="s">
        <v>9</v>
      </c>
      <c r="E2383">
        <v>12</v>
      </c>
      <c r="F2383" s="8">
        <v>44220</v>
      </c>
      <c r="G2383">
        <v>1.45</v>
      </c>
      <c r="H2383" s="12">
        <f>bdInfoVentas5[[#This Row],[Cantidad]]*bdInfoVentas5[[#This Row],[Unidad Precio ]]</f>
        <v>17.399999999999999</v>
      </c>
      <c r="I2383">
        <v>14142</v>
      </c>
      <c r="J2383" t="s">
        <v>63</v>
      </c>
    </row>
    <row r="2384" spans="1:10" x14ac:dyDescent="0.25">
      <c r="A2384">
        <v>2378</v>
      </c>
      <c r="B2384" s="1">
        <v>21232</v>
      </c>
      <c r="C2384" t="s">
        <v>259</v>
      </c>
      <c r="D2384" t="s">
        <v>12</v>
      </c>
      <c r="E2384">
        <v>12</v>
      </c>
      <c r="F2384" s="8">
        <v>44211</v>
      </c>
      <c r="G2384">
        <v>1.25</v>
      </c>
      <c r="H2384" s="12">
        <f>bdInfoVentas5[[#This Row],[Cantidad]]*bdInfoVentas5[[#This Row],[Unidad Precio ]]</f>
        <v>15</v>
      </c>
      <c r="I2384">
        <v>14142</v>
      </c>
      <c r="J2384" t="s">
        <v>63</v>
      </c>
    </row>
    <row r="2385" spans="1:10" x14ac:dyDescent="0.25">
      <c r="A2385">
        <v>2379</v>
      </c>
      <c r="B2385" s="1">
        <v>22466</v>
      </c>
      <c r="C2385" t="s">
        <v>181</v>
      </c>
      <c r="D2385" t="s">
        <v>6</v>
      </c>
      <c r="E2385">
        <v>12</v>
      </c>
      <c r="F2385" s="8">
        <v>44239</v>
      </c>
      <c r="G2385">
        <v>1.95</v>
      </c>
      <c r="H2385" s="12">
        <f>bdInfoVentas5[[#This Row],[Cantidad]]*bdInfoVentas5[[#This Row],[Unidad Precio ]]</f>
        <v>23.4</v>
      </c>
      <c r="I2385">
        <v>14142</v>
      </c>
      <c r="J2385" t="s">
        <v>63</v>
      </c>
    </row>
    <row r="2386" spans="1:10" x14ac:dyDescent="0.25">
      <c r="A2386">
        <v>2380</v>
      </c>
      <c r="B2386" s="1">
        <v>22540</v>
      </c>
      <c r="C2386" t="s">
        <v>52</v>
      </c>
      <c r="D2386" t="s">
        <v>9</v>
      </c>
      <c r="E2386">
        <v>24</v>
      </c>
      <c r="F2386" s="8">
        <v>44223</v>
      </c>
      <c r="G2386">
        <v>0.42</v>
      </c>
      <c r="H2386" s="12">
        <f>bdInfoVentas5[[#This Row],[Cantidad]]*bdInfoVentas5[[#This Row],[Unidad Precio ]]</f>
        <v>10.08</v>
      </c>
      <c r="I2386">
        <v>14142</v>
      </c>
      <c r="J2386" t="s">
        <v>63</v>
      </c>
    </row>
    <row r="2387" spans="1:10" x14ac:dyDescent="0.25">
      <c r="A2387">
        <v>2381</v>
      </c>
      <c r="B2387" s="1">
        <v>22531</v>
      </c>
      <c r="C2387" t="s">
        <v>404</v>
      </c>
      <c r="D2387" t="s">
        <v>12</v>
      </c>
      <c r="E2387">
        <v>24</v>
      </c>
      <c r="F2387" s="8">
        <v>44206</v>
      </c>
      <c r="G2387">
        <v>0.42</v>
      </c>
      <c r="H2387" s="12">
        <f>bdInfoVentas5[[#This Row],[Cantidad]]*bdInfoVentas5[[#This Row],[Unidad Precio ]]</f>
        <v>10.08</v>
      </c>
      <c r="I2387">
        <v>14142</v>
      </c>
      <c r="J2387" t="s">
        <v>63</v>
      </c>
    </row>
    <row r="2388" spans="1:10" x14ac:dyDescent="0.25">
      <c r="A2388">
        <v>2382</v>
      </c>
      <c r="B2388" s="1">
        <v>16237</v>
      </c>
      <c r="C2388" t="s">
        <v>378</v>
      </c>
      <c r="D2388" t="s">
        <v>6</v>
      </c>
      <c r="E2388">
        <v>30</v>
      </c>
      <c r="F2388" s="8">
        <v>44204</v>
      </c>
      <c r="G2388">
        <v>0.21</v>
      </c>
      <c r="H2388" s="12">
        <f>bdInfoVentas5[[#This Row],[Cantidad]]*bdInfoVentas5[[#This Row],[Unidad Precio ]]</f>
        <v>6.3</v>
      </c>
      <c r="I2388">
        <v>14142</v>
      </c>
      <c r="J2388" t="s">
        <v>63</v>
      </c>
    </row>
    <row r="2389" spans="1:10" x14ac:dyDescent="0.25">
      <c r="A2389">
        <v>2383</v>
      </c>
      <c r="B2389" s="1">
        <v>22752</v>
      </c>
      <c r="C2389" t="s">
        <v>15</v>
      </c>
      <c r="D2389" t="s">
        <v>6</v>
      </c>
      <c r="E2389">
        <v>2</v>
      </c>
      <c r="F2389" s="8">
        <v>44219</v>
      </c>
      <c r="G2389">
        <v>8.5</v>
      </c>
      <c r="H2389" s="12">
        <f>bdInfoVentas5[[#This Row],[Cantidad]]*bdInfoVentas5[[#This Row],[Unidad Precio ]]</f>
        <v>17</v>
      </c>
      <c r="I2389">
        <v>14142</v>
      </c>
      <c r="J2389" t="s">
        <v>63</v>
      </c>
    </row>
    <row r="2390" spans="1:10" x14ac:dyDescent="0.25">
      <c r="A2390">
        <v>2384</v>
      </c>
      <c r="B2390" s="1">
        <v>22114</v>
      </c>
      <c r="C2390" t="s">
        <v>78</v>
      </c>
      <c r="D2390" t="s">
        <v>9</v>
      </c>
      <c r="E2390">
        <v>4</v>
      </c>
      <c r="F2390" s="8">
        <v>44235</v>
      </c>
      <c r="G2390">
        <v>3.95</v>
      </c>
      <c r="H2390" s="12">
        <f>bdInfoVentas5[[#This Row],[Cantidad]]*bdInfoVentas5[[#This Row],[Unidad Precio ]]</f>
        <v>15.8</v>
      </c>
      <c r="I2390">
        <v>14142</v>
      </c>
      <c r="J2390" t="s">
        <v>63</v>
      </c>
    </row>
    <row r="2391" spans="1:10" x14ac:dyDescent="0.25">
      <c r="A2391">
        <v>2385</v>
      </c>
      <c r="B2391" s="1">
        <v>21108</v>
      </c>
      <c r="C2391" t="s">
        <v>323</v>
      </c>
      <c r="D2391" t="s">
        <v>12</v>
      </c>
      <c r="E2391">
        <v>9</v>
      </c>
      <c r="F2391" s="8">
        <v>44239</v>
      </c>
      <c r="G2391">
        <v>2.5499999999999998</v>
      </c>
      <c r="H2391" s="12">
        <f>bdInfoVentas5[[#This Row],[Cantidad]]*bdInfoVentas5[[#This Row],[Unidad Precio ]]</f>
        <v>22.95</v>
      </c>
      <c r="I2391">
        <v>14142</v>
      </c>
      <c r="J2391" t="s">
        <v>63</v>
      </c>
    </row>
    <row r="2392" spans="1:10" x14ac:dyDescent="0.25">
      <c r="A2392">
        <v>2386</v>
      </c>
      <c r="B2392" s="1">
        <v>22355</v>
      </c>
      <c r="C2392" t="s">
        <v>874</v>
      </c>
      <c r="D2392" t="s">
        <v>12</v>
      </c>
      <c r="E2392">
        <v>10</v>
      </c>
      <c r="F2392" s="8">
        <v>44224</v>
      </c>
      <c r="G2392">
        <v>0.85</v>
      </c>
      <c r="H2392" s="12">
        <f>bdInfoVentas5[[#This Row],[Cantidad]]*bdInfoVentas5[[#This Row],[Unidad Precio ]]</f>
        <v>8.5</v>
      </c>
      <c r="I2392">
        <v>14142</v>
      </c>
      <c r="J2392" t="s">
        <v>63</v>
      </c>
    </row>
    <row r="2393" spans="1:10" x14ac:dyDescent="0.25">
      <c r="A2393">
        <v>2387</v>
      </c>
      <c r="B2393" s="1">
        <v>22449</v>
      </c>
      <c r="C2393" t="s">
        <v>261</v>
      </c>
      <c r="D2393" t="s">
        <v>6</v>
      </c>
      <c r="E2393">
        <v>6</v>
      </c>
      <c r="F2393" s="8">
        <v>44227</v>
      </c>
      <c r="G2393">
        <v>3.35</v>
      </c>
      <c r="H2393" s="12">
        <f>bdInfoVentas5[[#This Row],[Cantidad]]*bdInfoVentas5[[#This Row],[Unidad Precio ]]</f>
        <v>20.100000000000001</v>
      </c>
      <c r="I2393">
        <v>14142</v>
      </c>
      <c r="J2393" t="s">
        <v>63</v>
      </c>
    </row>
    <row r="2394" spans="1:10" x14ac:dyDescent="0.25">
      <c r="A2394">
        <v>2388</v>
      </c>
      <c r="B2394" s="1">
        <v>22867</v>
      </c>
      <c r="C2394" t="s">
        <v>252</v>
      </c>
      <c r="D2394" t="s">
        <v>4</v>
      </c>
      <c r="E2394">
        <v>12</v>
      </c>
      <c r="F2394" s="8">
        <v>44197</v>
      </c>
      <c r="G2394">
        <v>2.1</v>
      </c>
      <c r="H2394" s="12">
        <f>bdInfoVentas5[[#This Row],[Cantidad]]*bdInfoVentas5[[#This Row],[Unidad Precio ]]</f>
        <v>25.200000000000003</v>
      </c>
      <c r="I2394">
        <v>14142</v>
      </c>
      <c r="J2394" t="s">
        <v>63</v>
      </c>
    </row>
    <row r="2395" spans="1:10" x14ac:dyDescent="0.25">
      <c r="A2395">
        <v>2389</v>
      </c>
      <c r="B2395" s="1">
        <v>21986</v>
      </c>
      <c r="C2395" t="s">
        <v>478</v>
      </c>
      <c r="D2395" t="s">
        <v>12</v>
      </c>
      <c r="E2395">
        <v>24</v>
      </c>
      <c r="F2395" s="8">
        <v>44206</v>
      </c>
      <c r="G2395">
        <v>0.28999999999999998</v>
      </c>
      <c r="H2395" s="12">
        <f>bdInfoVentas5[[#This Row],[Cantidad]]*bdInfoVentas5[[#This Row],[Unidad Precio ]]</f>
        <v>6.9599999999999991</v>
      </c>
      <c r="I2395">
        <v>14142</v>
      </c>
      <c r="J2395" t="s">
        <v>63</v>
      </c>
    </row>
    <row r="2396" spans="1:10" x14ac:dyDescent="0.25">
      <c r="A2396">
        <v>2390</v>
      </c>
      <c r="B2396" s="1">
        <v>21982</v>
      </c>
      <c r="C2396" t="s">
        <v>802</v>
      </c>
      <c r="D2396" t="s">
        <v>12</v>
      </c>
      <c r="E2396">
        <v>24</v>
      </c>
      <c r="F2396" s="8">
        <v>44226</v>
      </c>
      <c r="G2396">
        <v>0.28999999999999998</v>
      </c>
      <c r="H2396" s="12">
        <f>bdInfoVentas5[[#This Row],[Cantidad]]*bdInfoVentas5[[#This Row],[Unidad Precio ]]</f>
        <v>6.9599999999999991</v>
      </c>
      <c r="I2396">
        <v>14142</v>
      </c>
      <c r="J2396" t="s">
        <v>63</v>
      </c>
    </row>
    <row r="2397" spans="1:10" x14ac:dyDescent="0.25">
      <c r="A2397">
        <v>2391</v>
      </c>
      <c r="B2397" s="1">
        <v>22421</v>
      </c>
      <c r="C2397" t="s">
        <v>1327</v>
      </c>
      <c r="D2397" t="s">
        <v>9</v>
      </c>
      <c r="E2397">
        <v>12</v>
      </c>
      <c r="F2397" s="8">
        <v>44206</v>
      </c>
      <c r="G2397">
        <v>0.42</v>
      </c>
      <c r="H2397" s="12">
        <f>bdInfoVentas5[[#This Row],[Cantidad]]*bdInfoVentas5[[#This Row],[Unidad Precio ]]</f>
        <v>5.04</v>
      </c>
      <c r="I2397">
        <v>14142</v>
      </c>
      <c r="J2397" t="s">
        <v>63</v>
      </c>
    </row>
    <row r="2398" spans="1:10" x14ac:dyDescent="0.25">
      <c r="A2398">
        <v>2392</v>
      </c>
      <c r="B2398" s="1">
        <v>17003</v>
      </c>
      <c r="C2398" t="s">
        <v>1143</v>
      </c>
      <c r="D2398" t="s">
        <v>6</v>
      </c>
      <c r="E2398">
        <v>36</v>
      </c>
      <c r="F2398" s="8">
        <v>44200</v>
      </c>
      <c r="G2398">
        <v>0.21</v>
      </c>
      <c r="H2398" s="12">
        <f>bdInfoVentas5[[#This Row],[Cantidad]]*bdInfoVentas5[[#This Row],[Unidad Precio ]]</f>
        <v>7.56</v>
      </c>
      <c r="I2398">
        <v>14142</v>
      </c>
      <c r="J2398" t="s">
        <v>63</v>
      </c>
    </row>
    <row r="2399" spans="1:10" x14ac:dyDescent="0.25">
      <c r="A2399">
        <v>2393</v>
      </c>
      <c r="B2399" s="1">
        <v>21098</v>
      </c>
      <c r="C2399" t="s">
        <v>707</v>
      </c>
      <c r="D2399" t="s">
        <v>9</v>
      </c>
      <c r="E2399">
        <v>12</v>
      </c>
      <c r="F2399" s="8">
        <v>44223</v>
      </c>
      <c r="G2399">
        <v>1.25</v>
      </c>
      <c r="H2399" s="12">
        <f>bdInfoVentas5[[#This Row],[Cantidad]]*bdInfoVentas5[[#This Row],[Unidad Precio ]]</f>
        <v>15</v>
      </c>
      <c r="I2399">
        <v>14142</v>
      </c>
      <c r="J2399" t="s">
        <v>63</v>
      </c>
    </row>
    <row r="2400" spans="1:10" x14ac:dyDescent="0.25">
      <c r="A2400">
        <v>2394</v>
      </c>
      <c r="B2400" s="1">
        <v>22548</v>
      </c>
      <c r="C2400" t="s">
        <v>725</v>
      </c>
      <c r="D2400" t="s">
        <v>6</v>
      </c>
      <c r="E2400">
        <v>12</v>
      </c>
      <c r="F2400" s="8">
        <v>44206</v>
      </c>
      <c r="G2400">
        <v>1.25</v>
      </c>
      <c r="H2400" s="12">
        <f>bdInfoVentas5[[#This Row],[Cantidad]]*bdInfoVentas5[[#This Row],[Unidad Precio ]]</f>
        <v>15</v>
      </c>
      <c r="I2400">
        <v>14142</v>
      </c>
      <c r="J2400" t="s">
        <v>63</v>
      </c>
    </row>
    <row r="2401" spans="1:10" x14ac:dyDescent="0.25">
      <c r="A2401">
        <v>2395</v>
      </c>
      <c r="B2401" s="1">
        <v>21790</v>
      </c>
      <c r="C2401" t="s">
        <v>472</v>
      </c>
      <c r="D2401" t="s">
        <v>12</v>
      </c>
      <c r="E2401">
        <v>12</v>
      </c>
      <c r="F2401" s="8">
        <v>44226</v>
      </c>
      <c r="G2401">
        <v>0.85</v>
      </c>
      <c r="H2401" s="12">
        <f>bdInfoVentas5[[#This Row],[Cantidad]]*bdInfoVentas5[[#This Row],[Unidad Precio ]]</f>
        <v>10.199999999999999</v>
      </c>
      <c r="I2401">
        <v>14142</v>
      </c>
      <c r="J2401" t="s">
        <v>63</v>
      </c>
    </row>
    <row r="2402" spans="1:10" x14ac:dyDescent="0.25">
      <c r="A2402">
        <v>2396</v>
      </c>
      <c r="B2402" s="1">
        <v>22960</v>
      </c>
      <c r="C2402" t="s">
        <v>31</v>
      </c>
      <c r="D2402" t="s">
        <v>6</v>
      </c>
      <c r="E2402">
        <v>6</v>
      </c>
      <c r="F2402" s="8">
        <v>44242</v>
      </c>
      <c r="G2402">
        <v>4.25</v>
      </c>
      <c r="H2402" s="12">
        <f>bdInfoVentas5[[#This Row],[Cantidad]]*bdInfoVentas5[[#This Row],[Unidad Precio ]]</f>
        <v>25.5</v>
      </c>
      <c r="I2402">
        <v>17069</v>
      </c>
      <c r="J2402" t="s">
        <v>63</v>
      </c>
    </row>
    <row r="2403" spans="1:10" x14ac:dyDescent="0.25">
      <c r="A2403">
        <v>2397</v>
      </c>
      <c r="B2403" s="1">
        <v>22961</v>
      </c>
      <c r="C2403" t="s">
        <v>105</v>
      </c>
      <c r="D2403" t="s">
        <v>6</v>
      </c>
      <c r="E2403">
        <v>12</v>
      </c>
      <c r="F2403" s="8">
        <v>44237</v>
      </c>
      <c r="G2403">
        <v>1.45</v>
      </c>
      <c r="H2403" s="12">
        <f>bdInfoVentas5[[#This Row],[Cantidad]]*bdInfoVentas5[[#This Row],[Unidad Precio ]]</f>
        <v>17.399999999999999</v>
      </c>
      <c r="I2403">
        <v>17069</v>
      </c>
      <c r="J2403" t="s">
        <v>63</v>
      </c>
    </row>
    <row r="2404" spans="1:10" x14ac:dyDescent="0.25">
      <c r="A2404">
        <v>2398</v>
      </c>
      <c r="B2404" s="1">
        <v>22962</v>
      </c>
      <c r="C2404" t="s">
        <v>205</v>
      </c>
      <c r="D2404" t="s">
        <v>9</v>
      </c>
      <c r="E2404">
        <v>12</v>
      </c>
      <c r="F2404" s="8">
        <v>44213</v>
      </c>
      <c r="G2404">
        <v>0.85</v>
      </c>
      <c r="H2404" s="12">
        <f>bdInfoVentas5[[#This Row],[Cantidad]]*bdInfoVentas5[[#This Row],[Unidad Precio ]]</f>
        <v>10.199999999999999</v>
      </c>
      <c r="I2404">
        <v>17069</v>
      </c>
      <c r="J2404" t="s">
        <v>63</v>
      </c>
    </row>
    <row r="2405" spans="1:10" x14ac:dyDescent="0.25">
      <c r="A2405">
        <v>2399</v>
      </c>
      <c r="B2405" s="1">
        <v>22963</v>
      </c>
      <c r="C2405" t="s">
        <v>206</v>
      </c>
      <c r="D2405" t="s">
        <v>12</v>
      </c>
      <c r="E2405">
        <v>12</v>
      </c>
      <c r="F2405" s="8">
        <v>44202</v>
      </c>
      <c r="G2405">
        <v>0.85</v>
      </c>
      <c r="H2405" s="12">
        <f>bdInfoVentas5[[#This Row],[Cantidad]]*bdInfoVentas5[[#This Row],[Unidad Precio ]]</f>
        <v>10.199999999999999</v>
      </c>
      <c r="I2405">
        <v>17069</v>
      </c>
      <c r="J2405" t="s">
        <v>63</v>
      </c>
    </row>
    <row r="2406" spans="1:10" x14ac:dyDescent="0.25">
      <c r="A2406">
        <v>2400</v>
      </c>
      <c r="B2406" s="1">
        <v>21777</v>
      </c>
      <c r="C2406" t="s">
        <v>29</v>
      </c>
      <c r="D2406" t="s">
        <v>12</v>
      </c>
      <c r="E2406">
        <v>1</v>
      </c>
      <c r="F2406" s="8">
        <v>44202</v>
      </c>
      <c r="G2406">
        <v>7.95</v>
      </c>
      <c r="H2406" s="12">
        <f>bdInfoVentas5[[#This Row],[Cantidad]]*bdInfoVentas5[[#This Row],[Unidad Precio ]]</f>
        <v>7.95</v>
      </c>
      <c r="I2406">
        <v>17069</v>
      </c>
      <c r="J2406" t="s">
        <v>63</v>
      </c>
    </row>
    <row r="2407" spans="1:10" x14ac:dyDescent="0.25">
      <c r="A2407">
        <v>2401</v>
      </c>
      <c r="B2407" s="1">
        <v>22666</v>
      </c>
      <c r="C2407" t="s">
        <v>816</v>
      </c>
      <c r="D2407" t="s">
        <v>4</v>
      </c>
      <c r="E2407">
        <v>12</v>
      </c>
      <c r="F2407" s="8">
        <v>44230</v>
      </c>
      <c r="G2407">
        <v>2.95</v>
      </c>
      <c r="H2407" s="12">
        <f>bdInfoVentas5[[#This Row],[Cantidad]]*bdInfoVentas5[[#This Row],[Unidad Precio ]]</f>
        <v>35.400000000000006</v>
      </c>
      <c r="I2407">
        <v>17069</v>
      </c>
      <c r="J2407" t="s">
        <v>63</v>
      </c>
    </row>
    <row r="2408" spans="1:10" x14ac:dyDescent="0.25">
      <c r="A2408">
        <v>2402</v>
      </c>
      <c r="B2408" s="1">
        <v>22667</v>
      </c>
      <c r="C2408" t="s">
        <v>815</v>
      </c>
      <c r="D2408" t="s">
        <v>12</v>
      </c>
      <c r="E2408">
        <v>12</v>
      </c>
      <c r="F2408" s="8">
        <v>44240</v>
      </c>
      <c r="G2408">
        <v>2.95</v>
      </c>
      <c r="H2408" s="12">
        <f>bdInfoVentas5[[#This Row],[Cantidad]]*bdInfoVentas5[[#This Row],[Unidad Precio ]]</f>
        <v>35.400000000000006</v>
      </c>
      <c r="I2408">
        <v>17069</v>
      </c>
      <c r="J2408" t="s">
        <v>63</v>
      </c>
    </row>
    <row r="2409" spans="1:10" x14ac:dyDescent="0.25">
      <c r="A2409">
        <v>2403</v>
      </c>
      <c r="B2409" s="1" t="s">
        <v>1328</v>
      </c>
      <c r="C2409" t="s">
        <v>1329</v>
      </c>
      <c r="D2409" t="s">
        <v>9</v>
      </c>
      <c r="E2409">
        <v>6</v>
      </c>
      <c r="F2409" s="8">
        <v>44220</v>
      </c>
      <c r="G2409">
        <v>3.75</v>
      </c>
      <c r="H2409" s="12">
        <f>bdInfoVentas5[[#This Row],[Cantidad]]*bdInfoVentas5[[#This Row],[Unidad Precio ]]</f>
        <v>22.5</v>
      </c>
      <c r="I2409">
        <v>17069</v>
      </c>
      <c r="J2409" t="s">
        <v>63</v>
      </c>
    </row>
    <row r="2410" spans="1:10" x14ac:dyDescent="0.25">
      <c r="A2410">
        <v>2404</v>
      </c>
      <c r="B2410" s="1" t="s">
        <v>85</v>
      </c>
      <c r="C2410" t="s">
        <v>86</v>
      </c>
      <c r="D2410" t="s">
        <v>9</v>
      </c>
      <c r="E2410">
        <v>6</v>
      </c>
      <c r="F2410" s="8">
        <v>44215</v>
      </c>
      <c r="G2410">
        <v>3.75</v>
      </c>
      <c r="H2410" s="12">
        <f>bdInfoVentas5[[#This Row],[Cantidad]]*bdInfoVentas5[[#This Row],[Unidad Precio ]]</f>
        <v>22.5</v>
      </c>
      <c r="I2410">
        <v>17069</v>
      </c>
      <c r="J2410" t="s">
        <v>63</v>
      </c>
    </row>
    <row r="2411" spans="1:10" x14ac:dyDescent="0.25">
      <c r="A2411">
        <v>2405</v>
      </c>
      <c r="B2411" s="1" t="s">
        <v>87</v>
      </c>
      <c r="C2411" t="s">
        <v>88</v>
      </c>
      <c r="D2411" t="s">
        <v>12</v>
      </c>
      <c r="E2411">
        <v>12</v>
      </c>
      <c r="F2411" s="8">
        <v>44221</v>
      </c>
      <c r="G2411">
        <v>3.75</v>
      </c>
      <c r="H2411" s="12">
        <f>bdInfoVentas5[[#This Row],[Cantidad]]*bdInfoVentas5[[#This Row],[Unidad Precio ]]</f>
        <v>45</v>
      </c>
      <c r="I2411">
        <v>17069</v>
      </c>
      <c r="J2411" t="s">
        <v>63</v>
      </c>
    </row>
    <row r="2412" spans="1:10" x14ac:dyDescent="0.25">
      <c r="A2412">
        <v>2406</v>
      </c>
      <c r="B2412" s="1" t="s">
        <v>690</v>
      </c>
      <c r="C2412" t="s">
        <v>691</v>
      </c>
      <c r="D2412" t="s">
        <v>6</v>
      </c>
      <c r="E2412">
        <v>12</v>
      </c>
      <c r="F2412" s="8">
        <v>44207</v>
      </c>
      <c r="G2412">
        <v>3.75</v>
      </c>
      <c r="H2412" s="12">
        <f>bdInfoVentas5[[#This Row],[Cantidad]]*bdInfoVentas5[[#This Row],[Unidad Precio ]]</f>
        <v>45</v>
      </c>
      <c r="I2412">
        <v>17069</v>
      </c>
      <c r="J2412" t="s">
        <v>63</v>
      </c>
    </row>
    <row r="2413" spans="1:10" x14ac:dyDescent="0.25">
      <c r="A2413">
        <v>2407</v>
      </c>
      <c r="B2413" s="1">
        <v>21777</v>
      </c>
      <c r="C2413" t="e">
        <v>#N/A</v>
      </c>
      <c r="D2413" t="s">
        <v>12</v>
      </c>
      <c r="E2413">
        <v>-10</v>
      </c>
      <c r="F2413" s="8">
        <v>44218</v>
      </c>
      <c r="G2413">
        <v>0</v>
      </c>
      <c r="H2413" s="12">
        <f>bdInfoVentas5[[#This Row],[Cantidad]]*bdInfoVentas5[[#This Row],[Unidad Precio ]]</f>
        <v>0</v>
      </c>
      <c r="J2413" t="s">
        <v>63</v>
      </c>
    </row>
    <row r="2414" spans="1:10" x14ac:dyDescent="0.25">
      <c r="A2414">
        <v>2408</v>
      </c>
      <c r="B2414" s="1">
        <v>22969</v>
      </c>
      <c r="C2414" t="s">
        <v>187</v>
      </c>
      <c r="D2414" t="s">
        <v>4</v>
      </c>
      <c r="E2414">
        <v>12</v>
      </c>
      <c r="F2414" s="8">
        <v>44217</v>
      </c>
      <c r="G2414">
        <v>1.45</v>
      </c>
      <c r="H2414" s="12">
        <f>bdInfoVentas5[[#This Row],[Cantidad]]*bdInfoVentas5[[#This Row],[Unidad Precio ]]</f>
        <v>17.399999999999999</v>
      </c>
      <c r="I2414">
        <v>13065</v>
      </c>
      <c r="J2414" t="s">
        <v>63</v>
      </c>
    </row>
    <row r="2415" spans="1:10" x14ac:dyDescent="0.25">
      <c r="A2415">
        <v>2409</v>
      </c>
      <c r="B2415" s="1" t="s">
        <v>2</v>
      </c>
      <c r="C2415" t="s">
        <v>3</v>
      </c>
      <c r="D2415" t="s">
        <v>4</v>
      </c>
      <c r="E2415">
        <v>6</v>
      </c>
      <c r="F2415" s="8">
        <v>44239</v>
      </c>
      <c r="G2415">
        <v>2.95</v>
      </c>
      <c r="H2415" s="12">
        <f>bdInfoVentas5[[#This Row],[Cantidad]]*bdInfoVentas5[[#This Row],[Unidad Precio ]]</f>
        <v>17.700000000000003</v>
      </c>
      <c r="I2415">
        <v>13065</v>
      </c>
      <c r="J2415" t="s">
        <v>63</v>
      </c>
    </row>
    <row r="2416" spans="1:10" x14ac:dyDescent="0.25">
      <c r="A2416">
        <v>2410</v>
      </c>
      <c r="B2416" s="1">
        <v>22112</v>
      </c>
      <c r="C2416" t="s">
        <v>263</v>
      </c>
      <c r="D2416" t="s">
        <v>4</v>
      </c>
      <c r="E2416">
        <v>3</v>
      </c>
      <c r="F2416" s="8">
        <v>44233</v>
      </c>
      <c r="G2416">
        <v>4.95</v>
      </c>
      <c r="H2416" s="12">
        <f>bdInfoVentas5[[#This Row],[Cantidad]]*bdInfoVentas5[[#This Row],[Unidad Precio ]]</f>
        <v>14.850000000000001</v>
      </c>
      <c r="I2416">
        <v>13065</v>
      </c>
      <c r="J2416" t="s">
        <v>63</v>
      </c>
    </row>
    <row r="2417" spans="1:10" x14ac:dyDescent="0.25">
      <c r="A2417">
        <v>2411</v>
      </c>
      <c r="B2417" s="1">
        <v>22114</v>
      </c>
      <c r="C2417" t="s">
        <v>78</v>
      </c>
      <c r="D2417" t="s">
        <v>9</v>
      </c>
      <c r="E2417">
        <v>4</v>
      </c>
      <c r="F2417" s="8">
        <v>44201</v>
      </c>
      <c r="G2417">
        <v>3.95</v>
      </c>
      <c r="H2417" s="12">
        <f>bdInfoVentas5[[#This Row],[Cantidad]]*bdInfoVentas5[[#This Row],[Unidad Precio ]]</f>
        <v>15.8</v>
      </c>
      <c r="I2417">
        <v>13065</v>
      </c>
      <c r="J2417" t="s">
        <v>63</v>
      </c>
    </row>
    <row r="2418" spans="1:10" x14ac:dyDescent="0.25">
      <c r="A2418">
        <v>2412</v>
      </c>
      <c r="B2418" s="1">
        <v>21340</v>
      </c>
      <c r="C2418" t="s">
        <v>165</v>
      </c>
      <c r="D2418" t="s">
        <v>12</v>
      </c>
      <c r="E2418">
        <v>1</v>
      </c>
      <c r="F2418" s="8">
        <v>44211</v>
      </c>
      <c r="G2418">
        <v>12.75</v>
      </c>
      <c r="H2418" s="12">
        <f>bdInfoVentas5[[#This Row],[Cantidad]]*bdInfoVentas5[[#This Row],[Unidad Precio ]]</f>
        <v>12.75</v>
      </c>
      <c r="I2418">
        <v>13065</v>
      </c>
      <c r="J2418" t="s">
        <v>63</v>
      </c>
    </row>
    <row r="2419" spans="1:10" x14ac:dyDescent="0.25">
      <c r="A2419">
        <v>2413</v>
      </c>
      <c r="B2419" s="1">
        <v>22457</v>
      </c>
      <c r="C2419" t="s">
        <v>161</v>
      </c>
      <c r="D2419" t="s">
        <v>12</v>
      </c>
      <c r="E2419">
        <v>6</v>
      </c>
      <c r="F2419" s="8">
        <v>44221</v>
      </c>
      <c r="G2419">
        <v>2.95</v>
      </c>
      <c r="H2419" s="12">
        <f>bdInfoVentas5[[#This Row],[Cantidad]]*bdInfoVentas5[[#This Row],[Unidad Precio ]]</f>
        <v>17.700000000000003</v>
      </c>
      <c r="I2419">
        <v>13065</v>
      </c>
      <c r="J2419" t="s">
        <v>63</v>
      </c>
    </row>
    <row r="2420" spans="1:10" x14ac:dyDescent="0.25">
      <c r="A2420">
        <v>2414</v>
      </c>
      <c r="B2420" s="1">
        <v>21136</v>
      </c>
      <c r="C2420" t="s">
        <v>1330</v>
      </c>
      <c r="D2420" t="s">
        <v>6</v>
      </c>
      <c r="E2420">
        <v>8</v>
      </c>
      <c r="F2420" s="8">
        <v>44209</v>
      </c>
      <c r="G2420">
        <v>1.69</v>
      </c>
      <c r="H2420" s="12">
        <f>bdInfoVentas5[[#This Row],[Cantidad]]*bdInfoVentas5[[#This Row],[Unidad Precio ]]</f>
        <v>13.52</v>
      </c>
      <c r="I2420">
        <v>13065</v>
      </c>
      <c r="J2420" t="s">
        <v>63</v>
      </c>
    </row>
    <row r="2421" spans="1:10" x14ac:dyDescent="0.25">
      <c r="A2421">
        <v>2415</v>
      </c>
      <c r="B2421" s="1">
        <v>22776</v>
      </c>
      <c r="C2421" t="s">
        <v>700</v>
      </c>
      <c r="D2421" t="s">
        <v>9</v>
      </c>
      <c r="E2421">
        <v>1</v>
      </c>
      <c r="F2421" s="8">
        <v>44206</v>
      </c>
      <c r="G2421">
        <v>9.9499999999999993</v>
      </c>
      <c r="H2421" s="12">
        <f>bdInfoVentas5[[#This Row],[Cantidad]]*bdInfoVentas5[[#This Row],[Unidad Precio ]]</f>
        <v>9.9499999999999993</v>
      </c>
      <c r="I2421">
        <v>13065</v>
      </c>
      <c r="J2421" t="s">
        <v>63</v>
      </c>
    </row>
    <row r="2422" spans="1:10" x14ac:dyDescent="0.25">
      <c r="A2422">
        <v>2416</v>
      </c>
      <c r="B2422" s="1">
        <v>21166</v>
      </c>
      <c r="C2422" t="s">
        <v>118</v>
      </c>
      <c r="D2422" t="s">
        <v>9</v>
      </c>
      <c r="E2422">
        <v>12</v>
      </c>
      <c r="F2422" s="8">
        <v>44228</v>
      </c>
      <c r="G2422">
        <v>1.95</v>
      </c>
      <c r="H2422" s="12">
        <f>bdInfoVentas5[[#This Row],[Cantidad]]*bdInfoVentas5[[#This Row],[Unidad Precio ]]</f>
        <v>23.4</v>
      </c>
      <c r="I2422">
        <v>13065</v>
      </c>
      <c r="J2422" t="s">
        <v>63</v>
      </c>
    </row>
    <row r="2423" spans="1:10" x14ac:dyDescent="0.25">
      <c r="A2423">
        <v>2417</v>
      </c>
      <c r="B2423" s="1">
        <v>22794</v>
      </c>
      <c r="C2423" t="s">
        <v>1251</v>
      </c>
      <c r="D2423" t="s">
        <v>4</v>
      </c>
      <c r="E2423">
        <v>2</v>
      </c>
      <c r="F2423" s="8">
        <v>44199</v>
      </c>
      <c r="G2423">
        <v>7.95</v>
      </c>
      <c r="H2423" s="12">
        <f>bdInfoVentas5[[#This Row],[Cantidad]]*bdInfoVentas5[[#This Row],[Unidad Precio ]]</f>
        <v>15.9</v>
      </c>
      <c r="I2423">
        <v>13065</v>
      </c>
      <c r="J2423" t="s">
        <v>63</v>
      </c>
    </row>
    <row r="2424" spans="1:10" x14ac:dyDescent="0.25">
      <c r="A2424">
        <v>2418</v>
      </c>
      <c r="B2424" s="1">
        <v>71477</v>
      </c>
      <c r="C2424" t="s">
        <v>1573</v>
      </c>
      <c r="D2424" t="s">
        <v>6</v>
      </c>
      <c r="E2424">
        <v>4</v>
      </c>
      <c r="F2424" s="8">
        <v>44235</v>
      </c>
      <c r="G2424">
        <v>3.25</v>
      </c>
      <c r="H2424" s="12">
        <f>bdInfoVentas5[[#This Row],[Cantidad]]*bdInfoVentas5[[#This Row],[Unidad Precio ]]</f>
        <v>13</v>
      </c>
      <c r="I2424">
        <v>13065</v>
      </c>
      <c r="J2424" t="s">
        <v>63</v>
      </c>
    </row>
    <row r="2425" spans="1:10" x14ac:dyDescent="0.25">
      <c r="A2425">
        <v>2419</v>
      </c>
      <c r="B2425" s="1">
        <v>22030</v>
      </c>
      <c r="C2425" t="s">
        <v>1331</v>
      </c>
      <c r="D2425" t="s">
        <v>9</v>
      </c>
      <c r="E2425">
        <v>12</v>
      </c>
      <c r="F2425" s="8">
        <v>44207</v>
      </c>
      <c r="G2425">
        <v>0.42</v>
      </c>
      <c r="H2425" s="12">
        <f>bdInfoVentas5[[#This Row],[Cantidad]]*bdInfoVentas5[[#This Row],[Unidad Precio ]]</f>
        <v>5.04</v>
      </c>
      <c r="I2425">
        <v>13065</v>
      </c>
      <c r="J2425" t="s">
        <v>63</v>
      </c>
    </row>
    <row r="2426" spans="1:10" x14ac:dyDescent="0.25">
      <c r="A2426">
        <v>2420</v>
      </c>
      <c r="B2426" s="1">
        <v>22622</v>
      </c>
      <c r="C2426" t="s">
        <v>26</v>
      </c>
      <c r="D2426" t="s">
        <v>4</v>
      </c>
      <c r="E2426">
        <v>2</v>
      </c>
      <c r="F2426" s="8">
        <v>44227</v>
      </c>
      <c r="G2426">
        <v>9.9499999999999993</v>
      </c>
      <c r="H2426" s="12">
        <f>bdInfoVentas5[[#This Row],[Cantidad]]*bdInfoVentas5[[#This Row],[Unidad Precio ]]</f>
        <v>19.899999999999999</v>
      </c>
      <c r="I2426">
        <v>13065</v>
      </c>
      <c r="J2426" t="s">
        <v>63</v>
      </c>
    </row>
    <row r="2427" spans="1:10" x14ac:dyDescent="0.25">
      <c r="A2427">
        <v>2421</v>
      </c>
      <c r="B2427" s="1">
        <v>21055</v>
      </c>
      <c r="C2427" t="s">
        <v>885</v>
      </c>
      <c r="D2427" t="s">
        <v>9</v>
      </c>
      <c r="E2427">
        <v>1</v>
      </c>
      <c r="F2427" s="8">
        <v>44212</v>
      </c>
      <c r="G2427">
        <v>8.9499999999999993</v>
      </c>
      <c r="H2427" s="12">
        <f>bdInfoVentas5[[#This Row],[Cantidad]]*bdInfoVentas5[[#This Row],[Unidad Precio ]]</f>
        <v>8.9499999999999993</v>
      </c>
      <c r="I2427">
        <v>13065</v>
      </c>
      <c r="J2427" t="s">
        <v>63</v>
      </c>
    </row>
    <row r="2428" spans="1:10" x14ac:dyDescent="0.25">
      <c r="A2428">
        <v>2422</v>
      </c>
      <c r="B2428" s="1">
        <v>21427</v>
      </c>
      <c r="C2428" t="s">
        <v>677</v>
      </c>
      <c r="D2428" t="s">
        <v>6</v>
      </c>
      <c r="E2428">
        <v>1</v>
      </c>
      <c r="F2428" s="8">
        <v>44222</v>
      </c>
      <c r="G2428">
        <v>2.1</v>
      </c>
      <c r="H2428" s="12">
        <f>bdInfoVentas5[[#This Row],[Cantidad]]*bdInfoVentas5[[#This Row],[Unidad Precio ]]</f>
        <v>2.1</v>
      </c>
      <c r="I2428">
        <v>14606</v>
      </c>
      <c r="J2428" t="s">
        <v>63</v>
      </c>
    </row>
    <row r="2429" spans="1:10" x14ac:dyDescent="0.25">
      <c r="A2429">
        <v>2423</v>
      </c>
      <c r="B2429" s="1">
        <v>22135</v>
      </c>
      <c r="C2429" t="s">
        <v>925</v>
      </c>
      <c r="D2429" t="s">
        <v>12</v>
      </c>
      <c r="E2429">
        <v>1</v>
      </c>
      <c r="F2429" s="8">
        <v>44208</v>
      </c>
      <c r="G2429">
        <v>0.42</v>
      </c>
      <c r="H2429" s="12">
        <f>bdInfoVentas5[[#This Row],[Cantidad]]*bdInfoVentas5[[#This Row],[Unidad Precio ]]</f>
        <v>0.42</v>
      </c>
      <c r="I2429">
        <v>14606</v>
      </c>
      <c r="J2429" t="s">
        <v>63</v>
      </c>
    </row>
    <row r="2430" spans="1:10" x14ac:dyDescent="0.25">
      <c r="A2430">
        <v>2424</v>
      </c>
      <c r="B2430" s="1" t="s">
        <v>1332</v>
      </c>
      <c r="C2430" t="s">
        <v>1333</v>
      </c>
      <c r="D2430" t="s">
        <v>12</v>
      </c>
      <c r="E2430">
        <v>1</v>
      </c>
      <c r="F2430" s="8">
        <v>44199</v>
      </c>
      <c r="G2430">
        <v>1.25</v>
      </c>
      <c r="H2430" s="12">
        <f>bdInfoVentas5[[#This Row],[Cantidad]]*bdInfoVentas5[[#This Row],[Unidad Precio ]]</f>
        <v>1.25</v>
      </c>
      <c r="I2430">
        <v>14606</v>
      </c>
      <c r="J2430" t="s">
        <v>63</v>
      </c>
    </row>
    <row r="2431" spans="1:10" x14ac:dyDescent="0.25">
      <c r="A2431">
        <v>2425</v>
      </c>
      <c r="B2431" s="1" t="s">
        <v>1334</v>
      </c>
      <c r="C2431" t="s">
        <v>1335</v>
      </c>
      <c r="D2431" t="s">
        <v>4</v>
      </c>
      <c r="E2431">
        <v>1</v>
      </c>
      <c r="F2431" s="8">
        <v>44198</v>
      </c>
      <c r="G2431">
        <v>1.25</v>
      </c>
      <c r="H2431" s="12">
        <f>bdInfoVentas5[[#This Row],[Cantidad]]*bdInfoVentas5[[#This Row],[Unidad Precio ]]</f>
        <v>1.25</v>
      </c>
      <c r="I2431">
        <v>14606</v>
      </c>
      <c r="J2431" t="s">
        <v>63</v>
      </c>
    </row>
    <row r="2432" spans="1:10" x14ac:dyDescent="0.25">
      <c r="A2432">
        <v>2426</v>
      </c>
      <c r="B2432" s="1" t="s">
        <v>1336</v>
      </c>
      <c r="C2432" t="s">
        <v>1337</v>
      </c>
      <c r="D2432" t="s">
        <v>6</v>
      </c>
      <c r="E2432">
        <v>1</v>
      </c>
      <c r="F2432" s="8">
        <v>44208</v>
      </c>
      <c r="G2432">
        <v>1.25</v>
      </c>
      <c r="H2432" s="12">
        <f>bdInfoVentas5[[#This Row],[Cantidad]]*bdInfoVentas5[[#This Row],[Unidad Precio ]]</f>
        <v>1.25</v>
      </c>
      <c r="I2432">
        <v>14606</v>
      </c>
      <c r="J2432" t="s">
        <v>63</v>
      </c>
    </row>
    <row r="2433" spans="1:10" x14ac:dyDescent="0.25">
      <c r="A2433">
        <v>2427</v>
      </c>
      <c r="B2433" s="1" t="s">
        <v>1111</v>
      </c>
      <c r="C2433" t="s">
        <v>1112</v>
      </c>
      <c r="D2433" t="s">
        <v>4</v>
      </c>
      <c r="E2433">
        <v>2</v>
      </c>
      <c r="F2433" s="8">
        <v>44229</v>
      </c>
      <c r="G2433">
        <v>1.25</v>
      </c>
      <c r="H2433" s="12">
        <f>bdInfoVentas5[[#This Row],[Cantidad]]*bdInfoVentas5[[#This Row],[Unidad Precio ]]</f>
        <v>2.5</v>
      </c>
      <c r="I2433">
        <v>14606</v>
      </c>
      <c r="J2433" t="s">
        <v>63</v>
      </c>
    </row>
    <row r="2434" spans="1:10" x14ac:dyDescent="0.25">
      <c r="A2434">
        <v>2428</v>
      </c>
      <c r="B2434" s="1">
        <v>22386</v>
      </c>
      <c r="C2434" t="s">
        <v>80</v>
      </c>
      <c r="D2434" t="s">
        <v>9</v>
      </c>
      <c r="E2434">
        <v>1</v>
      </c>
      <c r="F2434" s="8">
        <v>44206</v>
      </c>
      <c r="G2434">
        <v>1.95</v>
      </c>
      <c r="H2434" s="12">
        <f>bdInfoVentas5[[#This Row],[Cantidad]]*bdInfoVentas5[[#This Row],[Unidad Precio ]]</f>
        <v>1.95</v>
      </c>
      <c r="I2434">
        <v>14606</v>
      </c>
      <c r="J2434" t="s">
        <v>63</v>
      </c>
    </row>
    <row r="2435" spans="1:10" x14ac:dyDescent="0.25">
      <c r="A2435">
        <v>2429</v>
      </c>
      <c r="B2435" s="1">
        <v>22378</v>
      </c>
      <c r="C2435" t="s">
        <v>951</v>
      </c>
      <c r="D2435" t="s">
        <v>9</v>
      </c>
      <c r="E2435">
        <v>1</v>
      </c>
      <c r="F2435" s="8">
        <v>44236</v>
      </c>
      <c r="G2435">
        <v>2.1</v>
      </c>
      <c r="H2435" s="12">
        <f>bdInfoVentas5[[#This Row],[Cantidad]]*bdInfoVentas5[[#This Row],[Unidad Precio ]]</f>
        <v>2.1</v>
      </c>
      <c r="I2435">
        <v>14606</v>
      </c>
      <c r="J2435" t="s">
        <v>63</v>
      </c>
    </row>
    <row r="2436" spans="1:10" x14ac:dyDescent="0.25">
      <c r="A2436">
        <v>2430</v>
      </c>
      <c r="B2436" s="1">
        <v>20750</v>
      </c>
      <c r="C2436" t="s">
        <v>459</v>
      </c>
      <c r="D2436" t="s">
        <v>6</v>
      </c>
      <c r="E2436">
        <v>1</v>
      </c>
      <c r="F2436" s="8">
        <v>44209</v>
      </c>
      <c r="G2436">
        <v>7.95</v>
      </c>
      <c r="H2436" s="12">
        <f>bdInfoVentas5[[#This Row],[Cantidad]]*bdInfoVentas5[[#This Row],[Unidad Precio ]]</f>
        <v>7.95</v>
      </c>
      <c r="I2436">
        <v>14606</v>
      </c>
      <c r="J2436" t="s">
        <v>63</v>
      </c>
    </row>
    <row r="2437" spans="1:10" x14ac:dyDescent="0.25">
      <c r="A2437">
        <v>2431</v>
      </c>
      <c r="B2437" s="1">
        <v>21888</v>
      </c>
      <c r="C2437" t="s">
        <v>904</v>
      </c>
      <c r="D2437" t="s">
        <v>6</v>
      </c>
      <c r="E2437">
        <v>1</v>
      </c>
      <c r="F2437" s="8">
        <v>44209</v>
      </c>
      <c r="G2437">
        <v>3.75</v>
      </c>
      <c r="H2437" s="12">
        <f>bdInfoVentas5[[#This Row],[Cantidad]]*bdInfoVentas5[[#This Row],[Unidad Precio ]]</f>
        <v>3.75</v>
      </c>
      <c r="I2437">
        <v>14606</v>
      </c>
      <c r="J2437" t="s">
        <v>63</v>
      </c>
    </row>
    <row r="2438" spans="1:10" x14ac:dyDescent="0.25">
      <c r="A2438">
        <v>2432</v>
      </c>
      <c r="B2438" s="1">
        <v>22321</v>
      </c>
      <c r="C2438" t="s">
        <v>474</v>
      </c>
      <c r="D2438" t="s">
        <v>12</v>
      </c>
      <c r="E2438">
        <v>1</v>
      </c>
      <c r="F2438" s="8">
        <v>44215</v>
      </c>
      <c r="G2438">
        <v>0.85</v>
      </c>
      <c r="H2438" s="12">
        <f>bdInfoVentas5[[#This Row],[Cantidad]]*bdInfoVentas5[[#This Row],[Unidad Precio ]]</f>
        <v>0.85</v>
      </c>
      <c r="I2438">
        <v>14606</v>
      </c>
      <c r="J2438" t="s">
        <v>63</v>
      </c>
    </row>
    <row r="2439" spans="1:10" x14ac:dyDescent="0.25">
      <c r="A2439">
        <v>2433</v>
      </c>
      <c r="B2439" s="1">
        <v>21789</v>
      </c>
      <c r="C2439" t="s">
        <v>1338</v>
      </c>
      <c r="D2439" t="s">
        <v>4</v>
      </c>
      <c r="E2439">
        <v>1</v>
      </c>
      <c r="F2439" s="8">
        <v>44211</v>
      </c>
      <c r="G2439">
        <v>0.85</v>
      </c>
      <c r="H2439" s="12">
        <f>bdInfoVentas5[[#This Row],[Cantidad]]*bdInfoVentas5[[#This Row],[Unidad Precio ]]</f>
        <v>0.85</v>
      </c>
      <c r="I2439">
        <v>14606</v>
      </c>
      <c r="J2439" t="s">
        <v>63</v>
      </c>
    </row>
    <row r="2440" spans="1:10" x14ac:dyDescent="0.25">
      <c r="A2440">
        <v>2434</v>
      </c>
      <c r="B2440" s="1">
        <v>21238</v>
      </c>
      <c r="C2440" t="s">
        <v>1195</v>
      </c>
      <c r="D2440" t="s">
        <v>12</v>
      </c>
      <c r="E2440">
        <v>1</v>
      </c>
      <c r="F2440" s="8">
        <v>44218</v>
      </c>
      <c r="G2440">
        <v>0.85</v>
      </c>
      <c r="H2440" s="12">
        <f>bdInfoVentas5[[#This Row],[Cantidad]]*bdInfoVentas5[[#This Row],[Unidad Precio ]]</f>
        <v>0.85</v>
      </c>
      <c r="I2440">
        <v>14606</v>
      </c>
      <c r="J2440" t="s">
        <v>63</v>
      </c>
    </row>
    <row r="2441" spans="1:10" x14ac:dyDescent="0.25">
      <c r="A2441">
        <v>2435</v>
      </c>
      <c r="B2441" s="1">
        <v>21629</v>
      </c>
      <c r="C2441" t="s">
        <v>1339</v>
      </c>
      <c r="D2441" t="s">
        <v>9</v>
      </c>
      <c r="E2441">
        <v>1</v>
      </c>
      <c r="F2441" s="8">
        <v>44213</v>
      </c>
      <c r="G2441">
        <v>7.95</v>
      </c>
      <c r="H2441" s="12">
        <f>bdInfoVentas5[[#This Row],[Cantidad]]*bdInfoVentas5[[#This Row],[Unidad Precio ]]</f>
        <v>7.95</v>
      </c>
      <c r="I2441">
        <v>14606</v>
      </c>
      <c r="J2441" t="s">
        <v>63</v>
      </c>
    </row>
    <row r="2442" spans="1:10" x14ac:dyDescent="0.25">
      <c r="A2442">
        <v>2436</v>
      </c>
      <c r="B2442" s="1">
        <v>22379</v>
      </c>
      <c r="C2442" t="s">
        <v>147</v>
      </c>
      <c r="D2442" t="s">
        <v>9</v>
      </c>
      <c r="E2442">
        <v>1</v>
      </c>
      <c r="F2442" s="8">
        <v>44203</v>
      </c>
      <c r="G2442">
        <v>2.1</v>
      </c>
      <c r="H2442" s="12">
        <f>bdInfoVentas5[[#This Row],[Cantidad]]*bdInfoVentas5[[#This Row],[Unidad Precio ]]</f>
        <v>2.1</v>
      </c>
      <c r="I2442">
        <v>14606</v>
      </c>
      <c r="J2442" t="s">
        <v>63</v>
      </c>
    </row>
    <row r="2443" spans="1:10" x14ac:dyDescent="0.25">
      <c r="A2443">
        <v>2437</v>
      </c>
      <c r="B2443" s="1" t="s">
        <v>1033</v>
      </c>
      <c r="C2443" t="s">
        <v>1034</v>
      </c>
      <c r="D2443" t="s">
        <v>4</v>
      </c>
      <c r="E2443">
        <v>2</v>
      </c>
      <c r="F2443" s="8">
        <v>44243</v>
      </c>
      <c r="G2443">
        <v>4.25</v>
      </c>
      <c r="H2443" s="12">
        <f>bdInfoVentas5[[#This Row],[Cantidad]]*bdInfoVentas5[[#This Row],[Unidad Precio ]]</f>
        <v>8.5</v>
      </c>
      <c r="I2443">
        <v>14606</v>
      </c>
      <c r="J2443" t="s">
        <v>63</v>
      </c>
    </row>
    <row r="2444" spans="1:10" x14ac:dyDescent="0.25">
      <c r="A2444">
        <v>2438</v>
      </c>
      <c r="B2444" s="1">
        <v>22497</v>
      </c>
      <c r="C2444" t="s">
        <v>965</v>
      </c>
      <c r="D2444" t="s">
        <v>6</v>
      </c>
      <c r="E2444">
        <v>1</v>
      </c>
      <c r="F2444" s="8">
        <v>44227</v>
      </c>
      <c r="G2444">
        <v>4.25</v>
      </c>
      <c r="H2444" s="12">
        <f>bdInfoVentas5[[#This Row],[Cantidad]]*bdInfoVentas5[[#This Row],[Unidad Precio ]]</f>
        <v>4.25</v>
      </c>
      <c r="I2444">
        <v>14606</v>
      </c>
      <c r="J2444" t="s">
        <v>63</v>
      </c>
    </row>
    <row r="2445" spans="1:10" x14ac:dyDescent="0.25">
      <c r="A2445">
        <v>2439</v>
      </c>
      <c r="B2445" s="1">
        <v>21850</v>
      </c>
      <c r="C2445" t="s">
        <v>1340</v>
      </c>
      <c r="D2445" t="s">
        <v>9</v>
      </c>
      <c r="E2445">
        <v>1</v>
      </c>
      <c r="F2445" s="8">
        <v>44218</v>
      </c>
      <c r="G2445">
        <v>4.95</v>
      </c>
      <c r="H2445" s="12">
        <f>bdInfoVentas5[[#This Row],[Cantidad]]*bdInfoVentas5[[#This Row],[Unidad Precio ]]</f>
        <v>4.95</v>
      </c>
      <c r="I2445">
        <v>14606</v>
      </c>
      <c r="J2445" t="s">
        <v>63</v>
      </c>
    </row>
    <row r="2446" spans="1:10" x14ac:dyDescent="0.25">
      <c r="A2446">
        <v>2440</v>
      </c>
      <c r="B2446" s="1">
        <v>20978</v>
      </c>
      <c r="C2446" t="s">
        <v>1341</v>
      </c>
      <c r="D2446" t="s">
        <v>12</v>
      </c>
      <c r="E2446">
        <v>2</v>
      </c>
      <c r="F2446" s="8">
        <v>44217</v>
      </c>
      <c r="G2446">
        <v>1.25</v>
      </c>
      <c r="H2446" s="12">
        <f>bdInfoVentas5[[#This Row],[Cantidad]]*bdInfoVentas5[[#This Row],[Unidad Precio ]]</f>
        <v>2.5</v>
      </c>
      <c r="I2446">
        <v>14606</v>
      </c>
      <c r="J2446" t="s">
        <v>63</v>
      </c>
    </row>
    <row r="2447" spans="1:10" x14ac:dyDescent="0.25">
      <c r="A2447">
        <v>2441</v>
      </c>
      <c r="B2447" s="1">
        <v>20768</v>
      </c>
      <c r="C2447" t="s">
        <v>1342</v>
      </c>
      <c r="D2447" t="s">
        <v>4</v>
      </c>
      <c r="E2447">
        <v>1</v>
      </c>
      <c r="F2447" s="8">
        <v>44226</v>
      </c>
      <c r="G2447">
        <v>2.5499999999999998</v>
      </c>
      <c r="H2447" s="12">
        <f>bdInfoVentas5[[#This Row],[Cantidad]]*bdInfoVentas5[[#This Row],[Unidad Precio ]]</f>
        <v>2.5499999999999998</v>
      </c>
      <c r="I2447">
        <v>14606</v>
      </c>
      <c r="J2447" t="s">
        <v>63</v>
      </c>
    </row>
    <row r="2448" spans="1:10" x14ac:dyDescent="0.25">
      <c r="A2448">
        <v>2442</v>
      </c>
      <c r="B2448" s="1">
        <v>22081</v>
      </c>
      <c r="C2448" t="s">
        <v>922</v>
      </c>
      <c r="D2448" t="s">
        <v>12</v>
      </c>
      <c r="E2448">
        <v>1</v>
      </c>
      <c r="F2448" s="8">
        <v>44203</v>
      </c>
      <c r="G2448">
        <v>1.65</v>
      </c>
      <c r="H2448" s="12">
        <f>bdInfoVentas5[[#This Row],[Cantidad]]*bdInfoVentas5[[#This Row],[Unidad Precio ]]</f>
        <v>1.65</v>
      </c>
      <c r="I2448">
        <v>14606</v>
      </c>
      <c r="J2448" t="s">
        <v>63</v>
      </c>
    </row>
    <row r="2449" spans="1:10" x14ac:dyDescent="0.25">
      <c r="A2449">
        <v>2443</v>
      </c>
      <c r="B2449" s="1">
        <v>20780</v>
      </c>
      <c r="C2449" t="s">
        <v>1343</v>
      </c>
      <c r="D2449" t="s">
        <v>9</v>
      </c>
      <c r="E2449">
        <v>1</v>
      </c>
      <c r="F2449" s="8">
        <v>44214</v>
      </c>
      <c r="G2449">
        <v>5.49</v>
      </c>
      <c r="H2449" s="12">
        <f>bdInfoVentas5[[#This Row],[Cantidad]]*bdInfoVentas5[[#This Row],[Unidad Precio ]]</f>
        <v>5.49</v>
      </c>
      <c r="I2449">
        <v>14606</v>
      </c>
      <c r="J2449" t="s">
        <v>63</v>
      </c>
    </row>
    <row r="2450" spans="1:10" x14ac:dyDescent="0.25">
      <c r="A2450">
        <v>2444</v>
      </c>
      <c r="B2450" s="1" t="s">
        <v>1259</v>
      </c>
      <c r="C2450" t="s">
        <v>1260</v>
      </c>
      <c r="D2450" t="s">
        <v>4</v>
      </c>
      <c r="E2450">
        <v>12</v>
      </c>
      <c r="F2450" s="8">
        <v>44239</v>
      </c>
      <c r="G2450">
        <v>0.85</v>
      </c>
      <c r="H2450" s="12">
        <f>bdInfoVentas5[[#This Row],[Cantidad]]*bdInfoVentas5[[#This Row],[Unidad Precio ]]</f>
        <v>10.199999999999999</v>
      </c>
      <c r="I2450">
        <v>14606</v>
      </c>
      <c r="J2450" t="s">
        <v>63</v>
      </c>
    </row>
    <row r="2451" spans="1:10" x14ac:dyDescent="0.25">
      <c r="A2451">
        <v>2445</v>
      </c>
      <c r="B2451" s="1">
        <v>21398</v>
      </c>
      <c r="C2451" t="s">
        <v>1344</v>
      </c>
      <c r="D2451" t="s">
        <v>4</v>
      </c>
      <c r="E2451">
        <v>1</v>
      </c>
      <c r="F2451" s="8">
        <v>44206</v>
      </c>
      <c r="G2451">
        <v>2.1</v>
      </c>
      <c r="H2451" s="12">
        <f>bdInfoVentas5[[#This Row],[Cantidad]]*bdInfoVentas5[[#This Row],[Unidad Precio ]]</f>
        <v>2.1</v>
      </c>
      <c r="I2451">
        <v>14606</v>
      </c>
      <c r="J2451" t="s">
        <v>63</v>
      </c>
    </row>
    <row r="2452" spans="1:10" x14ac:dyDescent="0.25">
      <c r="A2452">
        <v>2446</v>
      </c>
      <c r="B2452" s="1">
        <v>22476</v>
      </c>
      <c r="C2452" t="s">
        <v>961</v>
      </c>
      <c r="D2452" t="s">
        <v>9</v>
      </c>
      <c r="E2452">
        <v>2</v>
      </c>
      <c r="F2452" s="8">
        <v>44243</v>
      </c>
      <c r="G2452">
        <v>4.95</v>
      </c>
      <c r="H2452" s="12">
        <f>bdInfoVentas5[[#This Row],[Cantidad]]*bdInfoVentas5[[#This Row],[Unidad Precio ]]</f>
        <v>9.9</v>
      </c>
      <c r="I2452">
        <v>14606</v>
      </c>
      <c r="J2452" t="s">
        <v>63</v>
      </c>
    </row>
    <row r="2453" spans="1:10" x14ac:dyDescent="0.25">
      <c r="A2453">
        <v>2447</v>
      </c>
      <c r="B2453" s="1">
        <v>21643</v>
      </c>
      <c r="C2453" t="s">
        <v>1345</v>
      </c>
      <c r="D2453" t="s">
        <v>9</v>
      </c>
      <c r="E2453">
        <v>3</v>
      </c>
      <c r="F2453" s="8">
        <v>44222</v>
      </c>
      <c r="G2453">
        <v>1.25</v>
      </c>
      <c r="H2453" s="12">
        <f>bdInfoVentas5[[#This Row],[Cantidad]]*bdInfoVentas5[[#This Row],[Unidad Precio ]]</f>
        <v>3.75</v>
      </c>
      <c r="I2453">
        <v>14606</v>
      </c>
      <c r="J2453" t="s">
        <v>63</v>
      </c>
    </row>
    <row r="2454" spans="1:10" x14ac:dyDescent="0.25">
      <c r="A2454">
        <v>2448</v>
      </c>
      <c r="B2454" s="1">
        <v>72741</v>
      </c>
      <c r="C2454" t="s">
        <v>857</v>
      </c>
      <c r="D2454" t="s">
        <v>9</v>
      </c>
      <c r="E2454">
        <v>27</v>
      </c>
      <c r="F2454" s="8">
        <v>44222</v>
      </c>
      <c r="G2454">
        <v>1.45</v>
      </c>
      <c r="H2454" s="12">
        <f>bdInfoVentas5[[#This Row],[Cantidad]]*bdInfoVentas5[[#This Row],[Unidad Precio ]]</f>
        <v>39.15</v>
      </c>
      <c r="I2454">
        <v>14606</v>
      </c>
      <c r="J2454" t="s">
        <v>63</v>
      </c>
    </row>
    <row r="2455" spans="1:10" x14ac:dyDescent="0.25">
      <c r="A2455">
        <v>2449</v>
      </c>
      <c r="B2455" s="1">
        <v>21620</v>
      </c>
      <c r="C2455" t="s">
        <v>1346</v>
      </c>
      <c r="D2455" t="s">
        <v>4</v>
      </c>
      <c r="E2455">
        <v>1</v>
      </c>
      <c r="F2455" s="8">
        <v>44208</v>
      </c>
      <c r="G2455">
        <v>3.75</v>
      </c>
      <c r="H2455" s="12">
        <f>bdInfoVentas5[[#This Row],[Cantidad]]*bdInfoVentas5[[#This Row],[Unidad Precio ]]</f>
        <v>3.75</v>
      </c>
      <c r="I2455">
        <v>14606</v>
      </c>
      <c r="J2455" t="s">
        <v>63</v>
      </c>
    </row>
    <row r="2456" spans="1:10" x14ac:dyDescent="0.25">
      <c r="A2456">
        <v>2450</v>
      </c>
      <c r="B2456" s="1">
        <v>37449</v>
      </c>
      <c r="C2456" t="s">
        <v>1012</v>
      </c>
      <c r="D2456" t="s">
        <v>4</v>
      </c>
      <c r="E2456">
        <v>1</v>
      </c>
      <c r="F2456" s="8">
        <v>44224</v>
      </c>
      <c r="G2456">
        <v>9.9499999999999993</v>
      </c>
      <c r="H2456" s="12">
        <f>bdInfoVentas5[[#This Row],[Cantidad]]*bdInfoVentas5[[#This Row],[Unidad Precio ]]</f>
        <v>9.9499999999999993</v>
      </c>
      <c r="I2456">
        <v>14606</v>
      </c>
      <c r="J2456" t="s">
        <v>63</v>
      </c>
    </row>
    <row r="2457" spans="1:10" x14ac:dyDescent="0.25">
      <c r="A2457">
        <v>2451</v>
      </c>
      <c r="B2457" s="1">
        <v>22260</v>
      </c>
      <c r="C2457" t="s">
        <v>1347</v>
      </c>
      <c r="D2457" t="s">
        <v>9</v>
      </c>
      <c r="E2457">
        <v>5</v>
      </c>
      <c r="F2457" s="8">
        <v>44216</v>
      </c>
      <c r="G2457">
        <v>0.85</v>
      </c>
      <c r="H2457" s="12">
        <f>bdInfoVentas5[[#This Row],[Cantidad]]*bdInfoVentas5[[#This Row],[Unidad Precio ]]</f>
        <v>4.25</v>
      </c>
      <c r="I2457">
        <v>14606</v>
      </c>
      <c r="J2457" t="s">
        <v>63</v>
      </c>
    </row>
    <row r="2458" spans="1:10" x14ac:dyDescent="0.25">
      <c r="A2458">
        <v>2452</v>
      </c>
      <c r="B2458" s="1">
        <v>22136</v>
      </c>
      <c r="C2458" t="s">
        <v>1348</v>
      </c>
      <c r="D2458" t="s">
        <v>12</v>
      </c>
      <c r="E2458">
        <v>1</v>
      </c>
      <c r="F2458" s="8">
        <v>44234</v>
      </c>
      <c r="G2458">
        <v>1.65</v>
      </c>
      <c r="H2458" s="12">
        <f>bdInfoVentas5[[#This Row],[Cantidad]]*bdInfoVentas5[[#This Row],[Unidad Precio ]]</f>
        <v>1.65</v>
      </c>
      <c r="I2458">
        <v>14606</v>
      </c>
      <c r="J2458" t="s">
        <v>63</v>
      </c>
    </row>
    <row r="2459" spans="1:10" x14ac:dyDescent="0.25">
      <c r="A2459">
        <v>2453</v>
      </c>
      <c r="B2459" s="1" t="s">
        <v>1016</v>
      </c>
      <c r="C2459" t="s">
        <v>1017</v>
      </c>
      <c r="D2459" t="s">
        <v>4</v>
      </c>
      <c r="E2459">
        <v>1</v>
      </c>
      <c r="F2459" s="8">
        <v>44217</v>
      </c>
      <c r="G2459">
        <v>1.65</v>
      </c>
      <c r="H2459" s="12">
        <f>bdInfoVentas5[[#This Row],[Cantidad]]*bdInfoVentas5[[#This Row],[Unidad Precio ]]</f>
        <v>1.65</v>
      </c>
      <c r="I2459">
        <v>14606</v>
      </c>
      <c r="J2459" t="s">
        <v>63</v>
      </c>
    </row>
    <row r="2460" spans="1:10" x14ac:dyDescent="0.25">
      <c r="A2460">
        <v>2454</v>
      </c>
      <c r="B2460" s="1">
        <v>21041</v>
      </c>
      <c r="C2460" t="s">
        <v>697</v>
      </c>
      <c r="D2460" t="s">
        <v>12</v>
      </c>
      <c r="E2460">
        <v>1</v>
      </c>
      <c r="F2460" s="8">
        <v>44231</v>
      </c>
      <c r="G2460">
        <v>2.95</v>
      </c>
      <c r="H2460" s="12">
        <f>bdInfoVentas5[[#This Row],[Cantidad]]*bdInfoVentas5[[#This Row],[Unidad Precio ]]</f>
        <v>2.95</v>
      </c>
      <c r="I2460">
        <v>14606</v>
      </c>
      <c r="J2460" t="s">
        <v>63</v>
      </c>
    </row>
    <row r="2461" spans="1:10" x14ac:dyDescent="0.25">
      <c r="A2461">
        <v>2455</v>
      </c>
      <c r="B2461" s="1">
        <v>21035</v>
      </c>
      <c r="C2461" t="s">
        <v>43</v>
      </c>
      <c r="D2461" t="s">
        <v>6</v>
      </c>
      <c r="E2461">
        <v>1</v>
      </c>
      <c r="F2461" s="8">
        <v>44210</v>
      </c>
      <c r="G2461">
        <v>2.95</v>
      </c>
      <c r="H2461" s="12">
        <f>bdInfoVentas5[[#This Row],[Cantidad]]*bdInfoVentas5[[#This Row],[Unidad Precio ]]</f>
        <v>2.95</v>
      </c>
      <c r="I2461">
        <v>14606</v>
      </c>
      <c r="J2461" t="s">
        <v>63</v>
      </c>
    </row>
    <row r="2462" spans="1:10" x14ac:dyDescent="0.25">
      <c r="A2462">
        <v>2456</v>
      </c>
      <c r="B2462" s="1">
        <v>85064</v>
      </c>
      <c r="C2462" t="s">
        <v>1067</v>
      </c>
      <c r="D2462" t="s">
        <v>12</v>
      </c>
      <c r="E2462">
        <v>2</v>
      </c>
      <c r="F2462" s="8">
        <v>44227</v>
      </c>
      <c r="G2462">
        <v>5.45</v>
      </c>
      <c r="H2462" s="12">
        <f>bdInfoVentas5[[#This Row],[Cantidad]]*bdInfoVentas5[[#This Row],[Unidad Precio ]]</f>
        <v>10.9</v>
      </c>
      <c r="I2462">
        <v>14606</v>
      </c>
      <c r="J2462" t="s">
        <v>63</v>
      </c>
    </row>
    <row r="2463" spans="1:10" x14ac:dyDescent="0.25">
      <c r="A2463">
        <v>2457</v>
      </c>
      <c r="B2463" s="1">
        <v>22121</v>
      </c>
      <c r="C2463" t="s">
        <v>828</v>
      </c>
      <c r="D2463" t="s">
        <v>9</v>
      </c>
      <c r="E2463">
        <v>2</v>
      </c>
      <c r="F2463" s="8">
        <v>44228</v>
      </c>
      <c r="G2463">
        <v>5.95</v>
      </c>
      <c r="H2463" s="12">
        <f>bdInfoVentas5[[#This Row],[Cantidad]]*bdInfoVentas5[[#This Row],[Unidad Precio ]]</f>
        <v>11.9</v>
      </c>
      <c r="I2463">
        <v>14606</v>
      </c>
      <c r="J2463" t="s">
        <v>63</v>
      </c>
    </row>
    <row r="2464" spans="1:10" x14ac:dyDescent="0.25">
      <c r="A2464">
        <v>2458</v>
      </c>
      <c r="B2464" s="1">
        <v>21488</v>
      </c>
      <c r="C2464" t="s">
        <v>637</v>
      </c>
      <c r="D2464" t="s">
        <v>9</v>
      </c>
      <c r="E2464">
        <v>1</v>
      </c>
      <c r="F2464" s="8">
        <v>44222</v>
      </c>
      <c r="G2464">
        <v>3.95</v>
      </c>
      <c r="H2464" s="12">
        <f>bdInfoVentas5[[#This Row],[Cantidad]]*bdInfoVentas5[[#This Row],[Unidad Precio ]]</f>
        <v>3.95</v>
      </c>
      <c r="I2464">
        <v>14606</v>
      </c>
      <c r="J2464" t="s">
        <v>63</v>
      </c>
    </row>
    <row r="2465" spans="1:10" x14ac:dyDescent="0.25">
      <c r="A2465">
        <v>2459</v>
      </c>
      <c r="B2465" s="1">
        <v>21484</v>
      </c>
      <c r="C2465" t="s">
        <v>227</v>
      </c>
      <c r="D2465" t="s">
        <v>12</v>
      </c>
      <c r="E2465">
        <v>2</v>
      </c>
      <c r="F2465" s="8">
        <v>44227</v>
      </c>
      <c r="G2465">
        <v>3.45</v>
      </c>
      <c r="H2465" s="12">
        <f>bdInfoVentas5[[#This Row],[Cantidad]]*bdInfoVentas5[[#This Row],[Unidad Precio ]]</f>
        <v>6.9</v>
      </c>
      <c r="I2465">
        <v>14606</v>
      </c>
      <c r="J2465" t="s">
        <v>63</v>
      </c>
    </row>
    <row r="2466" spans="1:10" x14ac:dyDescent="0.25">
      <c r="A2466">
        <v>2460</v>
      </c>
      <c r="B2466" s="1">
        <v>22357</v>
      </c>
      <c r="C2466" t="s">
        <v>512</v>
      </c>
      <c r="D2466" t="s">
        <v>12</v>
      </c>
      <c r="E2466">
        <v>1</v>
      </c>
      <c r="F2466" s="8">
        <v>44238</v>
      </c>
      <c r="G2466">
        <v>4.25</v>
      </c>
      <c r="H2466" s="12">
        <f>bdInfoVentas5[[#This Row],[Cantidad]]*bdInfoVentas5[[#This Row],[Unidad Precio ]]</f>
        <v>4.25</v>
      </c>
      <c r="I2466">
        <v>14606</v>
      </c>
      <c r="J2466" t="s">
        <v>63</v>
      </c>
    </row>
    <row r="2467" spans="1:10" x14ac:dyDescent="0.25">
      <c r="A2467">
        <v>2461</v>
      </c>
      <c r="B2467" s="1">
        <v>21985</v>
      </c>
      <c r="C2467" t="s">
        <v>573</v>
      </c>
      <c r="D2467" t="s">
        <v>4</v>
      </c>
      <c r="E2467">
        <v>4</v>
      </c>
      <c r="F2467" s="8">
        <v>44209</v>
      </c>
      <c r="G2467">
        <v>0.28999999999999998</v>
      </c>
      <c r="H2467" s="12">
        <f>bdInfoVentas5[[#This Row],[Cantidad]]*bdInfoVentas5[[#This Row],[Unidad Precio ]]</f>
        <v>1.1599999999999999</v>
      </c>
      <c r="I2467">
        <v>14606</v>
      </c>
      <c r="J2467" t="s">
        <v>63</v>
      </c>
    </row>
    <row r="2468" spans="1:10" x14ac:dyDescent="0.25">
      <c r="A2468">
        <v>2462</v>
      </c>
      <c r="B2468" s="1">
        <v>10135</v>
      </c>
      <c r="C2468" t="s">
        <v>532</v>
      </c>
      <c r="D2468" t="s">
        <v>6</v>
      </c>
      <c r="E2468">
        <v>1</v>
      </c>
      <c r="F2468" s="8">
        <v>44243</v>
      </c>
      <c r="G2468">
        <v>2.5099999999999998</v>
      </c>
      <c r="H2468" s="12">
        <f>bdInfoVentas5[[#This Row],[Cantidad]]*bdInfoVentas5[[#This Row],[Unidad Precio ]]</f>
        <v>2.5099999999999998</v>
      </c>
      <c r="J2468" t="s">
        <v>63</v>
      </c>
    </row>
    <row r="2469" spans="1:10" x14ac:dyDescent="0.25">
      <c r="A2469">
        <v>2463</v>
      </c>
      <c r="B2469" s="1" t="s">
        <v>1349</v>
      </c>
      <c r="C2469" t="s">
        <v>1350</v>
      </c>
      <c r="D2469" t="s">
        <v>9</v>
      </c>
      <c r="E2469">
        <v>2</v>
      </c>
      <c r="F2469" s="8">
        <v>44239</v>
      </c>
      <c r="G2469">
        <v>0.85</v>
      </c>
      <c r="H2469" s="12">
        <f>bdInfoVentas5[[#This Row],[Cantidad]]*bdInfoVentas5[[#This Row],[Unidad Precio ]]</f>
        <v>1.7</v>
      </c>
      <c r="J2469" t="s">
        <v>63</v>
      </c>
    </row>
    <row r="2470" spans="1:10" x14ac:dyDescent="0.25">
      <c r="A2470">
        <v>2464</v>
      </c>
      <c r="B2470" s="1">
        <v>16236</v>
      </c>
      <c r="C2470" t="s">
        <v>1142</v>
      </c>
      <c r="D2470" t="s">
        <v>9</v>
      </c>
      <c r="E2470">
        <v>1</v>
      </c>
      <c r="F2470" s="8">
        <v>44204</v>
      </c>
      <c r="G2470">
        <v>0.43</v>
      </c>
      <c r="H2470" s="12">
        <f>bdInfoVentas5[[#This Row],[Cantidad]]*bdInfoVentas5[[#This Row],[Unidad Precio ]]</f>
        <v>0.43</v>
      </c>
      <c r="J2470" t="s">
        <v>63</v>
      </c>
    </row>
    <row r="2471" spans="1:10" x14ac:dyDescent="0.25">
      <c r="A2471">
        <v>2465</v>
      </c>
      <c r="B2471" s="1">
        <v>16237</v>
      </c>
      <c r="C2471" t="s">
        <v>378</v>
      </c>
      <c r="D2471" t="s">
        <v>6</v>
      </c>
      <c r="E2471">
        <v>6</v>
      </c>
      <c r="F2471" s="8">
        <v>44202</v>
      </c>
      <c r="G2471">
        <v>0.43</v>
      </c>
      <c r="H2471" s="12">
        <f>bdInfoVentas5[[#This Row],[Cantidad]]*bdInfoVentas5[[#This Row],[Unidad Precio ]]</f>
        <v>2.58</v>
      </c>
      <c r="J2471" t="s">
        <v>63</v>
      </c>
    </row>
    <row r="2472" spans="1:10" x14ac:dyDescent="0.25">
      <c r="A2472">
        <v>2466</v>
      </c>
      <c r="B2472" s="1">
        <v>16238</v>
      </c>
      <c r="C2472" t="s">
        <v>411</v>
      </c>
      <c r="D2472" t="s">
        <v>4</v>
      </c>
      <c r="E2472">
        <v>5</v>
      </c>
      <c r="F2472" s="8">
        <v>44210</v>
      </c>
      <c r="G2472">
        <v>0.43</v>
      </c>
      <c r="H2472" s="12">
        <f>bdInfoVentas5[[#This Row],[Cantidad]]*bdInfoVentas5[[#This Row],[Unidad Precio ]]</f>
        <v>2.15</v>
      </c>
      <c r="J2472" t="s">
        <v>63</v>
      </c>
    </row>
    <row r="2473" spans="1:10" x14ac:dyDescent="0.25">
      <c r="A2473">
        <v>2467</v>
      </c>
      <c r="B2473" s="1" t="s">
        <v>1146</v>
      </c>
      <c r="C2473" t="s">
        <v>1147</v>
      </c>
      <c r="D2473" t="s">
        <v>12</v>
      </c>
      <c r="E2473">
        <v>1</v>
      </c>
      <c r="F2473" s="8">
        <v>44207</v>
      </c>
      <c r="G2473">
        <v>2.5099999999999998</v>
      </c>
      <c r="H2473" s="12">
        <f>bdInfoVentas5[[#This Row],[Cantidad]]*bdInfoVentas5[[#This Row],[Unidad Precio ]]</f>
        <v>2.5099999999999998</v>
      </c>
      <c r="J2473" t="s">
        <v>63</v>
      </c>
    </row>
    <row r="2474" spans="1:10" x14ac:dyDescent="0.25">
      <c r="A2474">
        <v>2468</v>
      </c>
      <c r="B2474" s="1" t="s">
        <v>1148</v>
      </c>
      <c r="C2474" t="s">
        <v>1149</v>
      </c>
      <c r="D2474" t="s">
        <v>4</v>
      </c>
      <c r="E2474">
        <v>1</v>
      </c>
      <c r="F2474" s="8">
        <v>44206</v>
      </c>
      <c r="G2474">
        <v>2.5099999999999998</v>
      </c>
      <c r="H2474" s="12">
        <f>bdInfoVentas5[[#This Row],[Cantidad]]*bdInfoVentas5[[#This Row],[Unidad Precio ]]</f>
        <v>2.5099999999999998</v>
      </c>
      <c r="J2474" t="s">
        <v>63</v>
      </c>
    </row>
    <row r="2475" spans="1:10" x14ac:dyDescent="0.25">
      <c r="A2475">
        <v>2469</v>
      </c>
      <c r="B2475" s="1" t="s">
        <v>1150</v>
      </c>
      <c r="C2475" t="s">
        <v>1151</v>
      </c>
      <c r="D2475" t="s">
        <v>6</v>
      </c>
      <c r="E2475">
        <v>1</v>
      </c>
      <c r="F2475" s="8">
        <v>44236</v>
      </c>
      <c r="G2475">
        <v>2.5099999999999998</v>
      </c>
      <c r="H2475" s="12">
        <f>bdInfoVentas5[[#This Row],[Cantidad]]*bdInfoVentas5[[#This Row],[Unidad Precio ]]</f>
        <v>2.5099999999999998</v>
      </c>
      <c r="J2475" t="s">
        <v>63</v>
      </c>
    </row>
    <row r="2476" spans="1:10" x14ac:dyDescent="0.25">
      <c r="A2476">
        <v>2470</v>
      </c>
      <c r="B2476" s="1" t="s">
        <v>1152</v>
      </c>
      <c r="C2476" t="s">
        <v>1153</v>
      </c>
      <c r="D2476" t="s">
        <v>9</v>
      </c>
      <c r="E2476">
        <v>1</v>
      </c>
      <c r="F2476" s="8">
        <v>44240</v>
      </c>
      <c r="G2476">
        <v>2.5099999999999998</v>
      </c>
      <c r="H2476" s="12">
        <f>bdInfoVentas5[[#This Row],[Cantidad]]*bdInfoVentas5[[#This Row],[Unidad Precio ]]</f>
        <v>2.5099999999999998</v>
      </c>
      <c r="J2476" t="s">
        <v>63</v>
      </c>
    </row>
    <row r="2477" spans="1:10" x14ac:dyDescent="0.25">
      <c r="A2477">
        <v>2471</v>
      </c>
      <c r="B2477" s="1" t="s">
        <v>1154</v>
      </c>
      <c r="C2477" t="s">
        <v>1155</v>
      </c>
      <c r="D2477" t="s">
        <v>12</v>
      </c>
      <c r="E2477">
        <v>1</v>
      </c>
      <c r="F2477" s="8">
        <v>44221</v>
      </c>
      <c r="G2477">
        <v>2.5099999999999998</v>
      </c>
      <c r="H2477" s="12">
        <f>bdInfoVentas5[[#This Row],[Cantidad]]*bdInfoVentas5[[#This Row],[Unidad Precio ]]</f>
        <v>2.5099999999999998</v>
      </c>
      <c r="J2477" t="s">
        <v>63</v>
      </c>
    </row>
    <row r="2478" spans="1:10" x14ac:dyDescent="0.25">
      <c r="A2478">
        <v>2472</v>
      </c>
      <c r="B2478" s="1" t="s">
        <v>1156</v>
      </c>
      <c r="C2478" t="s">
        <v>1157</v>
      </c>
      <c r="D2478" t="s">
        <v>4</v>
      </c>
      <c r="E2478">
        <v>1</v>
      </c>
      <c r="F2478" s="8">
        <v>44203</v>
      </c>
      <c r="G2478">
        <v>2.5099999999999998</v>
      </c>
      <c r="H2478" s="12">
        <f>bdInfoVentas5[[#This Row],[Cantidad]]*bdInfoVentas5[[#This Row],[Unidad Precio ]]</f>
        <v>2.5099999999999998</v>
      </c>
      <c r="J2478" t="s">
        <v>63</v>
      </c>
    </row>
    <row r="2479" spans="1:10" x14ac:dyDescent="0.25">
      <c r="A2479">
        <v>2473</v>
      </c>
      <c r="B2479" s="1" t="s">
        <v>1351</v>
      </c>
      <c r="C2479" t="s">
        <v>1352</v>
      </c>
      <c r="D2479" t="s">
        <v>4</v>
      </c>
      <c r="E2479">
        <v>1</v>
      </c>
      <c r="F2479" s="8">
        <v>44224</v>
      </c>
      <c r="G2479">
        <v>3.36</v>
      </c>
      <c r="H2479" s="12">
        <f>bdInfoVentas5[[#This Row],[Cantidad]]*bdInfoVentas5[[#This Row],[Unidad Precio ]]</f>
        <v>3.36</v>
      </c>
      <c r="J2479" t="s">
        <v>63</v>
      </c>
    </row>
    <row r="2480" spans="1:10" x14ac:dyDescent="0.25">
      <c r="A2480">
        <v>2474</v>
      </c>
      <c r="B2480" s="1" t="s">
        <v>1353</v>
      </c>
      <c r="C2480" t="s">
        <v>1354</v>
      </c>
      <c r="D2480" t="s">
        <v>6</v>
      </c>
      <c r="E2480">
        <v>2</v>
      </c>
      <c r="F2480" s="8">
        <v>44215</v>
      </c>
      <c r="G2480">
        <v>0.43</v>
      </c>
      <c r="H2480" s="12">
        <f>bdInfoVentas5[[#This Row],[Cantidad]]*bdInfoVentas5[[#This Row],[Unidad Precio ]]</f>
        <v>0.86</v>
      </c>
      <c r="J2480" t="s">
        <v>63</v>
      </c>
    </row>
    <row r="2481" spans="1:10" x14ac:dyDescent="0.25">
      <c r="A2481">
        <v>2475</v>
      </c>
      <c r="B2481" s="1" t="s">
        <v>1355</v>
      </c>
      <c r="C2481" t="s">
        <v>1356</v>
      </c>
      <c r="D2481" t="s">
        <v>9</v>
      </c>
      <c r="E2481">
        <v>1</v>
      </c>
      <c r="F2481" s="8">
        <v>44227</v>
      </c>
      <c r="G2481">
        <v>0.43</v>
      </c>
      <c r="H2481" s="12">
        <f>bdInfoVentas5[[#This Row],[Cantidad]]*bdInfoVentas5[[#This Row],[Unidad Precio ]]</f>
        <v>0.43</v>
      </c>
      <c r="J2481" t="s">
        <v>63</v>
      </c>
    </row>
    <row r="2482" spans="1:10" x14ac:dyDescent="0.25">
      <c r="A2482">
        <v>2476</v>
      </c>
      <c r="B2482" s="1">
        <v>20616</v>
      </c>
      <c r="C2482" t="s">
        <v>1247</v>
      </c>
      <c r="D2482" t="s">
        <v>12</v>
      </c>
      <c r="E2482">
        <v>1</v>
      </c>
      <c r="F2482" s="8">
        <v>44230</v>
      </c>
      <c r="G2482">
        <v>4.21</v>
      </c>
      <c r="H2482" s="12">
        <f>bdInfoVentas5[[#This Row],[Cantidad]]*bdInfoVentas5[[#This Row],[Unidad Precio ]]</f>
        <v>4.21</v>
      </c>
      <c r="J2482" t="s">
        <v>63</v>
      </c>
    </row>
    <row r="2483" spans="1:10" x14ac:dyDescent="0.25">
      <c r="A2483">
        <v>2477</v>
      </c>
      <c r="B2483" s="1">
        <v>20617</v>
      </c>
      <c r="C2483" t="s">
        <v>1357</v>
      </c>
      <c r="D2483" t="s">
        <v>4</v>
      </c>
      <c r="E2483">
        <v>1</v>
      </c>
      <c r="F2483" s="8">
        <v>44213</v>
      </c>
      <c r="G2483">
        <v>4.21</v>
      </c>
      <c r="H2483" s="12">
        <f>bdInfoVentas5[[#This Row],[Cantidad]]*bdInfoVentas5[[#This Row],[Unidad Precio ]]</f>
        <v>4.21</v>
      </c>
      <c r="J2483" t="s">
        <v>63</v>
      </c>
    </row>
    <row r="2484" spans="1:10" x14ac:dyDescent="0.25">
      <c r="A2484">
        <v>2478</v>
      </c>
      <c r="B2484" s="1">
        <v>20619</v>
      </c>
      <c r="C2484" t="s">
        <v>1358</v>
      </c>
      <c r="D2484" t="s">
        <v>6</v>
      </c>
      <c r="E2484">
        <v>1</v>
      </c>
      <c r="F2484" s="8">
        <v>44210</v>
      </c>
      <c r="G2484">
        <v>4.21</v>
      </c>
      <c r="H2484" s="12">
        <f>bdInfoVentas5[[#This Row],[Cantidad]]*bdInfoVentas5[[#This Row],[Unidad Precio ]]</f>
        <v>4.21</v>
      </c>
      <c r="J2484" t="s">
        <v>63</v>
      </c>
    </row>
    <row r="2485" spans="1:10" x14ac:dyDescent="0.25">
      <c r="A2485">
        <v>2479</v>
      </c>
      <c r="B2485" s="1">
        <v>20653</v>
      </c>
      <c r="C2485" t="s">
        <v>1359</v>
      </c>
      <c r="D2485" t="s">
        <v>9</v>
      </c>
      <c r="E2485">
        <v>1</v>
      </c>
      <c r="F2485" s="8">
        <v>44233</v>
      </c>
      <c r="G2485">
        <v>2.5099999999999998</v>
      </c>
      <c r="H2485" s="12">
        <f>bdInfoVentas5[[#This Row],[Cantidad]]*bdInfoVentas5[[#This Row],[Unidad Precio ]]</f>
        <v>2.5099999999999998</v>
      </c>
      <c r="J2485" t="s">
        <v>63</v>
      </c>
    </row>
    <row r="2486" spans="1:10" x14ac:dyDescent="0.25">
      <c r="A2486">
        <v>2480</v>
      </c>
      <c r="B2486" s="1">
        <v>20668</v>
      </c>
      <c r="C2486" t="s">
        <v>211</v>
      </c>
      <c r="D2486" t="s">
        <v>12</v>
      </c>
      <c r="E2486">
        <v>6</v>
      </c>
      <c r="F2486" s="8">
        <v>44203</v>
      </c>
      <c r="G2486">
        <v>0.43</v>
      </c>
      <c r="H2486" s="12">
        <f>bdInfoVentas5[[#This Row],[Cantidad]]*bdInfoVentas5[[#This Row],[Unidad Precio ]]</f>
        <v>2.58</v>
      </c>
      <c r="J2486" t="s">
        <v>63</v>
      </c>
    </row>
    <row r="2487" spans="1:10" x14ac:dyDescent="0.25">
      <c r="A2487">
        <v>2481</v>
      </c>
      <c r="B2487" s="1">
        <v>20681</v>
      </c>
      <c r="C2487" t="s">
        <v>1360</v>
      </c>
      <c r="D2487" t="s">
        <v>4</v>
      </c>
      <c r="E2487">
        <v>1</v>
      </c>
      <c r="F2487" s="8">
        <v>44227</v>
      </c>
      <c r="G2487">
        <v>6.77</v>
      </c>
      <c r="H2487" s="12">
        <f>bdInfoVentas5[[#This Row],[Cantidad]]*bdInfoVentas5[[#This Row],[Unidad Precio ]]</f>
        <v>6.77</v>
      </c>
      <c r="J2487" t="s">
        <v>63</v>
      </c>
    </row>
    <row r="2488" spans="1:10" x14ac:dyDescent="0.25">
      <c r="A2488">
        <v>2482</v>
      </c>
      <c r="B2488" s="1">
        <v>20682</v>
      </c>
      <c r="C2488" t="s">
        <v>1361</v>
      </c>
      <c r="D2488" t="s">
        <v>6</v>
      </c>
      <c r="E2488">
        <v>2</v>
      </c>
      <c r="F2488" s="8">
        <v>44223</v>
      </c>
      <c r="G2488">
        <v>6.77</v>
      </c>
      <c r="H2488" s="12">
        <f>bdInfoVentas5[[#This Row],[Cantidad]]*bdInfoVentas5[[#This Row],[Unidad Precio ]]</f>
        <v>13.54</v>
      </c>
      <c r="J2488" t="s">
        <v>63</v>
      </c>
    </row>
    <row r="2489" spans="1:10" x14ac:dyDescent="0.25">
      <c r="A2489">
        <v>2483</v>
      </c>
      <c r="B2489" s="1">
        <v>20696</v>
      </c>
      <c r="C2489" t="s">
        <v>1362</v>
      </c>
      <c r="D2489" t="s">
        <v>9</v>
      </c>
      <c r="E2489">
        <v>1</v>
      </c>
      <c r="F2489" s="8">
        <v>44208</v>
      </c>
      <c r="G2489">
        <v>7.62</v>
      </c>
      <c r="H2489" s="12">
        <f>bdInfoVentas5[[#This Row],[Cantidad]]*bdInfoVentas5[[#This Row],[Unidad Precio ]]</f>
        <v>7.62</v>
      </c>
      <c r="J2489" t="s">
        <v>63</v>
      </c>
    </row>
    <row r="2490" spans="1:10" x14ac:dyDescent="0.25">
      <c r="A2490">
        <v>2484</v>
      </c>
      <c r="B2490" s="1">
        <v>20699</v>
      </c>
      <c r="C2490" t="s">
        <v>1363</v>
      </c>
      <c r="D2490" t="s">
        <v>12</v>
      </c>
      <c r="E2490">
        <v>2</v>
      </c>
      <c r="F2490" s="8">
        <v>44199</v>
      </c>
      <c r="G2490">
        <v>5.0599999999999996</v>
      </c>
      <c r="H2490" s="12">
        <f>bdInfoVentas5[[#This Row],[Cantidad]]*bdInfoVentas5[[#This Row],[Unidad Precio ]]</f>
        <v>10.119999999999999</v>
      </c>
      <c r="J2490" t="s">
        <v>63</v>
      </c>
    </row>
    <row r="2491" spans="1:10" x14ac:dyDescent="0.25">
      <c r="A2491">
        <v>2485</v>
      </c>
      <c r="B2491" s="1">
        <v>20700</v>
      </c>
      <c r="C2491" t="s">
        <v>1364</v>
      </c>
      <c r="D2491" t="s">
        <v>4</v>
      </c>
      <c r="E2491">
        <v>1</v>
      </c>
      <c r="F2491" s="8">
        <v>44208</v>
      </c>
      <c r="G2491">
        <v>10.17</v>
      </c>
      <c r="H2491" s="12">
        <f>bdInfoVentas5[[#This Row],[Cantidad]]*bdInfoVentas5[[#This Row],[Unidad Precio ]]</f>
        <v>10.17</v>
      </c>
      <c r="J2491" t="s">
        <v>63</v>
      </c>
    </row>
    <row r="2492" spans="1:10" x14ac:dyDescent="0.25">
      <c r="A2492">
        <v>2486</v>
      </c>
      <c r="B2492" s="1">
        <v>20717</v>
      </c>
      <c r="C2492" t="s">
        <v>425</v>
      </c>
      <c r="D2492" t="s">
        <v>12</v>
      </c>
      <c r="E2492">
        <v>1</v>
      </c>
      <c r="F2492" s="8">
        <v>44213</v>
      </c>
      <c r="G2492">
        <v>2.5099999999999998</v>
      </c>
      <c r="H2492" s="12">
        <f>bdInfoVentas5[[#This Row],[Cantidad]]*bdInfoVentas5[[#This Row],[Unidad Precio ]]</f>
        <v>2.5099999999999998</v>
      </c>
      <c r="J2492" t="s">
        <v>63</v>
      </c>
    </row>
    <row r="2493" spans="1:10" x14ac:dyDescent="0.25">
      <c r="A2493">
        <v>2487</v>
      </c>
      <c r="B2493" s="1">
        <v>20718</v>
      </c>
      <c r="C2493" t="s">
        <v>1365</v>
      </c>
      <c r="D2493" t="s">
        <v>9</v>
      </c>
      <c r="E2493">
        <v>1</v>
      </c>
      <c r="F2493" s="8">
        <v>44224</v>
      </c>
      <c r="G2493">
        <v>2.5099999999999998</v>
      </c>
      <c r="H2493" s="12">
        <f>bdInfoVentas5[[#This Row],[Cantidad]]*bdInfoVentas5[[#This Row],[Unidad Precio ]]</f>
        <v>2.5099999999999998</v>
      </c>
      <c r="J2493" t="s">
        <v>63</v>
      </c>
    </row>
    <row r="2494" spans="1:10" x14ac:dyDescent="0.25">
      <c r="A2494">
        <v>2488</v>
      </c>
      <c r="B2494" s="1">
        <v>20723</v>
      </c>
      <c r="C2494" t="s">
        <v>84</v>
      </c>
      <c r="D2494" t="s">
        <v>6</v>
      </c>
      <c r="E2494">
        <v>1</v>
      </c>
      <c r="F2494" s="8">
        <v>44229</v>
      </c>
      <c r="G2494">
        <v>1.66</v>
      </c>
      <c r="H2494" s="12">
        <f>bdInfoVentas5[[#This Row],[Cantidad]]*bdInfoVentas5[[#This Row],[Unidad Precio ]]</f>
        <v>1.66</v>
      </c>
      <c r="J2494" t="s">
        <v>63</v>
      </c>
    </row>
    <row r="2495" spans="1:10" x14ac:dyDescent="0.25">
      <c r="A2495">
        <v>2489</v>
      </c>
      <c r="B2495" s="1">
        <v>20724</v>
      </c>
      <c r="C2495" t="s">
        <v>1168</v>
      </c>
      <c r="D2495" t="s">
        <v>4</v>
      </c>
      <c r="E2495">
        <v>1</v>
      </c>
      <c r="F2495" s="8">
        <v>44230</v>
      </c>
      <c r="G2495">
        <v>1.66</v>
      </c>
      <c r="H2495" s="12">
        <f>bdInfoVentas5[[#This Row],[Cantidad]]*bdInfoVentas5[[#This Row],[Unidad Precio ]]</f>
        <v>1.66</v>
      </c>
      <c r="J2495" t="s">
        <v>63</v>
      </c>
    </row>
    <row r="2496" spans="1:10" x14ac:dyDescent="0.25">
      <c r="A2496">
        <v>2490</v>
      </c>
      <c r="B2496" s="1">
        <v>20725</v>
      </c>
      <c r="C2496" t="s">
        <v>90</v>
      </c>
      <c r="D2496" t="s">
        <v>6</v>
      </c>
      <c r="E2496">
        <v>2</v>
      </c>
      <c r="F2496" s="8">
        <v>44212</v>
      </c>
      <c r="G2496">
        <v>4.21</v>
      </c>
      <c r="H2496" s="12">
        <f>bdInfoVentas5[[#This Row],[Cantidad]]*bdInfoVentas5[[#This Row],[Unidad Precio ]]</f>
        <v>8.42</v>
      </c>
      <c r="J2496" t="s">
        <v>63</v>
      </c>
    </row>
    <row r="2497" spans="1:10" x14ac:dyDescent="0.25">
      <c r="A2497">
        <v>2491</v>
      </c>
      <c r="B2497" s="1">
        <v>20727</v>
      </c>
      <c r="C2497" t="s">
        <v>352</v>
      </c>
      <c r="D2497" t="s">
        <v>6</v>
      </c>
      <c r="E2497">
        <v>2</v>
      </c>
      <c r="F2497" s="8">
        <v>44202</v>
      </c>
      <c r="G2497">
        <v>4.21</v>
      </c>
      <c r="H2497" s="12">
        <f>bdInfoVentas5[[#This Row],[Cantidad]]*bdInfoVentas5[[#This Row],[Unidad Precio ]]</f>
        <v>8.42</v>
      </c>
      <c r="J2497" t="s">
        <v>63</v>
      </c>
    </row>
    <row r="2498" spans="1:10" x14ac:dyDescent="0.25">
      <c r="A2498">
        <v>2492</v>
      </c>
      <c r="B2498" s="1">
        <v>20733</v>
      </c>
      <c r="C2498" t="s">
        <v>1169</v>
      </c>
      <c r="D2498" t="s">
        <v>9</v>
      </c>
      <c r="E2498">
        <v>6</v>
      </c>
      <c r="F2498" s="8">
        <v>44242</v>
      </c>
      <c r="G2498">
        <v>0.85</v>
      </c>
      <c r="H2498" s="12">
        <f>bdInfoVentas5[[#This Row],[Cantidad]]*bdInfoVentas5[[#This Row],[Unidad Precio ]]</f>
        <v>5.0999999999999996</v>
      </c>
      <c r="J2498" t="s">
        <v>63</v>
      </c>
    </row>
    <row r="2499" spans="1:10" x14ac:dyDescent="0.25">
      <c r="A2499">
        <v>2493</v>
      </c>
      <c r="B2499" s="1">
        <v>20735</v>
      </c>
      <c r="C2499" t="s">
        <v>1170</v>
      </c>
      <c r="D2499" t="s">
        <v>12</v>
      </c>
      <c r="E2499">
        <v>4</v>
      </c>
      <c r="F2499" s="8">
        <v>44226</v>
      </c>
      <c r="G2499">
        <v>0.85</v>
      </c>
      <c r="H2499" s="12">
        <f>bdInfoVentas5[[#This Row],[Cantidad]]*bdInfoVentas5[[#This Row],[Unidad Precio ]]</f>
        <v>3.4</v>
      </c>
      <c r="J2499" t="s">
        <v>63</v>
      </c>
    </row>
    <row r="2500" spans="1:10" x14ac:dyDescent="0.25">
      <c r="A2500">
        <v>2494</v>
      </c>
      <c r="B2500" s="1">
        <v>20752</v>
      </c>
      <c r="C2500" t="s">
        <v>1366</v>
      </c>
      <c r="D2500" t="s">
        <v>6</v>
      </c>
      <c r="E2500">
        <v>1</v>
      </c>
      <c r="F2500" s="8">
        <v>44211</v>
      </c>
      <c r="G2500">
        <v>4.21</v>
      </c>
      <c r="H2500" s="12">
        <f>bdInfoVentas5[[#This Row],[Cantidad]]*bdInfoVentas5[[#This Row],[Unidad Precio ]]</f>
        <v>4.21</v>
      </c>
      <c r="J2500" t="s">
        <v>63</v>
      </c>
    </row>
    <row r="2501" spans="1:10" x14ac:dyDescent="0.25">
      <c r="A2501">
        <v>2495</v>
      </c>
      <c r="B2501" s="1">
        <v>20754</v>
      </c>
      <c r="C2501" t="s">
        <v>684</v>
      </c>
      <c r="D2501" t="s">
        <v>4</v>
      </c>
      <c r="E2501">
        <v>1</v>
      </c>
      <c r="F2501" s="8">
        <v>44223</v>
      </c>
      <c r="G2501">
        <v>4.21</v>
      </c>
      <c r="H2501" s="12">
        <f>bdInfoVentas5[[#This Row],[Cantidad]]*bdInfoVentas5[[#This Row],[Unidad Precio ]]</f>
        <v>4.21</v>
      </c>
      <c r="J2501" t="s">
        <v>63</v>
      </c>
    </row>
    <row r="2502" spans="1:10" x14ac:dyDescent="0.25">
      <c r="A2502">
        <v>2496</v>
      </c>
      <c r="B2502" s="1">
        <v>20761</v>
      </c>
      <c r="C2502" t="s">
        <v>537</v>
      </c>
      <c r="D2502" t="s">
        <v>12</v>
      </c>
      <c r="E2502">
        <v>1</v>
      </c>
      <c r="F2502" s="8">
        <v>44223</v>
      </c>
      <c r="G2502">
        <v>7.62</v>
      </c>
      <c r="H2502" s="12">
        <f>bdInfoVentas5[[#This Row],[Cantidad]]*bdInfoVentas5[[#This Row],[Unidad Precio ]]</f>
        <v>7.62</v>
      </c>
      <c r="J2502" t="s">
        <v>63</v>
      </c>
    </row>
    <row r="2503" spans="1:10" x14ac:dyDescent="0.25">
      <c r="A2503">
        <v>2497</v>
      </c>
      <c r="B2503" s="1">
        <v>20780</v>
      </c>
      <c r="C2503" t="s">
        <v>1343</v>
      </c>
      <c r="D2503" t="s">
        <v>9</v>
      </c>
      <c r="E2503">
        <v>1</v>
      </c>
      <c r="F2503" s="8">
        <v>44218</v>
      </c>
      <c r="G2503">
        <v>11.02</v>
      </c>
      <c r="H2503" s="12">
        <f>bdInfoVentas5[[#This Row],[Cantidad]]*bdInfoVentas5[[#This Row],[Unidad Precio ]]</f>
        <v>11.02</v>
      </c>
      <c r="J2503" t="s">
        <v>63</v>
      </c>
    </row>
    <row r="2504" spans="1:10" x14ac:dyDescent="0.25">
      <c r="A2504">
        <v>2498</v>
      </c>
      <c r="B2504" s="1">
        <v>20846</v>
      </c>
      <c r="C2504" t="s">
        <v>1367</v>
      </c>
      <c r="D2504" t="s">
        <v>6</v>
      </c>
      <c r="E2504">
        <v>1</v>
      </c>
      <c r="F2504" s="8">
        <v>44210</v>
      </c>
      <c r="G2504">
        <v>2.5099999999999998</v>
      </c>
      <c r="H2504" s="12">
        <f>bdInfoVentas5[[#This Row],[Cantidad]]*bdInfoVentas5[[#This Row],[Unidad Precio ]]</f>
        <v>2.5099999999999998</v>
      </c>
      <c r="J2504" t="s">
        <v>63</v>
      </c>
    </row>
    <row r="2505" spans="1:10" x14ac:dyDescent="0.25">
      <c r="A2505">
        <v>2499</v>
      </c>
      <c r="B2505" s="1">
        <v>20914</v>
      </c>
      <c r="C2505" t="s">
        <v>354</v>
      </c>
      <c r="D2505" t="s">
        <v>12</v>
      </c>
      <c r="E2505">
        <v>1</v>
      </c>
      <c r="F2505" s="8">
        <v>44227</v>
      </c>
      <c r="G2505">
        <v>5.91</v>
      </c>
      <c r="H2505" s="12">
        <f>bdInfoVentas5[[#This Row],[Cantidad]]*bdInfoVentas5[[#This Row],[Unidad Precio ]]</f>
        <v>5.91</v>
      </c>
      <c r="J2505" t="s">
        <v>63</v>
      </c>
    </row>
    <row r="2506" spans="1:10" x14ac:dyDescent="0.25">
      <c r="A2506">
        <v>2500</v>
      </c>
      <c r="B2506" s="1">
        <v>20931</v>
      </c>
      <c r="C2506" t="s">
        <v>1368</v>
      </c>
      <c r="D2506" t="s">
        <v>12</v>
      </c>
      <c r="E2506">
        <v>2</v>
      </c>
      <c r="F2506" s="8">
        <v>44240</v>
      </c>
      <c r="G2506">
        <v>7.62</v>
      </c>
      <c r="H2506" s="12">
        <f>bdInfoVentas5[[#This Row],[Cantidad]]*bdInfoVentas5[[#This Row],[Unidad Precio ]]</f>
        <v>15.24</v>
      </c>
      <c r="J2506" t="s">
        <v>63</v>
      </c>
    </row>
    <row r="2507" spans="1:10" x14ac:dyDescent="0.25">
      <c r="A2507">
        <v>2501</v>
      </c>
      <c r="B2507" s="1">
        <v>20956</v>
      </c>
      <c r="C2507" t="s">
        <v>1175</v>
      </c>
      <c r="D2507" t="s">
        <v>4</v>
      </c>
      <c r="E2507">
        <v>2</v>
      </c>
      <c r="F2507" s="8">
        <v>44243</v>
      </c>
      <c r="G2507">
        <v>2.5099999999999998</v>
      </c>
      <c r="H2507" s="12">
        <f>bdInfoVentas5[[#This Row],[Cantidad]]*bdInfoVentas5[[#This Row],[Unidad Precio ]]</f>
        <v>5.0199999999999996</v>
      </c>
      <c r="J2507" t="s">
        <v>63</v>
      </c>
    </row>
    <row r="2508" spans="1:10" x14ac:dyDescent="0.25">
      <c r="A2508">
        <v>2502</v>
      </c>
      <c r="B2508" s="1">
        <v>20961</v>
      </c>
      <c r="C2508" t="s">
        <v>304</v>
      </c>
      <c r="D2508" t="s">
        <v>12</v>
      </c>
      <c r="E2508">
        <v>1</v>
      </c>
      <c r="F2508" s="8">
        <v>44203</v>
      </c>
      <c r="G2508">
        <v>2.5099999999999998</v>
      </c>
      <c r="H2508" s="12">
        <f>bdInfoVentas5[[#This Row],[Cantidad]]*bdInfoVentas5[[#This Row],[Unidad Precio ]]</f>
        <v>2.5099999999999998</v>
      </c>
      <c r="J2508" t="s">
        <v>63</v>
      </c>
    </row>
    <row r="2509" spans="1:10" x14ac:dyDescent="0.25">
      <c r="A2509">
        <v>2503</v>
      </c>
      <c r="B2509" s="1">
        <v>20966</v>
      </c>
      <c r="C2509" t="s">
        <v>302</v>
      </c>
      <c r="D2509" t="s">
        <v>6</v>
      </c>
      <c r="E2509">
        <v>1</v>
      </c>
      <c r="F2509" s="8">
        <v>44226</v>
      </c>
      <c r="G2509">
        <v>2.5099999999999998</v>
      </c>
      <c r="H2509" s="12">
        <f>bdInfoVentas5[[#This Row],[Cantidad]]*bdInfoVentas5[[#This Row],[Unidad Precio ]]</f>
        <v>2.5099999999999998</v>
      </c>
      <c r="J2509" t="s">
        <v>63</v>
      </c>
    </row>
    <row r="2510" spans="1:10" x14ac:dyDescent="0.25">
      <c r="A2510">
        <v>2504</v>
      </c>
      <c r="B2510" s="1">
        <v>20972</v>
      </c>
      <c r="C2510" t="s">
        <v>696</v>
      </c>
      <c r="D2510" t="s">
        <v>6</v>
      </c>
      <c r="E2510">
        <v>1</v>
      </c>
      <c r="F2510" s="8">
        <v>44208</v>
      </c>
      <c r="G2510">
        <v>2.5099999999999998</v>
      </c>
      <c r="H2510" s="12">
        <f>bdInfoVentas5[[#This Row],[Cantidad]]*bdInfoVentas5[[#This Row],[Unidad Precio ]]</f>
        <v>2.5099999999999998</v>
      </c>
      <c r="J2510" t="s">
        <v>63</v>
      </c>
    </row>
    <row r="2511" spans="1:10" x14ac:dyDescent="0.25">
      <c r="A2511">
        <v>2505</v>
      </c>
      <c r="B2511" s="1">
        <v>20973</v>
      </c>
      <c r="C2511" t="s">
        <v>730</v>
      </c>
      <c r="D2511" t="s">
        <v>4</v>
      </c>
      <c r="E2511">
        <v>15</v>
      </c>
      <c r="F2511" s="8">
        <v>44209</v>
      </c>
      <c r="G2511">
        <v>1.28</v>
      </c>
      <c r="H2511" s="12">
        <f>bdInfoVentas5[[#This Row],[Cantidad]]*bdInfoVentas5[[#This Row],[Unidad Precio ]]</f>
        <v>19.2</v>
      </c>
      <c r="J2511" t="s">
        <v>63</v>
      </c>
    </row>
    <row r="2512" spans="1:10" x14ac:dyDescent="0.25">
      <c r="A2512">
        <v>2506</v>
      </c>
      <c r="B2512" s="1">
        <v>20974</v>
      </c>
      <c r="C2512" t="s">
        <v>729</v>
      </c>
      <c r="D2512" t="s">
        <v>12</v>
      </c>
      <c r="E2512">
        <v>12</v>
      </c>
      <c r="F2512" s="8">
        <v>44231</v>
      </c>
      <c r="G2512">
        <v>1.28</v>
      </c>
      <c r="H2512" s="12">
        <f>bdInfoVentas5[[#This Row],[Cantidad]]*bdInfoVentas5[[#This Row],[Unidad Precio ]]</f>
        <v>15.36</v>
      </c>
      <c r="J2512" t="s">
        <v>63</v>
      </c>
    </row>
    <row r="2513" spans="1:10" x14ac:dyDescent="0.25">
      <c r="A2513">
        <v>2507</v>
      </c>
      <c r="B2513" s="1">
        <v>20975</v>
      </c>
      <c r="C2513" t="s">
        <v>1178</v>
      </c>
      <c r="D2513" t="s">
        <v>4</v>
      </c>
      <c r="E2513">
        <v>18</v>
      </c>
      <c r="F2513" s="8">
        <v>44221</v>
      </c>
      <c r="G2513">
        <v>1.28</v>
      </c>
      <c r="H2513" s="12">
        <f>bdInfoVentas5[[#This Row],[Cantidad]]*bdInfoVentas5[[#This Row],[Unidad Precio ]]</f>
        <v>23.04</v>
      </c>
      <c r="J2513" t="s">
        <v>63</v>
      </c>
    </row>
    <row r="2514" spans="1:10" x14ac:dyDescent="0.25">
      <c r="A2514">
        <v>2508</v>
      </c>
      <c r="B2514" s="1">
        <v>21002</v>
      </c>
      <c r="C2514" t="s">
        <v>1369</v>
      </c>
      <c r="D2514" t="s">
        <v>12</v>
      </c>
      <c r="E2514">
        <v>2</v>
      </c>
      <c r="F2514" s="8">
        <v>44240</v>
      </c>
      <c r="G2514">
        <v>3.36</v>
      </c>
      <c r="H2514" s="12">
        <f>bdInfoVentas5[[#This Row],[Cantidad]]*bdInfoVentas5[[#This Row],[Unidad Precio ]]</f>
        <v>6.72</v>
      </c>
      <c r="J2514" t="s">
        <v>63</v>
      </c>
    </row>
    <row r="2515" spans="1:10" x14ac:dyDescent="0.25">
      <c r="A2515">
        <v>2509</v>
      </c>
      <c r="B2515" s="1">
        <v>21012</v>
      </c>
      <c r="C2515" t="s">
        <v>1182</v>
      </c>
      <c r="D2515" t="s">
        <v>6</v>
      </c>
      <c r="E2515">
        <v>6</v>
      </c>
      <c r="F2515" s="8">
        <v>44200</v>
      </c>
      <c r="G2515">
        <v>2.5099999999999998</v>
      </c>
      <c r="H2515" s="12">
        <f>bdInfoVentas5[[#This Row],[Cantidad]]*bdInfoVentas5[[#This Row],[Unidad Precio ]]</f>
        <v>15.059999999999999</v>
      </c>
      <c r="J2515" t="s">
        <v>63</v>
      </c>
    </row>
    <row r="2516" spans="1:10" x14ac:dyDescent="0.25">
      <c r="A2516">
        <v>2510</v>
      </c>
      <c r="B2516" s="1">
        <v>21015</v>
      </c>
      <c r="C2516" t="s">
        <v>1370</v>
      </c>
      <c r="D2516" t="s">
        <v>6</v>
      </c>
      <c r="E2516">
        <v>1</v>
      </c>
      <c r="F2516" s="8">
        <v>44197</v>
      </c>
      <c r="G2516">
        <v>1.28</v>
      </c>
      <c r="H2516" s="12">
        <f>bdInfoVentas5[[#This Row],[Cantidad]]*bdInfoVentas5[[#This Row],[Unidad Precio ]]</f>
        <v>1.28</v>
      </c>
      <c r="J2516" t="s">
        <v>63</v>
      </c>
    </row>
    <row r="2517" spans="1:10" x14ac:dyDescent="0.25">
      <c r="A2517">
        <v>2511</v>
      </c>
      <c r="B2517" s="1">
        <v>21035</v>
      </c>
      <c r="C2517" t="s">
        <v>43</v>
      </c>
      <c r="D2517" t="s">
        <v>6</v>
      </c>
      <c r="E2517">
        <v>2</v>
      </c>
      <c r="F2517" s="8">
        <v>44223</v>
      </c>
      <c r="G2517">
        <v>5.91</v>
      </c>
      <c r="H2517" s="12">
        <f>bdInfoVentas5[[#This Row],[Cantidad]]*bdInfoVentas5[[#This Row],[Unidad Precio ]]</f>
        <v>11.82</v>
      </c>
      <c r="J2517" t="s">
        <v>63</v>
      </c>
    </row>
    <row r="2518" spans="1:10" x14ac:dyDescent="0.25">
      <c r="A2518">
        <v>2512</v>
      </c>
      <c r="B2518" s="1">
        <v>21055</v>
      </c>
      <c r="C2518" t="s">
        <v>885</v>
      </c>
      <c r="D2518" t="s">
        <v>9</v>
      </c>
      <c r="E2518">
        <v>2</v>
      </c>
      <c r="F2518" s="8">
        <v>44208</v>
      </c>
      <c r="G2518">
        <v>16.98</v>
      </c>
      <c r="H2518" s="12">
        <f>bdInfoVentas5[[#This Row],[Cantidad]]*bdInfoVentas5[[#This Row],[Unidad Precio ]]</f>
        <v>33.96</v>
      </c>
      <c r="J2518" t="s">
        <v>63</v>
      </c>
    </row>
    <row r="2519" spans="1:10" x14ac:dyDescent="0.25">
      <c r="A2519">
        <v>2513</v>
      </c>
      <c r="B2519" s="1">
        <v>21067</v>
      </c>
      <c r="C2519" t="s">
        <v>1371</v>
      </c>
      <c r="D2519" t="s">
        <v>4</v>
      </c>
      <c r="E2519">
        <v>1</v>
      </c>
      <c r="F2519" s="8">
        <v>44232</v>
      </c>
      <c r="G2519">
        <v>2.5099999999999998</v>
      </c>
      <c r="H2519" s="12">
        <f>bdInfoVentas5[[#This Row],[Cantidad]]*bdInfoVentas5[[#This Row],[Unidad Precio ]]</f>
        <v>2.5099999999999998</v>
      </c>
      <c r="J2519" t="s">
        <v>63</v>
      </c>
    </row>
    <row r="2520" spans="1:10" x14ac:dyDescent="0.25">
      <c r="A2520">
        <v>2514</v>
      </c>
      <c r="B2520" s="1">
        <v>21069</v>
      </c>
      <c r="C2520" t="s">
        <v>1183</v>
      </c>
      <c r="D2520" t="s">
        <v>6</v>
      </c>
      <c r="E2520">
        <v>1</v>
      </c>
      <c r="F2520" s="8">
        <v>44226</v>
      </c>
      <c r="G2520">
        <v>2.5099999999999998</v>
      </c>
      <c r="H2520" s="12">
        <f>bdInfoVentas5[[#This Row],[Cantidad]]*bdInfoVentas5[[#This Row],[Unidad Precio ]]</f>
        <v>2.5099999999999998</v>
      </c>
      <c r="J2520" t="s">
        <v>63</v>
      </c>
    </row>
    <row r="2521" spans="1:10" x14ac:dyDescent="0.25">
      <c r="A2521">
        <v>2515</v>
      </c>
      <c r="B2521" s="1">
        <v>21071</v>
      </c>
      <c r="C2521" t="s">
        <v>70</v>
      </c>
      <c r="D2521" t="s">
        <v>12</v>
      </c>
      <c r="E2521">
        <v>1</v>
      </c>
      <c r="F2521" s="8">
        <v>44205</v>
      </c>
      <c r="G2521">
        <v>2.5099999999999998</v>
      </c>
      <c r="H2521" s="12">
        <f>bdInfoVentas5[[#This Row],[Cantidad]]*bdInfoVentas5[[#This Row],[Unidad Precio ]]</f>
        <v>2.5099999999999998</v>
      </c>
      <c r="J2521" t="s">
        <v>63</v>
      </c>
    </row>
    <row r="2522" spans="1:10" x14ac:dyDescent="0.25">
      <c r="A2522">
        <v>2516</v>
      </c>
      <c r="B2522" s="1">
        <v>21098</v>
      </c>
      <c r="C2522" t="s">
        <v>707</v>
      </c>
      <c r="D2522" t="s">
        <v>9</v>
      </c>
      <c r="E2522">
        <v>22</v>
      </c>
      <c r="F2522" s="8">
        <v>44207</v>
      </c>
      <c r="G2522">
        <v>2.5099999999999998</v>
      </c>
      <c r="H2522" s="12">
        <f>bdInfoVentas5[[#This Row],[Cantidad]]*bdInfoVentas5[[#This Row],[Unidad Precio ]]</f>
        <v>55.22</v>
      </c>
      <c r="J2522" t="s">
        <v>63</v>
      </c>
    </row>
    <row r="2523" spans="1:10" x14ac:dyDescent="0.25">
      <c r="A2523">
        <v>2517</v>
      </c>
      <c r="B2523" s="1">
        <v>21108</v>
      </c>
      <c r="C2523" t="s">
        <v>323</v>
      </c>
      <c r="D2523" t="s">
        <v>12</v>
      </c>
      <c r="E2523">
        <v>19</v>
      </c>
      <c r="F2523" s="8">
        <v>44236</v>
      </c>
      <c r="G2523">
        <v>5.0599999999999996</v>
      </c>
      <c r="H2523" s="12">
        <f>bdInfoVentas5[[#This Row],[Cantidad]]*bdInfoVentas5[[#This Row],[Unidad Precio ]]</f>
        <v>96.139999999999986</v>
      </c>
      <c r="J2523" t="s">
        <v>63</v>
      </c>
    </row>
    <row r="2524" spans="1:10" x14ac:dyDescent="0.25">
      <c r="A2524">
        <v>2518</v>
      </c>
      <c r="B2524" s="1">
        <v>21109</v>
      </c>
      <c r="C2524" t="s">
        <v>1372</v>
      </c>
      <c r="D2524" t="s">
        <v>6</v>
      </c>
      <c r="E2524">
        <v>1</v>
      </c>
      <c r="F2524" s="8">
        <v>44211</v>
      </c>
      <c r="G2524">
        <v>13.57</v>
      </c>
      <c r="H2524" s="12">
        <f>bdInfoVentas5[[#This Row],[Cantidad]]*bdInfoVentas5[[#This Row],[Unidad Precio ]]</f>
        <v>13.57</v>
      </c>
      <c r="J2524" t="s">
        <v>63</v>
      </c>
    </row>
    <row r="2525" spans="1:10" x14ac:dyDescent="0.25">
      <c r="A2525">
        <v>2519</v>
      </c>
      <c r="B2525" s="1">
        <v>21110</v>
      </c>
      <c r="C2525" t="s">
        <v>1373</v>
      </c>
      <c r="D2525" t="s">
        <v>9</v>
      </c>
      <c r="E2525">
        <v>2</v>
      </c>
      <c r="F2525" s="8">
        <v>44205</v>
      </c>
      <c r="G2525">
        <v>13.57</v>
      </c>
      <c r="H2525" s="12">
        <f>bdInfoVentas5[[#This Row],[Cantidad]]*bdInfoVentas5[[#This Row],[Unidad Precio ]]</f>
        <v>27.14</v>
      </c>
      <c r="J2525" t="s">
        <v>63</v>
      </c>
    </row>
    <row r="2526" spans="1:10" x14ac:dyDescent="0.25">
      <c r="A2526">
        <v>2520</v>
      </c>
      <c r="B2526" s="1">
        <v>21111</v>
      </c>
      <c r="C2526" t="s">
        <v>687</v>
      </c>
      <c r="D2526" t="s">
        <v>9</v>
      </c>
      <c r="E2526">
        <v>2</v>
      </c>
      <c r="F2526" s="8">
        <v>44215</v>
      </c>
      <c r="G2526">
        <v>5.91</v>
      </c>
      <c r="H2526" s="12">
        <f>bdInfoVentas5[[#This Row],[Cantidad]]*bdInfoVentas5[[#This Row],[Unidad Precio ]]</f>
        <v>11.82</v>
      </c>
      <c r="J2526" t="s">
        <v>63</v>
      </c>
    </row>
    <row r="2527" spans="1:10" x14ac:dyDescent="0.25">
      <c r="A2527">
        <v>2521</v>
      </c>
      <c r="B2527" s="1">
        <v>21128</v>
      </c>
      <c r="C2527" t="s">
        <v>1374</v>
      </c>
      <c r="D2527" t="s">
        <v>4</v>
      </c>
      <c r="E2527">
        <v>1</v>
      </c>
      <c r="F2527" s="8">
        <v>44234</v>
      </c>
      <c r="G2527">
        <v>12.72</v>
      </c>
      <c r="H2527" s="12">
        <f>bdInfoVentas5[[#This Row],[Cantidad]]*bdInfoVentas5[[#This Row],[Unidad Precio ]]</f>
        <v>12.72</v>
      </c>
      <c r="J2527" t="s">
        <v>63</v>
      </c>
    </row>
    <row r="2528" spans="1:10" x14ac:dyDescent="0.25">
      <c r="A2528">
        <v>2522</v>
      </c>
      <c r="B2528" s="1">
        <v>21154</v>
      </c>
      <c r="C2528" t="s">
        <v>522</v>
      </c>
      <c r="D2528" t="s">
        <v>4</v>
      </c>
      <c r="E2528">
        <v>2</v>
      </c>
      <c r="F2528" s="8">
        <v>44236</v>
      </c>
      <c r="G2528">
        <v>2.5099999999999998</v>
      </c>
      <c r="H2528" s="12">
        <f>bdInfoVentas5[[#This Row],[Cantidad]]*bdInfoVentas5[[#This Row],[Unidad Precio ]]</f>
        <v>5.0199999999999996</v>
      </c>
      <c r="J2528" t="s">
        <v>63</v>
      </c>
    </row>
    <row r="2529" spans="1:10" x14ac:dyDescent="0.25">
      <c r="A2529">
        <v>2523</v>
      </c>
      <c r="B2529" s="1">
        <v>21164</v>
      </c>
      <c r="C2529" t="s">
        <v>1375</v>
      </c>
      <c r="D2529" t="s">
        <v>9</v>
      </c>
      <c r="E2529">
        <v>1</v>
      </c>
      <c r="F2529" s="8">
        <v>44223</v>
      </c>
      <c r="G2529">
        <v>5.91</v>
      </c>
      <c r="H2529" s="12">
        <f>bdInfoVentas5[[#This Row],[Cantidad]]*bdInfoVentas5[[#This Row],[Unidad Precio ]]</f>
        <v>5.91</v>
      </c>
      <c r="J2529" t="s">
        <v>63</v>
      </c>
    </row>
    <row r="2530" spans="1:10" x14ac:dyDescent="0.25">
      <c r="A2530">
        <v>2524</v>
      </c>
      <c r="B2530" s="1">
        <v>21165</v>
      </c>
      <c r="C2530" t="s">
        <v>1186</v>
      </c>
      <c r="D2530" t="s">
        <v>9</v>
      </c>
      <c r="E2530">
        <v>3</v>
      </c>
      <c r="F2530" s="8">
        <v>44215</v>
      </c>
      <c r="G2530">
        <v>4.21</v>
      </c>
      <c r="H2530" s="12">
        <f>bdInfoVentas5[[#This Row],[Cantidad]]*bdInfoVentas5[[#This Row],[Unidad Precio ]]</f>
        <v>12.629999999999999</v>
      </c>
      <c r="J2530" t="s">
        <v>63</v>
      </c>
    </row>
    <row r="2531" spans="1:10" x14ac:dyDescent="0.25">
      <c r="A2531">
        <v>2525</v>
      </c>
      <c r="B2531" s="1">
        <v>21174</v>
      </c>
      <c r="C2531" t="s">
        <v>1187</v>
      </c>
      <c r="D2531" t="s">
        <v>6</v>
      </c>
      <c r="E2531">
        <v>4</v>
      </c>
      <c r="F2531" s="8">
        <v>44238</v>
      </c>
      <c r="G2531">
        <v>4.21</v>
      </c>
      <c r="H2531" s="12">
        <f>bdInfoVentas5[[#This Row],[Cantidad]]*bdInfoVentas5[[#This Row],[Unidad Precio ]]</f>
        <v>16.84</v>
      </c>
      <c r="J2531" t="s">
        <v>63</v>
      </c>
    </row>
    <row r="2532" spans="1:10" x14ac:dyDescent="0.25">
      <c r="A2532">
        <v>2526</v>
      </c>
      <c r="B2532" s="1">
        <v>21181</v>
      </c>
      <c r="C2532" t="s">
        <v>1277</v>
      </c>
      <c r="D2532" t="s">
        <v>12</v>
      </c>
      <c r="E2532">
        <v>2</v>
      </c>
      <c r="F2532" s="8">
        <v>44202</v>
      </c>
      <c r="G2532">
        <v>4.21</v>
      </c>
      <c r="H2532" s="12">
        <f>bdInfoVentas5[[#This Row],[Cantidad]]*bdInfoVentas5[[#This Row],[Unidad Precio ]]</f>
        <v>8.42</v>
      </c>
      <c r="J2532" t="s">
        <v>63</v>
      </c>
    </row>
    <row r="2533" spans="1:10" x14ac:dyDescent="0.25">
      <c r="A2533">
        <v>2527</v>
      </c>
      <c r="B2533" s="1">
        <v>21188</v>
      </c>
      <c r="C2533" t="s">
        <v>1376</v>
      </c>
      <c r="D2533" t="s">
        <v>9</v>
      </c>
      <c r="E2533">
        <v>2</v>
      </c>
      <c r="F2533" s="8">
        <v>44240</v>
      </c>
      <c r="G2533">
        <v>5.91</v>
      </c>
      <c r="H2533" s="12">
        <f>bdInfoVentas5[[#This Row],[Cantidad]]*bdInfoVentas5[[#This Row],[Unidad Precio ]]</f>
        <v>11.82</v>
      </c>
      <c r="J2533" t="s">
        <v>63</v>
      </c>
    </row>
    <row r="2534" spans="1:10" x14ac:dyDescent="0.25">
      <c r="A2534">
        <v>2528</v>
      </c>
      <c r="B2534" s="1">
        <v>21191</v>
      </c>
      <c r="C2534" t="s">
        <v>1189</v>
      </c>
      <c r="D2534" t="s">
        <v>4</v>
      </c>
      <c r="E2534">
        <v>5</v>
      </c>
      <c r="F2534" s="8">
        <v>44231</v>
      </c>
      <c r="G2534">
        <v>4.21</v>
      </c>
      <c r="H2534" s="12">
        <f>bdInfoVentas5[[#This Row],[Cantidad]]*bdInfoVentas5[[#This Row],[Unidad Precio ]]</f>
        <v>21.05</v>
      </c>
      <c r="J2534" t="s">
        <v>63</v>
      </c>
    </row>
    <row r="2535" spans="1:10" x14ac:dyDescent="0.25">
      <c r="A2535">
        <v>2529</v>
      </c>
      <c r="B2535" s="1">
        <v>21192</v>
      </c>
      <c r="C2535" t="s">
        <v>708</v>
      </c>
      <c r="D2535" t="s">
        <v>9</v>
      </c>
      <c r="E2535">
        <v>2</v>
      </c>
      <c r="F2535" s="8">
        <v>44242</v>
      </c>
      <c r="G2535">
        <v>3.36</v>
      </c>
      <c r="H2535" s="12">
        <f>bdInfoVentas5[[#This Row],[Cantidad]]*bdInfoVentas5[[#This Row],[Unidad Precio ]]</f>
        <v>6.72</v>
      </c>
      <c r="J2535" t="s">
        <v>63</v>
      </c>
    </row>
    <row r="2536" spans="1:10" x14ac:dyDescent="0.25">
      <c r="A2536">
        <v>2530</v>
      </c>
      <c r="B2536" s="1">
        <v>21208</v>
      </c>
      <c r="C2536" t="s">
        <v>1377</v>
      </c>
      <c r="D2536" t="s">
        <v>6</v>
      </c>
      <c r="E2536">
        <v>1</v>
      </c>
      <c r="F2536" s="8">
        <v>44233</v>
      </c>
      <c r="G2536">
        <v>3.36</v>
      </c>
      <c r="H2536" s="12">
        <f>bdInfoVentas5[[#This Row],[Cantidad]]*bdInfoVentas5[[#This Row],[Unidad Precio ]]</f>
        <v>3.36</v>
      </c>
      <c r="J2536" t="s">
        <v>63</v>
      </c>
    </row>
    <row r="2537" spans="1:10" x14ac:dyDescent="0.25">
      <c r="A2537">
        <v>2531</v>
      </c>
      <c r="B2537" s="1">
        <v>21212</v>
      </c>
      <c r="C2537" t="s">
        <v>93</v>
      </c>
      <c r="D2537" t="s">
        <v>4</v>
      </c>
      <c r="E2537">
        <v>12</v>
      </c>
      <c r="F2537" s="8">
        <v>44235</v>
      </c>
      <c r="G2537">
        <v>1.28</v>
      </c>
      <c r="H2537" s="12">
        <f>bdInfoVentas5[[#This Row],[Cantidad]]*bdInfoVentas5[[#This Row],[Unidad Precio ]]</f>
        <v>15.36</v>
      </c>
      <c r="J2537" t="s">
        <v>63</v>
      </c>
    </row>
    <row r="2538" spans="1:10" x14ac:dyDescent="0.25">
      <c r="A2538">
        <v>2532</v>
      </c>
      <c r="B2538" s="1">
        <v>21213</v>
      </c>
      <c r="C2538" t="s">
        <v>347</v>
      </c>
      <c r="D2538" t="s">
        <v>9</v>
      </c>
      <c r="E2538">
        <v>1</v>
      </c>
      <c r="F2538" s="8">
        <v>44207</v>
      </c>
      <c r="G2538">
        <v>1.28</v>
      </c>
      <c r="H2538" s="12">
        <f>bdInfoVentas5[[#This Row],[Cantidad]]*bdInfoVentas5[[#This Row],[Unidad Precio ]]</f>
        <v>1.28</v>
      </c>
      <c r="J2538" t="s">
        <v>63</v>
      </c>
    </row>
    <row r="2539" spans="1:10" x14ac:dyDescent="0.25">
      <c r="A2539">
        <v>2533</v>
      </c>
      <c r="B2539" s="1">
        <v>21220</v>
      </c>
      <c r="C2539" t="s">
        <v>1378</v>
      </c>
      <c r="D2539" t="s">
        <v>4</v>
      </c>
      <c r="E2539">
        <v>1</v>
      </c>
      <c r="F2539" s="8">
        <v>44217</v>
      </c>
      <c r="G2539">
        <v>2.5099999999999998</v>
      </c>
      <c r="H2539" s="12">
        <f>bdInfoVentas5[[#This Row],[Cantidad]]*bdInfoVentas5[[#This Row],[Unidad Precio ]]</f>
        <v>2.5099999999999998</v>
      </c>
      <c r="J2539" t="s">
        <v>63</v>
      </c>
    </row>
    <row r="2540" spans="1:10" x14ac:dyDescent="0.25">
      <c r="A2540">
        <v>2534</v>
      </c>
      <c r="B2540" s="1">
        <v>21231</v>
      </c>
      <c r="C2540" t="s">
        <v>1194</v>
      </c>
      <c r="D2540" t="s">
        <v>6</v>
      </c>
      <c r="E2540">
        <v>8</v>
      </c>
      <c r="F2540" s="8">
        <v>44208</v>
      </c>
      <c r="G2540">
        <v>2.5099999999999998</v>
      </c>
      <c r="H2540" s="12">
        <f>bdInfoVentas5[[#This Row],[Cantidad]]*bdInfoVentas5[[#This Row],[Unidad Precio ]]</f>
        <v>20.079999999999998</v>
      </c>
      <c r="J2540" t="s">
        <v>63</v>
      </c>
    </row>
    <row r="2541" spans="1:10" x14ac:dyDescent="0.25">
      <c r="A2541">
        <v>2535</v>
      </c>
      <c r="B2541" s="1">
        <v>21232</v>
      </c>
      <c r="C2541" t="s">
        <v>259</v>
      </c>
      <c r="D2541" t="s">
        <v>12</v>
      </c>
      <c r="E2541">
        <v>5</v>
      </c>
      <c r="F2541" s="8">
        <v>44226</v>
      </c>
      <c r="G2541">
        <v>2.5099999999999998</v>
      </c>
      <c r="H2541" s="12">
        <f>bdInfoVentas5[[#This Row],[Cantidad]]*bdInfoVentas5[[#This Row],[Unidad Precio ]]</f>
        <v>12.549999999999999</v>
      </c>
      <c r="J2541" t="s">
        <v>63</v>
      </c>
    </row>
    <row r="2542" spans="1:10" x14ac:dyDescent="0.25">
      <c r="A2542">
        <v>2536</v>
      </c>
      <c r="B2542" s="1">
        <v>21249</v>
      </c>
      <c r="C2542" t="s">
        <v>1196</v>
      </c>
      <c r="D2542" t="s">
        <v>4</v>
      </c>
      <c r="E2542">
        <v>1</v>
      </c>
      <c r="F2542" s="8">
        <v>44213</v>
      </c>
      <c r="G2542">
        <v>5.91</v>
      </c>
      <c r="H2542" s="12">
        <f>bdInfoVentas5[[#This Row],[Cantidad]]*bdInfoVentas5[[#This Row],[Unidad Precio ]]</f>
        <v>5.91</v>
      </c>
      <c r="J2542" t="s">
        <v>63</v>
      </c>
    </row>
    <row r="2543" spans="1:10" x14ac:dyDescent="0.25">
      <c r="A2543">
        <v>2537</v>
      </c>
      <c r="B2543" s="1">
        <v>21257</v>
      </c>
      <c r="C2543" t="s">
        <v>552</v>
      </c>
      <c r="D2543" t="s">
        <v>9</v>
      </c>
      <c r="E2543">
        <v>2</v>
      </c>
      <c r="F2543" s="8">
        <v>44211</v>
      </c>
      <c r="G2543">
        <v>16.13</v>
      </c>
      <c r="H2543" s="12">
        <f>bdInfoVentas5[[#This Row],[Cantidad]]*bdInfoVentas5[[#This Row],[Unidad Precio ]]</f>
        <v>32.26</v>
      </c>
      <c r="J2543" t="s">
        <v>63</v>
      </c>
    </row>
    <row r="2544" spans="1:10" x14ac:dyDescent="0.25">
      <c r="A2544">
        <v>2538</v>
      </c>
      <c r="B2544" s="1">
        <v>21258</v>
      </c>
      <c r="C2544" t="s">
        <v>77</v>
      </c>
      <c r="D2544" t="s">
        <v>6</v>
      </c>
      <c r="E2544">
        <v>3</v>
      </c>
      <c r="F2544" s="8">
        <v>44227</v>
      </c>
      <c r="G2544">
        <v>25.49</v>
      </c>
      <c r="H2544" s="12">
        <f>bdInfoVentas5[[#This Row],[Cantidad]]*bdInfoVentas5[[#This Row],[Unidad Precio ]]</f>
        <v>76.47</v>
      </c>
      <c r="J2544" t="s">
        <v>63</v>
      </c>
    </row>
    <row r="2545" spans="1:10" x14ac:dyDescent="0.25">
      <c r="A2545">
        <v>2539</v>
      </c>
      <c r="B2545" s="1">
        <v>21262</v>
      </c>
      <c r="C2545" t="s">
        <v>1197</v>
      </c>
      <c r="D2545" t="s">
        <v>9</v>
      </c>
      <c r="E2545">
        <v>1</v>
      </c>
      <c r="F2545" s="8">
        <v>44222</v>
      </c>
      <c r="G2545">
        <v>7.62</v>
      </c>
      <c r="H2545" s="12">
        <f>bdInfoVentas5[[#This Row],[Cantidad]]*bdInfoVentas5[[#This Row],[Unidad Precio ]]</f>
        <v>7.62</v>
      </c>
      <c r="J2545" t="s">
        <v>63</v>
      </c>
    </row>
    <row r="2546" spans="1:10" x14ac:dyDescent="0.25">
      <c r="A2546">
        <v>2540</v>
      </c>
      <c r="B2546" s="1">
        <v>21272</v>
      </c>
      <c r="C2546" t="s">
        <v>1379</v>
      </c>
      <c r="D2546" t="s">
        <v>12</v>
      </c>
      <c r="E2546">
        <v>1</v>
      </c>
      <c r="F2546" s="8">
        <v>44210</v>
      </c>
      <c r="G2546">
        <v>2.5099999999999998</v>
      </c>
      <c r="H2546" s="12">
        <f>bdInfoVentas5[[#This Row],[Cantidad]]*bdInfoVentas5[[#This Row],[Unidad Precio ]]</f>
        <v>2.5099999999999998</v>
      </c>
      <c r="J2546" t="s">
        <v>63</v>
      </c>
    </row>
    <row r="2547" spans="1:10" x14ac:dyDescent="0.25">
      <c r="A2547">
        <v>2541</v>
      </c>
      <c r="B2547" s="1">
        <v>21279</v>
      </c>
      <c r="C2547" t="s">
        <v>1380</v>
      </c>
      <c r="D2547" t="s">
        <v>4</v>
      </c>
      <c r="E2547">
        <v>1</v>
      </c>
      <c r="F2547" s="8">
        <v>44224</v>
      </c>
      <c r="G2547">
        <v>5.0599999999999996</v>
      </c>
      <c r="H2547" s="12">
        <f>bdInfoVentas5[[#This Row],[Cantidad]]*bdInfoVentas5[[#This Row],[Unidad Precio ]]</f>
        <v>5.0599999999999996</v>
      </c>
      <c r="J2547" t="s">
        <v>63</v>
      </c>
    </row>
    <row r="2548" spans="1:10" x14ac:dyDescent="0.25">
      <c r="A2548">
        <v>2542</v>
      </c>
      <c r="B2548" s="1">
        <v>21281</v>
      </c>
      <c r="C2548" t="s">
        <v>1381</v>
      </c>
      <c r="D2548" t="s">
        <v>6</v>
      </c>
      <c r="E2548">
        <v>1</v>
      </c>
      <c r="F2548" s="8">
        <v>44220</v>
      </c>
      <c r="G2548">
        <v>5.0599999999999996</v>
      </c>
      <c r="H2548" s="12">
        <f>bdInfoVentas5[[#This Row],[Cantidad]]*bdInfoVentas5[[#This Row],[Unidad Precio ]]</f>
        <v>5.0599999999999996</v>
      </c>
      <c r="J2548" t="s">
        <v>63</v>
      </c>
    </row>
    <row r="2549" spans="1:10" x14ac:dyDescent="0.25">
      <c r="A2549">
        <v>2543</v>
      </c>
      <c r="B2549" s="1">
        <v>21288</v>
      </c>
      <c r="C2549" t="s">
        <v>1382</v>
      </c>
      <c r="D2549" t="s">
        <v>9</v>
      </c>
      <c r="E2549">
        <v>1</v>
      </c>
      <c r="F2549" s="8">
        <v>44202</v>
      </c>
      <c r="G2549">
        <v>5.91</v>
      </c>
      <c r="H2549" s="12">
        <f>bdInfoVentas5[[#This Row],[Cantidad]]*bdInfoVentas5[[#This Row],[Unidad Precio ]]</f>
        <v>5.91</v>
      </c>
      <c r="J2549" t="s">
        <v>63</v>
      </c>
    </row>
    <row r="2550" spans="1:10" x14ac:dyDescent="0.25">
      <c r="A2550">
        <v>2544</v>
      </c>
      <c r="B2550" s="1">
        <v>21313</v>
      </c>
      <c r="C2550" t="s">
        <v>1198</v>
      </c>
      <c r="D2550" t="s">
        <v>12</v>
      </c>
      <c r="E2550">
        <v>8</v>
      </c>
      <c r="F2550" s="8">
        <v>44232</v>
      </c>
      <c r="G2550">
        <v>1.66</v>
      </c>
      <c r="H2550" s="12">
        <f>bdInfoVentas5[[#This Row],[Cantidad]]*bdInfoVentas5[[#This Row],[Unidad Precio ]]</f>
        <v>13.28</v>
      </c>
      <c r="J2550" t="s">
        <v>63</v>
      </c>
    </row>
    <row r="2551" spans="1:10" x14ac:dyDescent="0.25">
      <c r="A2551">
        <v>2545</v>
      </c>
      <c r="B2551" s="1">
        <v>21314</v>
      </c>
      <c r="C2551" t="s">
        <v>249</v>
      </c>
      <c r="D2551" t="s">
        <v>9</v>
      </c>
      <c r="E2551">
        <v>8</v>
      </c>
      <c r="F2551" s="8">
        <v>44220</v>
      </c>
      <c r="G2551">
        <v>4.21</v>
      </c>
      <c r="H2551" s="12">
        <f>bdInfoVentas5[[#This Row],[Cantidad]]*bdInfoVentas5[[#This Row],[Unidad Precio ]]</f>
        <v>33.68</v>
      </c>
      <c r="J2551" t="s">
        <v>63</v>
      </c>
    </row>
    <row r="2552" spans="1:10" x14ac:dyDescent="0.25">
      <c r="A2552">
        <v>2546</v>
      </c>
      <c r="B2552" s="1">
        <v>21340</v>
      </c>
      <c r="C2552" t="s">
        <v>165</v>
      </c>
      <c r="D2552" t="s">
        <v>12</v>
      </c>
      <c r="E2552">
        <v>1</v>
      </c>
      <c r="F2552" s="8">
        <v>44235</v>
      </c>
      <c r="G2552">
        <v>25.49</v>
      </c>
      <c r="H2552" s="12">
        <f>bdInfoVentas5[[#This Row],[Cantidad]]*bdInfoVentas5[[#This Row],[Unidad Precio ]]</f>
        <v>25.49</v>
      </c>
      <c r="J2552" t="s">
        <v>63</v>
      </c>
    </row>
    <row r="2553" spans="1:10" x14ac:dyDescent="0.25">
      <c r="A2553">
        <v>2547</v>
      </c>
      <c r="B2553" s="1">
        <v>21349</v>
      </c>
      <c r="C2553" t="s">
        <v>1199</v>
      </c>
      <c r="D2553" t="s">
        <v>12</v>
      </c>
      <c r="E2553">
        <v>3</v>
      </c>
      <c r="F2553" s="8">
        <v>44242</v>
      </c>
      <c r="G2553">
        <v>13.57</v>
      </c>
      <c r="H2553" s="12">
        <f>bdInfoVentas5[[#This Row],[Cantidad]]*bdInfoVentas5[[#This Row],[Unidad Precio ]]</f>
        <v>40.71</v>
      </c>
      <c r="J2553" t="s">
        <v>63</v>
      </c>
    </row>
    <row r="2554" spans="1:10" x14ac:dyDescent="0.25">
      <c r="A2554">
        <v>2548</v>
      </c>
      <c r="B2554" s="1">
        <v>21352</v>
      </c>
      <c r="C2554" t="s">
        <v>1200</v>
      </c>
      <c r="D2554" t="s">
        <v>4</v>
      </c>
      <c r="E2554">
        <v>7</v>
      </c>
      <c r="F2554" s="8">
        <v>44233</v>
      </c>
      <c r="G2554">
        <v>5.91</v>
      </c>
      <c r="H2554" s="12">
        <f>bdInfoVentas5[[#This Row],[Cantidad]]*bdInfoVentas5[[#This Row],[Unidad Precio ]]</f>
        <v>41.370000000000005</v>
      </c>
      <c r="J2554" t="s">
        <v>63</v>
      </c>
    </row>
    <row r="2555" spans="1:10" x14ac:dyDescent="0.25">
      <c r="A2555">
        <v>2549</v>
      </c>
      <c r="B2555" s="1">
        <v>21356</v>
      </c>
      <c r="C2555" t="s">
        <v>1383</v>
      </c>
      <c r="D2555" t="s">
        <v>4</v>
      </c>
      <c r="E2555">
        <v>1</v>
      </c>
      <c r="F2555" s="8">
        <v>44211</v>
      </c>
      <c r="G2555">
        <v>2.5099999999999998</v>
      </c>
      <c r="H2555" s="12">
        <f>bdInfoVentas5[[#This Row],[Cantidad]]*bdInfoVentas5[[#This Row],[Unidad Precio ]]</f>
        <v>2.5099999999999998</v>
      </c>
      <c r="J2555" t="s">
        <v>63</v>
      </c>
    </row>
    <row r="2556" spans="1:10" x14ac:dyDescent="0.25">
      <c r="A2556">
        <v>2550</v>
      </c>
      <c r="B2556" s="1">
        <v>21429</v>
      </c>
      <c r="C2556" t="s">
        <v>868</v>
      </c>
      <c r="D2556" t="s">
        <v>6</v>
      </c>
      <c r="E2556">
        <v>3</v>
      </c>
      <c r="F2556" s="8">
        <v>44220</v>
      </c>
      <c r="G2556">
        <v>3.36</v>
      </c>
      <c r="H2556" s="12">
        <f>bdInfoVentas5[[#This Row],[Cantidad]]*bdInfoVentas5[[#This Row],[Unidad Precio ]]</f>
        <v>10.08</v>
      </c>
      <c r="J2556" t="s">
        <v>63</v>
      </c>
    </row>
    <row r="2557" spans="1:10" x14ac:dyDescent="0.25">
      <c r="A2557">
        <v>2551</v>
      </c>
      <c r="B2557" s="1">
        <v>21439</v>
      </c>
      <c r="C2557" t="s">
        <v>1384</v>
      </c>
      <c r="D2557" t="s">
        <v>9</v>
      </c>
      <c r="E2557">
        <v>1</v>
      </c>
      <c r="F2557" s="8">
        <v>44240</v>
      </c>
      <c r="G2557">
        <v>2.5099999999999998</v>
      </c>
      <c r="H2557" s="12">
        <f>bdInfoVentas5[[#This Row],[Cantidad]]*bdInfoVentas5[[#This Row],[Unidad Precio ]]</f>
        <v>2.5099999999999998</v>
      </c>
      <c r="J2557" t="s">
        <v>63</v>
      </c>
    </row>
    <row r="2558" spans="1:10" x14ac:dyDescent="0.25">
      <c r="A2558">
        <v>2552</v>
      </c>
      <c r="B2558" s="1">
        <v>21447</v>
      </c>
      <c r="C2558" t="s">
        <v>1385</v>
      </c>
      <c r="D2558" t="s">
        <v>12</v>
      </c>
      <c r="E2558">
        <v>1</v>
      </c>
      <c r="F2558" s="8">
        <v>44209</v>
      </c>
      <c r="G2558">
        <v>2.5099999999999998</v>
      </c>
      <c r="H2558" s="12">
        <f>bdInfoVentas5[[#This Row],[Cantidad]]*bdInfoVentas5[[#This Row],[Unidad Precio ]]</f>
        <v>2.5099999999999998</v>
      </c>
      <c r="J2558" t="s">
        <v>63</v>
      </c>
    </row>
    <row r="2559" spans="1:10" x14ac:dyDescent="0.25">
      <c r="A2559">
        <v>2553</v>
      </c>
      <c r="B2559" s="1">
        <v>21479</v>
      </c>
      <c r="C2559" t="s">
        <v>264</v>
      </c>
      <c r="D2559" t="s">
        <v>6</v>
      </c>
      <c r="E2559">
        <v>8</v>
      </c>
      <c r="F2559" s="8">
        <v>44197</v>
      </c>
      <c r="G2559">
        <v>7.62</v>
      </c>
      <c r="H2559" s="12">
        <f>bdInfoVentas5[[#This Row],[Cantidad]]*bdInfoVentas5[[#This Row],[Unidad Precio ]]</f>
        <v>60.96</v>
      </c>
      <c r="J2559" t="s">
        <v>63</v>
      </c>
    </row>
    <row r="2560" spans="1:10" x14ac:dyDescent="0.25">
      <c r="A2560">
        <v>2554</v>
      </c>
      <c r="B2560" s="1">
        <v>21481</v>
      </c>
      <c r="C2560" t="s">
        <v>514</v>
      </c>
      <c r="D2560" t="s">
        <v>12</v>
      </c>
      <c r="E2560">
        <v>3</v>
      </c>
      <c r="F2560" s="8">
        <v>44219</v>
      </c>
      <c r="G2560">
        <v>5.91</v>
      </c>
      <c r="H2560" s="12">
        <f>bdInfoVentas5[[#This Row],[Cantidad]]*bdInfoVentas5[[#This Row],[Unidad Precio ]]</f>
        <v>17.73</v>
      </c>
      <c r="J2560" t="s">
        <v>63</v>
      </c>
    </row>
    <row r="2561" spans="1:10" x14ac:dyDescent="0.25">
      <c r="A2561">
        <v>2555</v>
      </c>
      <c r="B2561" s="1">
        <v>21484</v>
      </c>
      <c r="C2561" t="s">
        <v>227</v>
      </c>
      <c r="D2561" t="s">
        <v>12</v>
      </c>
      <c r="E2561">
        <v>2</v>
      </c>
      <c r="F2561" s="8">
        <v>44203</v>
      </c>
      <c r="G2561">
        <v>7.62</v>
      </c>
      <c r="H2561" s="12">
        <f>bdInfoVentas5[[#This Row],[Cantidad]]*bdInfoVentas5[[#This Row],[Unidad Precio ]]</f>
        <v>15.24</v>
      </c>
      <c r="J2561" t="s">
        <v>63</v>
      </c>
    </row>
    <row r="2562" spans="1:10" x14ac:dyDescent="0.25">
      <c r="A2562">
        <v>2556</v>
      </c>
      <c r="B2562" s="1">
        <v>21486</v>
      </c>
      <c r="C2562" t="s">
        <v>650</v>
      </c>
      <c r="D2562" t="s">
        <v>12</v>
      </c>
      <c r="E2562">
        <v>7</v>
      </c>
      <c r="F2562" s="8">
        <v>44209</v>
      </c>
      <c r="G2562">
        <v>4.21</v>
      </c>
      <c r="H2562" s="12">
        <f>bdInfoVentas5[[#This Row],[Cantidad]]*bdInfoVentas5[[#This Row],[Unidad Precio ]]</f>
        <v>29.47</v>
      </c>
      <c r="J2562" t="s">
        <v>63</v>
      </c>
    </row>
    <row r="2563" spans="1:10" x14ac:dyDescent="0.25">
      <c r="A2563">
        <v>2557</v>
      </c>
      <c r="B2563" s="1">
        <v>21488</v>
      </c>
      <c r="C2563" t="s">
        <v>637</v>
      </c>
      <c r="D2563" t="s">
        <v>9</v>
      </c>
      <c r="E2563">
        <v>1</v>
      </c>
      <c r="F2563" s="8">
        <v>44219</v>
      </c>
      <c r="G2563">
        <v>8.4700000000000006</v>
      </c>
      <c r="H2563" s="12">
        <f>bdInfoVentas5[[#This Row],[Cantidad]]*bdInfoVentas5[[#This Row],[Unidad Precio ]]</f>
        <v>8.4700000000000006</v>
      </c>
      <c r="J2563" t="s">
        <v>63</v>
      </c>
    </row>
    <row r="2564" spans="1:10" x14ac:dyDescent="0.25">
      <c r="A2564">
        <v>2558</v>
      </c>
      <c r="B2564" s="1">
        <v>21494</v>
      </c>
      <c r="C2564" t="s">
        <v>503</v>
      </c>
      <c r="D2564" t="s">
        <v>9</v>
      </c>
      <c r="E2564">
        <v>2</v>
      </c>
      <c r="F2564" s="8">
        <v>44226</v>
      </c>
      <c r="G2564">
        <v>5.0599999999999996</v>
      </c>
      <c r="H2564" s="12">
        <f>bdInfoVentas5[[#This Row],[Cantidad]]*bdInfoVentas5[[#This Row],[Unidad Precio ]]</f>
        <v>10.119999999999999</v>
      </c>
      <c r="J2564" t="s">
        <v>63</v>
      </c>
    </row>
    <row r="2565" spans="1:10" x14ac:dyDescent="0.25">
      <c r="A2565">
        <v>2559</v>
      </c>
      <c r="B2565" s="1">
        <v>21519</v>
      </c>
      <c r="C2565" t="s">
        <v>782</v>
      </c>
      <c r="D2565" t="s">
        <v>6</v>
      </c>
      <c r="E2565">
        <v>1</v>
      </c>
      <c r="F2565" s="8">
        <v>44224</v>
      </c>
      <c r="G2565">
        <v>0.85</v>
      </c>
      <c r="H2565" s="12">
        <f>bdInfoVentas5[[#This Row],[Cantidad]]*bdInfoVentas5[[#This Row],[Unidad Precio ]]</f>
        <v>0.85</v>
      </c>
      <c r="J2565" t="s">
        <v>63</v>
      </c>
    </row>
    <row r="2566" spans="1:10" x14ac:dyDescent="0.25">
      <c r="A2566">
        <v>2560</v>
      </c>
      <c r="B2566" s="1">
        <v>21520</v>
      </c>
      <c r="C2566" t="s">
        <v>801</v>
      </c>
      <c r="D2566" t="s">
        <v>4</v>
      </c>
      <c r="E2566">
        <v>1</v>
      </c>
      <c r="F2566" s="8">
        <v>44216</v>
      </c>
      <c r="G2566">
        <v>0.85</v>
      </c>
      <c r="H2566" s="12">
        <f>bdInfoVentas5[[#This Row],[Cantidad]]*bdInfoVentas5[[#This Row],[Unidad Precio ]]</f>
        <v>0.85</v>
      </c>
      <c r="J2566" t="s">
        <v>63</v>
      </c>
    </row>
    <row r="2567" spans="1:10" x14ac:dyDescent="0.25">
      <c r="A2567">
        <v>2561</v>
      </c>
      <c r="B2567" s="1">
        <v>21524</v>
      </c>
      <c r="C2567" t="s">
        <v>843</v>
      </c>
      <c r="D2567" t="s">
        <v>4</v>
      </c>
      <c r="E2567">
        <v>1</v>
      </c>
      <c r="F2567" s="8">
        <v>44205</v>
      </c>
      <c r="G2567">
        <v>14.43</v>
      </c>
      <c r="H2567" s="12">
        <f>bdInfoVentas5[[#This Row],[Cantidad]]*bdInfoVentas5[[#This Row],[Unidad Precio ]]</f>
        <v>14.43</v>
      </c>
      <c r="J2567" t="s">
        <v>63</v>
      </c>
    </row>
    <row r="2568" spans="1:10" x14ac:dyDescent="0.25">
      <c r="A2568">
        <v>2562</v>
      </c>
      <c r="B2568" s="1">
        <v>21537</v>
      </c>
      <c r="C2568" t="s">
        <v>1386</v>
      </c>
      <c r="D2568" t="s">
        <v>6</v>
      </c>
      <c r="E2568">
        <v>2</v>
      </c>
      <c r="F2568" s="8">
        <v>44219</v>
      </c>
      <c r="G2568">
        <v>8.4700000000000006</v>
      </c>
      <c r="H2568" s="12">
        <f>bdInfoVentas5[[#This Row],[Cantidad]]*bdInfoVentas5[[#This Row],[Unidad Precio ]]</f>
        <v>16.940000000000001</v>
      </c>
      <c r="J2568" t="s">
        <v>63</v>
      </c>
    </row>
    <row r="2569" spans="1:10" x14ac:dyDescent="0.25">
      <c r="A2569">
        <v>2563</v>
      </c>
      <c r="B2569" s="1">
        <v>21544</v>
      </c>
      <c r="C2569" t="s">
        <v>360</v>
      </c>
      <c r="D2569" t="s">
        <v>6</v>
      </c>
      <c r="E2569">
        <v>1</v>
      </c>
      <c r="F2569" s="8">
        <v>44221</v>
      </c>
      <c r="G2569">
        <v>1.66</v>
      </c>
      <c r="H2569" s="12">
        <f>bdInfoVentas5[[#This Row],[Cantidad]]*bdInfoVentas5[[#This Row],[Unidad Precio ]]</f>
        <v>1.66</v>
      </c>
      <c r="J2569" t="s">
        <v>63</v>
      </c>
    </row>
    <row r="2570" spans="1:10" x14ac:dyDescent="0.25">
      <c r="A2570">
        <v>2564</v>
      </c>
      <c r="B2570" s="1">
        <v>21547</v>
      </c>
      <c r="C2570" t="s">
        <v>1387</v>
      </c>
      <c r="D2570" t="s">
        <v>12</v>
      </c>
      <c r="E2570">
        <v>1</v>
      </c>
      <c r="F2570" s="8">
        <v>44242</v>
      </c>
      <c r="G2570">
        <v>5.91</v>
      </c>
      <c r="H2570" s="12">
        <f>bdInfoVentas5[[#This Row],[Cantidad]]*bdInfoVentas5[[#This Row],[Unidad Precio ]]</f>
        <v>5.91</v>
      </c>
      <c r="J2570" t="s">
        <v>63</v>
      </c>
    </row>
    <row r="2571" spans="1:10" x14ac:dyDescent="0.25">
      <c r="A2571">
        <v>2565</v>
      </c>
      <c r="B2571" s="1">
        <v>21557</v>
      </c>
      <c r="C2571" t="s">
        <v>132</v>
      </c>
      <c r="D2571" t="s">
        <v>12</v>
      </c>
      <c r="E2571">
        <v>1</v>
      </c>
      <c r="F2571" s="8">
        <v>44220</v>
      </c>
      <c r="G2571">
        <v>5.91</v>
      </c>
      <c r="H2571" s="12">
        <f>bdInfoVentas5[[#This Row],[Cantidad]]*bdInfoVentas5[[#This Row],[Unidad Precio ]]</f>
        <v>5.91</v>
      </c>
      <c r="J2571" t="s">
        <v>63</v>
      </c>
    </row>
    <row r="2572" spans="1:10" x14ac:dyDescent="0.25">
      <c r="A2572">
        <v>2566</v>
      </c>
      <c r="B2572" s="1">
        <v>21559</v>
      </c>
      <c r="C2572" t="s">
        <v>91</v>
      </c>
      <c r="D2572" t="s">
        <v>9</v>
      </c>
      <c r="E2572">
        <v>1</v>
      </c>
      <c r="F2572" s="8">
        <v>44210</v>
      </c>
      <c r="G2572">
        <v>5.0599999999999996</v>
      </c>
      <c r="H2572" s="12">
        <f>bdInfoVentas5[[#This Row],[Cantidad]]*bdInfoVentas5[[#This Row],[Unidad Precio ]]</f>
        <v>5.0599999999999996</v>
      </c>
      <c r="J2572" t="s">
        <v>63</v>
      </c>
    </row>
    <row r="2573" spans="1:10" x14ac:dyDescent="0.25">
      <c r="A2573">
        <v>2567</v>
      </c>
      <c r="B2573" s="1">
        <v>21576</v>
      </c>
      <c r="C2573" t="s">
        <v>876</v>
      </c>
      <c r="D2573" t="s">
        <v>6</v>
      </c>
      <c r="E2573">
        <v>1</v>
      </c>
      <c r="F2573" s="8">
        <v>44222</v>
      </c>
      <c r="G2573">
        <v>5.0599999999999996</v>
      </c>
      <c r="H2573" s="12">
        <f>bdInfoVentas5[[#This Row],[Cantidad]]*bdInfoVentas5[[#This Row],[Unidad Precio ]]</f>
        <v>5.0599999999999996</v>
      </c>
      <c r="J2573" t="s">
        <v>63</v>
      </c>
    </row>
    <row r="2574" spans="1:10" x14ac:dyDescent="0.25">
      <c r="A2574">
        <v>2568</v>
      </c>
      <c r="B2574" s="1">
        <v>21594</v>
      </c>
      <c r="C2574" t="s">
        <v>1388</v>
      </c>
      <c r="D2574" t="s">
        <v>12</v>
      </c>
      <c r="E2574">
        <v>1</v>
      </c>
      <c r="F2574" s="8">
        <v>44238</v>
      </c>
      <c r="G2574">
        <v>4.21</v>
      </c>
      <c r="H2574" s="12">
        <f>bdInfoVentas5[[#This Row],[Cantidad]]*bdInfoVentas5[[#This Row],[Unidad Precio ]]</f>
        <v>4.21</v>
      </c>
      <c r="J2574" t="s">
        <v>63</v>
      </c>
    </row>
    <row r="2575" spans="1:10" x14ac:dyDescent="0.25">
      <c r="A2575">
        <v>2569</v>
      </c>
      <c r="B2575" s="1">
        <v>21638</v>
      </c>
      <c r="C2575" t="s">
        <v>1389</v>
      </c>
      <c r="D2575" t="s">
        <v>4</v>
      </c>
      <c r="E2575">
        <v>1</v>
      </c>
      <c r="F2575" s="8">
        <v>44239</v>
      </c>
      <c r="G2575">
        <v>4.21</v>
      </c>
      <c r="H2575" s="12">
        <f>bdInfoVentas5[[#This Row],[Cantidad]]*bdInfoVentas5[[#This Row],[Unidad Precio ]]</f>
        <v>4.21</v>
      </c>
      <c r="J2575" t="s">
        <v>63</v>
      </c>
    </row>
    <row r="2576" spans="1:10" x14ac:dyDescent="0.25">
      <c r="A2576">
        <v>2570</v>
      </c>
      <c r="B2576" s="1">
        <v>21648</v>
      </c>
      <c r="C2576" t="s">
        <v>1390</v>
      </c>
      <c r="D2576" t="s">
        <v>6</v>
      </c>
      <c r="E2576">
        <v>3</v>
      </c>
      <c r="F2576" s="8">
        <v>44238</v>
      </c>
      <c r="G2576">
        <v>2.5099999999999998</v>
      </c>
      <c r="H2576" s="12">
        <f>bdInfoVentas5[[#This Row],[Cantidad]]*bdInfoVentas5[[#This Row],[Unidad Precio ]]</f>
        <v>7.5299999999999994</v>
      </c>
      <c r="J2576" t="s">
        <v>63</v>
      </c>
    </row>
    <row r="2577" spans="1:10" x14ac:dyDescent="0.25">
      <c r="A2577">
        <v>2571</v>
      </c>
      <c r="B2577" s="1">
        <v>21656</v>
      </c>
      <c r="C2577" t="s">
        <v>1391</v>
      </c>
      <c r="D2577" t="s">
        <v>9</v>
      </c>
      <c r="E2577">
        <v>1</v>
      </c>
      <c r="F2577" s="8">
        <v>44232</v>
      </c>
      <c r="G2577">
        <v>3.36</v>
      </c>
      <c r="H2577" s="12">
        <f>bdInfoVentas5[[#This Row],[Cantidad]]*bdInfoVentas5[[#This Row],[Unidad Precio ]]</f>
        <v>3.36</v>
      </c>
      <c r="J2577" t="s">
        <v>63</v>
      </c>
    </row>
    <row r="2578" spans="1:10" x14ac:dyDescent="0.25">
      <c r="A2578">
        <v>2572</v>
      </c>
      <c r="B2578" s="1">
        <v>21658</v>
      </c>
      <c r="C2578" t="s">
        <v>781</v>
      </c>
      <c r="D2578" t="s">
        <v>6</v>
      </c>
      <c r="E2578">
        <v>1</v>
      </c>
      <c r="F2578" s="8">
        <v>44206</v>
      </c>
      <c r="G2578">
        <v>8.4700000000000006</v>
      </c>
      <c r="H2578" s="12">
        <f>bdInfoVentas5[[#This Row],[Cantidad]]*bdInfoVentas5[[#This Row],[Unidad Precio ]]</f>
        <v>8.4700000000000006</v>
      </c>
      <c r="J2578" t="s">
        <v>63</v>
      </c>
    </row>
    <row r="2579" spans="1:10" x14ac:dyDescent="0.25">
      <c r="A2579">
        <v>2573</v>
      </c>
      <c r="B2579" s="1">
        <v>21671</v>
      </c>
      <c r="C2579" t="s">
        <v>1392</v>
      </c>
      <c r="D2579" t="s">
        <v>4</v>
      </c>
      <c r="E2579">
        <v>2</v>
      </c>
      <c r="F2579" s="8">
        <v>44240</v>
      </c>
      <c r="G2579">
        <v>2.5099999999999998</v>
      </c>
      <c r="H2579" s="12">
        <f>bdInfoVentas5[[#This Row],[Cantidad]]*bdInfoVentas5[[#This Row],[Unidad Precio ]]</f>
        <v>5.0199999999999996</v>
      </c>
      <c r="J2579" t="s">
        <v>63</v>
      </c>
    </row>
    <row r="2580" spans="1:10" x14ac:dyDescent="0.25">
      <c r="A2580">
        <v>2574</v>
      </c>
      <c r="B2580" s="1">
        <v>21684</v>
      </c>
      <c r="C2580" t="s">
        <v>1393</v>
      </c>
      <c r="D2580" t="s">
        <v>6</v>
      </c>
      <c r="E2580">
        <v>1</v>
      </c>
      <c r="F2580" s="8">
        <v>44237</v>
      </c>
      <c r="G2580">
        <v>2.5099999999999998</v>
      </c>
      <c r="H2580" s="12">
        <f>bdInfoVentas5[[#This Row],[Cantidad]]*bdInfoVentas5[[#This Row],[Unidad Precio ]]</f>
        <v>2.5099999999999998</v>
      </c>
      <c r="J2580" t="s">
        <v>63</v>
      </c>
    </row>
    <row r="2581" spans="1:10" x14ac:dyDescent="0.25">
      <c r="A2581">
        <v>2575</v>
      </c>
      <c r="B2581" s="1">
        <v>21698</v>
      </c>
      <c r="C2581" t="s">
        <v>1394</v>
      </c>
      <c r="D2581" t="s">
        <v>9</v>
      </c>
      <c r="E2581">
        <v>1</v>
      </c>
      <c r="F2581" s="8">
        <v>44202</v>
      </c>
      <c r="G2581">
        <v>1.66</v>
      </c>
      <c r="H2581" s="12">
        <f>bdInfoVentas5[[#This Row],[Cantidad]]*bdInfoVentas5[[#This Row],[Unidad Precio ]]</f>
        <v>1.66</v>
      </c>
      <c r="J2581" t="s">
        <v>63</v>
      </c>
    </row>
    <row r="2582" spans="1:10" x14ac:dyDescent="0.25">
      <c r="A2582">
        <v>2576</v>
      </c>
      <c r="B2582" s="1">
        <v>21700</v>
      </c>
      <c r="C2582" t="s">
        <v>1395</v>
      </c>
      <c r="D2582" t="s">
        <v>12</v>
      </c>
      <c r="E2582">
        <v>1</v>
      </c>
      <c r="F2582" s="8">
        <v>44212</v>
      </c>
      <c r="G2582">
        <v>8.4700000000000006</v>
      </c>
      <c r="H2582" s="12">
        <f>bdInfoVentas5[[#This Row],[Cantidad]]*bdInfoVentas5[[#This Row],[Unidad Precio ]]</f>
        <v>8.4700000000000006</v>
      </c>
      <c r="J2582" t="s">
        <v>63</v>
      </c>
    </row>
    <row r="2583" spans="1:10" x14ac:dyDescent="0.25">
      <c r="A2583">
        <v>2577</v>
      </c>
      <c r="B2583" s="1">
        <v>21705</v>
      </c>
      <c r="C2583" t="s">
        <v>384</v>
      </c>
      <c r="D2583" t="s">
        <v>9</v>
      </c>
      <c r="E2583">
        <v>2</v>
      </c>
      <c r="F2583" s="8">
        <v>44202</v>
      </c>
      <c r="G2583">
        <v>3.36</v>
      </c>
      <c r="H2583" s="12">
        <f>bdInfoVentas5[[#This Row],[Cantidad]]*bdInfoVentas5[[#This Row],[Unidad Precio ]]</f>
        <v>6.72</v>
      </c>
      <c r="J2583" t="s">
        <v>63</v>
      </c>
    </row>
    <row r="2584" spans="1:10" x14ac:dyDescent="0.25">
      <c r="A2584">
        <v>2578</v>
      </c>
      <c r="B2584" s="1">
        <v>21718</v>
      </c>
      <c r="C2584" t="s">
        <v>507</v>
      </c>
      <c r="D2584" t="s">
        <v>4</v>
      </c>
      <c r="E2584">
        <v>1</v>
      </c>
      <c r="F2584" s="8">
        <v>44205</v>
      </c>
      <c r="G2584">
        <v>2.5099999999999998</v>
      </c>
      <c r="H2584" s="12">
        <f>bdInfoVentas5[[#This Row],[Cantidad]]*bdInfoVentas5[[#This Row],[Unidad Precio ]]</f>
        <v>2.5099999999999998</v>
      </c>
      <c r="J2584" t="s">
        <v>63</v>
      </c>
    </row>
    <row r="2585" spans="1:10" x14ac:dyDescent="0.25">
      <c r="A2585">
        <v>2579</v>
      </c>
      <c r="B2585" s="1">
        <v>21731</v>
      </c>
      <c r="C2585" t="s">
        <v>49</v>
      </c>
      <c r="D2585" t="s">
        <v>12</v>
      </c>
      <c r="E2585">
        <v>1</v>
      </c>
      <c r="F2585" s="8">
        <v>44241</v>
      </c>
      <c r="G2585">
        <v>3.36</v>
      </c>
      <c r="H2585" s="12">
        <f>bdInfoVentas5[[#This Row],[Cantidad]]*bdInfoVentas5[[#This Row],[Unidad Precio ]]</f>
        <v>3.36</v>
      </c>
      <c r="J2585" t="s">
        <v>63</v>
      </c>
    </row>
    <row r="2586" spans="1:10" x14ac:dyDescent="0.25">
      <c r="A2586">
        <v>2580</v>
      </c>
      <c r="B2586" s="1">
        <v>21743</v>
      </c>
      <c r="C2586" t="s">
        <v>306</v>
      </c>
      <c r="D2586" t="s">
        <v>6</v>
      </c>
      <c r="E2586">
        <v>1</v>
      </c>
      <c r="F2586" s="8">
        <v>44226</v>
      </c>
      <c r="G2586">
        <v>5.91</v>
      </c>
      <c r="H2586" s="12">
        <f>bdInfoVentas5[[#This Row],[Cantidad]]*bdInfoVentas5[[#This Row],[Unidad Precio ]]</f>
        <v>5.91</v>
      </c>
      <c r="J2586" t="s">
        <v>63</v>
      </c>
    </row>
    <row r="2587" spans="1:10" x14ac:dyDescent="0.25">
      <c r="A2587">
        <v>2581</v>
      </c>
      <c r="B2587" s="1">
        <v>21745</v>
      </c>
      <c r="C2587" t="s">
        <v>1396</v>
      </c>
      <c r="D2587" t="s">
        <v>4</v>
      </c>
      <c r="E2587">
        <v>1</v>
      </c>
      <c r="F2587" s="8">
        <v>44224</v>
      </c>
      <c r="G2587">
        <v>8.4700000000000006</v>
      </c>
      <c r="H2587" s="12">
        <f>bdInfoVentas5[[#This Row],[Cantidad]]*bdInfoVentas5[[#This Row],[Unidad Precio ]]</f>
        <v>8.4700000000000006</v>
      </c>
      <c r="J2587" t="s">
        <v>63</v>
      </c>
    </row>
    <row r="2588" spans="1:10" x14ac:dyDescent="0.25">
      <c r="A2588">
        <v>2582</v>
      </c>
      <c r="B2588" s="1">
        <v>21754</v>
      </c>
      <c r="C2588" t="s">
        <v>27</v>
      </c>
      <c r="D2588" t="s">
        <v>6</v>
      </c>
      <c r="E2588">
        <v>1</v>
      </c>
      <c r="F2588" s="8">
        <v>44201</v>
      </c>
      <c r="G2588">
        <v>11.87</v>
      </c>
      <c r="H2588" s="12">
        <f>bdInfoVentas5[[#This Row],[Cantidad]]*bdInfoVentas5[[#This Row],[Unidad Precio ]]</f>
        <v>11.87</v>
      </c>
      <c r="J2588" t="s">
        <v>63</v>
      </c>
    </row>
    <row r="2589" spans="1:10" x14ac:dyDescent="0.25">
      <c r="A2589">
        <v>2583</v>
      </c>
      <c r="B2589" s="1">
        <v>21755</v>
      </c>
      <c r="C2589" t="s">
        <v>28</v>
      </c>
      <c r="D2589" t="s">
        <v>9</v>
      </c>
      <c r="E2589">
        <v>1</v>
      </c>
      <c r="F2589" s="8">
        <v>44241</v>
      </c>
      <c r="G2589">
        <v>11.87</v>
      </c>
      <c r="H2589" s="12">
        <f>bdInfoVentas5[[#This Row],[Cantidad]]*bdInfoVentas5[[#This Row],[Unidad Precio ]]</f>
        <v>11.87</v>
      </c>
      <c r="J2589" t="s">
        <v>63</v>
      </c>
    </row>
    <row r="2590" spans="1:10" x14ac:dyDescent="0.25">
      <c r="A2590">
        <v>2584</v>
      </c>
      <c r="B2590" s="1">
        <v>21756</v>
      </c>
      <c r="C2590" t="s">
        <v>35</v>
      </c>
      <c r="D2590" t="s">
        <v>6</v>
      </c>
      <c r="E2590">
        <v>1</v>
      </c>
      <c r="F2590" s="8">
        <v>44216</v>
      </c>
      <c r="G2590">
        <v>11.87</v>
      </c>
      <c r="H2590" s="12">
        <f>bdInfoVentas5[[#This Row],[Cantidad]]*bdInfoVentas5[[#This Row],[Unidad Precio ]]</f>
        <v>11.87</v>
      </c>
      <c r="J2590" t="s">
        <v>63</v>
      </c>
    </row>
    <row r="2591" spans="1:10" x14ac:dyDescent="0.25">
      <c r="A2591">
        <v>2585</v>
      </c>
      <c r="B2591" s="1">
        <v>21773</v>
      </c>
      <c r="C2591" t="s">
        <v>892</v>
      </c>
      <c r="D2591" t="s">
        <v>12</v>
      </c>
      <c r="E2591">
        <v>3</v>
      </c>
      <c r="F2591" s="8">
        <v>44197</v>
      </c>
      <c r="G2591">
        <v>2.5099999999999998</v>
      </c>
      <c r="H2591" s="12">
        <f>bdInfoVentas5[[#This Row],[Cantidad]]*bdInfoVentas5[[#This Row],[Unidad Precio ]]</f>
        <v>7.5299999999999994</v>
      </c>
      <c r="J2591" t="s">
        <v>63</v>
      </c>
    </row>
    <row r="2592" spans="1:10" x14ac:dyDescent="0.25">
      <c r="A2592">
        <v>2586</v>
      </c>
      <c r="B2592" s="1">
        <v>21774</v>
      </c>
      <c r="C2592" t="s">
        <v>893</v>
      </c>
      <c r="D2592" t="s">
        <v>4</v>
      </c>
      <c r="E2592">
        <v>5</v>
      </c>
      <c r="F2592" s="8">
        <v>44230</v>
      </c>
      <c r="G2592">
        <v>2.5099999999999998</v>
      </c>
      <c r="H2592" s="12">
        <f>bdInfoVentas5[[#This Row],[Cantidad]]*bdInfoVentas5[[#This Row],[Unidad Precio ]]</f>
        <v>12.549999999999999</v>
      </c>
      <c r="J2592" t="s">
        <v>63</v>
      </c>
    </row>
    <row r="2593" spans="1:10" x14ac:dyDescent="0.25">
      <c r="A2593">
        <v>2587</v>
      </c>
      <c r="B2593" s="1">
        <v>21775</v>
      </c>
      <c r="C2593" t="s">
        <v>1397</v>
      </c>
      <c r="D2593" t="s">
        <v>9</v>
      </c>
      <c r="E2593">
        <v>3</v>
      </c>
      <c r="F2593" s="8">
        <v>44226</v>
      </c>
      <c r="G2593">
        <v>2.5099999999999998</v>
      </c>
      <c r="H2593" s="12">
        <f>bdInfoVentas5[[#This Row],[Cantidad]]*bdInfoVentas5[[#This Row],[Unidad Precio ]]</f>
        <v>7.5299999999999994</v>
      </c>
      <c r="J2593" t="s">
        <v>63</v>
      </c>
    </row>
    <row r="2594" spans="1:10" x14ac:dyDescent="0.25">
      <c r="A2594">
        <v>2588</v>
      </c>
      <c r="B2594" s="1">
        <v>21777</v>
      </c>
      <c r="C2594" t="s">
        <v>29</v>
      </c>
      <c r="D2594" t="s">
        <v>12</v>
      </c>
      <c r="E2594">
        <v>2</v>
      </c>
      <c r="F2594" s="8">
        <v>44243</v>
      </c>
      <c r="G2594">
        <v>7.95</v>
      </c>
      <c r="H2594" s="12">
        <f>bdInfoVentas5[[#This Row],[Cantidad]]*bdInfoVentas5[[#This Row],[Unidad Precio ]]</f>
        <v>15.9</v>
      </c>
      <c r="J2594" t="s">
        <v>63</v>
      </c>
    </row>
    <row r="2595" spans="1:10" x14ac:dyDescent="0.25">
      <c r="A2595">
        <v>2589</v>
      </c>
      <c r="B2595" s="1">
        <v>21786</v>
      </c>
      <c r="C2595" t="s">
        <v>216</v>
      </c>
      <c r="D2595" t="s">
        <v>12</v>
      </c>
      <c r="E2595">
        <v>7</v>
      </c>
      <c r="F2595" s="8">
        <v>44211</v>
      </c>
      <c r="G2595">
        <v>0.85</v>
      </c>
      <c r="H2595" s="12">
        <f>bdInfoVentas5[[#This Row],[Cantidad]]*bdInfoVentas5[[#This Row],[Unidad Precio ]]</f>
        <v>5.95</v>
      </c>
      <c r="J2595" t="s">
        <v>63</v>
      </c>
    </row>
    <row r="2596" spans="1:10" x14ac:dyDescent="0.25">
      <c r="A2596">
        <v>2590</v>
      </c>
      <c r="B2596" s="1">
        <v>21789</v>
      </c>
      <c r="C2596" t="s">
        <v>1338</v>
      </c>
      <c r="D2596" t="s">
        <v>4</v>
      </c>
      <c r="E2596">
        <v>2</v>
      </c>
      <c r="F2596" s="8">
        <v>44241</v>
      </c>
      <c r="G2596">
        <v>1.66</v>
      </c>
      <c r="H2596" s="12">
        <f>bdInfoVentas5[[#This Row],[Cantidad]]*bdInfoVentas5[[#This Row],[Unidad Precio ]]</f>
        <v>3.32</v>
      </c>
      <c r="J2596" t="s">
        <v>63</v>
      </c>
    </row>
    <row r="2597" spans="1:10" x14ac:dyDescent="0.25">
      <c r="A2597">
        <v>2591</v>
      </c>
      <c r="B2597" s="1">
        <v>21790</v>
      </c>
      <c r="C2597" t="s">
        <v>472</v>
      </c>
      <c r="D2597" t="s">
        <v>12</v>
      </c>
      <c r="E2597">
        <v>5</v>
      </c>
      <c r="F2597" s="8">
        <v>44243</v>
      </c>
      <c r="G2597">
        <v>1.66</v>
      </c>
      <c r="H2597" s="12">
        <f>bdInfoVentas5[[#This Row],[Cantidad]]*bdInfoVentas5[[#This Row],[Unidad Precio ]]</f>
        <v>8.2999999999999989</v>
      </c>
      <c r="J2597" t="s">
        <v>63</v>
      </c>
    </row>
    <row r="2598" spans="1:10" x14ac:dyDescent="0.25">
      <c r="A2598">
        <v>2592</v>
      </c>
      <c r="B2598" s="1">
        <v>21791</v>
      </c>
      <c r="C2598" t="s">
        <v>42</v>
      </c>
      <c r="D2598" t="s">
        <v>4</v>
      </c>
      <c r="E2598">
        <v>1</v>
      </c>
      <c r="F2598" s="8">
        <v>44209</v>
      </c>
      <c r="G2598">
        <v>2.5099999999999998</v>
      </c>
      <c r="H2598" s="12">
        <f>bdInfoVentas5[[#This Row],[Cantidad]]*bdInfoVentas5[[#This Row],[Unidad Precio ]]</f>
        <v>2.5099999999999998</v>
      </c>
      <c r="J2598" t="s">
        <v>63</v>
      </c>
    </row>
    <row r="2599" spans="1:10" x14ac:dyDescent="0.25">
      <c r="A2599">
        <v>2593</v>
      </c>
      <c r="B2599" s="1">
        <v>21801</v>
      </c>
      <c r="C2599" t="s">
        <v>895</v>
      </c>
      <c r="D2599" t="s">
        <v>6</v>
      </c>
      <c r="E2599">
        <v>10</v>
      </c>
      <c r="F2599" s="8">
        <v>44199</v>
      </c>
      <c r="G2599">
        <v>0.43</v>
      </c>
      <c r="H2599" s="12">
        <f>bdInfoVentas5[[#This Row],[Cantidad]]*bdInfoVentas5[[#This Row],[Unidad Precio ]]</f>
        <v>4.3</v>
      </c>
      <c r="J2599" t="s">
        <v>63</v>
      </c>
    </row>
    <row r="2600" spans="1:10" x14ac:dyDescent="0.25">
      <c r="A2600">
        <v>2594</v>
      </c>
      <c r="B2600" s="1">
        <v>21802</v>
      </c>
      <c r="C2600" t="s">
        <v>896</v>
      </c>
      <c r="D2600" t="s">
        <v>9</v>
      </c>
      <c r="E2600">
        <v>17</v>
      </c>
      <c r="F2600" s="8">
        <v>44235</v>
      </c>
      <c r="G2600">
        <v>0.43</v>
      </c>
      <c r="H2600" s="12">
        <f>bdInfoVentas5[[#This Row],[Cantidad]]*bdInfoVentas5[[#This Row],[Unidad Precio ]]</f>
        <v>7.31</v>
      </c>
      <c r="J2600" t="s">
        <v>63</v>
      </c>
    </row>
    <row r="2601" spans="1:10" x14ac:dyDescent="0.25">
      <c r="A2601">
        <v>2595</v>
      </c>
      <c r="B2601" s="1">
        <v>21803</v>
      </c>
      <c r="C2601" t="s">
        <v>897</v>
      </c>
      <c r="D2601" t="s">
        <v>12</v>
      </c>
      <c r="E2601">
        <v>12</v>
      </c>
      <c r="F2601" s="8">
        <v>44233</v>
      </c>
      <c r="G2601">
        <v>0.43</v>
      </c>
      <c r="H2601" s="12">
        <f>bdInfoVentas5[[#This Row],[Cantidad]]*bdInfoVentas5[[#This Row],[Unidad Precio ]]</f>
        <v>5.16</v>
      </c>
      <c r="J2601" t="s">
        <v>63</v>
      </c>
    </row>
    <row r="2602" spans="1:10" x14ac:dyDescent="0.25">
      <c r="A2602">
        <v>2596</v>
      </c>
      <c r="B2602" s="1">
        <v>21809</v>
      </c>
      <c r="C2602" t="s">
        <v>898</v>
      </c>
      <c r="D2602" t="s">
        <v>4</v>
      </c>
      <c r="E2602">
        <v>1</v>
      </c>
      <c r="F2602" s="8">
        <v>44229</v>
      </c>
      <c r="G2602">
        <v>2.5099999999999998</v>
      </c>
      <c r="H2602" s="12">
        <f>bdInfoVentas5[[#This Row],[Cantidad]]*bdInfoVentas5[[#This Row],[Unidad Precio ]]</f>
        <v>2.5099999999999998</v>
      </c>
      <c r="J2602" t="s">
        <v>63</v>
      </c>
    </row>
    <row r="2603" spans="1:10" x14ac:dyDescent="0.25">
      <c r="A2603">
        <v>2597</v>
      </c>
      <c r="B2603" s="1">
        <v>21813</v>
      </c>
      <c r="C2603" t="s">
        <v>1296</v>
      </c>
      <c r="D2603" t="s">
        <v>12</v>
      </c>
      <c r="E2603">
        <v>1</v>
      </c>
      <c r="F2603" s="8">
        <v>44224</v>
      </c>
      <c r="G2603">
        <v>10.17</v>
      </c>
      <c r="H2603" s="12">
        <f>bdInfoVentas5[[#This Row],[Cantidad]]*bdInfoVentas5[[#This Row],[Unidad Precio ]]</f>
        <v>10.17</v>
      </c>
      <c r="J2603" t="s">
        <v>63</v>
      </c>
    </row>
    <row r="2604" spans="1:10" x14ac:dyDescent="0.25">
      <c r="A2604">
        <v>2598</v>
      </c>
      <c r="B2604" s="1">
        <v>21820</v>
      </c>
      <c r="C2604" t="s">
        <v>1398</v>
      </c>
      <c r="D2604" t="s">
        <v>6</v>
      </c>
      <c r="E2604">
        <v>1</v>
      </c>
      <c r="F2604" s="8">
        <v>44225</v>
      </c>
      <c r="G2604">
        <v>7.62</v>
      </c>
      <c r="H2604" s="12">
        <f>bdInfoVentas5[[#This Row],[Cantidad]]*bdInfoVentas5[[#This Row],[Unidad Precio ]]</f>
        <v>7.62</v>
      </c>
      <c r="J2604" t="s">
        <v>63</v>
      </c>
    </row>
    <row r="2605" spans="1:10" x14ac:dyDescent="0.25">
      <c r="A2605">
        <v>2599</v>
      </c>
      <c r="B2605" s="1">
        <v>21821</v>
      </c>
      <c r="C2605" t="s">
        <v>899</v>
      </c>
      <c r="D2605" t="s">
        <v>12</v>
      </c>
      <c r="E2605">
        <v>1</v>
      </c>
      <c r="F2605" s="8">
        <v>44216</v>
      </c>
      <c r="G2605">
        <v>7.62</v>
      </c>
      <c r="H2605" s="12">
        <f>bdInfoVentas5[[#This Row],[Cantidad]]*bdInfoVentas5[[#This Row],[Unidad Precio ]]</f>
        <v>7.62</v>
      </c>
      <c r="J2605" t="s">
        <v>63</v>
      </c>
    </row>
    <row r="2606" spans="1:10" x14ac:dyDescent="0.25">
      <c r="A2606">
        <v>2600</v>
      </c>
      <c r="B2606" s="1">
        <v>21830</v>
      </c>
      <c r="C2606" t="s">
        <v>1399</v>
      </c>
      <c r="D2606" t="s">
        <v>12</v>
      </c>
      <c r="E2606">
        <v>1</v>
      </c>
      <c r="F2606" s="8">
        <v>44236</v>
      </c>
      <c r="G2606">
        <v>0.85</v>
      </c>
      <c r="H2606" s="12">
        <f>bdInfoVentas5[[#This Row],[Cantidad]]*bdInfoVentas5[[#This Row],[Unidad Precio ]]</f>
        <v>0.85</v>
      </c>
      <c r="J2606" t="s">
        <v>63</v>
      </c>
    </row>
    <row r="2607" spans="1:10" x14ac:dyDescent="0.25">
      <c r="A2607">
        <v>2601</v>
      </c>
      <c r="B2607" s="1">
        <v>21832</v>
      </c>
      <c r="C2607" t="s">
        <v>146</v>
      </c>
      <c r="D2607" t="s">
        <v>4</v>
      </c>
      <c r="E2607">
        <v>3</v>
      </c>
      <c r="F2607" s="8">
        <v>44235</v>
      </c>
      <c r="G2607">
        <v>3.36</v>
      </c>
      <c r="H2607" s="12">
        <f>bdInfoVentas5[[#This Row],[Cantidad]]*bdInfoVentas5[[#This Row],[Unidad Precio ]]</f>
        <v>10.08</v>
      </c>
      <c r="J2607" t="s">
        <v>63</v>
      </c>
    </row>
    <row r="2608" spans="1:10" x14ac:dyDescent="0.25">
      <c r="A2608">
        <v>2602</v>
      </c>
      <c r="B2608" s="1">
        <v>21833</v>
      </c>
      <c r="C2608" t="s">
        <v>878</v>
      </c>
      <c r="D2608" t="s">
        <v>9</v>
      </c>
      <c r="E2608">
        <v>2</v>
      </c>
      <c r="F2608" s="8">
        <v>44222</v>
      </c>
      <c r="G2608">
        <v>3.36</v>
      </c>
      <c r="H2608" s="12">
        <f>bdInfoVentas5[[#This Row],[Cantidad]]*bdInfoVentas5[[#This Row],[Unidad Precio ]]</f>
        <v>6.72</v>
      </c>
      <c r="J2608" t="s">
        <v>63</v>
      </c>
    </row>
    <row r="2609" spans="1:10" x14ac:dyDescent="0.25">
      <c r="A2609">
        <v>2603</v>
      </c>
      <c r="B2609" s="1">
        <v>21844</v>
      </c>
      <c r="C2609" t="s">
        <v>256</v>
      </c>
      <c r="D2609" t="s">
        <v>12</v>
      </c>
      <c r="E2609">
        <v>1</v>
      </c>
      <c r="F2609" s="8">
        <v>44210</v>
      </c>
      <c r="G2609">
        <v>5.91</v>
      </c>
      <c r="H2609" s="12">
        <f>bdInfoVentas5[[#This Row],[Cantidad]]*bdInfoVentas5[[#This Row],[Unidad Precio ]]</f>
        <v>5.91</v>
      </c>
      <c r="J2609" t="s">
        <v>63</v>
      </c>
    </row>
    <row r="2610" spans="1:10" x14ac:dyDescent="0.25">
      <c r="A2610">
        <v>2604</v>
      </c>
      <c r="B2610" s="1">
        <v>21846</v>
      </c>
      <c r="C2610" t="s">
        <v>1400</v>
      </c>
      <c r="D2610" t="s">
        <v>12</v>
      </c>
      <c r="E2610">
        <v>4</v>
      </c>
      <c r="F2610" s="8">
        <v>44216</v>
      </c>
      <c r="G2610">
        <v>4.21</v>
      </c>
      <c r="H2610" s="12">
        <f>bdInfoVentas5[[#This Row],[Cantidad]]*bdInfoVentas5[[#This Row],[Unidad Precio ]]</f>
        <v>16.84</v>
      </c>
      <c r="J2610" t="s">
        <v>63</v>
      </c>
    </row>
    <row r="2611" spans="1:10" x14ac:dyDescent="0.25">
      <c r="A2611">
        <v>2605</v>
      </c>
      <c r="B2611" s="1">
        <v>21851</v>
      </c>
      <c r="C2611" t="s">
        <v>901</v>
      </c>
      <c r="D2611" t="s">
        <v>12</v>
      </c>
      <c r="E2611">
        <v>3</v>
      </c>
      <c r="F2611" s="8">
        <v>44233</v>
      </c>
      <c r="G2611">
        <v>4.21</v>
      </c>
      <c r="H2611" s="12">
        <f>bdInfoVentas5[[#This Row],[Cantidad]]*bdInfoVentas5[[#This Row],[Unidad Precio ]]</f>
        <v>12.629999999999999</v>
      </c>
      <c r="J2611" t="s">
        <v>63</v>
      </c>
    </row>
    <row r="2612" spans="1:10" x14ac:dyDescent="0.25">
      <c r="A2612">
        <v>2606</v>
      </c>
      <c r="B2612" s="1">
        <v>21868</v>
      </c>
      <c r="C2612" t="s">
        <v>1401</v>
      </c>
      <c r="D2612" t="s">
        <v>6</v>
      </c>
      <c r="E2612">
        <v>2</v>
      </c>
      <c r="F2612" s="8">
        <v>44223</v>
      </c>
      <c r="G2612">
        <v>3.36</v>
      </c>
      <c r="H2612" s="12">
        <f>bdInfoVentas5[[#This Row],[Cantidad]]*bdInfoVentas5[[#This Row],[Unidad Precio ]]</f>
        <v>6.72</v>
      </c>
      <c r="J2612" t="s">
        <v>63</v>
      </c>
    </row>
    <row r="2613" spans="1:10" x14ac:dyDescent="0.25">
      <c r="A2613">
        <v>2607</v>
      </c>
      <c r="B2613" s="1">
        <v>21871</v>
      </c>
      <c r="C2613" t="s">
        <v>69</v>
      </c>
      <c r="D2613" t="s">
        <v>9</v>
      </c>
      <c r="E2613">
        <v>3</v>
      </c>
      <c r="F2613" s="8">
        <v>44204</v>
      </c>
      <c r="G2613">
        <v>3.36</v>
      </c>
      <c r="H2613" s="12">
        <f>bdInfoVentas5[[#This Row],[Cantidad]]*bdInfoVentas5[[#This Row],[Unidad Precio ]]</f>
        <v>10.08</v>
      </c>
      <c r="J2613" t="s">
        <v>63</v>
      </c>
    </row>
    <row r="2614" spans="1:10" x14ac:dyDescent="0.25">
      <c r="A2614">
        <v>2608</v>
      </c>
      <c r="B2614" s="1">
        <v>21875</v>
      </c>
      <c r="C2614" t="s">
        <v>1402</v>
      </c>
      <c r="D2614" t="s">
        <v>12</v>
      </c>
      <c r="E2614">
        <v>1</v>
      </c>
      <c r="F2614" s="8">
        <v>44206</v>
      </c>
      <c r="G2614">
        <v>3.36</v>
      </c>
      <c r="H2614" s="12">
        <f>bdInfoVentas5[[#This Row],[Cantidad]]*bdInfoVentas5[[#This Row],[Unidad Precio ]]</f>
        <v>3.36</v>
      </c>
      <c r="J2614" t="s">
        <v>63</v>
      </c>
    </row>
    <row r="2615" spans="1:10" x14ac:dyDescent="0.25">
      <c r="A2615">
        <v>2609</v>
      </c>
      <c r="B2615" s="1">
        <v>21879</v>
      </c>
      <c r="C2615" t="s">
        <v>902</v>
      </c>
      <c r="D2615" t="s">
        <v>12</v>
      </c>
      <c r="E2615">
        <v>1</v>
      </c>
      <c r="F2615" s="8">
        <v>44206</v>
      </c>
      <c r="G2615">
        <v>1.66</v>
      </c>
      <c r="H2615" s="12">
        <f>bdInfoVentas5[[#This Row],[Cantidad]]*bdInfoVentas5[[#This Row],[Unidad Precio ]]</f>
        <v>1.66</v>
      </c>
      <c r="J2615" t="s">
        <v>63</v>
      </c>
    </row>
    <row r="2616" spans="1:10" x14ac:dyDescent="0.25">
      <c r="A2616">
        <v>2610</v>
      </c>
      <c r="B2616" s="1">
        <v>21889</v>
      </c>
      <c r="C2616" t="s">
        <v>233</v>
      </c>
      <c r="D2616" t="s">
        <v>6</v>
      </c>
      <c r="E2616">
        <v>2</v>
      </c>
      <c r="F2616" s="8">
        <v>44207</v>
      </c>
      <c r="G2616">
        <v>2.5099999999999998</v>
      </c>
      <c r="H2616" s="12">
        <f>bdInfoVentas5[[#This Row],[Cantidad]]*bdInfoVentas5[[#This Row],[Unidad Precio ]]</f>
        <v>5.0199999999999996</v>
      </c>
      <c r="J2616" t="s">
        <v>63</v>
      </c>
    </row>
    <row r="2617" spans="1:10" x14ac:dyDescent="0.25">
      <c r="A2617">
        <v>2611</v>
      </c>
      <c r="B2617" s="1">
        <v>21891</v>
      </c>
      <c r="C2617" t="s">
        <v>232</v>
      </c>
      <c r="D2617" t="s">
        <v>4</v>
      </c>
      <c r="E2617">
        <v>4</v>
      </c>
      <c r="F2617" s="8">
        <v>44229</v>
      </c>
      <c r="G2617">
        <v>2.5099999999999998</v>
      </c>
      <c r="H2617" s="12">
        <f>bdInfoVentas5[[#This Row],[Cantidad]]*bdInfoVentas5[[#This Row],[Unidad Precio ]]</f>
        <v>10.039999999999999</v>
      </c>
      <c r="J2617" t="s">
        <v>63</v>
      </c>
    </row>
    <row r="2618" spans="1:10" x14ac:dyDescent="0.25">
      <c r="A2618">
        <v>2612</v>
      </c>
      <c r="B2618" s="1">
        <v>21892</v>
      </c>
      <c r="C2618" t="s">
        <v>505</v>
      </c>
      <c r="D2618" t="s">
        <v>6</v>
      </c>
      <c r="E2618">
        <v>1</v>
      </c>
      <c r="F2618" s="8">
        <v>44237</v>
      </c>
      <c r="G2618">
        <v>2.5099999999999998</v>
      </c>
      <c r="H2618" s="12">
        <f>bdInfoVentas5[[#This Row],[Cantidad]]*bdInfoVentas5[[#This Row],[Unidad Precio ]]</f>
        <v>2.5099999999999998</v>
      </c>
      <c r="J2618" t="s">
        <v>63</v>
      </c>
    </row>
    <row r="2619" spans="1:10" x14ac:dyDescent="0.25">
      <c r="A2619">
        <v>2613</v>
      </c>
      <c r="B2619" s="1">
        <v>21896</v>
      </c>
      <c r="C2619" t="s">
        <v>1403</v>
      </c>
      <c r="D2619" t="s">
        <v>4</v>
      </c>
      <c r="E2619">
        <v>1</v>
      </c>
      <c r="F2619" s="8">
        <v>44239</v>
      </c>
      <c r="G2619">
        <v>4.21</v>
      </c>
      <c r="H2619" s="12">
        <f>bdInfoVentas5[[#This Row],[Cantidad]]*bdInfoVentas5[[#This Row],[Unidad Precio ]]</f>
        <v>4.21</v>
      </c>
      <c r="J2619" t="s">
        <v>63</v>
      </c>
    </row>
    <row r="2620" spans="1:10" x14ac:dyDescent="0.25">
      <c r="A2620">
        <v>2614</v>
      </c>
      <c r="B2620" s="1">
        <v>21899</v>
      </c>
      <c r="C2620" t="s">
        <v>1404</v>
      </c>
      <c r="D2620" t="s">
        <v>6</v>
      </c>
      <c r="E2620">
        <v>1</v>
      </c>
      <c r="F2620" s="8">
        <v>44214</v>
      </c>
      <c r="G2620">
        <v>1.66</v>
      </c>
      <c r="H2620" s="12">
        <f>bdInfoVentas5[[#This Row],[Cantidad]]*bdInfoVentas5[[#This Row],[Unidad Precio ]]</f>
        <v>1.66</v>
      </c>
      <c r="J2620" t="s">
        <v>63</v>
      </c>
    </row>
    <row r="2621" spans="1:10" x14ac:dyDescent="0.25">
      <c r="A2621">
        <v>2615</v>
      </c>
      <c r="B2621" s="1">
        <v>21906</v>
      </c>
      <c r="C2621" t="s">
        <v>1405</v>
      </c>
      <c r="D2621" t="s">
        <v>9</v>
      </c>
      <c r="E2621">
        <v>1</v>
      </c>
      <c r="F2621" s="8">
        <v>44234</v>
      </c>
      <c r="G2621">
        <v>13.57</v>
      </c>
      <c r="H2621" s="12">
        <f>bdInfoVentas5[[#This Row],[Cantidad]]*bdInfoVentas5[[#This Row],[Unidad Precio ]]</f>
        <v>13.57</v>
      </c>
      <c r="J2621" t="s">
        <v>63</v>
      </c>
    </row>
    <row r="2622" spans="1:10" x14ac:dyDescent="0.25">
      <c r="A2622">
        <v>2616</v>
      </c>
      <c r="B2622" s="1">
        <v>21908</v>
      </c>
      <c r="C2622" t="s">
        <v>1406</v>
      </c>
      <c r="D2622" t="s">
        <v>12</v>
      </c>
      <c r="E2622">
        <v>1</v>
      </c>
      <c r="F2622" s="8">
        <v>44215</v>
      </c>
      <c r="G2622">
        <v>4.21</v>
      </c>
      <c r="H2622" s="12">
        <f>bdInfoVentas5[[#This Row],[Cantidad]]*bdInfoVentas5[[#This Row],[Unidad Precio ]]</f>
        <v>4.21</v>
      </c>
      <c r="J2622" t="s">
        <v>63</v>
      </c>
    </row>
    <row r="2623" spans="1:10" x14ac:dyDescent="0.25">
      <c r="A2623">
        <v>2617</v>
      </c>
      <c r="B2623" s="1">
        <v>21914</v>
      </c>
      <c r="C2623" t="s">
        <v>359</v>
      </c>
      <c r="D2623" t="s">
        <v>4</v>
      </c>
      <c r="E2623">
        <v>2</v>
      </c>
      <c r="F2623" s="8">
        <v>44205</v>
      </c>
      <c r="G2623">
        <v>2.5099999999999998</v>
      </c>
      <c r="H2623" s="12">
        <f>bdInfoVentas5[[#This Row],[Cantidad]]*bdInfoVentas5[[#This Row],[Unidad Precio ]]</f>
        <v>5.0199999999999996</v>
      </c>
      <c r="J2623" t="s">
        <v>63</v>
      </c>
    </row>
    <row r="2624" spans="1:10" x14ac:dyDescent="0.25">
      <c r="A2624">
        <v>2618</v>
      </c>
      <c r="B2624" s="1">
        <v>21915</v>
      </c>
      <c r="C2624" t="s">
        <v>358</v>
      </c>
      <c r="D2624" t="s">
        <v>12</v>
      </c>
      <c r="E2624">
        <v>3</v>
      </c>
      <c r="F2624" s="8">
        <v>44226</v>
      </c>
      <c r="G2624">
        <v>2.5099999999999998</v>
      </c>
      <c r="H2624" s="12">
        <f>bdInfoVentas5[[#This Row],[Cantidad]]*bdInfoVentas5[[#This Row],[Unidad Precio ]]</f>
        <v>7.5299999999999994</v>
      </c>
      <c r="J2624" t="s">
        <v>63</v>
      </c>
    </row>
    <row r="2625" spans="1:10" x14ac:dyDescent="0.25">
      <c r="A2625">
        <v>2619</v>
      </c>
      <c r="B2625" s="1">
        <v>21929</v>
      </c>
      <c r="C2625" t="s">
        <v>104</v>
      </c>
      <c r="D2625" t="s">
        <v>4</v>
      </c>
      <c r="E2625">
        <v>1</v>
      </c>
      <c r="F2625" s="8">
        <v>44231</v>
      </c>
      <c r="G2625">
        <v>4.21</v>
      </c>
      <c r="H2625" s="12">
        <f>bdInfoVentas5[[#This Row],[Cantidad]]*bdInfoVentas5[[#This Row],[Unidad Precio ]]</f>
        <v>4.21</v>
      </c>
      <c r="J2625" t="s">
        <v>63</v>
      </c>
    </row>
    <row r="2626" spans="1:10" x14ac:dyDescent="0.25">
      <c r="A2626">
        <v>2620</v>
      </c>
      <c r="B2626" s="1">
        <v>21931</v>
      </c>
      <c r="C2626" t="s">
        <v>103</v>
      </c>
      <c r="D2626" t="s">
        <v>12</v>
      </c>
      <c r="E2626">
        <v>1</v>
      </c>
      <c r="F2626" s="8">
        <v>44238</v>
      </c>
      <c r="G2626">
        <v>4.21</v>
      </c>
      <c r="H2626" s="12">
        <f>bdInfoVentas5[[#This Row],[Cantidad]]*bdInfoVentas5[[#This Row],[Unidad Precio ]]</f>
        <v>4.21</v>
      </c>
      <c r="J2626" t="s">
        <v>63</v>
      </c>
    </row>
    <row r="2627" spans="1:10" x14ac:dyDescent="0.25">
      <c r="A2627">
        <v>2621</v>
      </c>
      <c r="B2627" s="1">
        <v>21934</v>
      </c>
      <c r="C2627" t="s">
        <v>116</v>
      </c>
      <c r="D2627" t="s">
        <v>4</v>
      </c>
      <c r="E2627">
        <v>1</v>
      </c>
      <c r="F2627" s="8">
        <v>44215</v>
      </c>
      <c r="G2627">
        <v>3.36</v>
      </c>
      <c r="H2627" s="12">
        <f>bdInfoVentas5[[#This Row],[Cantidad]]*bdInfoVentas5[[#This Row],[Unidad Precio ]]</f>
        <v>3.36</v>
      </c>
      <c r="J2627" t="s">
        <v>63</v>
      </c>
    </row>
    <row r="2628" spans="1:10" x14ac:dyDescent="0.25">
      <c r="A2628">
        <v>2622</v>
      </c>
      <c r="B2628" s="1">
        <v>21935</v>
      </c>
      <c r="C2628" t="s">
        <v>907</v>
      </c>
      <c r="D2628" t="s">
        <v>4</v>
      </c>
      <c r="E2628">
        <v>2</v>
      </c>
      <c r="F2628" s="8">
        <v>44209</v>
      </c>
      <c r="G2628">
        <v>3.36</v>
      </c>
      <c r="H2628" s="12">
        <f>bdInfoVentas5[[#This Row],[Cantidad]]*bdInfoVentas5[[#This Row],[Unidad Precio ]]</f>
        <v>6.72</v>
      </c>
      <c r="J2628" t="s">
        <v>63</v>
      </c>
    </row>
    <row r="2629" spans="1:10" x14ac:dyDescent="0.25">
      <c r="A2629">
        <v>2623</v>
      </c>
      <c r="B2629" s="1">
        <v>21942</v>
      </c>
      <c r="C2629" t="s">
        <v>908</v>
      </c>
      <c r="D2629" t="s">
        <v>6</v>
      </c>
      <c r="E2629">
        <v>2</v>
      </c>
      <c r="F2629" s="8">
        <v>44225</v>
      </c>
      <c r="G2629">
        <v>1.66</v>
      </c>
      <c r="H2629" s="12">
        <f>bdInfoVentas5[[#This Row],[Cantidad]]*bdInfoVentas5[[#This Row],[Unidad Precio ]]</f>
        <v>3.32</v>
      </c>
      <c r="J2629" t="s">
        <v>63</v>
      </c>
    </row>
    <row r="2630" spans="1:10" x14ac:dyDescent="0.25">
      <c r="A2630">
        <v>2624</v>
      </c>
      <c r="B2630" s="1">
        <v>21949</v>
      </c>
      <c r="C2630" t="s">
        <v>910</v>
      </c>
      <c r="D2630" t="s">
        <v>12</v>
      </c>
      <c r="E2630">
        <v>2</v>
      </c>
      <c r="F2630" s="8">
        <v>44219</v>
      </c>
      <c r="G2630">
        <v>2.5099999999999998</v>
      </c>
      <c r="H2630" s="12">
        <f>bdInfoVentas5[[#This Row],[Cantidad]]*bdInfoVentas5[[#This Row],[Unidad Precio ]]</f>
        <v>5.0199999999999996</v>
      </c>
      <c r="J2630" t="s">
        <v>63</v>
      </c>
    </row>
    <row r="2631" spans="1:10" x14ac:dyDescent="0.25">
      <c r="A2631">
        <v>2625</v>
      </c>
      <c r="B2631" s="1">
        <v>21974</v>
      </c>
      <c r="C2631" t="s">
        <v>1407</v>
      </c>
      <c r="D2631" t="s">
        <v>4</v>
      </c>
      <c r="E2631">
        <v>5</v>
      </c>
      <c r="F2631" s="8">
        <v>44222</v>
      </c>
      <c r="G2631">
        <v>2.98</v>
      </c>
      <c r="H2631" s="12">
        <f>bdInfoVentas5[[#This Row],[Cantidad]]*bdInfoVentas5[[#This Row],[Unidad Precio ]]</f>
        <v>14.9</v>
      </c>
      <c r="J2631" t="s">
        <v>63</v>
      </c>
    </row>
    <row r="2632" spans="1:10" x14ac:dyDescent="0.25">
      <c r="A2632">
        <v>2626</v>
      </c>
      <c r="B2632" s="1">
        <v>21975</v>
      </c>
      <c r="C2632" t="s">
        <v>94</v>
      </c>
      <c r="D2632" t="s">
        <v>6</v>
      </c>
      <c r="E2632">
        <v>11</v>
      </c>
      <c r="F2632" s="8">
        <v>44232</v>
      </c>
      <c r="G2632">
        <v>1.28</v>
      </c>
      <c r="H2632" s="12">
        <f>bdInfoVentas5[[#This Row],[Cantidad]]*bdInfoVentas5[[#This Row],[Unidad Precio ]]</f>
        <v>14.08</v>
      </c>
      <c r="J2632" t="s">
        <v>63</v>
      </c>
    </row>
    <row r="2633" spans="1:10" x14ac:dyDescent="0.25">
      <c r="A2633">
        <v>2627</v>
      </c>
      <c r="B2633" s="1">
        <v>21976</v>
      </c>
      <c r="C2633" t="s">
        <v>485</v>
      </c>
      <c r="D2633" t="s">
        <v>9</v>
      </c>
      <c r="E2633">
        <v>1</v>
      </c>
      <c r="F2633" s="8">
        <v>44232</v>
      </c>
      <c r="G2633">
        <v>1.28</v>
      </c>
      <c r="H2633" s="12">
        <f>bdInfoVentas5[[#This Row],[Cantidad]]*bdInfoVentas5[[#This Row],[Unidad Precio ]]</f>
        <v>1.28</v>
      </c>
      <c r="J2633" t="s">
        <v>63</v>
      </c>
    </row>
    <row r="2634" spans="1:10" x14ac:dyDescent="0.25">
      <c r="A2634">
        <v>2628</v>
      </c>
      <c r="B2634" s="1">
        <v>21977</v>
      </c>
      <c r="C2634" t="s">
        <v>95</v>
      </c>
      <c r="D2634" t="s">
        <v>9</v>
      </c>
      <c r="E2634">
        <v>21</v>
      </c>
      <c r="F2634" s="8">
        <v>44241</v>
      </c>
      <c r="G2634">
        <v>1.28</v>
      </c>
      <c r="H2634" s="12">
        <f>bdInfoVentas5[[#This Row],[Cantidad]]*bdInfoVentas5[[#This Row],[Unidad Precio ]]</f>
        <v>26.88</v>
      </c>
      <c r="J2634" t="s">
        <v>63</v>
      </c>
    </row>
    <row r="2635" spans="1:10" x14ac:dyDescent="0.25">
      <c r="A2635">
        <v>2629</v>
      </c>
      <c r="B2635" s="1">
        <v>21981</v>
      </c>
      <c r="C2635" t="s">
        <v>803</v>
      </c>
      <c r="D2635" t="s">
        <v>4</v>
      </c>
      <c r="E2635">
        <v>1</v>
      </c>
      <c r="F2635" s="8">
        <v>44224</v>
      </c>
      <c r="G2635">
        <v>0.85</v>
      </c>
      <c r="H2635" s="12">
        <f>bdInfoVentas5[[#This Row],[Cantidad]]*bdInfoVentas5[[#This Row],[Unidad Precio ]]</f>
        <v>0.85</v>
      </c>
      <c r="J2635" t="s">
        <v>63</v>
      </c>
    </row>
    <row r="2636" spans="1:10" x14ac:dyDescent="0.25">
      <c r="A2636">
        <v>2630</v>
      </c>
      <c r="B2636" s="1">
        <v>21982</v>
      </c>
      <c r="C2636" t="s">
        <v>802</v>
      </c>
      <c r="D2636" t="s">
        <v>12</v>
      </c>
      <c r="E2636">
        <v>2</v>
      </c>
      <c r="F2636" s="8">
        <v>44204</v>
      </c>
      <c r="G2636">
        <v>0.85</v>
      </c>
      <c r="H2636" s="12">
        <f>bdInfoVentas5[[#This Row],[Cantidad]]*bdInfoVentas5[[#This Row],[Unidad Precio ]]</f>
        <v>1.7</v>
      </c>
      <c r="J2636" t="s">
        <v>63</v>
      </c>
    </row>
    <row r="2637" spans="1:10" x14ac:dyDescent="0.25">
      <c r="A2637">
        <v>2631</v>
      </c>
      <c r="B2637" s="1">
        <v>21984</v>
      </c>
      <c r="C2637" t="s">
        <v>224</v>
      </c>
      <c r="D2637" t="s">
        <v>4</v>
      </c>
      <c r="E2637">
        <v>1</v>
      </c>
      <c r="F2637" s="8">
        <v>44236</v>
      </c>
      <c r="G2637">
        <v>0.85</v>
      </c>
      <c r="H2637" s="12">
        <f>bdInfoVentas5[[#This Row],[Cantidad]]*bdInfoVentas5[[#This Row],[Unidad Precio ]]</f>
        <v>0.85</v>
      </c>
      <c r="J2637" t="s">
        <v>63</v>
      </c>
    </row>
    <row r="2638" spans="1:10" x14ac:dyDescent="0.25">
      <c r="A2638">
        <v>2632</v>
      </c>
      <c r="B2638" s="1">
        <v>21985</v>
      </c>
      <c r="C2638" t="s">
        <v>573</v>
      </c>
      <c r="D2638" t="s">
        <v>4</v>
      </c>
      <c r="E2638">
        <v>1</v>
      </c>
      <c r="F2638" s="8">
        <v>44238</v>
      </c>
      <c r="G2638">
        <v>0.85</v>
      </c>
      <c r="H2638" s="12">
        <f>bdInfoVentas5[[#This Row],[Cantidad]]*bdInfoVentas5[[#This Row],[Unidad Precio ]]</f>
        <v>0.85</v>
      </c>
      <c r="J2638" t="s">
        <v>63</v>
      </c>
    </row>
    <row r="2639" spans="1:10" x14ac:dyDescent="0.25">
      <c r="A2639">
        <v>2633</v>
      </c>
      <c r="B2639" s="1">
        <v>21990</v>
      </c>
      <c r="C2639" t="s">
        <v>911</v>
      </c>
      <c r="D2639" t="s">
        <v>12</v>
      </c>
      <c r="E2639">
        <v>2</v>
      </c>
      <c r="F2639" s="8">
        <v>44219</v>
      </c>
      <c r="G2639">
        <v>2.5099999999999998</v>
      </c>
      <c r="H2639" s="12">
        <f>bdInfoVentas5[[#This Row],[Cantidad]]*bdInfoVentas5[[#This Row],[Unidad Precio ]]</f>
        <v>5.0199999999999996</v>
      </c>
      <c r="J2639" t="s">
        <v>63</v>
      </c>
    </row>
    <row r="2640" spans="1:10" x14ac:dyDescent="0.25">
      <c r="A2640">
        <v>2634</v>
      </c>
      <c r="B2640" s="1">
        <v>21991</v>
      </c>
      <c r="C2640" t="s">
        <v>912</v>
      </c>
      <c r="D2640" t="s">
        <v>4</v>
      </c>
      <c r="E2640">
        <v>2</v>
      </c>
      <c r="F2640" s="8">
        <v>44215</v>
      </c>
      <c r="G2640">
        <v>2.5099999999999998</v>
      </c>
      <c r="H2640" s="12">
        <f>bdInfoVentas5[[#This Row],[Cantidad]]*bdInfoVentas5[[#This Row],[Unidad Precio ]]</f>
        <v>5.0199999999999996</v>
      </c>
      <c r="J2640" t="s">
        <v>63</v>
      </c>
    </row>
    <row r="2641" spans="1:10" x14ac:dyDescent="0.25">
      <c r="A2641">
        <v>2635</v>
      </c>
      <c r="B2641" s="1">
        <v>21992</v>
      </c>
      <c r="C2641" t="s">
        <v>577</v>
      </c>
      <c r="D2641" t="s">
        <v>4</v>
      </c>
      <c r="E2641">
        <v>14</v>
      </c>
      <c r="F2641" s="8">
        <v>44240</v>
      </c>
      <c r="G2641">
        <v>2.5099999999999998</v>
      </c>
      <c r="H2641" s="12">
        <f>bdInfoVentas5[[#This Row],[Cantidad]]*bdInfoVentas5[[#This Row],[Unidad Precio ]]</f>
        <v>35.14</v>
      </c>
      <c r="J2641" t="s">
        <v>63</v>
      </c>
    </row>
    <row r="2642" spans="1:10" x14ac:dyDescent="0.25">
      <c r="A2642">
        <v>2636</v>
      </c>
      <c r="B2642" s="1">
        <v>21993</v>
      </c>
      <c r="C2642" t="s">
        <v>913</v>
      </c>
      <c r="D2642" t="s">
        <v>9</v>
      </c>
      <c r="E2642">
        <v>6</v>
      </c>
      <c r="F2642" s="8">
        <v>44209</v>
      </c>
      <c r="G2642">
        <v>2.5099999999999998</v>
      </c>
      <c r="H2642" s="12">
        <f>bdInfoVentas5[[#This Row],[Cantidad]]*bdInfoVentas5[[#This Row],[Unidad Precio ]]</f>
        <v>15.059999999999999</v>
      </c>
      <c r="J2642" t="s">
        <v>63</v>
      </c>
    </row>
    <row r="2643" spans="1:10" x14ac:dyDescent="0.25">
      <c r="A2643">
        <v>2637</v>
      </c>
      <c r="B2643" s="1">
        <v>22064</v>
      </c>
      <c r="C2643" t="s">
        <v>260</v>
      </c>
      <c r="D2643" t="s">
        <v>4</v>
      </c>
      <c r="E2643">
        <v>2</v>
      </c>
      <c r="F2643" s="8">
        <v>44234</v>
      </c>
      <c r="G2643">
        <v>3.36</v>
      </c>
      <c r="H2643" s="12">
        <f>bdInfoVentas5[[#This Row],[Cantidad]]*bdInfoVentas5[[#This Row],[Unidad Precio ]]</f>
        <v>6.72</v>
      </c>
      <c r="J2643" t="s">
        <v>63</v>
      </c>
    </row>
    <row r="2644" spans="1:10" x14ac:dyDescent="0.25">
      <c r="A2644">
        <v>2638</v>
      </c>
      <c r="B2644" s="1">
        <v>22065</v>
      </c>
      <c r="C2644" t="s">
        <v>916</v>
      </c>
      <c r="D2644" t="s">
        <v>9</v>
      </c>
      <c r="E2644">
        <v>1</v>
      </c>
      <c r="F2644" s="8">
        <v>44215</v>
      </c>
      <c r="G2644">
        <v>3.36</v>
      </c>
      <c r="H2644" s="12">
        <f>bdInfoVentas5[[#This Row],[Cantidad]]*bdInfoVentas5[[#This Row],[Unidad Precio ]]</f>
        <v>3.36</v>
      </c>
      <c r="J2644" t="s">
        <v>63</v>
      </c>
    </row>
    <row r="2645" spans="1:10" x14ac:dyDescent="0.25">
      <c r="A2645">
        <v>2639</v>
      </c>
      <c r="B2645" s="1">
        <v>22077</v>
      </c>
      <c r="C2645" t="s">
        <v>438</v>
      </c>
      <c r="D2645" t="s">
        <v>9</v>
      </c>
      <c r="E2645">
        <v>7</v>
      </c>
      <c r="F2645" s="8">
        <v>44231</v>
      </c>
      <c r="G2645">
        <v>3.36</v>
      </c>
      <c r="H2645" s="12">
        <f>bdInfoVentas5[[#This Row],[Cantidad]]*bdInfoVentas5[[#This Row],[Unidad Precio ]]</f>
        <v>23.52</v>
      </c>
      <c r="J2645" t="s">
        <v>63</v>
      </c>
    </row>
    <row r="2646" spans="1:10" x14ac:dyDescent="0.25">
      <c r="A2646">
        <v>2640</v>
      </c>
      <c r="B2646" s="1">
        <v>22078</v>
      </c>
      <c r="C2646" t="s">
        <v>1408</v>
      </c>
      <c r="D2646" t="s">
        <v>12</v>
      </c>
      <c r="E2646">
        <v>1</v>
      </c>
      <c r="F2646" s="8">
        <v>44207</v>
      </c>
      <c r="G2646">
        <v>4.21</v>
      </c>
      <c r="H2646" s="12">
        <f>bdInfoVentas5[[#This Row],[Cantidad]]*bdInfoVentas5[[#This Row],[Unidad Precio ]]</f>
        <v>4.21</v>
      </c>
      <c r="J2646" t="s">
        <v>63</v>
      </c>
    </row>
    <row r="2647" spans="1:10" x14ac:dyDescent="0.25">
      <c r="A2647">
        <v>2641</v>
      </c>
      <c r="B2647" s="1">
        <v>22081</v>
      </c>
      <c r="C2647" t="s">
        <v>922</v>
      </c>
      <c r="D2647" t="s">
        <v>12</v>
      </c>
      <c r="E2647">
        <v>2</v>
      </c>
      <c r="F2647" s="8">
        <v>44225</v>
      </c>
      <c r="G2647">
        <v>3.36</v>
      </c>
      <c r="H2647" s="12">
        <f>bdInfoVentas5[[#This Row],[Cantidad]]*bdInfoVentas5[[#This Row],[Unidad Precio ]]</f>
        <v>6.72</v>
      </c>
      <c r="J2647" t="s">
        <v>63</v>
      </c>
    </row>
    <row r="2648" spans="1:10" x14ac:dyDescent="0.25">
      <c r="A2648">
        <v>2642</v>
      </c>
      <c r="B2648" s="1">
        <v>22082</v>
      </c>
      <c r="C2648" t="s">
        <v>600</v>
      </c>
      <c r="D2648" t="s">
        <v>9</v>
      </c>
      <c r="E2648">
        <v>6</v>
      </c>
      <c r="F2648" s="8">
        <v>44198</v>
      </c>
      <c r="G2648">
        <v>3.36</v>
      </c>
      <c r="H2648" s="12">
        <f>bdInfoVentas5[[#This Row],[Cantidad]]*bdInfoVentas5[[#This Row],[Unidad Precio ]]</f>
        <v>20.16</v>
      </c>
      <c r="J2648" t="s">
        <v>63</v>
      </c>
    </row>
    <row r="2649" spans="1:10" x14ac:dyDescent="0.25">
      <c r="A2649">
        <v>2643</v>
      </c>
      <c r="B2649" s="1">
        <v>22083</v>
      </c>
      <c r="C2649" t="s">
        <v>124</v>
      </c>
      <c r="D2649" t="s">
        <v>12</v>
      </c>
      <c r="E2649">
        <v>2</v>
      </c>
      <c r="F2649" s="8">
        <v>44207</v>
      </c>
      <c r="G2649">
        <v>5.91</v>
      </c>
      <c r="H2649" s="12">
        <f>bdInfoVentas5[[#This Row],[Cantidad]]*bdInfoVentas5[[#This Row],[Unidad Precio ]]</f>
        <v>11.82</v>
      </c>
      <c r="J2649" t="s">
        <v>63</v>
      </c>
    </row>
    <row r="2650" spans="1:10" x14ac:dyDescent="0.25">
      <c r="A2650">
        <v>2644</v>
      </c>
      <c r="B2650" s="1">
        <v>22084</v>
      </c>
      <c r="C2650" t="s">
        <v>1409</v>
      </c>
      <c r="D2650" t="s">
        <v>12</v>
      </c>
      <c r="E2650">
        <v>1</v>
      </c>
      <c r="F2650" s="8">
        <v>44241</v>
      </c>
      <c r="G2650">
        <v>5.91</v>
      </c>
      <c r="H2650" s="12">
        <f>bdInfoVentas5[[#This Row],[Cantidad]]*bdInfoVentas5[[#This Row],[Unidad Precio ]]</f>
        <v>5.91</v>
      </c>
      <c r="J2650" t="s">
        <v>63</v>
      </c>
    </row>
    <row r="2651" spans="1:10" x14ac:dyDescent="0.25">
      <c r="A2651">
        <v>2645</v>
      </c>
      <c r="B2651" s="1">
        <v>22086</v>
      </c>
      <c r="C2651" t="s">
        <v>55</v>
      </c>
      <c r="D2651" t="s">
        <v>9</v>
      </c>
      <c r="E2651">
        <v>22</v>
      </c>
      <c r="F2651" s="8">
        <v>44227</v>
      </c>
      <c r="G2651">
        <v>5.91</v>
      </c>
      <c r="H2651" s="12">
        <f>bdInfoVentas5[[#This Row],[Cantidad]]*bdInfoVentas5[[#This Row],[Unidad Precio ]]</f>
        <v>130.02000000000001</v>
      </c>
      <c r="J2651" t="s">
        <v>63</v>
      </c>
    </row>
    <row r="2652" spans="1:10" x14ac:dyDescent="0.25">
      <c r="A2652">
        <v>2646</v>
      </c>
      <c r="B2652" s="1">
        <v>22090</v>
      </c>
      <c r="C2652" t="s">
        <v>923</v>
      </c>
      <c r="D2652" t="s">
        <v>4</v>
      </c>
      <c r="E2652">
        <v>1</v>
      </c>
      <c r="F2652" s="8">
        <v>44216</v>
      </c>
      <c r="G2652">
        <v>5.91</v>
      </c>
      <c r="H2652" s="12">
        <f>bdInfoVentas5[[#This Row],[Cantidad]]*bdInfoVentas5[[#This Row],[Unidad Precio ]]</f>
        <v>5.91</v>
      </c>
      <c r="J2652" t="s">
        <v>63</v>
      </c>
    </row>
    <row r="2653" spans="1:10" x14ac:dyDescent="0.25">
      <c r="A2653">
        <v>2647</v>
      </c>
      <c r="B2653" s="1">
        <v>22091</v>
      </c>
      <c r="C2653" t="s">
        <v>1410</v>
      </c>
      <c r="D2653" t="s">
        <v>9</v>
      </c>
      <c r="E2653">
        <v>2</v>
      </c>
      <c r="F2653" s="8">
        <v>44217</v>
      </c>
      <c r="G2653">
        <v>2.5099999999999998</v>
      </c>
      <c r="H2653" s="12">
        <f>bdInfoVentas5[[#This Row],[Cantidad]]*bdInfoVentas5[[#This Row],[Unidad Precio ]]</f>
        <v>5.0199999999999996</v>
      </c>
      <c r="J2653" t="s">
        <v>63</v>
      </c>
    </row>
    <row r="2654" spans="1:10" x14ac:dyDescent="0.25">
      <c r="A2654">
        <v>2648</v>
      </c>
      <c r="B2654" s="1">
        <v>22100</v>
      </c>
      <c r="C2654" t="s">
        <v>268</v>
      </c>
      <c r="D2654" t="s">
        <v>4</v>
      </c>
      <c r="E2654">
        <v>1</v>
      </c>
      <c r="F2654" s="8">
        <v>44220</v>
      </c>
      <c r="G2654">
        <v>2.5099999999999998</v>
      </c>
      <c r="H2654" s="12">
        <f>bdInfoVentas5[[#This Row],[Cantidad]]*bdInfoVentas5[[#This Row],[Unidad Precio ]]</f>
        <v>2.5099999999999998</v>
      </c>
      <c r="J2654" t="s">
        <v>63</v>
      </c>
    </row>
    <row r="2655" spans="1:10" x14ac:dyDescent="0.25">
      <c r="A2655">
        <v>2649</v>
      </c>
      <c r="B2655" s="1">
        <v>22109</v>
      </c>
      <c r="C2655" t="s">
        <v>403</v>
      </c>
      <c r="D2655" t="s">
        <v>6</v>
      </c>
      <c r="E2655">
        <v>2</v>
      </c>
      <c r="F2655" s="8">
        <v>44231</v>
      </c>
      <c r="G2655">
        <v>7.62</v>
      </c>
      <c r="H2655" s="12">
        <f>bdInfoVentas5[[#This Row],[Cantidad]]*bdInfoVentas5[[#This Row],[Unidad Precio ]]</f>
        <v>15.24</v>
      </c>
      <c r="J2655" t="s">
        <v>63</v>
      </c>
    </row>
    <row r="2656" spans="1:10" x14ac:dyDescent="0.25">
      <c r="A2656">
        <v>2650</v>
      </c>
      <c r="B2656" s="1">
        <v>22111</v>
      </c>
      <c r="C2656" t="s">
        <v>265</v>
      </c>
      <c r="D2656" t="s">
        <v>9</v>
      </c>
      <c r="E2656">
        <v>3</v>
      </c>
      <c r="F2656" s="8">
        <v>44208</v>
      </c>
      <c r="G2656">
        <v>11.02</v>
      </c>
      <c r="H2656" s="12">
        <f>bdInfoVentas5[[#This Row],[Cantidad]]*bdInfoVentas5[[#This Row],[Unidad Precio ]]</f>
        <v>33.06</v>
      </c>
      <c r="J2656" t="s">
        <v>63</v>
      </c>
    </row>
    <row r="2657" spans="1:10" x14ac:dyDescent="0.25">
      <c r="A2657">
        <v>2651</v>
      </c>
      <c r="B2657" s="1">
        <v>22112</v>
      </c>
      <c r="C2657" t="s">
        <v>263</v>
      </c>
      <c r="D2657" t="s">
        <v>4</v>
      </c>
      <c r="E2657">
        <v>3</v>
      </c>
      <c r="F2657" s="8">
        <v>44233</v>
      </c>
      <c r="G2657">
        <v>11.02</v>
      </c>
      <c r="H2657" s="12">
        <f>bdInfoVentas5[[#This Row],[Cantidad]]*bdInfoVentas5[[#This Row],[Unidad Precio ]]</f>
        <v>33.06</v>
      </c>
      <c r="J2657" t="s">
        <v>63</v>
      </c>
    </row>
    <row r="2658" spans="1:10" x14ac:dyDescent="0.25">
      <c r="A2658">
        <v>2652</v>
      </c>
      <c r="B2658" s="1">
        <v>22114</v>
      </c>
      <c r="C2658" t="s">
        <v>78</v>
      </c>
      <c r="D2658" t="s">
        <v>9</v>
      </c>
      <c r="E2658">
        <v>3</v>
      </c>
      <c r="F2658" s="8">
        <v>44199</v>
      </c>
      <c r="G2658">
        <v>8.4700000000000006</v>
      </c>
      <c r="H2658" s="12">
        <f>bdInfoVentas5[[#This Row],[Cantidad]]*bdInfoVentas5[[#This Row],[Unidad Precio ]]</f>
        <v>25.410000000000004</v>
      </c>
      <c r="J2658" t="s">
        <v>63</v>
      </c>
    </row>
    <row r="2659" spans="1:10" x14ac:dyDescent="0.25">
      <c r="A2659">
        <v>2653</v>
      </c>
      <c r="B2659" s="1">
        <v>22117</v>
      </c>
      <c r="C2659" t="s">
        <v>289</v>
      </c>
      <c r="D2659" t="s">
        <v>9</v>
      </c>
      <c r="E2659">
        <v>1</v>
      </c>
      <c r="F2659" s="8">
        <v>44217</v>
      </c>
      <c r="G2659">
        <v>5.91</v>
      </c>
      <c r="H2659" s="12">
        <f>bdInfoVentas5[[#This Row],[Cantidad]]*bdInfoVentas5[[#This Row],[Unidad Precio ]]</f>
        <v>5.91</v>
      </c>
      <c r="J2659" t="s">
        <v>63</v>
      </c>
    </row>
    <row r="2660" spans="1:10" x14ac:dyDescent="0.25">
      <c r="A2660">
        <v>2654</v>
      </c>
      <c r="B2660" s="1">
        <v>22121</v>
      </c>
      <c r="C2660" t="s">
        <v>828</v>
      </c>
      <c r="D2660" t="s">
        <v>9</v>
      </c>
      <c r="E2660">
        <v>1</v>
      </c>
      <c r="F2660" s="8">
        <v>44211</v>
      </c>
      <c r="G2660">
        <v>11.87</v>
      </c>
      <c r="H2660" s="12">
        <f>bdInfoVentas5[[#This Row],[Cantidad]]*bdInfoVentas5[[#This Row],[Unidad Precio ]]</f>
        <v>11.87</v>
      </c>
      <c r="J2660" t="s">
        <v>63</v>
      </c>
    </row>
    <row r="2661" spans="1:10" x14ac:dyDescent="0.25">
      <c r="A2661">
        <v>2655</v>
      </c>
      <c r="B2661" s="1">
        <v>22124</v>
      </c>
      <c r="C2661" t="s">
        <v>1411</v>
      </c>
      <c r="D2661" t="s">
        <v>9</v>
      </c>
      <c r="E2661">
        <v>2</v>
      </c>
      <c r="F2661" s="8">
        <v>44241</v>
      </c>
      <c r="G2661">
        <v>2.5099999999999998</v>
      </c>
      <c r="H2661" s="12">
        <f>bdInfoVentas5[[#This Row],[Cantidad]]*bdInfoVentas5[[#This Row],[Unidad Precio ]]</f>
        <v>5.0199999999999996</v>
      </c>
      <c r="J2661" t="s">
        <v>63</v>
      </c>
    </row>
    <row r="2662" spans="1:10" x14ac:dyDescent="0.25">
      <c r="A2662">
        <v>2656</v>
      </c>
      <c r="B2662" s="1">
        <v>22134</v>
      </c>
      <c r="C2662" t="s">
        <v>924</v>
      </c>
      <c r="D2662" t="s">
        <v>9</v>
      </c>
      <c r="E2662">
        <v>4</v>
      </c>
      <c r="F2662" s="8">
        <v>44233</v>
      </c>
      <c r="G2662">
        <v>0.85</v>
      </c>
      <c r="H2662" s="12">
        <f>bdInfoVentas5[[#This Row],[Cantidad]]*bdInfoVentas5[[#This Row],[Unidad Precio ]]</f>
        <v>3.4</v>
      </c>
      <c r="J2662" t="s">
        <v>63</v>
      </c>
    </row>
    <row r="2663" spans="1:10" x14ac:dyDescent="0.25">
      <c r="A2663">
        <v>2657</v>
      </c>
      <c r="B2663" s="1">
        <v>22135</v>
      </c>
      <c r="C2663" t="s">
        <v>925</v>
      </c>
      <c r="D2663" t="s">
        <v>12</v>
      </c>
      <c r="E2663">
        <v>4</v>
      </c>
      <c r="F2663" s="8">
        <v>44225</v>
      </c>
      <c r="G2663">
        <v>0.85</v>
      </c>
      <c r="H2663" s="12">
        <f>bdInfoVentas5[[#This Row],[Cantidad]]*bdInfoVentas5[[#This Row],[Unidad Precio ]]</f>
        <v>3.4</v>
      </c>
      <c r="J2663" t="s">
        <v>63</v>
      </c>
    </row>
    <row r="2664" spans="1:10" x14ac:dyDescent="0.25">
      <c r="A2664">
        <v>2658</v>
      </c>
      <c r="B2664" s="1">
        <v>22141</v>
      </c>
      <c r="C2664" t="s">
        <v>441</v>
      </c>
      <c r="D2664" t="s">
        <v>9</v>
      </c>
      <c r="E2664">
        <v>4</v>
      </c>
      <c r="F2664" s="8">
        <v>44216</v>
      </c>
      <c r="G2664">
        <v>4.21</v>
      </c>
      <c r="H2664" s="12">
        <f>bdInfoVentas5[[#This Row],[Cantidad]]*bdInfoVentas5[[#This Row],[Unidad Precio ]]</f>
        <v>16.84</v>
      </c>
      <c r="J2664" t="s">
        <v>63</v>
      </c>
    </row>
    <row r="2665" spans="1:10" x14ac:dyDescent="0.25">
      <c r="A2665">
        <v>2659</v>
      </c>
      <c r="B2665" s="1">
        <v>22142</v>
      </c>
      <c r="C2665" t="s">
        <v>527</v>
      </c>
      <c r="D2665" t="s">
        <v>12</v>
      </c>
      <c r="E2665">
        <v>1</v>
      </c>
      <c r="F2665" s="8">
        <v>44222</v>
      </c>
      <c r="G2665">
        <v>3.36</v>
      </c>
      <c r="H2665" s="12">
        <f>bdInfoVentas5[[#This Row],[Cantidad]]*bdInfoVentas5[[#This Row],[Unidad Precio ]]</f>
        <v>3.36</v>
      </c>
      <c r="J2665" t="s">
        <v>63</v>
      </c>
    </row>
    <row r="2666" spans="1:10" x14ac:dyDescent="0.25">
      <c r="A2666">
        <v>2660</v>
      </c>
      <c r="B2666" s="1">
        <v>22144</v>
      </c>
      <c r="C2666" t="s">
        <v>442</v>
      </c>
      <c r="D2666" t="s">
        <v>12</v>
      </c>
      <c r="E2666">
        <v>2</v>
      </c>
      <c r="F2666" s="8">
        <v>44233</v>
      </c>
      <c r="G2666">
        <v>4.21</v>
      </c>
      <c r="H2666" s="12">
        <f>bdInfoVentas5[[#This Row],[Cantidad]]*bdInfoVentas5[[#This Row],[Unidad Precio ]]</f>
        <v>8.42</v>
      </c>
      <c r="J2666" t="s">
        <v>63</v>
      </c>
    </row>
    <row r="2667" spans="1:10" x14ac:dyDescent="0.25">
      <c r="A2667">
        <v>2661</v>
      </c>
      <c r="B2667" s="1">
        <v>22147</v>
      </c>
      <c r="C2667" t="s">
        <v>469</v>
      </c>
      <c r="D2667" t="s">
        <v>12</v>
      </c>
      <c r="E2667">
        <v>2</v>
      </c>
      <c r="F2667" s="8">
        <v>44231</v>
      </c>
      <c r="G2667">
        <v>3.36</v>
      </c>
      <c r="H2667" s="12">
        <f>bdInfoVentas5[[#This Row],[Cantidad]]*bdInfoVentas5[[#This Row],[Unidad Precio ]]</f>
        <v>6.72</v>
      </c>
      <c r="J2667" t="s">
        <v>63</v>
      </c>
    </row>
    <row r="2668" spans="1:10" x14ac:dyDescent="0.25">
      <c r="A2668">
        <v>2662</v>
      </c>
      <c r="B2668" s="1">
        <v>22149</v>
      </c>
      <c r="C2668" t="s">
        <v>473</v>
      </c>
      <c r="D2668" t="s">
        <v>4</v>
      </c>
      <c r="E2668">
        <v>2</v>
      </c>
      <c r="F2668" s="8">
        <v>44198</v>
      </c>
      <c r="G2668">
        <v>4.21</v>
      </c>
      <c r="H2668" s="12">
        <f>bdInfoVentas5[[#This Row],[Cantidad]]*bdInfoVentas5[[#This Row],[Unidad Precio ]]</f>
        <v>8.42</v>
      </c>
      <c r="J2668" t="s">
        <v>63</v>
      </c>
    </row>
    <row r="2669" spans="1:10" x14ac:dyDescent="0.25">
      <c r="A2669">
        <v>2663</v>
      </c>
      <c r="B2669" s="1">
        <v>22161</v>
      </c>
      <c r="C2669" t="s">
        <v>929</v>
      </c>
      <c r="D2669" t="s">
        <v>12</v>
      </c>
      <c r="E2669">
        <v>7</v>
      </c>
      <c r="F2669" s="8">
        <v>44236</v>
      </c>
      <c r="G2669">
        <v>0.81</v>
      </c>
      <c r="H2669" s="12">
        <f>bdInfoVentas5[[#This Row],[Cantidad]]*bdInfoVentas5[[#This Row],[Unidad Precio ]]</f>
        <v>5.67</v>
      </c>
      <c r="J2669" t="s">
        <v>63</v>
      </c>
    </row>
    <row r="2670" spans="1:10" x14ac:dyDescent="0.25">
      <c r="A2670">
        <v>2664</v>
      </c>
      <c r="B2670" s="1">
        <v>22162</v>
      </c>
      <c r="C2670" t="s">
        <v>930</v>
      </c>
      <c r="D2670" t="s">
        <v>4</v>
      </c>
      <c r="E2670">
        <v>3</v>
      </c>
      <c r="F2670" s="8">
        <v>44199</v>
      </c>
      <c r="G2670">
        <v>3.36</v>
      </c>
      <c r="H2670" s="12">
        <f>bdInfoVentas5[[#This Row],[Cantidad]]*bdInfoVentas5[[#This Row],[Unidad Precio ]]</f>
        <v>10.08</v>
      </c>
      <c r="J2670" t="s">
        <v>63</v>
      </c>
    </row>
    <row r="2671" spans="1:10" x14ac:dyDescent="0.25">
      <c r="A2671">
        <v>2665</v>
      </c>
      <c r="B2671" s="1">
        <v>22165</v>
      </c>
      <c r="C2671" t="s">
        <v>1412</v>
      </c>
      <c r="D2671" t="s">
        <v>4</v>
      </c>
      <c r="E2671">
        <v>1</v>
      </c>
      <c r="F2671" s="8">
        <v>44241</v>
      </c>
      <c r="G2671">
        <v>11.02</v>
      </c>
      <c r="H2671" s="12">
        <f>bdInfoVentas5[[#This Row],[Cantidad]]*bdInfoVentas5[[#This Row],[Unidad Precio ]]</f>
        <v>11.02</v>
      </c>
      <c r="J2671" t="s">
        <v>63</v>
      </c>
    </row>
    <row r="2672" spans="1:10" x14ac:dyDescent="0.25">
      <c r="A2672">
        <v>2666</v>
      </c>
      <c r="B2672" s="1">
        <v>22169</v>
      </c>
      <c r="C2672" t="s">
        <v>931</v>
      </c>
      <c r="D2672" t="s">
        <v>6</v>
      </c>
      <c r="E2672">
        <v>1</v>
      </c>
      <c r="F2672" s="8">
        <v>44215</v>
      </c>
      <c r="G2672">
        <v>16.98</v>
      </c>
      <c r="H2672" s="12">
        <f>bdInfoVentas5[[#This Row],[Cantidad]]*bdInfoVentas5[[#This Row],[Unidad Precio ]]</f>
        <v>16.98</v>
      </c>
      <c r="J2672" t="s">
        <v>63</v>
      </c>
    </row>
    <row r="2673" spans="1:10" x14ac:dyDescent="0.25">
      <c r="A2673">
        <v>2667</v>
      </c>
      <c r="B2673" s="1">
        <v>22174</v>
      </c>
      <c r="C2673" t="s">
        <v>221</v>
      </c>
      <c r="D2673" t="s">
        <v>4</v>
      </c>
      <c r="E2673">
        <v>5</v>
      </c>
      <c r="F2673" s="8">
        <v>44199</v>
      </c>
      <c r="G2673">
        <v>3.36</v>
      </c>
      <c r="H2673" s="12">
        <f>bdInfoVentas5[[#This Row],[Cantidad]]*bdInfoVentas5[[#This Row],[Unidad Precio ]]</f>
        <v>16.8</v>
      </c>
      <c r="J2673" t="s">
        <v>63</v>
      </c>
    </row>
    <row r="2674" spans="1:10" x14ac:dyDescent="0.25">
      <c r="A2674">
        <v>2668</v>
      </c>
      <c r="B2674" s="1">
        <v>22178</v>
      </c>
      <c r="C2674" t="s">
        <v>364</v>
      </c>
      <c r="D2674" t="s">
        <v>6</v>
      </c>
      <c r="E2674">
        <v>8</v>
      </c>
      <c r="F2674" s="8">
        <v>44216</v>
      </c>
      <c r="G2674">
        <v>2.5099999999999998</v>
      </c>
      <c r="H2674" s="12">
        <f>bdInfoVentas5[[#This Row],[Cantidad]]*bdInfoVentas5[[#This Row],[Unidad Precio ]]</f>
        <v>20.079999999999998</v>
      </c>
      <c r="J2674" t="s">
        <v>63</v>
      </c>
    </row>
    <row r="2675" spans="1:10" x14ac:dyDescent="0.25">
      <c r="A2675">
        <v>2669</v>
      </c>
      <c r="B2675" s="1">
        <v>22182</v>
      </c>
      <c r="C2675" t="s">
        <v>932</v>
      </c>
      <c r="D2675" t="s">
        <v>4</v>
      </c>
      <c r="E2675">
        <v>1</v>
      </c>
      <c r="F2675" s="8">
        <v>44219</v>
      </c>
      <c r="G2675">
        <v>4.21</v>
      </c>
      <c r="H2675" s="12">
        <f>bdInfoVentas5[[#This Row],[Cantidad]]*bdInfoVentas5[[#This Row],[Unidad Precio ]]</f>
        <v>4.21</v>
      </c>
      <c r="J2675" t="s">
        <v>63</v>
      </c>
    </row>
    <row r="2676" spans="1:10" x14ac:dyDescent="0.25">
      <c r="A2676">
        <v>2670</v>
      </c>
      <c r="B2676" s="1">
        <v>22183</v>
      </c>
      <c r="C2676" t="s">
        <v>406</v>
      </c>
      <c r="D2676" t="s">
        <v>6</v>
      </c>
      <c r="E2676">
        <v>2</v>
      </c>
      <c r="F2676" s="8">
        <v>44204</v>
      </c>
      <c r="G2676">
        <v>5.91</v>
      </c>
      <c r="H2676" s="12">
        <f>bdInfoVentas5[[#This Row],[Cantidad]]*bdInfoVentas5[[#This Row],[Unidad Precio ]]</f>
        <v>11.82</v>
      </c>
      <c r="J2676" t="s">
        <v>63</v>
      </c>
    </row>
    <row r="2677" spans="1:10" x14ac:dyDescent="0.25">
      <c r="A2677">
        <v>2671</v>
      </c>
      <c r="B2677" s="1">
        <v>22184</v>
      </c>
      <c r="C2677" t="s">
        <v>1413</v>
      </c>
      <c r="D2677" t="s">
        <v>9</v>
      </c>
      <c r="E2677">
        <v>1</v>
      </c>
      <c r="F2677" s="8">
        <v>44234</v>
      </c>
      <c r="G2677">
        <v>8.4700000000000006</v>
      </c>
      <c r="H2677" s="12">
        <f>bdInfoVentas5[[#This Row],[Cantidad]]*bdInfoVentas5[[#This Row],[Unidad Precio ]]</f>
        <v>8.4700000000000006</v>
      </c>
      <c r="J2677" t="s">
        <v>63</v>
      </c>
    </row>
    <row r="2678" spans="1:10" x14ac:dyDescent="0.25">
      <c r="A2678">
        <v>2672</v>
      </c>
      <c r="B2678" s="1">
        <v>22188</v>
      </c>
      <c r="C2678" t="s">
        <v>248</v>
      </c>
      <c r="D2678" t="s">
        <v>4</v>
      </c>
      <c r="E2678">
        <v>2</v>
      </c>
      <c r="F2678" s="8">
        <v>44216</v>
      </c>
      <c r="G2678">
        <v>8.4700000000000006</v>
      </c>
      <c r="H2678" s="12">
        <f>bdInfoVentas5[[#This Row],[Cantidad]]*bdInfoVentas5[[#This Row],[Unidad Precio ]]</f>
        <v>16.940000000000001</v>
      </c>
      <c r="J2678" t="s">
        <v>63</v>
      </c>
    </row>
    <row r="2679" spans="1:10" x14ac:dyDescent="0.25">
      <c r="A2679">
        <v>2673</v>
      </c>
      <c r="B2679" s="1">
        <v>22190</v>
      </c>
      <c r="C2679" t="s">
        <v>933</v>
      </c>
      <c r="D2679" t="s">
        <v>12</v>
      </c>
      <c r="E2679">
        <v>3</v>
      </c>
      <c r="F2679" s="8">
        <v>44211</v>
      </c>
      <c r="G2679">
        <v>2.5099999999999998</v>
      </c>
      <c r="H2679" s="12">
        <f>bdInfoVentas5[[#This Row],[Cantidad]]*bdInfoVentas5[[#This Row],[Unidad Precio ]]</f>
        <v>7.5299999999999994</v>
      </c>
      <c r="J2679" t="s">
        <v>63</v>
      </c>
    </row>
    <row r="2680" spans="1:10" x14ac:dyDescent="0.25">
      <c r="A2680">
        <v>2674</v>
      </c>
      <c r="B2680" s="1">
        <v>22195</v>
      </c>
      <c r="C2680" t="s">
        <v>203</v>
      </c>
      <c r="D2680" t="s">
        <v>6</v>
      </c>
      <c r="E2680">
        <v>4</v>
      </c>
      <c r="F2680" s="8">
        <v>44212</v>
      </c>
      <c r="G2680">
        <v>3.36</v>
      </c>
      <c r="H2680" s="12">
        <f>bdInfoVentas5[[#This Row],[Cantidad]]*bdInfoVentas5[[#This Row],[Unidad Precio ]]</f>
        <v>13.44</v>
      </c>
      <c r="J2680" t="s">
        <v>63</v>
      </c>
    </row>
    <row r="2681" spans="1:10" x14ac:dyDescent="0.25">
      <c r="A2681">
        <v>2675</v>
      </c>
      <c r="B2681" s="1">
        <v>22197</v>
      </c>
      <c r="C2681" t="s">
        <v>212</v>
      </c>
      <c r="D2681" t="s">
        <v>6</v>
      </c>
      <c r="E2681">
        <v>34</v>
      </c>
      <c r="F2681" s="8">
        <v>44201</v>
      </c>
      <c r="G2681">
        <v>1.66</v>
      </c>
      <c r="H2681" s="12">
        <f>bdInfoVentas5[[#This Row],[Cantidad]]*bdInfoVentas5[[#This Row],[Unidad Precio ]]</f>
        <v>56.44</v>
      </c>
      <c r="J2681" t="s">
        <v>63</v>
      </c>
    </row>
    <row r="2682" spans="1:10" x14ac:dyDescent="0.25">
      <c r="A2682">
        <v>2676</v>
      </c>
      <c r="B2682" s="1">
        <v>22198</v>
      </c>
      <c r="C2682" t="s">
        <v>213</v>
      </c>
      <c r="D2682" t="s">
        <v>9</v>
      </c>
      <c r="E2682">
        <v>2</v>
      </c>
      <c r="F2682" s="8">
        <v>44214</v>
      </c>
      <c r="G2682">
        <v>3.36</v>
      </c>
      <c r="H2682" s="12">
        <f>bdInfoVentas5[[#This Row],[Cantidad]]*bdInfoVentas5[[#This Row],[Unidad Precio ]]</f>
        <v>6.72</v>
      </c>
      <c r="J2682" t="s">
        <v>63</v>
      </c>
    </row>
    <row r="2683" spans="1:10" x14ac:dyDescent="0.25">
      <c r="A2683">
        <v>2677</v>
      </c>
      <c r="B2683" s="1">
        <v>22207</v>
      </c>
      <c r="C2683" t="s">
        <v>935</v>
      </c>
      <c r="D2683" t="s">
        <v>6</v>
      </c>
      <c r="E2683">
        <v>1</v>
      </c>
      <c r="F2683" s="8">
        <v>44228</v>
      </c>
      <c r="G2683">
        <v>8.4700000000000006</v>
      </c>
      <c r="H2683" s="12">
        <f>bdInfoVentas5[[#This Row],[Cantidad]]*bdInfoVentas5[[#This Row],[Unidad Precio ]]</f>
        <v>8.4700000000000006</v>
      </c>
      <c r="J2683" t="s">
        <v>63</v>
      </c>
    </row>
    <row r="2684" spans="1:10" x14ac:dyDescent="0.25">
      <c r="A2684">
        <v>2678</v>
      </c>
      <c r="B2684" s="1">
        <v>22208</v>
      </c>
      <c r="C2684" t="s">
        <v>1414</v>
      </c>
      <c r="D2684" t="s">
        <v>6</v>
      </c>
      <c r="E2684">
        <v>1</v>
      </c>
      <c r="F2684" s="8">
        <v>44222</v>
      </c>
      <c r="G2684">
        <v>3.36</v>
      </c>
      <c r="H2684" s="12">
        <f>bdInfoVentas5[[#This Row],[Cantidad]]*bdInfoVentas5[[#This Row],[Unidad Precio ]]</f>
        <v>3.36</v>
      </c>
      <c r="J2684" t="s">
        <v>63</v>
      </c>
    </row>
    <row r="2685" spans="1:10" x14ac:dyDescent="0.25">
      <c r="A2685">
        <v>2679</v>
      </c>
      <c r="B2685" s="1">
        <v>22245</v>
      </c>
      <c r="C2685" t="s">
        <v>1222</v>
      </c>
      <c r="D2685" t="s">
        <v>4</v>
      </c>
      <c r="E2685">
        <v>2</v>
      </c>
      <c r="F2685" s="8">
        <v>44199</v>
      </c>
      <c r="G2685">
        <v>1.66</v>
      </c>
      <c r="H2685" s="12">
        <f>bdInfoVentas5[[#This Row],[Cantidad]]*bdInfoVentas5[[#This Row],[Unidad Precio ]]</f>
        <v>3.32</v>
      </c>
      <c r="J2685" t="s">
        <v>63</v>
      </c>
    </row>
    <row r="2686" spans="1:10" x14ac:dyDescent="0.25">
      <c r="A2686">
        <v>2680</v>
      </c>
      <c r="B2686" s="1">
        <v>22246</v>
      </c>
      <c r="C2686" t="s">
        <v>1415</v>
      </c>
      <c r="D2686" t="s">
        <v>12</v>
      </c>
      <c r="E2686">
        <v>2</v>
      </c>
      <c r="F2686" s="8">
        <v>44203</v>
      </c>
      <c r="G2686">
        <v>4.21</v>
      </c>
      <c r="H2686" s="12">
        <f>bdInfoVentas5[[#This Row],[Cantidad]]*bdInfoVentas5[[#This Row],[Unidad Precio ]]</f>
        <v>8.42</v>
      </c>
      <c r="J2686" t="s">
        <v>63</v>
      </c>
    </row>
    <row r="2687" spans="1:10" x14ac:dyDescent="0.25">
      <c r="A2687">
        <v>2681</v>
      </c>
      <c r="B2687" s="1">
        <v>22260</v>
      </c>
      <c r="C2687" t="s">
        <v>1347</v>
      </c>
      <c r="D2687" t="s">
        <v>9</v>
      </c>
      <c r="E2687">
        <v>2</v>
      </c>
      <c r="F2687" s="8">
        <v>44206</v>
      </c>
      <c r="G2687">
        <v>1.66</v>
      </c>
      <c r="H2687" s="12">
        <f>bdInfoVentas5[[#This Row],[Cantidad]]*bdInfoVentas5[[#This Row],[Unidad Precio ]]</f>
        <v>3.32</v>
      </c>
      <c r="J2687" t="s">
        <v>63</v>
      </c>
    </row>
    <row r="2688" spans="1:10" x14ac:dyDescent="0.25">
      <c r="A2688">
        <v>2682</v>
      </c>
      <c r="B2688" s="1">
        <v>22261</v>
      </c>
      <c r="C2688" t="s">
        <v>128</v>
      </c>
      <c r="D2688" t="s">
        <v>12</v>
      </c>
      <c r="E2688">
        <v>2</v>
      </c>
      <c r="F2688" s="8">
        <v>44233</v>
      </c>
      <c r="G2688">
        <v>1.66</v>
      </c>
      <c r="H2688" s="12">
        <f>bdInfoVentas5[[#This Row],[Cantidad]]*bdInfoVentas5[[#This Row],[Unidad Precio ]]</f>
        <v>3.32</v>
      </c>
      <c r="J2688" t="s">
        <v>63</v>
      </c>
    </row>
    <row r="2689" spans="1:10" x14ac:dyDescent="0.25">
      <c r="A2689">
        <v>2683</v>
      </c>
      <c r="B2689" s="1">
        <v>22262</v>
      </c>
      <c r="C2689" t="s">
        <v>114</v>
      </c>
      <c r="D2689" t="s">
        <v>9</v>
      </c>
      <c r="E2689">
        <v>3</v>
      </c>
      <c r="F2689" s="8">
        <v>44231</v>
      </c>
      <c r="G2689">
        <v>1.66</v>
      </c>
      <c r="H2689" s="12">
        <f>bdInfoVentas5[[#This Row],[Cantidad]]*bdInfoVentas5[[#This Row],[Unidad Precio ]]</f>
        <v>4.9799999999999995</v>
      </c>
      <c r="J2689" t="s">
        <v>63</v>
      </c>
    </row>
    <row r="2690" spans="1:10" x14ac:dyDescent="0.25">
      <c r="A2690">
        <v>2684</v>
      </c>
      <c r="B2690" s="1">
        <v>22276</v>
      </c>
      <c r="C2690" t="s">
        <v>937</v>
      </c>
      <c r="D2690" t="s">
        <v>6</v>
      </c>
      <c r="E2690">
        <v>2</v>
      </c>
      <c r="F2690" s="8">
        <v>44198</v>
      </c>
      <c r="G2690">
        <v>5.91</v>
      </c>
      <c r="H2690" s="12">
        <f>bdInfoVentas5[[#This Row],[Cantidad]]*bdInfoVentas5[[#This Row],[Unidad Precio ]]</f>
        <v>11.82</v>
      </c>
      <c r="J2690" t="s">
        <v>63</v>
      </c>
    </row>
    <row r="2691" spans="1:10" x14ac:dyDescent="0.25">
      <c r="A2691">
        <v>2685</v>
      </c>
      <c r="B2691" s="1">
        <v>22277</v>
      </c>
      <c r="C2691" t="s">
        <v>832</v>
      </c>
      <c r="D2691" t="s">
        <v>12</v>
      </c>
      <c r="E2691">
        <v>2</v>
      </c>
      <c r="F2691" s="8">
        <v>44228</v>
      </c>
      <c r="G2691">
        <v>4.21</v>
      </c>
      <c r="H2691" s="12">
        <f>bdInfoVentas5[[#This Row],[Cantidad]]*bdInfoVentas5[[#This Row],[Unidad Precio ]]</f>
        <v>8.42</v>
      </c>
      <c r="J2691" t="s">
        <v>63</v>
      </c>
    </row>
    <row r="2692" spans="1:10" x14ac:dyDescent="0.25">
      <c r="A2692">
        <v>2686</v>
      </c>
      <c r="B2692" s="1">
        <v>22278</v>
      </c>
      <c r="C2692" t="s">
        <v>1255</v>
      </c>
      <c r="D2692" t="s">
        <v>6</v>
      </c>
      <c r="E2692">
        <v>1</v>
      </c>
      <c r="F2692" s="8">
        <v>44207</v>
      </c>
      <c r="G2692">
        <v>11.02</v>
      </c>
      <c r="H2692" s="12">
        <f>bdInfoVentas5[[#This Row],[Cantidad]]*bdInfoVentas5[[#This Row],[Unidad Precio ]]</f>
        <v>11.02</v>
      </c>
      <c r="J2692" t="s">
        <v>63</v>
      </c>
    </row>
    <row r="2693" spans="1:10" x14ac:dyDescent="0.25">
      <c r="A2693">
        <v>2687</v>
      </c>
      <c r="B2693" s="1">
        <v>22283</v>
      </c>
      <c r="C2693" t="s">
        <v>1416</v>
      </c>
      <c r="D2693" t="s">
        <v>9</v>
      </c>
      <c r="E2693">
        <v>1</v>
      </c>
      <c r="F2693" s="8">
        <v>44213</v>
      </c>
      <c r="G2693">
        <v>16.13</v>
      </c>
      <c r="H2693" s="12">
        <f>bdInfoVentas5[[#This Row],[Cantidad]]*bdInfoVentas5[[#This Row],[Unidad Precio ]]</f>
        <v>16.13</v>
      </c>
      <c r="J2693" t="s">
        <v>63</v>
      </c>
    </row>
    <row r="2694" spans="1:10" x14ac:dyDescent="0.25">
      <c r="A2694">
        <v>2688</v>
      </c>
      <c r="B2694" s="1">
        <v>22294</v>
      </c>
      <c r="C2694" t="s">
        <v>530</v>
      </c>
      <c r="D2694" t="s">
        <v>12</v>
      </c>
      <c r="E2694">
        <v>3</v>
      </c>
      <c r="F2694" s="8">
        <v>44206</v>
      </c>
      <c r="G2694">
        <v>2.5099999999999998</v>
      </c>
      <c r="H2694" s="12">
        <f>bdInfoVentas5[[#This Row],[Cantidad]]*bdInfoVentas5[[#This Row],[Unidad Precio ]]</f>
        <v>7.5299999999999994</v>
      </c>
      <c r="J2694" t="s">
        <v>63</v>
      </c>
    </row>
    <row r="2695" spans="1:10" x14ac:dyDescent="0.25">
      <c r="A2695">
        <v>2689</v>
      </c>
      <c r="B2695" s="1">
        <v>22300</v>
      </c>
      <c r="C2695" t="s">
        <v>939</v>
      </c>
      <c r="D2695" t="s">
        <v>9</v>
      </c>
      <c r="E2695">
        <v>2</v>
      </c>
      <c r="F2695" s="8">
        <v>44235</v>
      </c>
      <c r="G2695">
        <v>5.0599999999999996</v>
      </c>
      <c r="H2695" s="12">
        <f>bdInfoVentas5[[#This Row],[Cantidad]]*bdInfoVentas5[[#This Row],[Unidad Precio ]]</f>
        <v>10.119999999999999</v>
      </c>
      <c r="J2695" t="s">
        <v>63</v>
      </c>
    </row>
    <row r="2696" spans="1:10" x14ac:dyDescent="0.25">
      <c r="A2696">
        <v>2690</v>
      </c>
      <c r="B2696" s="1">
        <v>22301</v>
      </c>
      <c r="C2696" t="s">
        <v>940</v>
      </c>
      <c r="D2696" t="s">
        <v>12</v>
      </c>
      <c r="E2696">
        <v>2</v>
      </c>
      <c r="F2696" s="8">
        <v>44217</v>
      </c>
      <c r="G2696">
        <v>5.0599999999999996</v>
      </c>
      <c r="H2696" s="12">
        <f>bdInfoVentas5[[#This Row],[Cantidad]]*bdInfoVentas5[[#This Row],[Unidad Precio ]]</f>
        <v>10.119999999999999</v>
      </c>
      <c r="J2696" t="s">
        <v>63</v>
      </c>
    </row>
    <row r="2697" spans="1:10" x14ac:dyDescent="0.25">
      <c r="A2697">
        <v>2691</v>
      </c>
      <c r="B2697" s="1">
        <v>22304</v>
      </c>
      <c r="C2697" t="s">
        <v>1417</v>
      </c>
      <c r="D2697" t="s">
        <v>9</v>
      </c>
      <c r="E2697">
        <v>1</v>
      </c>
      <c r="F2697" s="8">
        <v>44212</v>
      </c>
      <c r="G2697">
        <v>5.0599999999999996</v>
      </c>
      <c r="H2697" s="12">
        <f>bdInfoVentas5[[#This Row],[Cantidad]]*bdInfoVentas5[[#This Row],[Unidad Precio ]]</f>
        <v>5.0599999999999996</v>
      </c>
      <c r="J2697" t="s">
        <v>63</v>
      </c>
    </row>
    <row r="2698" spans="1:10" x14ac:dyDescent="0.25">
      <c r="A2698">
        <v>2692</v>
      </c>
      <c r="B2698" s="1">
        <v>22308</v>
      </c>
      <c r="C2698" t="s">
        <v>1418</v>
      </c>
      <c r="D2698" t="s">
        <v>12</v>
      </c>
      <c r="E2698">
        <v>1</v>
      </c>
      <c r="F2698" s="8">
        <v>44229</v>
      </c>
      <c r="G2698">
        <v>5.0599999999999996</v>
      </c>
      <c r="H2698" s="12">
        <f>bdInfoVentas5[[#This Row],[Cantidad]]*bdInfoVentas5[[#This Row],[Unidad Precio ]]</f>
        <v>5.0599999999999996</v>
      </c>
      <c r="J2698" t="s">
        <v>63</v>
      </c>
    </row>
    <row r="2699" spans="1:10" x14ac:dyDescent="0.25">
      <c r="A2699">
        <v>2693</v>
      </c>
      <c r="B2699" s="1">
        <v>22309</v>
      </c>
      <c r="C2699" t="s">
        <v>941</v>
      </c>
      <c r="D2699" t="s">
        <v>4</v>
      </c>
      <c r="E2699">
        <v>1</v>
      </c>
      <c r="F2699" s="8">
        <v>44200</v>
      </c>
      <c r="G2699">
        <v>5.0599999999999996</v>
      </c>
      <c r="H2699" s="12">
        <f>bdInfoVentas5[[#This Row],[Cantidad]]*bdInfoVentas5[[#This Row],[Unidad Precio ]]</f>
        <v>5.0599999999999996</v>
      </c>
      <c r="J2699" t="s">
        <v>63</v>
      </c>
    </row>
    <row r="2700" spans="1:10" x14ac:dyDescent="0.25">
      <c r="A2700">
        <v>2694</v>
      </c>
      <c r="B2700" s="1">
        <v>22310</v>
      </c>
      <c r="C2700" t="s">
        <v>23</v>
      </c>
      <c r="D2700" t="s">
        <v>6</v>
      </c>
      <c r="E2700">
        <v>1</v>
      </c>
      <c r="F2700" s="8">
        <v>44215</v>
      </c>
      <c r="G2700">
        <v>3.36</v>
      </c>
      <c r="H2700" s="12">
        <f>bdInfoVentas5[[#This Row],[Cantidad]]*bdInfoVentas5[[#This Row],[Unidad Precio ]]</f>
        <v>3.36</v>
      </c>
      <c r="J2700" t="s">
        <v>63</v>
      </c>
    </row>
    <row r="2701" spans="1:10" x14ac:dyDescent="0.25">
      <c r="A2701">
        <v>2695</v>
      </c>
      <c r="B2701" s="1">
        <v>22311</v>
      </c>
      <c r="C2701" t="s">
        <v>830</v>
      </c>
      <c r="D2701" t="s">
        <v>12</v>
      </c>
      <c r="E2701">
        <v>2</v>
      </c>
      <c r="F2701" s="8">
        <v>44220</v>
      </c>
      <c r="G2701">
        <v>5.91</v>
      </c>
      <c r="H2701" s="12">
        <f>bdInfoVentas5[[#This Row],[Cantidad]]*bdInfoVentas5[[#This Row],[Unidad Precio ]]</f>
        <v>11.82</v>
      </c>
      <c r="J2701" t="s">
        <v>63</v>
      </c>
    </row>
    <row r="2702" spans="1:10" x14ac:dyDescent="0.25">
      <c r="A2702">
        <v>2696</v>
      </c>
      <c r="B2702" s="1">
        <v>22312</v>
      </c>
      <c r="C2702" t="s">
        <v>608</v>
      </c>
      <c r="D2702" t="s">
        <v>12</v>
      </c>
      <c r="E2702">
        <v>1</v>
      </c>
      <c r="F2702" s="8">
        <v>44243</v>
      </c>
      <c r="G2702">
        <v>5.91</v>
      </c>
      <c r="H2702" s="12">
        <f>bdInfoVentas5[[#This Row],[Cantidad]]*bdInfoVentas5[[#This Row],[Unidad Precio ]]</f>
        <v>5.91</v>
      </c>
      <c r="J2702" t="s">
        <v>63</v>
      </c>
    </row>
    <row r="2703" spans="1:10" x14ac:dyDescent="0.25">
      <c r="A2703">
        <v>2697</v>
      </c>
      <c r="B2703" s="1">
        <v>22314</v>
      </c>
      <c r="C2703" t="s">
        <v>942</v>
      </c>
      <c r="D2703" t="s">
        <v>9</v>
      </c>
      <c r="E2703">
        <v>1</v>
      </c>
      <c r="F2703" s="8">
        <v>44208</v>
      </c>
      <c r="G2703">
        <v>5.91</v>
      </c>
      <c r="H2703" s="12">
        <f>bdInfoVentas5[[#This Row],[Cantidad]]*bdInfoVentas5[[#This Row],[Unidad Precio ]]</f>
        <v>5.91</v>
      </c>
      <c r="J2703" t="s">
        <v>63</v>
      </c>
    </row>
    <row r="2704" spans="1:10" x14ac:dyDescent="0.25">
      <c r="A2704">
        <v>2698</v>
      </c>
      <c r="B2704" s="1">
        <v>22317</v>
      </c>
      <c r="C2704" t="s">
        <v>1419</v>
      </c>
      <c r="D2704" t="s">
        <v>6</v>
      </c>
      <c r="E2704">
        <v>2</v>
      </c>
      <c r="F2704" s="8">
        <v>44233</v>
      </c>
      <c r="G2704">
        <v>5.91</v>
      </c>
      <c r="H2704" s="12">
        <f>bdInfoVentas5[[#This Row],[Cantidad]]*bdInfoVentas5[[#This Row],[Unidad Precio ]]</f>
        <v>11.82</v>
      </c>
      <c r="J2704" t="s">
        <v>63</v>
      </c>
    </row>
    <row r="2705" spans="1:10" x14ac:dyDescent="0.25">
      <c r="A2705">
        <v>2699</v>
      </c>
      <c r="B2705" s="1">
        <v>22324</v>
      </c>
      <c r="C2705" t="s">
        <v>1420</v>
      </c>
      <c r="D2705" t="s">
        <v>9</v>
      </c>
      <c r="E2705">
        <v>1</v>
      </c>
      <c r="F2705" s="8">
        <v>44208</v>
      </c>
      <c r="G2705">
        <v>4.21</v>
      </c>
      <c r="H2705" s="12">
        <f>bdInfoVentas5[[#This Row],[Cantidad]]*bdInfoVentas5[[#This Row],[Unidad Precio ]]</f>
        <v>4.21</v>
      </c>
      <c r="J2705" t="s">
        <v>63</v>
      </c>
    </row>
    <row r="2706" spans="1:10" x14ac:dyDescent="0.25">
      <c r="A2706">
        <v>2700</v>
      </c>
      <c r="B2706" s="1">
        <v>22325</v>
      </c>
      <c r="C2706" t="s">
        <v>1421</v>
      </c>
      <c r="D2706" t="s">
        <v>12</v>
      </c>
      <c r="E2706">
        <v>1</v>
      </c>
      <c r="F2706" s="8">
        <v>44202</v>
      </c>
      <c r="G2706">
        <v>11.87</v>
      </c>
      <c r="H2706" s="12">
        <f>bdInfoVentas5[[#This Row],[Cantidad]]*bdInfoVentas5[[#This Row],[Unidad Precio ]]</f>
        <v>11.87</v>
      </c>
      <c r="J2706" t="s">
        <v>63</v>
      </c>
    </row>
    <row r="2707" spans="1:10" x14ac:dyDescent="0.25">
      <c r="A2707">
        <v>2701</v>
      </c>
      <c r="B2707" s="1">
        <v>22331</v>
      </c>
      <c r="C2707" t="s">
        <v>1422</v>
      </c>
      <c r="D2707" t="s">
        <v>4</v>
      </c>
      <c r="E2707">
        <v>1</v>
      </c>
      <c r="F2707" s="8">
        <v>44217</v>
      </c>
      <c r="G2707">
        <v>3.36</v>
      </c>
      <c r="H2707" s="12">
        <f>bdInfoVentas5[[#This Row],[Cantidad]]*bdInfoVentas5[[#This Row],[Unidad Precio ]]</f>
        <v>3.36</v>
      </c>
      <c r="J2707" t="s">
        <v>63</v>
      </c>
    </row>
    <row r="2708" spans="1:10" x14ac:dyDescent="0.25">
      <c r="A2708">
        <v>2702</v>
      </c>
      <c r="B2708" s="1">
        <v>22342</v>
      </c>
      <c r="C2708" t="s">
        <v>1423</v>
      </c>
      <c r="D2708" t="s">
        <v>6</v>
      </c>
      <c r="E2708">
        <v>1</v>
      </c>
      <c r="F2708" s="8">
        <v>44213</v>
      </c>
      <c r="G2708">
        <v>3.36</v>
      </c>
      <c r="H2708" s="12">
        <f>bdInfoVentas5[[#This Row],[Cantidad]]*bdInfoVentas5[[#This Row],[Unidad Precio ]]</f>
        <v>3.36</v>
      </c>
      <c r="J2708" t="s">
        <v>63</v>
      </c>
    </row>
    <row r="2709" spans="1:10" x14ac:dyDescent="0.25">
      <c r="A2709">
        <v>2703</v>
      </c>
      <c r="B2709" s="1">
        <v>22348</v>
      </c>
      <c r="C2709" t="s">
        <v>946</v>
      </c>
      <c r="D2709" t="s">
        <v>12</v>
      </c>
      <c r="E2709">
        <v>2</v>
      </c>
      <c r="F2709" s="8">
        <v>44225</v>
      </c>
      <c r="G2709">
        <v>1.66</v>
      </c>
      <c r="H2709" s="12">
        <f>bdInfoVentas5[[#This Row],[Cantidad]]*bdInfoVentas5[[#This Row],[Unidad Precio ]]</f>
        <v>3.32</v>
      </c>
      <c r="J2709" t="s">
        <v>63</v>
      </c>
    </row>
    <row r="2710" spans="1:10" x14ac:dyDescent="0.25">
      <c r="A2710">
        <v>2704</v>
      </c>
      <c r="B2710" s="1">
        <v>22350</v>
      </c>
      <c r="C2710" t="s">
        <v>1424</v>
      </c>
      <c r="D2710" t="s">
        <v>12</v>
      </c>
      <c r="E2710">
        <v>2</v>
      </c>
      <c r="F2710" s="8">
        <v>44204</v>
      </c>
      <c r="G2710">
        <v>5.0599999999999996</v>
      </c>
      <c r="H2710" s="12">
        <f>bdInfoVentas5[[#This Row],[Cantidad]]*bdInfoVentas5[[#This Row],[Unidad Precio ]]</f>
        <v>10.119999999999999</v>
      </c>
      <c r="J2710" t="s">
        <v>63</v>
      </c>
    </row>
    <row r="2711" spans="1:10" x14ac:dyDescent="0.25">
      <c r="A2711">
        <v>2705</v>
      </c>
      <c r="B2711" s="1">
        <v>22352</v>
      </c>
      <c r="C2711" t="s">
        <v>92</v>
      </c>
      <c r="D2711" t="s">
        <v>12</v>
      </c>
      <c r="E2711">
        <v>1</v>
      </c>
      <c r="F2711" s="8">
        <v>44231</v>
      </c>
      <c r="G2711">
        <v>5.0599999999999996</v>
      </c>
      <c r="H2711" s="12">
        <f>bdInfoVentas5[[#This Row],[Cantidad]]*bdInfoVentas5[[#This Row],[Unidad Precio ]]</f>
        <v>5.0599999999999996</v>
      </c>
      <c r="J2711" t="s">
        <v>63</v>
      </c>
    </row>
    <row r="2712" spans="1:10" x14ac:dyDescent="0.25">
      <c r="A2712">
        <v>2706</v>
      </c>
      <c r="B2712" s="1">
        <v>22355</v>
      </c>
      <c r="C2712" t="s">
        <v>874</v>
      </c>
      <c r="D2712" t="s">
        <v>12</v>
      </c>
      <c r="E2712">
        <v>2</v>
      </c>
      <c r="F2712" s="8">
        <v>44199</v>
      </c>
      <c r="G2712">
        <v>1.66</v>
      </c>
      <c r="H2712" s="12">
        <f>bdInfoVentas5[[#This Row],[Cantidad]]*bdInfoVentas5[[#This Row],[Unidad Precio ]]</f>
        <v>3.32</v>
      </c>
      <c r="J2712" t="s">
        <v>63</v>
      </c>
    </row>
    <row r="2713" spans="1:10" x14ac:dyDescent="0.25">
      <c r="A2713">
        <v>2707</v>
      </c>
      <c r="B2713" s="1">
        <v>22356</v>
      </c>
      <c r="C2713" t="s">
        <v>947</v>
      </c>
      <c r="D2713" t="s">
        <v>6</v>
      </c>
      <c r="E2713">
        <v>6</v>
      </c>
      <c r="F2713" s="8">
        <v>44238</v>
      </c>
      <c r="G2713">
        <v>1.66</v>
      </c>
      <c r="H2713" s="12">
        <f>bdInfoVentas5[[#This Row],[Cantidad]]*bdInfoVentas5[[#This Row],[Unidad Precio ]]</f>
        <v>9.9599999999999991</v>
      </c>
      <c r="J2713" t="s">
        <v>63</v>
      </c>
    </row>
    <row r="2714" spans="1:10" x14ac:dyDescent="0.25">
      <c r="A2714">
        <v>2708</v>
      </c>
      <c r="B2714" s="1">
        <v>22364</v>
      </c>
      <c r="C2714" t="s">
        <v>770</v>
      </c>
      <c r="D2714" t="s">
        <v>12</v>
      </c>
      <c r="E2714">
        <v>1</v>
      </c>
      <c r="F2714" s="8">
        <v>44206</v>
      </c>
      <c r="G2714">
        <v>5.91</v>
      </c>
      <c r="H2714" s="12">
        <f>bdInfoVentas5[[#This Row],[Cantidad]]*bdInfoVentas5[[#This Row],[Unidad Precio ]]</f>
        <v>5.91</v>
      </c>
      <c r="J2714" t="s">
        <v>63</v>
      </c>
    </row>
    <row r="2715" spans="1:10" x14ac:dyDescent="0.25">
      <c r="A2715">
        <v>2709</v>
      </c>
      <c r="B2715" s="1">
        <v>22371</v>
      </c>
      <c r="C2715" t="s">
        <v>376</v>
      </c>
      <c r="D2715" t="s">
        <v>6</v>
      </c>
      <c r="E2715">
        <v>3</v>
      </c>
      <c r="F2715" s="8">
        <v>44197</v>
      </c>
      <c r="G2715">
        <v>8.4700000000000006</v>
      </c>
      <c r="H2715" s="12">
        <f>bdInfoVentas5[[#This Row],[Cantidad]]*bdInfoVentas5[[#This Row],[Unidad Precio ]]</f>
        <v>25.410000000000004</v>
      </c>
      <c r="J2715" t="s">
        <v>63</v>
      </c>
    </row>
    <row r="2716" spans="1:10" x14ac:dyDescent="0.25">
      <c r="A2716">
        <v>2710</v>
      </c>
      <c r="B2716" s="1">
        <v>22376</v>
      </c>
      <c r="C2716" t="s">
        <v>626</v>
      </c>
      <c r="D2716" t="s">
        <v>4</v>
      </c>
      <c r="E2716">
        <v>2</v>
      </c>
      <c r="F2716" s="8">
        <v>44237</v>
      </c>
      <c r="G2716">
        <v>8.4700000000000006</v>
      </c>
      <c r="H2716" s="12">
        <f>bdInfoVentas5[[#This Row],[Cantidad]]*bdInfoVentas5[[#This Row],[Unidad Precio ]]</f>
        <v>16.940000000000001</v>
      </c>
      <c r="J2716" t="s">
        <v>63</v>
      </c>
    </row>
    <row r="2717" spans="1:10" x14ac:dyDescent="0.25">
      <c r="A2717">
        <v>2711</v>
      </c>
      <c r="B2717" s="1">
        <v>22379</v>
      </c>
      <c r="C2717" t="s">
        <v>147</v>
      </c>
      <c r="D2717" t="s">
        <v>9</v>
      </c>
      <c r="E2717">
        <v>2</v>
      </c>
      <c r="F2717" s="8">
        <v>44203</v>
      </c>
      <c r="G2717">
        <v>4.21</v>
      </c>
      <c r="H2717" s="12">
        <f>bdInfoVentas5[[#This Row],[Cantidad]]*bdInfoVentas5[[#This Row],[Unidad Precio ]]</f>
        <v>8.42</v>
      </c>
      <c r="J2717" t="s">
        <v>63</v>
      </c>
    </row>
    <row r="2718" spans="1:10" x14ac:dyDescent="0.25">
      <c r="A2718">
        <v>2712</v>
      </c>
      <c r="B2718" s="1">
        <v>22381</v>
      </c>
      <c r="C2718" t="s">
        <v>148</v>
      </c>
      <c r="D2718" t="s">
        <v>12</v>
      </c>
      <c r="E2718">
        <v>1</v>
      </c>
      <c r="F2718" s="8">
        <v>44224</v>
      </c>
      <c r="G2718">
        <v>4.21</v>
      </c>
      <c r="H2718" s="12">
        <f>bdInfoVentas5[[#This Row],[Cantidad]]*bdInfoVentas5[[#This Row],[Unidad Precio ]]</f>
        <v>4.21</v>
      </c>
      <c r="J2718" t="s">
        <v>63</v>
      </c>
    </row>
    <row r="2719" spans="1:10" x14ac:dyDescent="0.25">
      <c r="A2719">
        <v>2713</v>
      </c>
      <c r="B2719" s="1">
        <v>22386</v>
      </c>
      <c r="C2719" t="s">
        <v>80</v>
      </c>
      <c r="D2719" t="s">
        <v>9</v>
      </c>
      <c r="E2719">
        <v>3</v>
      </c>
      <c r="F2719" s="8">
        <v>44212</v>
      </c>
      <c r="G2719">
        <v>4.21</v>
      </c>
      <c r="H2719" s="12">
        <f>bdInfoVentas5[[#This Row],[Cantidad]]*bdInfoVentas5[[#This Row],[Unidad Precio ]]</f>
        <v>12.629999999999999</v>
      </c>
      <c r="J2719" t="s">
        <v>63</v>
      </c>
    </row>
    <row r="2720" spans="1:10" x14ac:dyDescent="0.25">
      <c r="A2720">
        <v>2714</v>
      </c>
      <c r="B2720" s="1">
        <v>22393</v>
      </c>
      <c r="C2720" t="s">
        <v>1425</v>
      </c>
      <c r="D2720" t="s">
        <v>6</v>
      </c>
      <c r="E2720">
        <v>1</v>
      </c>
      <c r="F2720" s="8">
        <v>44197</v>
      </c>
      <c r="G2720">
        <v>5.0599999999999996</v>
      </c>
      <c r="H2720" s="12">
        <f>bdInfoVentas5[[#This Row],[Cantidad]]*bdInfoVentas5[[#This Row],[Unidad Precio ]]</f>
        <v>5.0599999999999996</v>
      </c>
      <c r="J2720" t="s">
        <v>63</v>
      </c>
    </row>
    <row r="2721" spans="1:10" x14ac:dyDescent="0.25">
      <c r="A2721">
        <v>2715</v>
      </c>
      <c r="B2721" s="1">
        <v>22396</v>
      </c>
      <c r="C2721" t="s">
        <v>954</v>
      </c>
      <c r="D2721" t="s">
        <v>4</v>
      </c>
      <c r="E2721">
        <v>1</v>
      </c>
      <c r="F2721" s="8">
        <v>44203</v>
      </c>
      <c r="G2721">
        <v>2.5099999999999998</v>
      </c>
      <c r="H2721" s="12">
        <f>bdInfoVentas5[[#This Row],[Cantidad]]*bdInfoVentas5[[#This Row],[Unidad Precio ]]</f>
        <v>2.5099999999999998</v>
      </c>
      <c r="J2721" t="s">
        <v>63</v>
      </c>
    </row>
    <row r="2722" spans="1:10" x14ac:dyDescent="0.25">
      <c r="A2722">
        <v>2716</v>
      </c>
      <c r="B2722" s="1">
        <v>22405</v>
      </c>
      <c r="C2722" t="s">
        <v>1426</v>
      </c>
      <c r="D2722" t="s">
        <v>12</v>
      </c>
      <c r="E2722">
        <v>1</v>
      </c>
      <c r="F2722" s="8">
        <v>44198</v>
      </c>
      <c r="G2722">
        <v>2.5099999999999998</v>
      </c>
      <c r="H2722" s="12">
        <f>bdInfoVentas5[[#This Row],[Cantidad]]*bdInfoVentas5[[#This Row],[Unidad Precio ]]</f>
        <v>2.5099999999999998</v>
      </c>
      <c r="J2722" t="s">
        <v>63</v>
      </c>
    </row>
    <row r="2723" spans="1:10" x14ac:dyDescent="0.25">
      <c r="A2723">
        <v>2717</v>
      </c>
      <c r="B2723" s="1">
        <v>22409</v>
      </c>
      <c r="C2723" t="s">
        <v>1427</v>
      </c>
      <c r="D2723" t="s">
        <v>4</v>
      </c>
      <c r="E2723">
        <v>1</v>
      </c>
      <c r="F2723" s="8">
        <v>44212</v>
      </c>
      <c r="G2723">
        <v>2.5099999999999998</v>
      </c>
      <c r="H2723" s="12">
        <f>bdInfoVentas5[[#This Row],[Cantidad]]*bdInfoVentas5[[#This Row],[Unidad Precio ]]</f>
        <v>2.5099999999999998</v>
      </c>
      <c r="J2723" t="s">
        <v>63</v>
      </c>
    </row>
    <row r="2724" spans="1:10" x14ac:dyDescent="0.25">
      <c r="A2724">
        <v>2718</v>
      </c>
      <c r="B2724" s="1">
        <v>22411</v>
      </c>
      <c r="C2724" t="s">
        <v>108</v>
      </c>
      <c r="D2724" t="s">
        <v>4</v>
      </c>
      <c r="E2724">
        <v>2</v>
      </c>
      <c r="F2724" s="8">
        <v>44204</v>
      </c>
      <c r="G2724">
        <v>4.21</v>
      </c>
      <c r="H2724" s="12">
        <f>bdInfoVentas5[[#This Row],[Cantidad]]*bdInfoVentas5[[#This Row],[Unidad Precio ]]</f>
        <v>8.42</v>
      </c>
      <c r="J2724" t="s">
        <v>63</v>
      </c>
    </row>
    <row r="2725" spans="1:10" x14ac:dyDescent="0.25">
      <c r="A2725">
        <v>2719</v>
      </c>
      <c r="B2725" s="1">
        <v>22413</v>
      </c>
      <c r="C2725" t="s">
        <v>294</v>
      </c>
      <c r="D2725" t="s">
        <v>4</v>
      </c>
      <c r="E2725">
        <v>1</v>
      </c>
      <c r="F2725" s="8">
        <v>44219</v>
      </c>
      <c r="G2725">
        <v>5.91</v>
      </c>
      <c r="H2725" s="12">
        <f>bdInfoVentas5[[#This Row],[Cantidad]]*bdInfoVentas5[[#This Row],[Unidad Precio ]]</f>
        <v>5.91</v>
      </c>
      <c r="J2725" t="s">
        <v>63</v>
      </c>
    </row>
    <row r="2726" spans="1:10" x14ac:dyDescent="0.25">
      <c r="A2726">
        <v>2720</v>
      </c>
      <c r="B2726" s="1">
        <v>22419</v>
      </c>
      <c r="C2726" t="s">
        <v>955</v>
      </c>
      <c r="D2726" t="s">
        <v>9</v>
      </c>
      <c r="E2726">
        <v>7</v>
      </c>
      <c r="F2726" s="8">
        <v>44239</v>
      </c>
      <c r="G2726">
        <v>0.85</v>
      </c>
      <c r="H2726" s="12">
        <f>bdInfoVentas5[[#This Row],[Cantidad]]*bdInfoVentas5[[#This Row],[Unidad Precio ]]</f>
        <v>5.95</v>
      </c>
      <c r="J2726" t="s">
        <v>63</v>
      </c>
    </row>
    <row r="2727" spans="1:10" x14ac:dyDescent="0.25">
      <c r="A2727">
        <v>2721</v>
      </c>
      <c r="B2727" s="1">
        <v>22420</v>
      </c>
      <c r="C2727" t="s">
        <v>1428</v>
      </c>
      <c r="D2727" t="s">
        <v>4</v>
      </c>
      <c r="E2727">
        <v>2</v>
      </c>
      <c r="F2727" s="8">
        <v>44233</v>
      </c>
      <c r="G2727">
        <v>0.85</v>
      </c>
      <c r="H2727" s="12">
        <f>bdInfoVentas5[[#This Row],[Cantidad]]*bdInfoVentas5[[#This Row],[Unidad Precio ]]</f>
        <v>1.7</v>
      </c>
      <c r="J2727" t="s">
        <v>63</v>
      </c>
    </row>
    <row r="2728" spans="1:10" x14ac:dyDescent="0.25">
      <c r="A2728">
        <v>2722</v>
      </c>
      <c r="B2728" s="1">
        <v>22421</v>
      </c>
      <c r="C2728" t="s">
        <v>1327</v>
      </c>
      <c r="D2728" t="s">
        <v>9</v>
      </c>
      <c r="E2728">
        <v>3</v>
      </c>
      <c r="F2728" s="8">
        <v>44215</v>
      </c>
      <c r="G2728">
        <v>0.85</v>
      </c>
      <c r="H2728" s="12">
        <f>bdInfoVentas5[[#This Row],[Cantidad]]*bdInfoVentas5[[#This Row],[Unidad Precio ]]</f>
        <v>2.5499999999999998</v>
      </c>
      <c r="J2728" t="s">
        <v>63</v>
      </c>
    </row>
    <row r="2729" spans="1:10" x14ac:dyDescent="0.25">
      <c r="A2729">
        <v>2723</v>
      </c>
      <c r="B2729" s="1">
        <v>22422</v>
      </c>
      <c r="C2729" t="s">
        <v>956</v>
      </c>
      <c r="D2729" t="s">
        <v>12</v>
      </c>
      <c r="E2729">
        <v>2</v>
      </c>
      <c r="F2729" s="8">
        <v>44226</v>
      </c>
      <c r="G2729">
        <v>1.28</v>
      </c>
      <c r="H2729" s="12">
        <f>bdInfoVentas5[[#This Row],[Cantidad]]*bdInfoVentas5[[#This Row],[Unidad Precio ]]</f>
        <v>2.56</v>
      </c>
      <c r="J2729" t="s">
        <v>63</v>
      </c>
    </row>
    <row r="2730" spans="1:10" x14ac:dyDescent="0.25">
      <c r="A2730">
        <v>2724</v>
      </c>
      <c r="B2730" s="1">
        <v>22423</v>
      </c>
      <c r="C2730" t="s">
        <v>614</v>
      </c>
      <c r="D2730" t="s">
        <v>4</v>
      </c>
      <c r="E2730">
        <v>47</v>
      </c>
      <c r="F2730" s="8">
        <v>44235</v>
      </c>
      <c r="G2730">
        <v>12.72</v>
      </c>
      <c r="H2730" s="12">
        <f>bdInfoVentas5[[#This Row],[Cantidad]]*bdInfoVentas5[[#This Row],[Unidad Precio ]]</f>
        <v>597.84</v>
      </c>
      <c r="J2730" t="s">
        <v>63</v>
      </c>
    </row>
    <row r="2731" spans="1:10" x14ac:dyDescent="0.25">
      <c r="A2731">
        <v>2725</v>
      </c>
      <c r="B2731" s="1">
        <v>22425</v>
      </c>
      <c r="C2731" t="s">
        <v>1429</v>
      </c>
      <c r="D2731" t="s">
        <v>4</v>
      </c>
      <c r="E2731">
        <v>1</v>
      </c>
      <c r="F2731" s="8">
        <v>44208</v>
      </c>
      <c r="G2731">
        <v>10.17</v>
      </c>
      <c r="H2731" s="12">
        <f>bdInfoVentas5[[#This Row],[Cantidad]]*bdInfoVentas5[[#This Row],[Unidad Precio ]]</f>
        <v>10.17</v>
      </c>
      <c r="J2731" t="s">
        <v>63</v>
      </c>
    </row>
    <row r="2732" spans="1:10" x14ac:dyDescent="0.25">
      <c r="A2732">
        <v>2726</v>
      </c>
      <c r="B2732" s="1">
        <v>22427</v>
      </c>
      <c r="C2732" t="s">
        <v>167</v>
      </c>
      <c r="D2732" t="s">
        <v>6</v>
      </c>
      <c r="E2732">
        <v>1</v>
      </c>
      <c r="F2732" s="8">
        <v>44232</v>
      </c>
      <c r="G2732">
        <v>11.87</v>
      </c>
      <c r="H2732" s="12">
        <f>bdInfoVentas5[[#This Row],[Cantidad]]*bdInfoVentas5[[#This Row],[Unidad Precio ]]</f>
        <v>11.87</v>
      </c>
      <c r="J2732" t="s">
        <v>63</v>
      </c>
    </row>
    <row r="2733" spans="1:10" x14ac:dyDescent="0.25">
      <c r="A2733">
        <v>2727</v>
      </c>
      <c r="B2733" s="1">
        <v>22428</v>
      </c>
      <c r="C2733" t="s">
        <v>168</v>
      </c>
      <c r="D2733" t="s">
        <v>9</v>
      </c>
      <c r="E2733">
        <v>1</v>
      </c>
      <c r="F2733" s="8">
        <v>44201</v>
      </c>
      <c r="G2733">
        <v>14.43</v>
      </c>
      <c r="H2733" s="12">
        <f>bdInfoVentas5[[#This Row],[Cantidad]]*bdInfoVentas5[[#This Row],[Unidad Precio ]]</f>
        <v>14.43</v>
      </c>
      <c r="J2733" t="s">
        <v>63</v>
      </c>
    </row>
    <row r="2734" spans="1:10" x14ac:dyDescent="0.25">
      <c r="A2734">
        <v>2728</v>
      </c>
      <c r="B2734" s="1">
        <v>22449</v>
      </c>
      <c r="C2734" t="s">
        <v>261</v>
      </c>
      <c r="D2734" t="s">
        <v>6</v>
      </c>
      <c r="E2734">
        <v>1</v>
      </c>
      <c r="F2734" s="8">
        <v>44203</v>
      </c>
      <c r="G2734">
        <v>6.77</v>
      </c>
      <c r="H2734" s="12">
        <f>bdInfoVentas5[[#This Row],[Cantidad]]*bdInfoVentas5[[#This Row],[Unidad Precio ]]</f>
        <v>6.77</v>
      </c>
      <c r="J2734" t="s">
        <v>63</v>
      </c>
    </row>
    <row r="2735" spans="1:10" x14ac:dyDescent="0.25">
      <c r="A2735">
        <v>2729</v>
      </c>
      <c r="B2735" s="1">
        <v>22451</v>
      </c>
      <c r="C2735" t="s">
        <v>270</v>
      </c>
      <c r="D2735" t="s">
        <v>9</v>
      </c>
      <c r="E2735">
        <v>1</v>
      </c>
      <c r="F2735" s="8">
        <v>44221</v>
      </c>
      <c r="G2735">
        <v>6.77</v>
      </c>
      <c r="H2735" s="12">
        <f>bdInfoVentas5[[#This Row],[Cantidad]]*bdInfoVentas5[[#This Row],[Unidad Precio ]]</f>
        <v>6.77</v>
      </c>
      <c r="J2735" t="s">
        <v>63</v>
      </c>
    </row>
    <row r="2736" spans="1:10" x14ac:dyDescent="0.25">
      <c r="A2736">
        <v>2730</v>
      </c>
      <c r="B2736" s="1">
        <v>22458</v>
      </c>
      <c r="C2736" t="s">
        <v>1430</v>
      </c>
      <c r="D2736" t="s">
        <v>6</v>
      </c>
      <c r="E2736">
        <v>1</v>
      </c>
      <c r="F2736" s="8">
        <v>44234</v>
      </c>
      <c r="G2736">
        <v>5.0599999999999996</v>
      </c>
      <c r="H2736" s="12">
        <f>bdInfoVentas5[[#This Row],[Cantidad]]*bdInfoVentas5[[#This Row],[Unidad Precio ]]</f>
        <v>5.0599999999999996</v>
      </c>
      <c r="J2736" t="s">
        <v>63</v>
      </c>
    </row>
    <row r="2737" spans="1:10" x14ac:dyDescent="0.25">
      <c r="A2737">
        <v>2731</v>
      </c>
      <c r="B2737" s="1">
        <v>22459</v>
      </c>
      <c r="C2737" t="s">
        <v>1431</v>
      </c>
      <c r="D2737" t="s">
        <v>9</v>
      </c>
      <c r="E2737">
        <v>1</v>
      </c>
      <c r="F2737" s="8">
        <v>44197</v>
      </c>
      <c r="G2737">
        <v>5.0599999999999996</v>
      </c>
      <c r="H2737" s="12">
        <f>bdInfoVentas5[[#This Row],[Cantidad]]*bdInfoVentas5[[#This Row],[Unidad Precio ]]</f>
        <v>5.0599999999999996</v>
      </c>
      <c r="J2737" t="s">
        <v>63</v>
      </c>
    </row>
    <row r="2738" spans="1:10" x14ac:dyDescent="0.25">
      <c r="A2738">
        <v>2732</v>
      </c>
      <c r="B2738" s="1">
        <v>22467</v>
      </c>
      <c r="C2738" t="s">
        <v>318</v>
      </c>
      <c r="D2738" t="s">
        <v>4</v>
      </c>
      <c r="E2738">
        <v>1</v>
      </c>
      <c r="F2738" s="8">
        <v>44225</v>
      </c>
      <c r="G2738">
        <v>5.0599999999999996</v>
      </c>
      <c r="H2738" s="12">
        <f>bdInfoVentas5[[#This Row],[Cantidad]]*bdInfoVentas5[[#This Row],[Unidad Precio ]]</f>
        <v>5.0599999999999996</v>
      </c>
      <c r="J2738" t="s">
        <v>63</v>
      </c>
    </row>
    <row r="2739" spans="1:10" x14ac:dyDescent="0.25">
      <c r="A2739">
        <v>2733</v>
      </c>
      <c r="B2739" s="1">
        <v>22469</v>
      </c>
      <c r="C2739" t="s">
        <v>162</v>
      </c>
      <c r="D2739" t="s">
        <v>4</v>
      </c>
      <c r="E2739">
        <v>11</v>
      </c>
      <c r="F2739" s="8">
        <v>44204</v>
      </c>
      <c r="G2739">
        <v>3.36</v>
      </c>
      <c r="H2739" s="12">
        <f>bdInfoVentas5[[#This Row],[Cantidad]]*bdInfoVentas5[[#This Row],[Unidad Precio ]]</f>
        <v>36.96</v>
      </c>
      <c r="J2739" t="s">
        <v>63</v>
      </c>
    </row>
    <row r="2740" spans="1:10" x14ac:dyDescent="0.25">
      <c r="A2740">
        <v>2734</v>
      </c>
      <c r="B2740" s="1">
        <v>22472</v>
      </c>
      <c r="C2740" t="s">
        <v>492</v>
      </c>
      <c r="D2740" t="s">
        <v>6</v>
      </c>
      <c r="E2740">
        <v>3</v>
      </c>
      <c r="F2740" s="8">
        <v>44236</v>
      </c>
      <c r="G2740">
        <v>11.02</v>
      </c>
      <c r="H2740" s="12">
        <f>bdInfoVentas5[[#This Row],[Cantidad]]*bdInfoVentas5[[#This Row],[Unidad Precio ]]</f>
        <v>33.06</v>
      </c>
      <c r="J2740" t="s">
        <v>63</v>
      </c>
    </row>
    <row r="2741" spans="1:10" x14ac:dyDescent="0.25">
      <c r="A2741">
        <v>2735</v>
      </c>
      <c r="B2741" s="1">
        <v>22487</v>
      </c>
      <c r="C2741" t="s">
        <v>768</v>
      </c>
      <c r="D2741" t="s">
        <v>6</v>
      </c>
      <c r="E2741">
        <v>1</v>
      </c>
      <c r="F2741" s="8">
        <v>44231</v>
      </c>
      <c r="G2741">
        <v>20.38</v>
      </c>
      <c r="H2741" s="12">
        <f>bdInfoVentas5[[#This Row],[Cantidad]]*bdInfoVentas5[[#This Row],[Unidad Precio ]]</f>
        <v>20.38</v>
      </c>
      <c r="J2741" t="s">
        <v>63</v>
      </c>
    </row>
    <row r="2742" spans="1:10" x14ac:dyDescent="0.25">
      <c r="A2742">
        <v>2736</v>
      </c>
      <c r="B2742" s="1">
        <v>22489</v>
      </c>
      <c r="C2742" t="s">
        <v>799</v>
      </c>
      <c r="D2742" t="s">
        <v>9</v>
      </c>
      <c r="E2742">
        <v>2</v>
      </c>
      <c r="F2742" s="8">
        <v>44217</v>
      </c>
      <c r="G2742">
        <v>0.85</v>
      </c>
      <c r="H2742" s="12">
        <f>bdInfoVentas5[[#This Row],[Cantidad]]*bdInfoVentas5[[#This Row],[Unidad Precio ]]</f>
        <v>1.7</v>
      </c>
      <c r="J2742" t="s">
        <v>63</v>
      </c>
    </row>
    <row r="2743" spans="1:10" x14ac:dyDescent="0.25">
      <c r="A2743">
        <v>2737</v>
      </c>
      <c r="B2743" s="1">
        <v>22499</v>
      </c>
      <c r="C2743" t="s">
        <v>1432</v>
      </c>
      <c r="D2743" t="s">
        <v>4</v>
      </c>
      <c r="E2743">
        <v>1</v>
      </c>
      <c r="F2743" s="8">
        <v>44238</v>
      </c>
      <c r="G2743">
        <v>12.72</v>
      </c>
      <c r="H2743" s="12">
        <f>bdInfoVentas5[[#This Row],[Cantidad]]*bdInfoVentas5[[#This Row],[Unidad Precio ]]</f>
        <v>12.72</v>
      </c>
      <c r="J2743" t="s">
        <v>63</v>
      </c>
    </row>
    <row r="2744" spans="1:10" x14ac:dyDescent="0.25">
      <c r="A2744">
        <v>2738</v>
      </c>
      <c r="B2744" s="1">
        <v>22501</v>
      </c>
      <c r="C2744" t="s">
        <v>688</v>
      </c>
      <c r="D2744" t="s">
        <v>12</v>
      </c>
      <c r="E2744">
        <v>2</v>
      </c>
      <c r="F2744" s="8">
        <v>44243</v>
      </c>
      <c r="G2744">
        <v>21.23</v>
      </c>
      <c r="H2744" s="12">
        <f>bdInfoVentas5[[#This Row],[Cantidad]]*bdInfoVentas5[[#This Row],[Unidad Precio ]]</f>
        <v>42.46</v>
      </c>
      <c r="J2744" t="s">
        <v>63</v>
      </c>
    </row>
    <row r="2745" spans="1:10" x14ac:dyDescent="0.25">
      <c r="A2745">
        <v>2739</v>
      </c>
      <c r="B2745" s="1">
        <v>22503</v>
      </c>
      <c r="C2745" t="s">
        <v>1433</v>
      </c>
      <c r="D2745" t="s">
        <v>9</v>
      </c>
      <c r="E2745">
        <v>1</v>
      </c>
      <c r="F2745" s="8">
        <v>44224</v>
      </c>
      <c r="G2745">
        <v>59.53</v>
      </c>
      <c r="H2745" s="12">
        <f>bdInfoVentas5[[#This Row],[Cantidad]]*bdInfoVentas5[[#This Row],[Unidad Precio ]]</f>
        <v>59.53</v>
      </c>
      <c r="J2745" t="s">
        <v>63</v>
      </c>
    </row>
    <row r="2746" spans="1:10" x14ac:dyDescent="0.25">
      <c r="A2746">
        <v>2740</v>
      </c>
      <c r="B2746" s="1">
        <v>22508</v>
      </c>
      <c r="C2746" t="s">
        <v>519</v>
      </c>
      <c r="D2746" t="s">
        <v>4</v>
      </c>
      <c r="E2746">
        <v>2</v>
      </c>
      <c r="F2746" s="8">
        <v>44220</v>
      </c>
      <c r="G2746">
        <v>7.62</v>
      </c>
      <c r="H2746" s="12">
        <f>bdInfoVentas5[[#This Row],[Cantidad]]*bdInfoVentas5[[#This Row],[Unidad Precio ]]</f>
        <v>15.24</v>
      </c>
      <c r="J2746" t="s">
        <v>63</v>
      </c>
    </row>
    <row r="2747" spans="1:10" x14ac:dyDescent="0.25">
      <c r="A2747">
        <v>2741</v>
      </c>
      <c r="B2747" s="1">
        <v>22530</v>
      </c>
      <c r="C2747" t="s">
        <v>497</v>
      </c>
      <c r="D2747" t="s">
        <v>4</v>
      </c>
      <c r="E2747">
        <v>3</v>
      </c>
      <c r="F2747" s="8">
        <v>44201</v>
      </c>
      <c r="G2747">
        <v>0.85</v>
      </c>
      <c r="H2747" s="12">
        <f>bdInfoVentas5[[#This Row],[Cantidad]]*bdInfoVentas5[[#This Row],[Unidad Precio ]]</f>
        <v>2.5499999999999998</v>
      </c>
      <c r="J2747" t="s">
        <v>63</v>
      </c>
    </row>
    <row r="2748" spans="1:10" x14ac:dyDescent="0.25">
      <c r="A2748">
        <v>2742</v>
      </c>
      <c r="B2748" s="1">
        <v>22531</v>
      </c>
      <c r="C2748" t="s">
        <v>404</v>
      </c>
      <c r="D2748" t="s">
        <v>12</v>
      </c>
      <c r="E2748">
        <v>1</v>
      </c>
      <c r="F2748" s="8">
        <v>44232</v>
      </c>
      <c r="G2748">
        <v>0.85</v>
      </c>
      <c r="H2748" s="12">
        <f>bdInfoVentas5[[#This Row],[Cantidad]]*bdInfoVentas5[[#This Row],[Unidad Precio ]]</f>
        <v>0.85</v>
      </c>
      <c r="J2748" t="s">
        <v>63</v>
      </c>
    </row>
    <row r="2749" spans="1:10" x14ac:dyDescent="0.25">
      <c r="A2749">
        <v>2743</v>
      </c>
      <c r="B2749" s="1">
        <v>22534</v>
      </c>
      <c r="C2749" t="s">
        <v>495</v>
      </c>
      <c r="D2749" t="s">
        <v>6</v>
      </c>
      <c r="E2749">
        <v>1</v>
      </c>
      <c r="F2749" s="8">
        <v>44205</v>
      </c>
      <c r="G2749">
        <v>0.85</v>
      </c>
      <c r="H2749" s="12">
        <f>bdInfoVentas5[[#This Row],[Cantidad]]*bdInfoVentas5[[#This Row],[Unidad Precio ]]</f>
        <v>0.85</v>
      </c>
      <c r="J2749" t="s">
        <v>63</v>
      </c>
    </row>
    <row r="2750" spans="1:10" x14ac:dyDescent="0.25">
      <c r="A2750">
        <v>2744</v>
      </c>
      <c r="B2750" s="1">
        <v>22536</v>
      </c>
      <c r="C2750" t="s">
        <v>1434</v>
      </c>
      <c r="D2750" t="s">
        <v>12</v>
      </c>
      <c r="E2750">
        <v>1</v>
      </c>
      <c r="F2750" s="8">
        <v>44219</v>
      </c>
      <c r="G2750">
        <v>0.85</v>
      </c>
      <c r="H2750" s="12">
        <f>bdInfoVentas5[[#This Row],[Cantidad]]*bdInfoVentas5[[#This Row],[Unidad Precio ]]</f>
        <v>0.85</v>
      </c>
      <c r="J2750" t="s">
        <v>63</v>
      </c>
    </row>
    <row r="2751" spans="1:10" x14ac:dyDescent="0.25">
      <c r="A2751">
        <v>2745</v>
      </c>
      <c r="B2751" s="1">
        <v>22537</v>
      </c>
      <c r="C2751" t="s">
        <v>355</v>
      </c>
      <c r="D2751" t="s">
        <v>12</v>
      </c>
      <c r="E2751">
        <v>1</v>
      </c>
      <c r="F2751" s="8">
        <v>44219</v>
      </c>
      <c r="G2751">
        <v>0.85</v>
      </c>
      <c r="H2751" s="12">
        <f>bdInfoVentas5[[#This Row],[Cantidad]]*bdInfoVentas5[[#This Row],[Unidad Precio ]]</f>
        <v>0.85</v>
      </c>
      <c r="J2751" t="s">
        <v>63</v>
      </c>
    </row>
    <row r="2752" spans="1:10" x14ac:dyDescent="0.25">
      <c r="A2752">
        <v>2746</v>
      </c>
      <c r="B2752" s="1">
        <v>22539</v>
      </c>
      <c r="C2752" t="s">
        <v>797</v>
      </c>
      <c r="D2752" t="s">
        <v>6</v>
      </c>
      <c r="E2752">
        <v>1</v>
      </c>
      <c r="F2752" s="8">
        <v>44211</v>
      </c>
      <c r="G2752">
        <v>0.85</v>
      </c>
      <c r="H2752" s="12">
        <f>bdInfoVentas5[[#This Row],[Cantidad]]*bdInfoVentas5[[#This Row],[Unidad Precio ]]</f>
        <v>0.85</v>
      </c>
      <c r="J2752" t="s">
        <v>63</v>
      </c>
    </row>
    <row r="2753" spans="1:10" x14ac:dyDescent="0.25">
      <c r="A2753">
        <v>2747</v>
      </c>
      <c r="B2753" s="1">
        <v>22544</v>
      </c>
      <c r="C2753" t="s">
        <v>53</v>
      </c>
      <c r="D2753" t="s">
        <v>12</v>
      </c>
      <c r="E2753">
        <v>1</v>
      </c>
      <c r="F2753" s="8">
        <v>44204</v>
      </c>
      <c r="G2753">
        <v>0.85</v>
      </c>
      <c r="H2753" s="12">
        <f>bdInfoVentas5[[#This Row],[Cantidad]]*bdInfoVentas5[[#This Row],[Unidad Precio ]]</f>
        <v>0.85</v>
      </c>
      <c r="J2753" t="s">
        <v>63</v>
      </c>
    </row>
    <row r="2754" spans="1:10" x14ac:dyDescent="0.25">
      <c r="A2754">
        <v>2748</v>
      </c>
      <c r="B2754" s="1">
        <v>22547</v>
      </c>
      <c r="C2754" t="s">
        <v>795</v>
      </c>
      <c r="D2754" t="s">
        <v>6</v>
      </c>
      <c r="E2754">
        <v>1</v>
      </c>
      <c r="F2754" s="8">
        <v>44231</v>
      </c>
      <c r="G2754">
        <v>0.85</v>
      </c>
      <c r="H2754" s="12">
        <f>bdInfoVentas5[[#This Row],[Cantidad]]*bdInfoVentas5[[#This Row],[Unidad Precio ]]</f>
        <v>0.85</v>
      </c>
      <c r="J2754" t="s">
        <v>63</v>
      </c>
    </row>
    <row r="2755" spans="1:10" x14ac:dyDescent="0.25">
      <c r="A2755">
        <v>2749</v>
      </c>
      <c r="B2755" s="1">
        <v>22553</v>
      </c>
      <c r="C2755" t="s">
        <v>229</v>
      </c>
      <c r="D2755" t="s">
        <v>6</v>
      </c>
      <c r="E2755">
        <v>1</v>
      </c>
      <c r="F2755" s="8">
        <v>44213</v>
      </c>
      <c r="G2755">
        <v>3.36</v>
      </c>
      <c r="H2755" s="12">
        <f>bdInfoVentas5[[#This Row],[Cantidad]]*bdInfoVentas5[[#This Row],[Unidad Precio ]]</f>
        <v>3.36</v>
      </c>
      <c r="J2755" t="s">
        <v>63</v>
      </c>
    </row>
    <row r="2756" spans="1:10" x14ac:dyDescent="0.25">
      <c r="A2756">
        <v>2750</v>
      </c>
      <c r="B2756" s="1">
        <v>22557</v>
      </c>
      <c r="C2756" t="s">
        <v>228</v>
      </c>
      <c r="D2756" t="s">
        <v>4</v>
      </c>
      <c r="E2756">
        <v>1</v>
      </c>
      <c r="F2756" s="8">
        <v>44243</v>
      </c>
      <c r="G2756">
        <v>3.36</v>
      </c>
      <c r="H2756" s="12">
        <f>bdInfoVentas5[[#This Row],[Cantidad]]*bdInfoVentas5[[#This Row],[Unidad Precio ]]</f>
        <v>3.36</v>
      </c>
      <c r="J2756" t="s">
        <v>63</v>
      </c>
    </row>
    <row r="2757" spans="1:10" x14ac:dyDescent="0.25">
      <c r="A2757">
        <v>2751</v>
      </c>
      <c r="B2757" s="1">
        <v>22560</v>
      </c>
      <c r="C2757" t="s">
        <v>971</v>
      </c>
      <c r="D2757" t="s">
        <v>4</v>
      </c>
      <c r="E2757">
        <v>1</v>
      </c>
      <c r="F2757" s="8">
        <v>44206</v>
      </c>
      <c r="G2757">
        <v>2.5099999999999998</v>
      </c>
      <c r="H2757" s="12">
        <f>bdInfoVentas5[[#This Row],[Cantidad]]*bdInfoVentas5[[#This Row],[Unidad Precio ]]</f>
        <v>2.5099999999999998</v>
      </c>
      <c r="J2757" t="s">
        <v>63</v>
      </c>
    </row>
    <row r="2758" spans="1:10" x14ac:dyDescent="0.25">
      <c r="A2758">
        <v>2752</v>
      </c>
      <c r="B2758" s="1">
        <v>22561</v>
      </c>
      <c r="C2758" t="s">
        <v>798</v>
      </c>
      <c r="D2758" t="s">
        <v>6</v>
      </c>
      <c r="E2758">
        <v>1</v>
      </c>
      <c r="F2758" s="8">
        <v>44217</v>
      </c>
      <c r="G2758">
        <v>3.36</v>
      </c>
      <c r="H2758" s="12">
        <f>bdInfoVentas5[[#This Row],[Cantidad]]*bdInfoVentas5[[#This Row],[Unidad Precio ]]</f>
        <v>3.36</v>
      </c>
      <c r="J2758" t="s">
        <v>63</v>
      </c>
    </row>
    <row r="2759" spans="1:10" x14ac:dyDescent="0.25">
      <c r="A2759">
        <v>2753</v>
      </c>
      <c r="B2759" s="1">
        <v>22565</v>
      </c>
      <c r="C2759" t="s">
        <v>491</v>
      </c>
      <c r="D2759" t="s">
        <v>4</v>
      </c>
      <c r="E2759">
        <v>1</v>
      </c>
      <c r="F2759" s="8">
        <v>44200</v>
      </c>
      <c r="G2759">
        <v>1.66</v>
      </c>
      <c r="H2759" s="12">
        <f>bdInfoVentas5[[#This Row],[Cantidad]]*bdInfoVentas5[[#This Row],[Unidad Precio ]]</f>
        <v>1.66</v>
      </c>
      <c r="J2759" t="s">
        <v>63</v>
      </c>
    </row>
    <row r="2760" spans="1:10" x14ac:dyDescent="0.25">
      <c r="A2760">
        <v>2754</v>
      </c>
      <c r="B2760" s="1">
        <v>22566</v>
      </c>
      <c r="C2760" t="s">
        <v>490</v>
      </c>
      <c r="D2760" t="s">
        <v>12</v>
      </c>
      <c r="E2760">
        <v>1</v>
      </c>
      <c r="F2760" s="8">
        <v>44227</v>
      </c>
      <c r="G2760">
        <v>1.66</v>
      </c>
      <c r="H2760" s="12">
        <f>bdInfoVentas5[[#This Row],[Cantidad]]*bdInfoVentas5[[#This Row],[Unidad Precio ]]</f>
        <v>1.66</v>
      </c>
      <c r="J2760" t="s">
        <v>63</v>
      </c>
    </row>
    <row r="2761" spans="1:10" x14ac:dyDescent="0.25">
      <c r="A2761">
        <v>2755</v>
      </c>
      <c r="B2761" s="1">
        <v>22569</v>
      </c>
      <c r="C2761" t="s">
        <v>449</v>
      </c>
      <c r="D2761" t="s">
        <v>6</v>
      </c>
      <c r="E2761">
        <v>2</v>
      </c>
      <c r="F2761" s="8">
        <v>44204</v>
      </c>
      <c r="G2761">
        <v>7.62</v>
      </c>
      <c r="H2761" s="12">
        <f>bdInfoVentas5[[#This Row],[Cantidad]]*bdInfoVentas5[[#This Row],[Unidad Precio ]]</f>
        <v>15.24</v>
      </c>
      <c r="J2761" t="s">
        <v>63</v>
      </c>
    </row>
    <row r="2762" spans="1:10" x14ac:dyDescent="0.25">
      <c r="A2762">
        <v>2756</v>
      </c>
      <c r="B2762" s="1">
        <v>22570</v>
      </c>
      <c r="C2762" t="s">
        <v>448</v>
      </c>
      <c r="D2762" t="s">
        <v>4</v>
      </c>
      <c r="E2762">
        <v>1</v>
      </c>
      <c r="F2762" s="8">
        <v>44205</v>
      </c>
      <c r="G2762">
        <v>7.62</v>
      </c>
      <c r="H2762" s="12">
        <f>bdInfoVentas5[[#This Row],[Cantidad]]*bdInfoVentas5[[#This Row],[Unidad Precio ]]</f>
        <v>7.62</v>
      </c>
      <c r="J2762" t="s">
        <v>63</v>
      </c>
    </row>
    <row r="2763" spans="1:10" x14ac:dyDescent="0.25">
      <c r="A2763">
        <v>2757</v>
      </c>
      <c r="B2763" s="1">
        <v>22571</v>
      </c>
      <c r="C2763" t="s">
        <v>613</v>
      </c>
      <c r="D2763" t="s">
        <v>12</v>
      </c>
      <c r="E2763">
        <v>1</v>
      </c>
      <c r="F2763" s="8">
        <v>44198</v>
      </c>
      <c r="G2763">
        <v>1.66</v>
      </c>
      <c r="H2763" s="12">
        <f>bdInfoVentas5[[#This Row],[Cantidad]]*bdInfoVentas5[[#This Row],[Unidad Precio ]]</f>
        <v>1.66</v>
      </c>
      <c r="J2763" t="s">
        <v>63</v>
      </c>
    </row>
    <row r="2764" spans="1:10" x14ac:dyDescent="0.25">
      <c r="A2764">
        <v>2758</v>
      </c>
      <c r="B2764" s="1">
        <v>22580</v>
      </c>
      <c r="C2764" t="s">
        <v>468</v>
      </c>
      <c r="D2764" t="s">
        <v>6</v>
      </c>
      <c r="E2764">
        <v>1</v>
      </c>
      <c r="F2764" s="8">
        <v>44208</v>
      </c>
      <c r="G2764">
        <v>11.87</v>
      </c>
      <c r="H2764" s="12">
        <f>bdInfoVentas5[[#This Row],[Cantidad]]*bdInfoVentas5[[#This Row],[Unidad Precio ]]</f>
        <v>11.87</v>
      </c>
      <c r="J2764" t="s">
        <v>63</v>
      </c>
    </row>
    <row r="2765" spans="1:10" x14ac:dyDescent="0.25">
      <c r="A2765">
        <v>2759</v>
      </c>
      <c r="B2765" s="1">
        <v>22581</v>
      </c>
      <c r="C2765" t="s">
        <v>1288</v>
      </c>
      <c r="D2765" t="s">
        <v>6</v>
      </c>
      <c r="E2765">
        <v>1</v>
      </c>
      <c r="F2765" s="8">
        <v>44220</v>
      </c>
      <c r="G2765">
        <v>1.66</v>
      </c>
      <c r="H2765" s="12">
        <f>bdInfoVentas5[[#This Row],[Cantidad]]*bdInfoVentas5[[#This Row],[Unidad Precio ]]</f>
        <v>1.66</v>
      </c>
      <c r="J2765" t="s">
        <v>63</v>
      </c>
    </row>
    <row r="2766" spans="1:10" x14ac:dyDescent="0.25">
      <c r="A2766">
        <v>2760</v>
      </c>
      <c r="B2766" s="1">
        <v>22582</v>
      </c>
      <c r="C2766" t="s">
        <v>595</v>
      </c>
      <c r="D2766" t="s">
        <v>4</v>
      </c>
      <c r="E2766">
        <v>2</v>
      </c>
      <c r="F2766" s="8">
        <v>44219</v>
      </c>
      <c r="G2766">
        <v>5.0599999999999996</v>
      </c>
      <c r="H2766" s="12">
        <f>bdInfoVentas5[[#This Row],[Cantidad]]*bdInfoVentas5[[#This Row],[Unidad Precio ]]</f>
        <v>10.119999999999999</v>
      </c>
      <c r="J2766" t="s">
        <v>63</v>
      </c>
    </row>
    <row r="2767" spans="1:10" x14ac:dyDescent="0.25">
      <c r="A2767">
        <v>2761</v>
      </c>
      <c r="B2767" s="1">
        <v>22583</v>
      </c>
      <c r="C2767" t="s">
        <v>669</v>
      </c>
      <c r="D2767" t="s">
        <v>6</v>
      </c>
      <c r="E2767">
        <v>1</v>
      </c>
      <c r="F2767" s="8">
        <v>44202</v>
      </c>
      <c r="G2767">
        <v>5.0599999999999996</v>
      </c>
      <c r="H2767" s="12">
        <f>bdInfoVentas5[[#This Row],[Cantidad]]*bdInfoVentas5[[#This Row],[Unidad Precio ]]</f>
        <v>5.0599999999999996</v>
      </c>
      <c r="J2767" t="s">
        <v>63</v>
      </c>
    </row>
    <row r="2768" spans="1:10" x14ac:dyDescent="0.25">
      <c r="A2768">
        <v>2762</v>
      </c>
      <c r="B2768" s="1">
        <v>22584</v>
      </c>
      <c r="C2768" t="s">
        <v>749</v>
      </c>
      <c r="D2768" t="s">
        <v>6</v>
      </c>
      <c r="E2768">
        <v>1</v>
      </c>
      <c r="F2768" s="8">
        <v>44197</v>
      </c>
      <c r="G2768">
        <v>5.0599999999999996</v>
      </c>
      <c r="H2768" s="12">
        <f>bdInfoVentas5[[#This Row],[Cantidad]]*bdInfoVentas5[[#This Row],[Unidad Precio ]]</f>
        <v>5.0599999999999996</v>
      </c>
      <c r="J2768" t="s">
        <v>63</v>
      </c>
    </row>
    <row r="2769" spans="1:10" x14ac:dyDescent="0.25">
      <c r="A2769">
        <v>2763</v>
      </c>
      <c r="B2769" s="1">
        <v>22586</v>
      </c>
      <c r="C2769" t="s">
        <v>1435</v>
      </c>
      <c r="D2769" t="s">
        <v>9</v>
      </c>
      <c r="E2769">
        <v>1</v>
      </c>
      <c r="F2769" s="8">
        <v>44217</v>
      </c>
      <c r="G2769">
        <v>1.66</v>
      </c>
      <c r="H2769" s="12">
        <f>bdInfoVentas5[[#This Row],[Cantidad]]*bdInfoVentas5[[#This Row],[Unidad Precio ]]</f>
        <v>1.66</v>
      </c>
      <c r="J2769" t="s">
        <v>63</v>
      </c>
    </row>
    <row r="2770" spans="1:10" x14ac:dyDescent="0.25">
      <c r="A2770">
        <v>2764</v>
      </c>
      <c r="B2770" s="1">
        <v>22587</v>
      </c>
      <c r="C2770" t="s">
        <v>489</v>
      </c>
      <c r="D2770" t="s">
        <v>9</v>
      </c>
      <c r="E2770">
        <v>2</v>
      </c>
      <c r="F2770" s="8">
        <v>44209</v>
      </c>
      <c r="G2770">
        <v>1.66</v>
      </c>
      <c r="H2770" s="12">
        <f>bdInfoVentas5[[#This Row],[Cantidad]]*bdInfoVentas5[[#This Row],[Unidad Precio ]]</f>
        <v>3.32</v>
      </c>
      <c r="J2770" t="s">
        <v>63</v>
      </c>
    </row>
    <row r="2771" spans="1:10" x14ac:dyDescent="0.25">
      <c r="A2771">
        <v>2765</v>
      </c>
      <c r="B2771" s="1">
        <v>22588</v>
      </c>
      <c r="C2771" t="s">
        <v>646</v>
      </c>
      <c r="D2771" t="s">
        <v>6</v>
      </c>
      <c r="E2771">
        <v>5</v>
      </c>
      <c r="F2771" s="8">
        <v>44218</v>
      </c>
      <c r="G2771">
        <v>5.0599999999999996</v>
      </c>
      <c r="H2771" s="12">
        <f>bdInfoVentas5[[#This Row],[Cantidad]]*bdInfoVentas5[[#This Row],[Unidad Precio ]]</f>
        <v>25.299999999999997</v>
      </c>
      <c r="J2771" t="s">
        <v>63</v>
      </c>
    </row>
    <row r="2772" spans="1:10" x14ac:dyDescent="0.25">
      <c r="A2772">
        <v>2766</v>
      </c>
      <c r="B2772" s="1">
        <v>22589</v>
      </c>
      <c r="C2772" t="s">
        <v>972</v>
      </c>
      <c r="D2772" t="s">
        <v>6</v>
      </c>
      <c r="E2772">
        <v>2</v>
      </c>
      <c r="F2772" s="8">
        <v>44206</v>
      </c>
      <c r="G2772">
        <v>5.0599999999999996</v>
      </c>
      <c r="H2772" s="12">
        <f>bdInfoVentas5[[#This Row],[Cantidad]]*bdInfoVentas5[[#This Row],[Unidad Precio ]]</f>
        <v>10.119999999999999</v>
      </c>
      <c r="J2772" t="s">
        <v>63</v>
      </c>
    </row>
    <row r="2773" spans="1:10" x14ac:dyDescent="0.25">
      <c r="A2773">
        <v>2767</v>
      </c>
      <c r="B2773" s="1">
        <v>22600</v>
      </c>
      <c r="C2773" t="s">
        <v>851</v>
      </c>
      <c r="D2773" t="s">
        <v>4</v>
      </c>
      <c r="E2773">
        <v>2</v>
      </c>
      <c r="F2773" s="8">
        <v>44239</v>
      </c>
      <c r="G2773">
        <v>1.66</v>
      </c>
      <c r="H2773" s="12">
        <f>bdInfoVentas5[[#This Row],[Cantidad]]*bdInfoVentas5[[#This Row],[Unidad Precio ]]</f>
        <v>3.32</v>
      </c>
      <c r="J2773" t="s">
        <v>63</v>
      </c>
    </row>
    <row r="2774" spans="1:10" x14ac:dyDescent="0.25">
      <c r="A2774">
        <v>2768</v>
      </c>
      <c r="B2774" s="1">
        <v>22601</v>
      </c>
      <c r="C2774" t="s">
        <v>850</v>
      </c>
      <c r="D2774" t="s">
        <v>9</v>
      </c>
      <c r="E2774">
        <v>3</v>
      </c>
      <c r="F2774" s="8">
        <v>44224</v>
      </c>
      <c r="G2774">
        <v>1.66</v>
      </c>
      <c r="H2774" s="12">
        <f>bdInfoVentas5[[#This Row],[Cantidad]]*bdInfoVentas5[[#This Row],[Unidad Precio ]]</f>
        <v>4.9799999999999995</v>
      </c>
      <c r="J2774" t="s">
        <v>63</v>
      </c>
    </row>
    <row r="2775" spans="1:10" x14ac:dyDescent="0.25">
      <c r="A2775">
        <v>2769</v>
      </c>
      <c r="B2775" s="1">
        <v>22602</v>
      </c>
      <c r="C2775" t="s">
        <v>1436</v>
      </c>
      <c r="D2775" t="s">
        <v>4</v>
      </c>
      <c r="E2775">
        <v>1</v>
      </c>
      <c r="F2775" s="8">
        <v>44206</v>
      </c>
      <c r="G2775">
        <v>1.66</v>
      </c>
      <c r="H2775" s="12">
        <f>bdInfoVentas5[[#This Row],[Cantidad]]*bdInfoVentas5[[#This Row],[Unidad Precio ]]</f>
        <v>1.66</v>
      </c>
      <c r="J2775" t="s">
        <v>63</v>
      </c>
    </row>
    <row r="2776" spans="1:10" x14ac:dyDescent="0.25">
      <c r="A2776">
        <v>2770</v>
      </c>
      <c r="B2776" s="1">
        <v>22603</v>
      </c>
      <c r="C2776" t="s">
        <v>587</v>
      </c>
      <c r="D2776" t="s">
        <v>6</v>
      </c>
      <c r="E2776">
        <v>1</v>
      </c>
      <c r="F2776" s="8">
        <v>44199</v>
      </c>
      <c r="G2776">
        <v>1.66</v>
      </c>
      <c r="H2776" s="12">
        <f>bdInfoVentas5[[#This Row],[Cantidad]]*bdInfoVentas5[[#This Row],[Unidad Precio ]]</f>
        <v>1.66</v>
      </c>
      <c r="J2776" t="s">
        <v>63</v>
      </c>
    </row>
    <row r="2777" spans="1:10" x14ac:dyDescent="0.25">
      <c r="A2777">
        <v>2771</v>
      </c>
      <c r="B2777" s="1">
        <v>22619</v>
      </c>
      <c r="C2777" t="s">
        <v>231</v>
      </c>
      <c r="D2777" t="s">
        <v>12</v>
      </c>
      <c r="E2777">
        <v>1</v>
      </c>
      <c r="F2777" s="8">
        <v>44220</v>
      </c>
      <c r="G2777">
        <v>7.62</v>
      </c>
      <c r="H2777" s="12">
        <f>bdInfoVentas5[[#This Row],[Cantidad]]*bdInfoVentas5[[#This Row],[Unidad Precio ]]</f>
        <v>7.62</v>
      </c>
      <c r="J2777" t="s">
        <v>63</v>
      </c>
    </row>
    <row r="2778" spans="1:10" x14ac:dyDescent="0.25">
      <c r="A2778">
        <v>2772</v>
      </c>
      <c r="B2778" s="1">
        <v>22620</v>
      </c>
      <c r="C2778" t="s">
        <v>383</v>
      </c>
      <c r="D2778" t="s">
        <v>4</v>
      </c>
      <c r="E2778">
        <v>2</v>
      </c>
      <c r="F2778" s="8">
        <v>44203</v>
      </c>
      <c r="G2778">
        <v>2.5099999999999998</v>
      </c>
      <c r="H2778" s="12">
        <f>bdInfoVentas5[[#This Row],[Cantidad]]*bdInfoVentas5[[#This Row],[Unidad Precio ]]</f>
        <v>5.0199999999999996</v>
      </c>
      <c r="J2778" t="s">
        <v>63</v>
      </c>
    </row>
    <row r="2779" spans="1:10" x14ac:dyDescent="0.25">
      <c r="A2779">
        <v>2773</v>
      </c>
      <c r="B2779" s="1">
        <v>22622</v>
      </c>
      <c r="C2779" t="s">
        <v>26</v>
      </c>
      <c r="D2779" t="s">
        <v>4</v>
      </c>
      <c r="E2779">
        <v>1</v>
      </c>
      <c r="F2779" s="8">
        <v>44202</v>
      </c>
      <c r="G2779">
        <v>21.23</v>
      </c>
      <c r="H2779" s="12">
        <f>bdInfoVentas5[[#This Row],[Cantidad]]*bdInfoVentas5[[#This Row],[Unidad Precio ]]</f>
        <v>21.23</v>
      </c>
      <c r="J2779" t="s">
        <v>63</v>
      </c>
    </row>
    <row r="2780" spans="1:10" x14ac:dyDescent="0.25">
      <c r="A2780">
        <v>2774</v>
      </c>
      <c r="B2780" s="1">
        <v>22624</v>
      </c>
      <c r="C2780" t="s">
        <v>737</v>
      </c>
      <c r="D2780" t="s">
        <v>4</v>
      </c>
      <c r="E2780">
        <v>1</v>
      </c>
      <c r="F2780" s="8">
        <v>44212</v>
      </c>
      <c r="G2780">
        <v>16.98</v>
      </c>
      <c r="H2780" s="12">
        <f>bdInfoVentas5[[#This Row],[Cantidad]]*bdInfoVentas5[[#This Row],[Unidad Precio ]]</f>
        <v>16.98</v>
      </c>
      <c r="J2780" t="s">
        <v>63</v>
      </c>
    </row>
    <row r="2781" spans="1:10" x14ac:dyDescent="0.25">
      <c r="A2781">
        <v>2775</v>
      </c>
      <c r="B2781" s="1">
        <v>22625</v>
      </c>
      <c r="C2781" t="s">
        <v>736</v>
      </c>
      <c r="D2781" t="s">
        <v>12</v>
      </c>
      <c r="E2781">
        <v>1</v>
      </c>
      <c r="F2781" s="8">
        <v>44237</v>
      </c>
      <c r="G2781">
        <v>16.98</v>
      </c>
      <c r="H2781" s="12">
        <f>bdInfoVentas5[[#This Row],[Cantidad]]*bdInfoVentas5[[#This Row],[Unidad Precio ]]</f>
        <v>16.98</v>
      </c>
      <c r="J2781" t="s">
        <v>63</v>
      </c>
    </row>
    <row r="2782" spans="1:10" x14ac:dyDescent="0.25">
      <c r="A2782">
        <v>2776</v>
      </c>
      <c r="B2782" s="1">
        <v>22631</v>
      </c>
      <c r="C2782" t="s">
        <v>47</v>
      </c>
      <c r="D2782" t="s">
        <v>6</v>
      </c>
      <c r="E2782">
        <v>1</v>
      </c>
      <c r="F2782" s="8">
        <v>44239</v>
      </c>
      <c r="G2782">
        <v>4.21</v>
      </c>
      <c r="H2782" s="12">
        <f>bdInfoVentas5[[#This Row],[Cantidad]]*bdInfoVentas5[[#This Row],[Unidad Precio ]]</f>
        <v>4.21</v>
      </c>
      <c r="J2782" t="s">
        <v>63</v>
      </c>
    </row>
    <row r="2783" spans="1:10" x14ac:dyDescent="0.25">
      <c r="A2783">
        <v>2777</v>
      </c>
      <c r="B2783" s="1">
        <v>22632</v>
      </c>
      <c r="C2783" t="s">
        <v>243</v>
      </c>
      <c r="D2783" t="s">
        <v>4</v>
      </c>
      <c r="E2783">
        <v>1</v>
      </c>
      <c r="F2783" s="8">
        <v>44225</v>
      </c>
      <c r="G2783">
        <v>4.21</v>
      </c>
      <c r="H2783" s="12">
        <f>bdInfoVentas5[[#This Row],[Cantidad]]*bdInfoVentas5[[#This Row],[Unidad Precio ]]</f>
        <v>4.21</v>
      </c>
      <c r="J2783" t="s">
        <v>63</v>
      </c>
    </row>
    <row r="2784" spans="1:10" x14ac:dyDescent="0.25">
      <c r="A2784">
        <v>2778</v>
      </c>
      <c r="B2784" s="1">
        <v>22637</v>
      </c>
      <c r="C2784" t="s">
        <v>115</v>
      </c>
      <c r="D2784" t="s">
        <v>12</v>
      </c>
      <c r="E2784">
        <v>1</v>
      </c>
      <c r="F2784" s="8">
        <v>44243</v>
      </c>
      <c r="G2784">
        <v>5.0599999999999996</v>
      </c>
      <c r="H2784" s="12">
        <f>bdInfoVentas5[[#This Row],[Cantidad]]*bdInfoVentas5[[#This Row],[Unidad Precio ]]</f>
        <v>5.0599999999999996</v>
      </c>
      <c r="J2784" t="s">
        <v>63</v>
      </c>
    </row>
    <row r="2785" spans="1:10" x14ac:dyDescent="0.25">
      <c r="A2785">
        <v>2779</v>
      </c>
      <c r="B2785" s="1">
        <v>22645</v>
      </c>
      <c r="C2785" t="s">
        <v>517</v>
      </c>
      <c r="D2785" t="s">
        <v>9</v>
      </c>
      <c r="E2785">
        <v>1</v>
      </c>
      <c r="F2785" s="8">
        <v>44221</v>
      </c>
      <c r="G2785">
        <v>3.36</v>
      </c>
      <c r="H2785" s="12">
        <f>bdInfoVentas5[[#This Row],[Cantidad]]*bdInfoVentas5[[#This Row],[Unidad Precio ]]</f>
        <v>3.36</v>
      </c>
      <c r="J2785" t="s">
        <v>63</v>
      </c>
    </row>
    <row r="2786" spans="1:10" x14ac:dyDescent="0.25">
      <c r="A2786">
        <v>2780</v>
      </c>
      <c r="B2786" s="1">
        <v>22649</v>
      </c>
      <c r="C2786" t="s">
        <v>1437</v>
      </c>
      <c r="D2786" t="s">
        <v>12</v>
      </c>
      <c r="E2786">
        <v>2</v>
      </c>
      <c r="F2786" s="8">
        <v>44243</v>
      </c>
      <c r="G2786">
        <v>11.02</v>
      </c>
      <c r="H2786" s="12">
        <f>bdInfoVentas5[[#This Row],[Cantidad]]*bdInfoVentas5[[#This Row],[Unidad Precio ]]</f>
        <v>22.04</v>
      </c>
      <c r="J2786" t="s">
        <v>63</v>
      </c>
    </row>
    <row r="2787" spans="1:10" x14ac:dyDescent="0.25">
      <c r="A2787">
        <v>2781</v>
      </c>
      <c r="B2787" s="1">
        <v>22651</v>
      </c>
      <c r="C2787" t="s">
        <v>622</v>
      </c>
      <c r="D2787" t="s">
        <v>12</v>
      </c>
      <c r="E2787">
        <v>1</v>
      </c>
      <c r="F2787" s="8">
        <v>44221</v>
      </c>
      <c r="G2787">
        <v>1.66</v>
      </c>
      <c r="H2787" s="12">
        <f>bdInfoVentas5[[#This Row],[Cantidad]]*bdInfoVentas5[[#This Row],[Unidad Precio ]]</f>
        <v>1.66</v>
      </c>
      <c r="J2787" t="s">
        <v>63</v>
      </c>
    </row>
    <row r="2788" spans="1:10" x14ac:dyDescent="0.25">
      <c r="A2788">
        <v>2782</v>
      </c>
      <c r="B2788" s="1">
        <v>22659</v>
      </c>
      <c r="C2788" t="s">
        <v>46</v>
      </c>
      <c r="D2788" t="s">
        <v>4</v>
      </c>
      <c r="E2788">
        <v>1</v>
      </c>
      <c r="F2788" s="8">
        <v>44224</v>
      </c>
      <c r="G2788">
        <v>4.21</v>
      </c>
      <c r="H2788" s="12">
        <f>bdInfoVentas5[[#This Row],[Cantidad]]*bdInfoVentas5[[#This Row],[Unidad Precio ]]</f>
        <v>4.21</v>
      </c>
      <c r="J2788" t="s">
        <v>63</v>
      </c>
    </row>
    <row r="2789" spans="1:10" x14ac:dyDescent="0.25">
      <c r="A2789">
        <v>2783</v>
      </c>
      <c r="B2789" s="1">
        <v>22663</v>
      </c>
      <c r="C2789" t="s">
        <v>170</v>
      </c>
      <c r="D2789" t="s">
        <v>12</v>
      </c>
      <c r="E2789">
        <v>3</v>
      </c>
      <c r="F2789" s="8">
        <v>44214</v>
      </c>
      <c r="G2789">
        <v>4.21</v>
      </c>
      <c r="H2789" s="12">
        <f>bdInfoVentas5[[#This Row],[Cantidad]]*bdInfoVentas5[[#This Row],[Unidad Precio ]]</f>
        <v>12.629999999999999</v>
      </c>
      <c r="J2789" t="s">
        <v>63</v>
      </c>
    </row>
    <row r="2790" spans="1:10" x14ac:dyDescent="0.25">
      <c r="A2790">
        <v>2784</v>
      </c>
      <c r="B2790" s="1">
        <v>22664</v>
      </c>
      <c r="C2790" t="s">
        <v>392</v>
      </c>
      <c r="D2790" t="s">
        <v>4</v>
      </c>
      <c r="E2790">
        <v>3</v>
      </c>
      <c r="F2790" s="8">
        <v>44231</v>
      </c>
      <c r="G2790">
        <v>4.21</v>
      </c>
      <c r="H2790" s="12">
        <f>bdInfoVentas5[[#This Row],[Cantidad]]*bdInfoVentas5[[#This Row],[Unidad Precio ]]</f>
        <v>12.629999999999999</v>
      </c>
      <c r="J2790" t="s">
        <v>63</v>
      </c>
    </row>
    <row r="2791" spans="1:10" x14ac:dyDescent="0.25">
      <c r="A2791">
        <v>2785</v>
      </c>
      <c r="B2791" s="1">
        <v>22665</v>
      </c>
      <c r="C2791" t="s">
        <v>817</v>
      </c>
      <c r="D2791" t="s">
        <v>6</v>
      </c>
      <c r="E2791">
        <v>1</v>
      </c>
      <c r="F2791" s="8">
        <v>44217</v>
      </c>
      <c r="G2791">
        <v>5.91</v>
      </c>
      <c r="H2791" s="12">
        <f>bdInfoVentas5[[#This Row],[Cantidad]]*bdInfoVentas5[[#This Row],[Unidad Precio ]]</f>
        <v>5.91</v>
      </c>
      <c r="J2791" t="s">
        <v>63</v>
      </c>
    </row>
    <row r="2792" spans="1:10" x14ac:dyDescent="0.25">
      <c r="A2792">
        <v>2786</v>
      </c>
      <c r="B2792" s="1">
        <v>22666</v>
      </c>
      <c r="C2792" t="s">
        <v>816</v>
      </c>
      <c r="D2792" t="s">
        <v>4</v>
      </c>
      <c r="E2792">
        <v>1</v>
      </c>
      <c r="F2792" s="8">
        <v>44223</v>
      </c>
      <c r="G2792">
        <v>5.91</v>
      </c>
      <c r="H2792" s="12">
        <f>bdInfoVentas5[[#This Row],[Cantidad]]*bdInfoVentas5[[#This Row],[Unidad Precio ]]</f>
        <v>5.91</v>
      </c>
      <c r="J2792" t="s">
        <v>63</v>
      </c>
    </row>
    <row r="2793" spans="1:10" x14ac:dyDescent="0.25">
      <c r="A2793">
        <v>2787</v>
      </c>
      <c r="B2793" s="1">
        <v>22668</v>
      </c>
      <c r="C2793" t="s">
        <v>1438</v>
      </c>
      <c r="D2793" t="s">
        <v>9</v>
      </c>
      <c r="E2793">
        <v>1</v>
      </c>
      <c r="F2793" s="8">
        <v>44218</v>
      </c>
      <c r="G2793">
        <v>5.91</v>
      </c>
      <c r="H2793" s="12">
        <f>bdInfoVentas5[[#This Row],[Cantidad]]*bdInfoVentas5[[#This Row],[Unidad Precio ]]</f>
        <v>5.91</v>
      </c>
      <c r="J2793" t="s">
        <v>63</v>
      </c>
    </row>
    <row r="2794" spans="1:10" x14ac:dyDescent="0.25">
      <c r="A2794">
        <v>2788</v>
      </c>
      <c r="B2794" s="1">
        <v>22669</v>
      </c>
      <c r="C2794" t="s">
        <v>975</v>
      </c>
      <c r="D2794" t="s">
        <v>4</v>
      </c>
      <c r="E2794">
        <v>3</v>
      </c>
      <c r="F2794" s="8">
        <v>44234</v>
      </c>
      <c r="G2794">
        <v>5.91</v>
      </c>
      <c r="H2794" s="12">
        <f>bdInfoVentas5[[#This Row],[Cantidad]]*bdInfoVentas5[[#This Row],[Unidad Precio ]]</f>
        <v>17.73</v>
      </c>
      <c r="J2794" t="s">
        <v>63</v>
      </c>
    </row>
    <row r="2795" spans="1:10" x14ac:dyDescent="0.25">
      <c r="A2795">
        <v>2789</v>
      </c>
      <c r="B2795" s="1">
        <v>22673</v>
      </c>
      <c r="C2795" t="s">
        <v>1439</v>
      </c>
      <c r="D2795" t="s">
        <v>4</v>
      </c>
      <c r="E2795">
        <v>1</v>
      </c>
      <c r="F2795" s="8">
        <v>44223</v>
      </c>
      <c r="G2795">
        <v>2.5099999999999998</v>
      </c>
      <c r="H2795" s="12">
        <f>bdInfoVentas5[[#This Row],[Cantidad]]*bdInfoVentas5[[#This Row],[Unidad Precio ]]</f>
        <v>2.5099999999999998</v>
      </c>
      <c r="J2795" t="s">
        <v>63</v>
      </c>
    </row>
    <row r="2796" spans="1:10" x14ac:dyDescent="0.25">
      <c r="A2796">
        <v>2790</v>
      </c>
      <c r="B2796" s="1">
        <v>22678</v>
      </c>
      <c r="C2796" t="s">
        <v>1244</v>
      </c>
      <c r="D2796" t="s">
        <v>12</v>
      </c>
      <c r="E2796">
        <v>1</v>
      </c>
      <c r="F2796" s="8">
        <v>44216</v>
      </c>
      <c r="G2796">
        <v>2.5099999999999998</v>
      </c>
      <c r="H2796" s="12">
        <f>bdInfoVentas5[[#This Row],[Cantidad]]*bdInfoVentas5[[#This Row],[Unidad Precio ]]</f>
        <v>2.5099999999999998</v>
      </c>
      <c r="J2796" t="s">
        <v>63</v>
      </c>
    </row>
    <row r="2797" spans="1:10" x14ac:dyDescent="0.25">
      <c r="A2797">
        <v>2791</v>
      </c>
      <c r="B2797" s="1">
        <v>22692</v>
      </c>
      <c r="C2797" t="s">
        <v>1440</v>
      </c>
      <c r="D2797" t="s">
        <v>9</v>
      </c>
      <c r="E2797">
        <v>1</v>
      </c>
      <c r="F2797" s="8">
        <v>44241</v>
      </c>
      <c r="G2797">
        <v>7.95</v>
      </c>
      <c r="H2797" s="12">
        <f>bdInfoVentas5[[#This Row],[Cantidad]]*bdInfoVentas5[[#This Row],[Unidad Precio ]]</f>
        <v>7.95</v>
      </c>
      <c r="J2797" t="s">
        <v>63</v>
      </c>
    </row>
    <row r="2798" spans="1:10" x14ac:dyDescent="0.25">
      <c r="A2798">
        <v>2792</v>
      </c>
      <c r="B2798" s="1">
        <v>22694</v>
      </c>
      <c r="C2798" t="s">
        <v>471</v>
      </c>
      <c r="D2798" t="s">
        <v>9</v>
      </c>
      <c r="E2798">
        <v>1</v>
      </c>
      <c r="F2798" s="8">
        <v>44230</v>
      </c>
      <c r="G2798">
        <v>4.21</v>
      </c>
      <c r="H2798" s="12">
        <f>bdInfoVentas5[[#This Row],[Cantidad]]*bdInfoVentas5[[#This Row],[Unidad Precio ]]</f>
        <v>4.21</v>
      </c>
      <c r="J2798" t="s">
        <v>63</v>
      </c>
    </row>
    <row r="2799" spans="1:10" x14ac:dyDescent="0.25">
      <c r="A2799">
        <v>2793</v>
      </c>
      <c r="B2799" s="1">
        <v>22696</v>
      </c>
      <c r="C2799" t="s">
        <v>1304</v>
      </c>
      <c r="D2799" t="s">
        <v>9</v>
      </c>
      <c r="E2799">
        <v>1</v>
      </c>
      <c r="F2799" s="8">
        <v>44235</v>
      </c>
      <c r="G2799">
        <v>4.21</v>
      </c>
      <c r="H2799" s="12">
        <f>bdInfoVentas5[[#This Row],[Cantidad]]*bdInfoVentas5[[#This Row],[Unidad Precio ]]</f>
        <v>4.21</v>
      </c>
      <c r="J2799" t="s">
        <v>63</v>
      </c>
    </row>
    <row r="2800" spans="1:10" x14ac:dyDescent="0.25">
      <c r="A2800">
        <v>2794</v>
      </c>
      <c r="B2800" s="1">
        <v>22697</v>
      </c>
      <c r="C2800" t="s">
        <v>723</v>
      </c>
      <c r="D2800" t="s">
        <v>9</v>
      </c>
      <c r="E2800">
        <v>3</v>
      </c>
      <c r="F2800" s="8">
        <v>44207</v>
      </c>
      <c r="G2800">
        <v>5.91</v>
      </c>
      <c r="H2800" s="12">
        <f>bdInfoVentas5[[#This Row],[Cantidad]]*bdInfoVentas5[[#This Row],[Unidad Precio ]]</f>
        <v>17.73</v>
      </c>
      <c r="J2800" t="s">
        <v>63</v>
      </c>
    </row>
    <row r="2801" spans="1:10" x14ac:dyDescent="0.25">
      <c r="A2801">
        <v>2795</v>
      </c>
      <c r="B2801" s="1">
        <v>22699</v>
      </c>
      <c r="C2801" t="s">
        <v>718</v>
      </c>
      <c r="D2801" t="s">
        <v>6</v>
      </c>
      <c r="E2801">
        <v>4</v>
      </c>
      <c r="F2801" s="8">
        <v>44208</v>
      </c>
      <c r="G2801">
        <v>5.91</v>
      </c>
      <c r="H2801" s="12">
        <f>bdInfoVentas5[[#This Row],[Cantidad]]*bdInfoVentas5[[#This Row],[Unidad Precio ]]</f>
        <v>23.64</v>
      </c>
      <c r="J2801" t="s">
        <v>63</v>
      </c>
    </row>
    <row r="2802" spans="1:10" x14ac:dyDescent="0.25">
      <c r="A2802">
        <v>2796</v>
      </c>
      <c r="B2802" s="1">
        <v>22712</v>
      </c>
      <c r="C2802" t="s">
        <v>634</v>
      </c>
      <c r="D2802" t="s">
        <v>6</v>
      </c>
      <c r="E2802">
        <v>1</v>
      </c>
      <c r="F2802" s="8">
        <v>44203</v>
      </c>
      <c r="G2802">
        <v>0.85</v>
      </c>
      <c r="H2802" s="12">
        <f>bdInfoVentas5[[#This Row],[Cantidad]]*bdInfoVentas5[[#This Row],[Unidad Precio ]]</f>
        <v>0.85</v>
      </c>
      <c r="J2802" t="s">
        <v>63</v>
      </c>
    </row>
    <row r="2803" spans="1:10" x14ac:dyDescent="0.25">
      <c r="A2803">
        <v>2797</v>
      </c>
      <c r="B2803" s="1">
        <v>22713</v>
      </c>
      <c r="C2803" t="s">
        <v>623</v>
      </c>
      <c r="D2803" t="s">
        <v>4</v>
      </c>
      <c r="E2803">
        <v>4</v>
      </c>
      <c r="F2803" s="8">
        <v>44214</v>
      </c>
      <c r="G2803">
        <v>0.85</v>
      </c>
      <c r="H2803" s="12">
        <f>bdInfoVentas5[[#This Row],[Cantidad]]*bdInfoVentas5[[#This Row],[Unidad Precio ]]</f>
        <v>3.4</v>
      </c>
      <c r="J2803" t="s">
        <v>63</v>
      </c>
    </row>
    <row r="2804" spans="1:10" x14ac:dyDescent="0.25">
      <c r="A2804">
        <v>2798</v>
      </c>
      <c r="B2804" s="1">
        <v>22726</v>
      </c>
      <c r="C2804" t="s">
        <v>38</v>
      </c>
      <c r="D2804" t="s">
        <v>4</v>
      </c>
      <c r="E2804">
        <v>2</v>
      </c>
      <c r="F2804" s="8">
        <v>44227</v>
      </c>
      <c r="G2804">
        <v>7.62</v>
      </c>
      <c r="H2804" s="12">
        <f>bdInfoVentas5[[#This Row],[Cantidad]]*bdInfoVentas5[[#This Row],[Unidad Precio ]]</f>
        <v>15.24</v>
      </c>
      <c r="J2804" t="s">
        <v>63</v>
      </c>
    </row>
    <row r="2805" spans="1:10" x14ac:dyDescent="0.25">
      <c r="A2805">
        <v>2799</v>
      </c>
      <c r="B2805" s="1">
        <v>22734</v>
      </c>
      <c r="C2805" t="s">
        <v>977</v>
      </c>
      <c r="D2805" t="s">
        <v>12</v>
      </c>
      <c r="E2805">
        <v>1</v>
      </c>
      <c r="F2805" s="8">
        <v>44236</v>
      </c>
      <c r="G2805">
        <v>5.0599999999999996</v>
      </c>
      <c r="H2805" s="12">
        <f>bdInfoVentas5[[#This Row],[Cantidad]]*bdInfoVentas5[[#This Row],[Unidad Precio ]]</f>
        <v>5.0599999999999996</v>
      </c>
      <c r="J2805" t="s">
        <v>63</v>
      </c>
    </row>
    <row r="2806" spans="1:10" x14ac:dyDescent="0.25">
      <c r="A2806">
        <v>2800</v>
      </c>
      <c r="B2806" s="1">
        <v>22735</v>
      </c>
      <c r="C2806" t="s">
        <v>579</v>
      </c>
      <c r="D2806" t="s">
        <v>12</v>
      </c>
      <c r="E2806">
        <v>3</v>
      </c>
      <c r="F2806" s="8">
        <v>44228</v>
      </c>
      <c r="G2806">
        <v>3.36</v>
      </c>
      <c r="H2806" s="12">
        <f>bdInfoVentas5[[#This Row],[Cantidad]]*bdInfoVentas5[[#This Row],[Unidad Precio ]]</f>
        <v>10.08</v>
      </c>
      <c r="J2806" t="s">
        <v>63</v>
      </c>
    </row>
    <row r="2807" spans="1:10" x14ac:dyDescent="0.25">
      <c r="A2807">
        <v>2801</v>
      </c>
      <c r="B2807" s="1">
        <v>22737</v>
      </c>
      <c r="C2807" t="s">
        <v>570</v>
      </c>
      <c r="D2807" t="s">
        <v>6</v>
      </c>
      <c r="E2807">
        <v>2</v>
      </c>
      <c r="F2807" s="8">
        <v>44239</v>
      </c>
      <c r="G2807">
        <v>3.36</v>
      </c>
      <c r="H2807" s="12">
        <f>bdInfoVentas5[[#This Row],[Cantidad]]*bdInfoVentas5[[#This Row],[Unidad Precio ]]</f>
        <v>6.72</v>
      </c>
      <c r="J2807" t="s">
        <v>63</v>
      </c>
    </row>
    <row r="2808" spans="1:10" x14ac:dyDescent="0.25">
      <c r="A2808">
        <v>2802</v>
      </c>
      <c r="B2808" s="1">
        <v>22738</v>
      </c>
      <c r="C2808" t="s">
        <v>462</v>
      </c>
      <c r="D2808" t="s">
        <v>9</v>
      </c>
      <c r="E2808">
        <v>1</v>
      </c>
      <c r="F2808" s="8">
        <v>44243</v>
      </c>
      <c r="G2808">
        <v>3.36</v>
      </c>
      <c r="H2808" s="12">
        <f>bdInfoVentas5[[#This Row],[Cantidad]]*bdInfoVentas5[[#This Row],[Unidad Precio ]]</f>
        <v>3.36</v>
      </c>
      <c r="J2808" t="s">
        <v>63</v>
      </c>
    </row>
    <row r="2809" spans="1:10" x14ac:dyDescent="0.25">
      <c r="A2809">
        <v>2803</v>
      </c>
      <c r="B2809" s="1">
        <v>22739</v>
      </c>
      <c r="C2809" t="s">
        <v>461</v>
      </c>
      <c r="D2809" t="s">
        <v>6</v>
      </c>
      <c r="E2809">
        <v>7</v>
      </c>
      <c r="F2809" s="8">
        <v>44215</v>
      </c>
      <c r="G2809">
        <v>3.36</v>
      </c>
      <c r="H2809" s="12">
        <f>bdInfoVentas5[[#This Row],[Cantidad]]*bdInfoVentas5[[#This Row],[Unidad Precio ]]</f>
        <v>23.52</v>
      </c>
      <c r="J2809" t="s">
        <v>63</v>
      </c>
    </row>
    <row r="2810" spans="1:10" x14ac:dyDescent="0.25">
      <c r="A2810">
        <v>2804</v>
      </c>
      <c r="B2810" s="1">
        <v>22741</v>
      </c>
      <c r="C2810" t="s">
        <v>978</v>
      </c>
      <c r="D2810" t="s">
        <v>4</v>
      </c>
      <c r="E2810">
        <v>3</v>
      </c>
      <c r="F2810" s="8">
        <v>44201</v>
      </c>
      <c r="G2810">
        <v>1.66</v>
      </c>
      <c r="H2810" s="12">
        <f>bdInfoVentas5[[#This Row],[Cantidad]]*bdInfoVentas5[[#This Row],[Unidad Precio ]]</f>
        <v>4.9799999999999995</v>
      </c>
      <c r="J2810" t="s">
        <v>63</v>
      </c>
    </row>
    <row r="2811" spans="1:10" x14ac:dyDescent="0.25">
      <c r="A2811">
        <v>2805</v>
      </c>
      <c r="B2811" s="1">
        <v>22742</v>
      </c>
      <c r="C2811" t="s">
        <v>602</v>
      </c>
      <c r="D2811" t="s">
        <v>4</v>
      </c>
      <c r="E2811">
        <v>1</v>
      </c>
      <c r="F2811" s="8">
        <v>44238</v>
      </c>
      <c r="G2811">
        <v>5.91</v>
      </c>
      <c r="H2811" s="12">
        <f>bdInfoVentas5[[#This Row],[Cantidad]]*bdInfoVentas5[[#This Row],[Unidad Precio ]]</f>
        <v>5.91</v>
      </c>
      <c r="J2811" t="s">
        <v>63</v>
      </c>
    </row>
    <row r="2812" spans="1:10" x14ac:dyDescent="0.25">
      <c r="A2812">
        <v>2806</v>
      </c>
      <c r="B2812" s="1">
        <v>22745</v>
      </c>
      <c r="C2812" t="s">
        <v>20</v>
      </c>
      <c r="D2812" t="s">
        <v>9</v>
      </c>
      <c r="E2812">
        <v>1</v>
      </c>
      <c r="F2812" s="8">
        <v>44223</v>
      </c>
      <c r="G2812">
        <v>4.21</v>
      </c>
      <c r="H2812" s="12">
        <f>bdInfoVentas5[[#This Row],[Cantidad]]*bdInfoVentas5[[#This Row],[Unidad Precio ]]</f>
        <v>4.21</v>
      </c>
      <c r="J2812" t="s">
        <v>63</v>
      </c>
    </row>
    <row r="2813" spans="1:10" x14ac:dyDescent="0.25">
      <c r="A2813">
        <v>2807</v>
      </c>
      <c r="B2813" s="1">
        <v>22746</v>
      </c>
      <c r="C2813" t="s">
        <v>1441</v>
      </c>
      <c r="D2813" t="s">
        <v>9</v>
      </c>
      <c r="E2813">
        <v>2</v>
      </c>
      <c r="F2813" s="8">
        <v>44208</v>
      </c>
      <c r="G2813">
        <v>4.21</v>
      </c>
      <c r="H2813" s="12">
        <f>bdInfoVentas5[[#This Row],[Cantidad]]*bdInfoVentas5[[#This Row],[Unidad Precio ]]</f>
        <v>8.42</v>
      </c>
      <c r="J2813" t="s">
        <v>63</v>
      </c>
    </row>
    <row r="2814" spans="1:10" x14ac:dyDescent="0.25">
      <c r="A2814">
        <v>2808</v>
      </c>
      <c r="B2814" s="1">
        <v>22747</v>
      </c>
      <c r="C2814" t="s">
        <v>1442</v>
      </c>
      <c r="D2814" t="s">
        <v>12</v>
      </c>
      <c r="E2814">
        <v>1</v>
      </c>
      <c r="F2814" s="8">
        <v>44207</v>
      </c>
      <c r="G2814">
        <v>4.21</v>
      </c>
      <c r="H2814" s="12">
        <f>bdInfoVentas5[[#This Row],[Cantidad]]*bdInfoVentas5[[#This Row],[Unidad Precio ]]</f>
        <v>4.21</v>
      </c>
      <c r="J2814" t="s">
        <v>63</v>
      </c>
    </row>
    <row r="2815" spans="1:10" x14ac:dyDescent="0.25">
      <c r="A2815">
        <v>2809</v>
      </c>
      <c r="B2815" s="1">
        <v>22748</v>
      </c>
      <c r="C2815" t="s">
        <v>21</v>
      </c>
      <c r="D2815" t="s">
        <v>12</v>
      </c>
      <c r="E2815">
        <v>1</v>
      </c>
      <c r="F2815" s="8">
        <v>44219</v>
      </c>
      <c r="G2815">
        <v>4.21</v>
      </c>
      <c r="H2815" s="12">
        <f>bdInfoVentas5[[#This Row],[Cantidad]]*bdInfoVentas5[[#This Row],[Unidad Precio ]]</f>
        <v>4.21</v>
      </c>
      <c r="J2815" t="s">
        <v>63</v>
      </c>
    </row>
    <row r="2816" spans="1:10" x14ac:dyDescent="0.25">
      <c r="A2816">
        <v>2810</v>
      </c>
      <c r="B2816" s="1">
        <v>22749</v>
      </c>
      <c r="C2816" t="s">
        <v>22</v>
      </c>
      <c r="D2816" t="s">
        <v>4</v>
      </c>
      <c r="E2816">
        <v>2</v>
      </c>
      <c r="F2816" s="8">
        <v>44215</v>
      </c>
      <c r="G2816">
        <v>7.62</v>
      </c>
      <c r="H2816" s="12">
        <f>bdInfoVentas5[[#This Row],[Cantidad]]*bdInfoVentas5[[#This Row],[Unidad Precio ]]</f>
        <v>15.24</v>
      </c>
      <c r="J2816" t="s">
        <v>63</v>
      </c>
    </row>
    <row r="2817" spans="1:10" x14ac:dyDescent="0.25">
      <c r="A2817">
        <v>2811</v>
      </c>
      <c r="B2817" s="1">
        <v>22751</v>
      </c>
      <c r="C2817" t="s">
        <v>446</v>
      </c>
      <c r="D2817" t="s">
        <v>9</v>
      </c>
      <c r="E2817">
        <v>1</v>
      </c>
      <c r="F2817" s="8">
        <v>44222</v>
      </c>
      <c r="G2817">
        <v>7.62</v>
      </c>
      <c r="H2817" s="12">
        <f>bdInfoVentas5[[#This Row],[Cantidad]]*bdInfoVentas5[[#This Row],[Unidad Precio ]]</f>
        <v>7.62</v>
      </c>
      <c r="J2817" t="s">
        <v>63</v>
      </c>
    </row>
    <row r="2818" spans="1:10" x14ac:dyDescent="0.25">
      <c r="A2818">
        <v>2812</v>
      </c>
      <c r="B2818" s="1">
        <v>22754</v>
      </c>
      <c r="C2818" t="s">
        <v>658</v>
      </c>
      <c r="D2818" t="s">
        <v>9</v>
      </c>
      <c r="E2818">
        <v>2</v>
      </c>
      <c r="F2818" s="8">
        <v>44221</v>
      </c>
      <c r="G2818">
        <v>1.66</v>
      </c>
      <c r="H2818" s="12">
        <f>bdInfoVentas5[[#This Row],[Cantidad]]*bdInfoVentas5[[#This Row],[Unidad Precio ]]</f>
        <v>3.32</v>
      </c>
      <c r="J2818" t="s">
        <v>63</v>
      </c>
    </row>
    <row r="2819" spans="1:10" x14ac:dyDescent="0.25">
      <c r="A2819">
        <v>2813</v>
      </c>
      <c r="B2819" s="1">
        <v>22756</v>
      </c>
      <c r="C2819" t="s">
        <v>1443</v>
      </c>
      <c r="D2819" t="s">
        <v>4</v>
      </c>
      <c r="E2819">
        <v>1</v>
      </c>
      <c r="F2819" s="8">
        <v>44214</v>
      </c>
      <c r="G2819">
        <v>2.5099999999999998</v>
      </c>
      <c r="H2819" s="12">
        <f>bdInfoVentas5[[#This Row],[Cantidad]]*bdInfoVentas5[[#This Row],[Unidad Precio ]]</f>
        <v>2.5099999999999998</v>
      </c>
      <c r="J2819" t="s">
        <v>63</v>
      </c>
    </row>
    <row r="2820" spans="1:10" x14ac:dyDescent="0.25">
      <c r="A2820">
        <v>2814</v>
      </c>
      <c r="B2820" s="1">
        <v>22758</v>
      </c>
      <c r="C2820" t="s">
        <v>981</v>
      </c>
      <c r="D2820" t="s">
        <v>9</v>
      </c>
      <c r="E2820">
        <v>2</v>
      </c>
      <c r="F2820" s="8">
        <v>44198</v>
      </c>
      <c r="G2820">
        <v>2.5099999999999998</v>
      </c>
      <c r="H2820" s="12">
        <f>bdInfoVentas5[[#This Row],[Cantidad]]*bdInfoVentas5[[#This Row],[Unidad Precio ]]</f>
        <v>5.0199999999999996</v>
      </c>
      <c r="J2820" t="s">
        <v>63</v>
      </c>
    </row>
    <row r="2821" spans="1:10" x14ac:dyDescent="0.25">
      <c r="A2821">
        <v>2815</v>
      </c>
      <c r="B2821" s="1">
        <v>22759</v>
      </c>
      <c r="C2821" t="s">
        <v>435</v>
      </c>
      <c r="D2821" t="s">
        <v>12</v>
      </c>
      <c r="E2821">
        <v>5</v>
      </c>
      <c r="F2821" s="8">
        <v>44211</v>
      </c>
      <c r="G2821">
        <v>3.36</v>
      </c>
      <c r="H2821" s="12">
        <f>bdInfoVentas5[[#This Row],[Cantidad]]*bdInfoVentas5[[#This Row],[Unidad Precio ]]</f>
        <v>16.8</v>
      </c>
      <c r="J2821" t="s">
        <v>63</v>
      </c>
    </row>
    <row r="2822" spans="1:10" x14ac:dyDescent="0.25">
      <c r="A2822">
        <v>2816</v>
      </c>
      <c r="B2822" s="1">
        <v>22775</v>
      </c>
      <c r="C2822" t="s">
        <v>481</v>
      </c>
      <c r="D2822" t="s">
        <v>9</v>
      </c>
      <c r="E2822">
        <v>3</v>
      </c>
      <c r="F2822" s="8">
        <v>44232</v>
      </c>
      <c r="G2822">
        <v>2.5099999999999998</v>
      </c>
      <c r="H2822" s="12">
        <f>bdInfoVentas5[[#This Row],[Cantidad]]*bdInfoVentas5[[#This Row],[Unidad Precio ]]</f>
        <v>7.5299999999999994</v>
      </c>
      <c r="J2822" t="s">
        <v>63</v>
      </c>
    </row>
    <row r="2823" spans="1:10" x14ac:dyDescent="0.25">
      <c r="A2823">
        <v>2817</v>
      </c>
      <c r="B2823" s="1">
        <v>22781</v>
      </c>
      <c r="C2823" t="s">
        <v>838</v>
      </c>
      <c r="D2823" t="s">
        <v>6</v>
      </c>
      <c r="E2823">
        <v>1</v>
      </c>
      <c r="F2823" s="8">
        <v>44240</v>
      </c>
      <c r="G2823">
        <v>15.28</v>
      </c>
      <c r="H2823" s="12">
        <f>bdInfoVentas5[[#This Row],[Cantidad]]*bdInfoVentas5[[#This Row],[Unidad Precio ]]</f>
        <v>15.28</v>
      </c>
      <c r="J2823" t="s">
        <v>63</v>
      </c>
    </row>
    <row r="2824" spans="1:10" x14ac:dyDescent="0.25">
      <c r="A2824">
        <v>2818</v>
      </c>
      <c r="B2824" s="1">
        <v>22788</v>
      </c>
      <c r="C2824" t="s">
        <v>1444</v>
      </c>
      <c r="D2824" t="s">
        <v>6</v>
      </c>
      <c r="E2824">
        <v>1</v>
      </c>
      <c r="F2824" s="8">
        <v>44197</v>
      </c>
      <c r="G2824">
        <v>20.38</v>
      </c>
      <c r="H2824" s="12">
        <f>bdInfoVentas5[[#This Row],[Cantidad]]*bdInfoVentas5[[#This Row],[Unidad Precio ]]</f>
        <v>20.38</v>
      </c>
      <c r="J2824" t="s">
        <v>63</v>
      </c>
    </row>
    <row r="2825" spans="1:10" x14ac:dyDescent="0.25">
      <c r="A2825">
        <v>2819</v>
      </c>
      <c r="B2825" s="1">
        <v>22791</v>
      </c>
      <c r="C2825" t="s">
        <v>844</v>
      </c>
      <c r="D2825" t="s">
        <v>6</v>
      </c>
      <c r="E2825">
        <v>4</v>
      </c>
      <c r="F2825" s="8">
        <v>44219</v>
      </c>
      <c r="G2825">
        <v>2.5099999999999998</v>
      </c>
      <c r="H2825" s="12">
        <f>bdInfoVentas5[[#This Row],[Cantidad]]*bdInfoVentas5[[#This Row],[Unidad Precio ]]</f>
        <v>10.039999999999999</v>
      </c>
      <c r="J2825" t="s">
        <v>63</v>
      </c>
    </row>
    <row r="2826" spans="1:10" x14ac:dyDescent="0.25">
      <c r="A2826">
        <v>2820</v>
      </c>
      <c r="B2826" s="1">
        <v>22792</v>
      </c>
      <c r="C2826" t="s">
        <v>983</v>
      </c>
      <c r="D2826" t="s">
        <v>12</v>
      </c>
      <c r="E2826">
        <v>4</v>
      </c>
      <c r="F2826" s="8">
        <v>44237</v>
      </c>
      <c r="G2826">
        <v>1.66</v>
      </c>
      <c r="H2826" s="12">
        <f>bdInfoVentas5[[#This Row],[Cantidad]]*bdInfoVentas5[[#This Row],[Unidad Precio ]]</f>
        <v>6.64</v>
      </c>
      <c r="J2826" t="s">
        <v>63</v>
      </c>
    </row>
    <row r="2827" spans="1:10" x14ac:dyDescent="0.25">
      <c r="A2827">
        <v>2821</v>
      </c>
      <c r="B2827" s="1">
        <v>22794</v>
      </c>
      <c r="C2827" t="s">
        <v>1251</v>
      </c>
      <c r="D2827" t="s">
        <v>4</v>
      </c>
      <c r="E2827">
        <v>1</v>
      </c>
      <c r="F2827" s="8">
        <v>44242</v>
      </c>
      <c r="G2827">
        <v>16.13</v>
      </c>
      <c r="H2827" s="12">
        <f>bdInfoVentas5[[#This Row],[Cantidad]]*bdInfoVentas5[[#This Row],[Unidad Precio ]]</f>
        <v>16.13</v>
      </c>
      <c r="J2827" t="s">
        <v>63</v>
      </c>
    </row>
    <row r="2828" spans="1:10" x14ac:dyDescent="0.25">
      <c r="A2828">
        <v>2822</v>
      </c>
      <c r="B2828" s="1">
        <v>22795</v>
      </c>
      <c r="C2828" t="s">
        <v>1254</v>
      </c>
      <c r="D2828" t="s">
        <v>12</v>
      </c>
      <c r="E2828">
        <v>3</v>
      </c>
      <c r="F2828" s="8">
        <v>44212</v>
      </c>
      <c r="G2828">
        <v>13.57</v>
      </c>
      <c r="H2828" s="12">
        <f>bdInfoVentas5[[#This Row],[Cantidad]]*bdInfoVentas5[[#This Row],[Unidad Precio ]]</f>
        <v>40.71</v>
      </c>
      <c r="J2828" t="s">
        <v>63</v>
      </c>
    </row>
    <row r="2829" spans="1:10" x14ac:dyDescent="0.25">
      <c r="A2829">
        <v>2823</v>
      </c>
      <c r="B2829" s="1">
        <v>22798</v>
      </c>
      <c r="C2829" t="s">
        <v>149</v>
      </c>
      <c r="D2829" t="s">
        <v>4</v>
      </c>
      <c r="E2829">
        <v>2</v>
      </c>
      <c r="F2829" s="8">
        <v>44205</v>
      </c>
      <c r="G2829">
        <v>5.91</v>
      </c>
      <c r="H2829" s="12">
        <f>bdInfoVentas5[[#This Row],[Cantidad]]*bdInfoVentas5[[#This Row],[Unidad Precio ]]</f>
        <v>11.82</v>
      </c>
      <c r="J2829" t="s">
        <v>63</v>
      </c>
    </row>
    <row r="2830" spans="1:10" x14ac:dyDescent="0.25">
      <c r="A2830">
        <v>2824</v>
      </c>
      <c r="B2830" s="1">
        <v>22800</v>
      </c>
      <c r="C2830" t="s">
        <v>836</v>
      </c>
      <c r="D2830" t="s">
        <v>12</v>
      </c>
      <c r="E2830">
        <v>2</v>
      </c>
      <c r="F2830" s="8">
        <v>44213</v>
      </c>
      <c r="G2830">
        <v>7.62</v>
      </c>
      <c r="H2830" s="12">
        <f>bdInfoVentas5[[#This Row],[Cantidad]]*bdInfoVentas5[[#This Row],[Unidad Precio ]]</f>
        <v>15.24</v>
      </c>
      <c r="J2830" t="s">
        <v>63</v>
      </c>
    </row>
    <row r="2831" spans="1:10" x14ac:dyDescent="0.25">
      <c r="A2831">
        <v>2825</v>
      </c>
      <c r="B2831" s="1">
        <v>22801</v>
      </c>
      <c r="C2831" t="s">
        <v>837</v>
      </c>
      <c r="D2831" t="s">
        <v>4</v>
      </c>
      <c r="E2831">
        <v>2</v>
      </c>
      <c r="F2831" s="8">
        <v>44219</v>
      </c>
      <c r="G2831">
        <v>7.62</v>
      </c>
      <c r="H2831" s="12">
        <f>bdInfoVentas5[[#This Row],[Cantidad]]*bdInfoVentas5[[#This Row],[Unidad Precio ]]</f>
        <v>15.24</v>
      </c>
      <c r="J2831" t="s">
        <v>63</v>
      </c>
    </row>
    <row r="2832" spans="1:10" x14ac:dyDescent="0.25">
      <c r="A2832">
        <v>2826</v>
      </c>
      <c r="B2832" s="1">
        <v>22805</v>
      </c>
      <c r="C2832" t="s">
        <v>332</v>
      </c>
      <c r="D2832" t="s">
        <v>12</v>
      </c>
      <c r="E2832">
        <v>4</v>
      </c>
      <c r="F2832" s="8">
        <v>44243</v>
      </c>
      <c r="G2832">
        <v>2.5099999999999998</v>
      </c>
      <c r="H2832" s="12">
        <f>bdInfoVentas5[[#This Row],[Cantidad]]*bdInfoVentas5[[#This Row],[Unidad Precio ]]</f>
        <v>10.039999999999999</v>
      </c>
      <c r="J2832" t="s">
        <v>63</v>
      </c>
    </row>
    <row r="2833" spans="1:10" x14ac:dyDescent="0.25">
      <c r="A2833">
        <v>2827</v>
      </c>
      <c r="B2833" s="1">
        <v>22810</v>
      </c>
      <c r="C2833" t="s">
        <v>299</v>
      </c>
      <c r="D2833" t="s">
        <v>9</v>
      </c>
      <c r="E2833">
        <v>1</v>
      </c>
      <c r="F2833" s="8">
        <v>44200</v>
      </c>
      <c r="G2833">
        <v>5.91</v>
      </c>
      <c r="H2833" s="12">
        <f>bdInfoVentas5[[#This Row],[Cantidad]]*bdInfoVentas5[[#This Row],[Unidad Precio ]]</f>
        <v>5.91</v>
      </c>
      <c r="J2833" t="s">
        <v>63</v>
      </c>
    </row>
    <row r="2834" spans="1:10" x14ac:dyDescent="0.25">
      <c r="A2834">
        <v>2828</v>
      </c>
      <c r="B2834" s="1">
        <v>22812</v>
      </c>
      <c r="C2834" t="s">
        <v>380</v>
      </c>
      <c r="D2834" t="s">
        <v>12</v>
      </c>
      <c r="E2834">
        <v>3</v>
      </c>
      <c r="F2834" s="8">
        <v>44219</v>
      </c>
      <c r="G2834">
        <v>4.21</v>
      </c>
      <c r="H2834" s="12">
        <f>bdInfoVentas5[[#This Row],[Cantidad]]*bdInfoVentas5[[#This Row],[Unidad Precio ]]</f>
        <v>12.629999999999999</v>
      </c>
      <c r="J2834" t="s">
        <v>63</v>
      </c>
    </row>
    <row r="2835" spans="1:10" x14ac:dyDescent="0.25">
      <c r="A2835">
        <v>2829</v>
      </c>
      <c r="B2835" s="1">
        <v>22813</v>
      </c>
      <c r="C2835" t="s">
        <v>361</v>
      </c>
      <c r="D2835" t="s">
        <v>9</v>
      </c>
      <c r="E2835">
        <v>2</v>
      </c>
      <c r="F2835" s="8">
        <v>44241</v>
      </c>
      <c r="G2835">
        <v>4.21</v>
      </c>
      <c r="H2835" s="12">
        <f>bdInfoVentas5[[#This Row],[Cantidad]]*bdInfoVentas5[[#This Row],[Unidad Precio ]]</f>
        <v>8.42</v>
      </c>
      <c r="J2835" t="s">
        <v>63</v>
      </c>
    </row>
    <row r="2836" spans="1:10" x14ac:dyDescent="0.25">
      <c r="A2836">
        <v>2830</v>
      </c>
      <c r="B2836" s="1">
        <v>22814</v>
      </c>
      <c r="C2836" t="s">
        <v>800</v>
      </c>
      <c r="D2836" t="s">
        <v>12</v>
      </c>
      <c r="E2836">
        <v>5</v>
      </c>
      <c r="F2836" s="8">
        <v>44197</v>
      </c>
      <c r="G2836">
        <v>0.85</v>
      </c>
      <c r="H2836" s="12">
        <f>bdInfoVentas5[[#This Row],[Cantidad]]*bdInfoVentas5[[#This Row],[Unidad Precio ]]</f>
        <v>4.25</v>
      </c>
      <c r="J2836" t="s">
        <v>63</v>
      </c>
    </row>
    <row r="2837" spans="1:10" x14ac:dyDescent="0.25">
      <c r="A2837">
        <v>2831</v>
      </c>
      <c r="B2837" s="1">
        <v>22831</v>
      </c>
      <c r="C2837" t="s">
        <v>1445</v>
      </c>
      <c r="D2837" t="s">
        <v>9</v>
      </c>
      <c r="E2837">
        <v>1</v>
      </c>
      <c r="F2837" s="8">
        <v>44201</v>
      </c>
      <c r="G2837">
        <v>5.91</v>
      </c>
      <c r="H2837" s="12">
        <f>bdInfoVentas5[[#This Row],[Cantidad]]*bdInfoVentas5[[#This Row],[Unidad Precio ]]</f>
        <v>5.91</v>
      </c>
      <c r="J2837" t="s">
        <v>63</v>
      </c>
    </row>
    <row r="2838" spans="1:10" x14ac:dyDescent="0.25">
      <c r="A2838">
        <v>2832</v>
      </c>
      <c r="B2838" s="1">
        <v>22834</v>
      </c>
      <c r="C2838" t="s">
        <v>487</v>
      </c>
      <c r="D2838" t="s">
        <v>6</v>
      </c>
      <c r="E2838">
        <v>3</v>
      </c>
      <c r="F2838" s="8">
        <v>44207</v>
      </c>
      <c r="G2838">
        <v>4.21</v>
      </c>
      <c r="H2838" s="12">
        <f>bdInfoVentas5[[#This Row],[Cantidad]]*bdInfoVentas5[[#This Row],[Unidad Precio ]]</f>
        <v>12.629999999999999</v>
      </c>
      <c r="J2838" t="s">
        <v>63</v>
      </c>
    </row>
    <row r="2839" spans="1:10" x14ac:dyDescent="0.25">
      <c r="A2839">
        <v>2833</v>
      </c>
      <c r="B2839" s="1">
        <v>22835</v>
      </c>
      <c r="C2839" t="s">
        <v>262</v>
      </c>
      <c r="D2839" t="s">
        <v>12</v>
      </c>
      <c r="E2839">
        <v>5</v>
      </c>
      <c r="F2839" s="8">
        <v>44204</v>
      </c>
      <c r="G2839">
        <v>9.32</v>
      </c>
      <c r="H2839" s="12">
        <f>bdInfoVentas5[[#This Row],[Cantidad]]*bdInfoVentas5[[#This Row],[Unidad Precio ]]</f>
        <v>46.6</v>
      </c>
      <c r="J2839" t="s">
        <v>63</v>
      </c>
    </row>
    <row r="2840" spans="1:10" x14ac:dyDescent="0.25">
      <c r="A2840">
        <v>2834</v>
      </c>
      <c r="B2840" s="1">
        <v>22837</v>
      </c>
      <c r="C2840" t="s">
        <v>327</v>
      </c>
      <c r="D2840" t="s">
        <v>4</v>
      </c>
      <c r="E2840">
        <v>3</v>
      </c>
      <c r="F2840" s="8">
        <v>44232</v>
      </c>
      <c r="G2840">
        <v>9.32</v>
      </c>
      <c r="H2840" s="12">
        <f>bdInfoVentas5[[#This Row],[Cantidad]]*bdInfoVentas5[[#This Row],[Unidad Precio ]]</f>
        <v>27.96</v>
      </c>
      <c r="J2840" t="s">
        <v>63</v>
      </c>
    </row>
    <row r="2841" spans="1:10" x14ac:dyDescent="0.25">
      <c r="A2841">
        <v>2835</v>
      </c>
      <c r="B2841" s="1">
        <v>22841</v>
      </c>
      <c r="C2841" t="s">
        <v>1446</v>
      </c>
      <c r="D2841" t="s">
        <v>9</v>
      </c>
      <c r="E2841">
        <v>1</v>
      </c>
      <c r="F2841" s="8">
        <v>44234</v>
      </c>
      <c r="G2841">
        <v>16.13</v>
      </c>
      <c r="H2841" s="12">
        <f>bdInfoVentas5[[#This Row],[Cantidad]]*bdInfoVentas5[[#This Row],[Unidad Precio ]]</f>
        <v>16.13</v>
      </c>
      <c r="J2841" t="s">
        <v>63</v>
      </c>
    </row>
    <row r="2842" spans="1:10" x14ac:dyDescent="0.25">
      <c r="A2842">
        <v>2836</v>
      </c>
      <c r="B2842" s="1">
        <v>22844</v>
      </c>
      <c r="C2842" t="s">
        <v>987</v>
      </c>
      <c r="D2842" t="s">
        <v>4</v>
      </c>
      <c r="E2842">
        <v>1</v>
      </c>
      <c r="F2842" s="8">
        <v>44226</v>
      </c>
      <c r="G2842">
        <v>16.98</v>
      </c>
      <c r="H2842" s="12">
        <f>bdInfoVentas5[[#This Row],[Cantidad]]*bdInfoVentas5[[#This Row],[Unidad Precio ]]</f>
        <v>16.98</v>
      </c>
      <c r="J2842" t="s">
        <v>63</v>
      </c>
    </row>
    <row r="2843" spans="1:10" x14ac:dyDescent="0.25">
      <c r="A2843">
        <v>2837</v>
      </c>
      <c r="B2843" s="1">
        <v>22854</v>
      </c>
      <c r="C2843" t="s">
        <v>689</v>
      </c>
      <c r="D2843" t="s">
        <v>4</v>
      </c>
      <c r="E2843">
        <v>1</v>
      </c>
      <c r="F2843" s="8">
        <v>44240</v>
      </c>
      <c r="G2843">
        <v>11.02</v>
      </c>
      <c r="H2843" s="12">
        <f>bdInfoVentas5[[#This Row],[Cantidad]]*bdInfoVentas5[[#This Row],[Unidad Precio ]]</f>
        <v>11.02</v>
      </c>
      <c r="J2843" t="s">
        <v>63</v>
      </c>
    </row>
    <row r="2844" spans="1:10" x14ac:dyDescent="0.25">
      <c r="A2844">
        <v>2838</v>
      </c>
      <c r="B2844" s="1">
        <v>22855</v>
      </c>
      <c r="C2844" t="s">
        <v>1313</v>
      </c>
      <c r="D2844" t="s">
        <v>6</v>
      </c>
      <c r="E2844">
        <v>1</v>
      </c>
      <c r="F2844" s="8">
        <v>44231</v>
      </c>
      <c r="G2844">
        <v>2.5099999999999998</v>
      </c>
      <c r="H2844" s="12">
        <f>bdInfoVentas5[[#This Row],[Cantidad]]*bdInfoVentas5[[#This Row],[Unidad Precio ]]</f>
        <v>2.5099999999999998</v>
      </c>
      <c r="J2844" t="s">
        <v>63</v>
      </c>
    </row>
    <row r="2845" spans="1:10" x14ac:dyDescent="0.25">
      <c r="A2845">
        <v>2839</v>
      </c>
      <c r="B2845" s="1">
        <v>22862</v>
      </c>
      <c r="C2845" t="s">
        <v>989</v>
      </c>
      <c r="D2845" t="s">
        <v>9</v>
      </c>
      <c r="E2845">
        <v>1</v>
      </c>
      <c r="F2845" s="8">
        <v>44218</v>
      </c>
      <c r="G2845">
        <v>8.4700000000000006</v>
      </c>
      <c r="H2845" s="12">
        <f>bdInfoVentas5[[#This Row],[Cantidad]]*bdInfoVentas5[[#This Row],[Unidad Precio ]]</f>
        <v>8.4700000000000006</v>
      </c>
      <c r="J2845" t="s">
        <v>63</v>
      </c>
    </row>
    <row r="2846" spans="1:10" x14ac:dyDescent="0.25">
      <c r="A2846">
        <v>2840</v>
      </c>
      <c r="B2846" s="1">
        <v>22863</v>
      </c>
      <c r="C2846" t="s">
        <v>1447</v>
      </c>
      <c r="D2846" t="s">
        <v>12</v>
      </c>
      <c r="E2846">
        <v>1</v>
      </c>
      <c r="F2846" s="8">
        <v>44238</v>
      </c>
      <c r="G2846">
        <v>5.91</v>
      </c>
      <c r="H2846" s="12">
        <f>bdInfoVentas5[[#This Row],[Cantidad]]*bdInfoVentas5[[#This Row],[Unidad Precio ]]</f>
        <v>5.91</v>
      </c>
      <c r="J2846" t="s">
        <v>63</v>
      </c>
    </row>
    <row r="2847" spans="1:10" x14ac:dyDescent="0.25">
      <c r="A2847">
        <v>2841</v>
      </c>
      <c r="B2847" s="1">
        <v>22865</v>
      </c>
      <c r="C2847" t="s">
        <v>242</v>
      </c>
      <c r="D2847" t="s">
        <v>4</v>
      </c>
      <c r="E2847">
        <v>7</v>
      </c>
      <c r="F2847" s="8">
        <v>44219</v>
      </c>
      <c r="G2847">
        <v>4.21</v>
      </c>
      <c r="H2847" s="12">
        <f>bdInfoVentas5[[#This Row],[Cantidad]]*bdInfoVentas5[[#This Row],[Unidad Precio ]]</f>
        <v>29.47</v>
      </c>
      <c r="J2847" t="s">
        <v>63</v>
      </c>
    </row>
    <row r="2848" spans="1:10" x14ac:dyDescent="0.25">
      <c r="A2848">
        <v>2842</v>
      </c>
      <c r="B2848" s="1">
        <v>22866</v>
      </c>
      <c r="C2848" t="s">
        <v>241</v>
      </c>
      <c r="D2848" t="s">
        <v>12</v>
      </c>
      <c r="E2848">
        <v>4</v>
      </c>
      <c r="F2848" s="8">
        <v>44218</v>
      </c>
      <c r="G2848">
        <v>4.21</v>
      </c>
      <c r="H2848" s="12">
        <f>bdInfoVentas5[[#This Row],[Cantidad]]*bdInfoVentas5[[#This Row],[Unidad Precio ]]</f>
        <v>16.84</v>
      </c>
      <c r="J2848" t="s">
        <v>63</v>
      </c>
    </row>
    <row r="2849" spans="1:10" x14ac:dyDescent="0.25">
      <c r="A2849">
        <v>2843</v>
      </c>
      <c r="B2849" s="1">
        <v>22867</v>
      </c>
      <c r="C2849" t="s">
        <v>252</v>
      </c>
      <c r="D2849" t="s">
        <v>4</v>
      </c>
      <c r="E2849">
        <v>2</v>
      </c>
      <c r="F2849" s="8">
        <v>44212</v>
      </c>
      <c r="G2849">
        <v>4.21</v>
      </c>
      <c r="H2849" s="12">
        <f>bdInfoVentas5[[#This Row],[Cantidad]]*bdInfoVentas5[[#This Row],[Unidad Precio ]]</f>
        <v>8.42</v>
      </c>
      <c r="J2849" t="s">
        <v>63</v>
      </c>
    </row>
    <row r="2850" spans="1:10" x14ac:dyDescent="0.25">
      <c r="A2850">
        <v>2844</v>
      </c>
      <c r="B2850" s="1">
        <v>22870</v>
      </c>
      <c r="C2850" t="s">
        <v>1448</v>
      </c>
      <c r="D2850" t="s">
        <v>12</v>
      </c>
      <c r="E2850">
        <v>1</v>
      </c>
      <c r="F2850" s="8">
        <v>44219</v>
      </c>
      <c r="G2850">
        <v>4.21</v>
      </c>
      <c r="H2850" s="12">
        <f>bdInfoVentas5[[#This Row],[Cantidad]]*bdInfoVentas5[[#This Row],[Unidad Precio ]]</f>
        <v>4.21</v>
      </c>
      <c r="J2850" t="s">
        <v>63</v>
      </c>
    </row>
    <row r="2851" spans="1:10" x14ac:dyDescent="0.25">
      <c r="A2851">
        <v>2845</v>
      </c>
      <c r="B2851" s="1">
        <v>22890</v>
      </c>
      <c r="C2851" t="s">
        <v>1449</v>
      </c>
      <c r="D2851" t="s">
        <v>4</v>
      </c>
      <c r="E2851">
        <v>1</v>
      </c>
      <c r="F2851" s="8">
        <v>44222</v>
      </c>
      <c r="G2851">
        <v>20.38</v>
      </c>
      <c r="H2851" s="12">
        <f>bdInfoVentas5[[#This Row],[Cantidad]]*bdInfoVentas5[[#This Row],[Unidad Precio ]]</f>
        <v>20.38</v>
      </c>
      <c r="J2851" t="s">
        <v>63</v>
      </c>
    </row>
    <row r="2852" spans="1:10" x14ac:dyDescent="0.25">
      <c r="A2852">
        <v>2846</v>
      </c>
      <c r="B2852" s="1">
        <v>22895</v>
      </c>
      <c r="C2852" t="s">
        <v>638</v>
      </c>
      <c r="D2852" t="s">
        <v>4</v>
      </c>
      <c r="E2852">
        <v>5</v>
      </c>
      <c r="F2852" s="8">
        <v>44231</v>
      </c>
      <c r="G2852">
        <v>5.91</v>
      </c>
      <c r="H2852" s="12">
        <f>bdInfoVentas5[[#This Row],[Cantidad]]*bdInfoVentas5[[#This Row],[Unidad Precio ]]</f>
        <v>29.55</v>
      </c>
      <c r="J2852" t="s">
        <v>63</v>
      </c>
    </row>
    <row r="2853" spans="1:10" x14ac:dyDescent="0.25">
      <c r="A2853">
        <v>2847</v>
      </c>
      <c r="B2853" s="1">
        <v>22897</v>
      </c>
      <c r="C2853" t="s">
        <v>1450</v>
      </c>
      <c r="D2853" t="s">
        <v>9</v>
      </c>
      <c r="E2853">
        <v>1</v>
      </c>
      <c r="F2853" s="8">
        <v>44201</v>
      </c>
      <c r="G2853">
        <v>2.98</v>
      </c>
      <c r="H2853" s="12">
        <f>bdInfoVentas5[[#This Row],[Cantidad]]*bdInfoVentas5[[#This Row],[Unidad Precio ]]</f>
        <v>2.98</v>
      </c>
      <c r="J2853" t="s">
        <v>63</v>
      </c>
    </row>
    <row r="2854" spans="1:10" x14ac:dyDescent="0.25">
      <c r="A2854">
        <v>2848</v>
      </c>
      <c r="B2854" s="1">
        <v>22898</v>
      </c>
      <c r="C2854" t="s">
        <v>1451</v>
      </c>
      <c r="D2854" t="s">
        <v>12</v>
      </c>
      <c r="E2854">
        <v>2</v>
      </c>
      <c r="F2854" s="8">
        <v>44234</v>
      </c>
      <c r="G2854">
        <v>4.21</v>
      </c>
      <c r="H2854" s="12">
        <f>bdInfoVentas5[[#This Row],[Cantidad]]*bdInfoVentas5[[#This Row],[Unidad Precio ]]</f>
        <v>8.42</v>
      </c>
      <c r="J2854" t="s">
        <v>63</v>
      </c>
    </row>
    <row r="2855" spans="1:10" x14ac:dyDescent="0.25">
      <c r="A2855">
        <v>2849</v>
      </c>
      <c r="B2855" s="1">
        <v>22900</v>
      </c>
      <c r="C2855" t="s">
        <v>50</v>
      </c>
      <c r="D2855" t="s">
        <v>4</v>
      </c>
      <c r="E2855">
        <v>1</v>
      </c>
      <c r="F2855" s="8">
        <v>44239</v>
      </c>
      <c r="G2855">
        <v>5.91</v>
      </c>
      <c r="H2855" s="12">
        <f>bdInfoVentas5[[#This Row],[Cantidad]]*bdInfoVentas5[[#This Row],[Unidad Precio ]]</f>
        <v>5.91</v>
      </c>
      <c r="J2855" t="s">
        <v>63</v>
      </c>
    </row>
    <row r="2856" spans="1:10" x14ac:dyDescent="0.25">
      <c r="A2856">
        <v>2850</v>
      </c>
      <c r="B2856" s="1">
        <v>22904</v>
      </c>
      <c r="C2856" t="s">
        <v>671</v>
      </c>
      <c r="D2856" t="s">
        <v>12</v>
      </c>
      <c r="E2856">
        <v>1</v>
      </c>
      <c r="F2856" s="8">
        <v>44205</v>
      </c>
      <c r="G2856">
        <v>5.91</v>
      </c>
      <c r="H2856" s="12">
        <f>bdInfoVentas5[[#This Row],[Cantidad]]*bdInfoVentas5[[#This Row],[Unidad Precio ]]</f>
        <v>5.91</v>
      </c>
      <c r="J2856" t="s">
        <v>63</v>
      </c>
    </row>
    <row r="2857" spans="1:10" x14ac:dyDescent="0.25">
      <c r="A2857">
        <v>2851</v>
      </c>
      <c r="B2857" s="1">
        <v>22906</v>
      </c>
      <c r="C2857" t="s">
        <v>657</v>
      </c>
      <c r="D2857" t="s">
        <v>6</v>
      </c>
      <c r="E2857">
        <v>1</v>
      </c>
      <c r="F2857" s="8">
        <v>44239</v>
      </c>
      <c r="G2857">
        <v>3.36</v>
      </c>
      <c r="H2857" s="12">
        <f>bdInfoVentas5[[#This Row],[Cantidad]]*bdInfoVentas5[[#This Row],[Unidad Precio ]]</f>
        <v>3.36</v>
      </c>
      <c r="J2857" t="s">
        <v>63</v>
      </c>
    </row>
    <row r="2858" spans="1:10" x14ac:dyDescent="0.25">
      <c r="A2858">
        <v>2852</v>
      </c>
      <c r="B2858" s="1">
        <v>22909</v>
      </c>
      <c r="C2858" t="s">
        <v>463</v>
      </c>
      <c r="D2858" t="s">
        <v>4</v>
      </c>
      <c r="E2858">
        <v>7</v>
      </c>
      <c r="F2858" s="8">
        <v>44222</v>
      </c>
      <c r="G2858">
        <v>1.66</v>
      </c>
      <c r="H2858" s="12">
        <f>bdInfoVentas5[[#This Row],[Cantidad]]*bdInfoVentas5[[#This Row],[Unidad Precio ]]</f>
        <v>11.62</v>
      </c>
      <c r="J2858" t="s">
        <v>63</v>
      </c>
    </row>
    <row r="2859" spans="1:10" x14ac:dyDescent="0.25">
      <c r="A2859">
        <v>2853</v>
      </c>
      <c r="B2859" s="1">
        <v>22910</v>
      </c>
      <c r="C2859" t="s">
        <v>210</v>
      </c>
      <c r="D2859" t="s">
        <v>9</v>
      </c>
      <c r="E2859">
        <v>10</v>
      </c>
      <c r="F2859" s="8">
        <v>44225</v>
      </c>
      <c r="G2859">
        <v>5.91</v>
      </c>
      <c r="H2859" s="12">
        <f>bdInfoVentas5[[#This Row],[Cantidad]]*bdInfoVentas5[[#This Row],[Unidad Precio ]]</f>
        <v>59.1</v>
      </c>
      <c r="J2859" t="s">
        <v>63</v>
      </c>
    </row>
    <row r="2860" spans="1:10" x14ac:dyDescent="0.25">
      <c r="A2860">
        <v>2854</v>
      </c>
      <c r="B2860" s="1">
        <v>22915</v>
      </c>
      <c r="C2860" t="s">
        <v>185</v>
      </c>
      <c r="D2860" t="s">
        <v>9</v>
      </c>
      <c r="E2860">
        <v>1</v>
      </c>
      <c r="F2860" s="8">
        <v>44210</v>
      </c>
      <c r="G2860">
        <v>5.0599999999999996</v>
      </c>
      <c r="H2860" s="12">
        <f>bdInfoVentas5[[#This Row],[Cantidad]]*bdInfoVentas5[[#This Row],[Unidad Precio ]]</f>
        <v>5.0599999999999996</v>
      </c>
      <c r="J2860" t="s">
        <v>63</v>
      </c>
    </row>
    <row r="2861" spans="1:10" x14ac:dyDescent="0.25">
      <c r="A2861">
        <v>2855</v>
      </c>
      <c r="B2861" s="1">
        <v>22916</v>
      </c>
      <c r="C2861" t="s">
        <v>664</v>
      </c>
      <c r="D2861" t="s">
        <v>9</v>
      </c>
      <c r="E2861">
        <v>1</v>
      </c>
      <c r="F2861" s="8">
        <v>44218</v>
      </c>
      <c r="G2861">
        <v>1.66</v>
      </c>
      <c r="H2861" s="12">
        <f>bdInfoVentas5[[#This Row],[Cantidad]]*bdInfoVentas5[[#This Row],[Unidad Precio ]]</f>
        <v>1.66</v>
      </c>
      <c r="J2861" t="s">
        <v>63</v>
      </c>
    </row>
    <row r="2862" spans="1:10" x14ac:dyDescent="0.25">
      <c r="A2862">
        <v>2856</v>
      </c>
      <c r="B2862" s="1">
        <v>22917</v>
      </c>
      <c r="C2862" t="s">
        <v>660</v>
      </c>
      <c r="D2862" t="s">
        <v>9</v>
      </c>
      <c r="E2862">
        <v>1</v>
      </c>
      <c r="F2862" s="8">
        <v>44240</v>
      </c>
      <c r="G2862">
        <v>1.66</v>
      </c>
      <c r="H2862" s="12">
        <f>bdInfoVentas5[[#This Row],[Cantidad]]*bdInfoVentas5[[#This Row],[Unidad Precio ]]</f>
        <v>1.66</v>
      </c>
      <c r="J2862" t="s">
        <v>63</v>
      </c>
    </row>
    <row r="2863" spans="1:10" x14ac:dyDescent="0.25">
      <c r="A2863">
        <v>2857</v>
      </c>
      <c r="B2863" s="1">
        <v>22918</v>
      </c>
      <c r="C2863" t="s">
        <v>663</v>
      </c>
      <c r="D2863" t="s">
        <v>6</v>
      </c>
      <c r="E2863">
        <v>1</v>
      </c>
      <c r="F2863" s="8">
        <v>44219</v>
      </c>
      <c r="G2863">
        <v>1.66</v>
      </c>
      <c r="H2863" s="12">
        <f>bdInfoVentas5[[#This Row],[Cantidad]]*bdInfoVentas5[[#This Row],[Unidad Precio ]]</f>
        <v>1.66</v>
      </c>
      <c r="J2863" t="s">
        <v>63</v>
      </c>
    </row>
    <row r="2864" spans="1:10" x14ac:dyDescent="0.25">
      <c r="A2864">
        <v>2858</v>
      </c>
      <c r="B2864" s="1">
        <v>22919</v>
      </c>
      <c r="C2864" t="s">
        <v>659</v>
      </c>
      <c r="D2864" t="s">
        <v>6</v>
      </c>
      <c r="E2864">
        <v>1</v>
      </c>
      <c r="F2864" s="8">
        <v>44229</v>
      </c>
      <c r="G2864">
        <v>1.66</v>
      </c>
      <c r="H2864" s="12">
        <f>bdInfoVentas5[[#This Row],[Cantidad]]*bdInfoVentas5[[#This Row],[Unidad Precio ]]</f>
        <v>1.66</v>
      </c>
      <c r="J2864" t="s">
        <v>63</v>
      </c>
    </row>
    <row r="2865" spans="1:10" x14ac:dyDescent="0.25">
      <c r="A2865">
        <v>2859</v>
      </c>
      <c r="B2865" s="1">
        <v>22920</v>
      </c>
      <c r="C2865" t="s">
        <v>661</v>
      </c>
      <c r="D2865" t="s">
        <v>12</v>
      </c>
      <c r="E2865">
        <v>1</v>
      </c>
      <c r="F2865" s="8">
        <v>44240</v>
      </c>
      <c r="G2865">
        <v>1.66</v>
      </c>
      <c r="H2865" s="12">
        <f>bdInfoVentas5[[#This Row],[Cantidad]]*bdInfoVentas5[[#This Row],[Unidad Precio ]]</f>
        <v>1.66</v>
      </c>
      <c r="J2865" t="s">
        <v>63</v>
      </c>
    </row>
    <row r="2866" spans="1:10" x14ac:dyDescent="0.25">
      <c r="A2866">
        <v>2860</v>
      </c>
      <c r="B2866" s="1">
        <v>22921</v>
      </c>
      <c r="C2866" t="s">
        <v>662</v>
      </c>
      <c r="D2866" t="s">
        <v>4</v>
      </c>
      <c r="E2866">
        <v>1</v>
      </c>
      <c r="F2866" s="8">
        <v>44217</v>
      </c>
      <c r="G2866">
        <v>1.66</v>
      </c>
      <c r="H2866" s="12">
        <f>bdInfoVentas5[[#This Row],[Cantidad]]*bdInfoVentas5[[#This Row],[Unidad Precio ]]</f>
        <v>1.66</v>
      </c>
      <c r="J2866" t="s">
        <v>63</v>
      </c>
    </row>
    <row r="2867" spans="1:10" x14ac:dyDescent="0.25">
      <c r="A2867">
        <v>2861</v>
      </c>
      <c r="B2867" s="1">
        <v>22940</v>
      </c>
      <c r="C2867" t="s">
        <v>434</v>
      </c>
      <c r="D2867" t="s">
        <v>6</v>
      </c>
      <c r="E2867">
        <v>3</v>
      </c>
      <c r="F2867" s="8">
        <v>44243</v>
      </c>
      <c r="G2867">
        <v>8.4700000000000006</v>
      </c>
      <c r="H2867" s="12">
        <f>bdInfoVentas5[[#This Row],[Cantidad]]*bdInfoVentas5[[#This Row],[Unidad Precio ]]</f>
        <v>25.410000000000004</v>
      </c>
      <c r="J2867" t="s">
        <v>63</v>
      </c>
    </row>
    <row r="2868" spans="1:10" x14ac:dyDescent="0.25">
      <c r="A2868">
        <v>2862</v>
      </c>
      <c r="B2868" s="1">
        <v>22941</v>
      </c>
      <c r="C2868" t="s">
        <v>191</v>
      </c>
      <c r="D2868" t="s">
        <v>6</v>
      </c>
      <c r="E2868">
        <v>4</v>
      </c>
      <c r="F2868" s="8">
        <v>44214</v>
      </c>
      <c r="G2868">
        <v>16.98</v>
      </c>
      <c r="H2868" s="12">
        <f>bdInfoVentas5[[#This Row],[Cantidad]]*bdInfoVentas5[[#This Row],[Unidad Precio ]]</f>
        <v>67.92</v>
      </c>
      <c r="J2868" t="s">
        <v>63</v>
      </c>
    </row>
    <row r="2869" spans="1:10" x14ac:dyDescent="0.25">
      <c r="A2869">
        <v>2863</v>
      </c>
      <c r="B2869" s="1">
        <v>22944</v>
      </c>
      <c r="C2869" t="s">
        <v>1452</v>
      </c>
      <c r="D2869" t="s">
        <v>9</v>
      </c>
      <c r="E2869">
        <v>1</v>
      </c>
      <c r="F2869" s="8">
        <v>44226</v>
      </c>
      <c r="G2869">
        <v>16.13</v>
      </c>
      <c r="H2869" s="12">
        <f>bdInfoVentas5[[#This Row],[Cantidad]]*bdInfoVentas5[[#This Row],[Unidad Precio ]]</f>
        <v>16.13</v>
      </c>
      <c r="J2869" t="s">
        <v>63</v>
      </c>
    </row>
    <row r="2870" spans="1:10" x14ac:dyDescent="0.25">
      <c r="A2870">
        <v>2864</v>
      </c>
      <c r="B2870" s="1">
        <v>22945</v>
      </c>
      <c r="C2870" t="s">
        <v>580</v>
      </c>
      <c r="D2870" t="s">
        <v>6</v>
      </c>
      <c r="E2870">
        <v>2</v>
      </c>
      <c r="F2870" s="8">
        <v>44240</v>
      </c>
      <c r="G2870">
        <v>11.02</v>
      </c>
      <c r="H2870" s="12">
        <f>bdInfoVentas5[[#This Row],[Cantidad]]*bdInfoVentas5[[#This Row],[Unidad Precio ]]</f>
        <v>22.04</v>
      </c>
      <c r="J2870" t="s">
        <v>63</v>
      </c>
    </row>
    <row r="2871" spans="1:10" x14ac:dyDescent="0.25">
      <c r="A2871">
        <v>2865</v>
      </c>
      <c r="B2871" s="1">
        <v>22946</v>
      </c>
      <c r="C2871" t="s">
        <v>1300</v>
      </c>
      <c r="D2871" t="s">
        <v>12</v>
      </c>
      <c r="E2871">
        <v>1</v>
      </c>
      <c r="F2871" s="8">
        <v>44199</v>
      </c>
      <c r="G2871">
        <v>34</v>
      </c>
      <c r="H2871" s="12">
        <f>bdInfoVentas5[[#This Row],[Cantidad]]*bdInfoVentas5[[#This Row],[Unidad Precio ]]</f>
        <v>34</v>
      </c>
      <c r="J2871" t="s">
        <v>63</v>
      </c>
    </row>
    <row r="2872" spans="1:10" x14ac:dyDescent="0.25">
      <c r="A2872">
        <v>2866</v>
      </c>
      <c r="B2872" s="1">
        <v>22947</v>
      </c>
      <c r="C2872" t="s">
        <v>763</v>
      </c>
      <c r="D2872" t="s">
        <v>9</v>
      </c>
      <c r="E2872">
        <v>1</v>
      </c>
      <c r="F2872" s="8">
        <v>44229</v>
      </c>
      <c r="G2872">
        <v>34</v>
      </c>
      <c r="H2872" s="12">
        <f>bdInfoVentas5[[#This Row],[Cantidad]]*bdInfoVentas5[[#This Row],[Unidad Precio ]]</f>
        <v>34</v>
      </c>
      <c r="J2872" t="s">
        <v>63</v>
      </c>
    </row>
    <row r="2873" spans="1:10" x14ac:dyDescent="0.25">
      <c r="A2873">
        <v>2867</v>
      </c>
      <c r="B2873" s="1">
        <v>22948</v>
      </c>
      <c r="C2873" t="s">
        <v>992</v>
      </c>
      <c r="D2873" t="s">
        <v>6</v>
      </c>
      <c r="E2873">
        <v>2</v>
      </c>
      <c r="F2873" s="8">
        <v>44220</v>
      </c>
      <c r="G2873">
        <v>6.77</v>
      </c>
      <c r="H2873" s="12">
        <f>bdInfoVentas5[[#This Row],[Cantidad]]*bdInfoVentas5[[#This Row],[Unidad Precio ]]</f>
        <v>13.54</v>
      </c>
      <c r="J2873" t="s">
        <v>63</v>
      </c>
    </row>
    <row r="2874" spans="1:10" x14ac:dyDescent="0.25">
      <c r="A2874">
        <v>2868</v>
      </c>
      <c r="B2874" s="1">
        <v>22951</v>
      </c>
      <c r="C2874" t="s">
        <v>486</v>
      </c>
      <c r="D2874" t="s">
        <v>12</v>
      </c>
      <c r="E2874">
        <v>2</v>
      </c>
      <c r="F2874" s="8">
        <v>44198</v>
      </c>
      <c r="G2874">
        <v>1.28</v>
      </c>
      <c r="H2874" s="12">
        <f>bdInfoVentas5[[#This Row],[Cantidad]]*bdInfoVentas5[[#This Row],[Unidad Precio ]]</f>
        <v>2.56</v>
      </c>
      <c r="J2874" t="s">
        <v>63</v>
      </c>
    </row>
    <row r="2875" spans="1:10" x14ac:dyDescent="0.25">
      <c r="A2875">
        <v>2869</v>
      </c>
      <c r="B2875" s="1">
        <v>22952</v>
      </c>
      <c r="C2875" t="s">
        <v>460</v>
      </c>
      <c r="D2875" t="s">
        <v>12</v>
      </c>
      <c r="E2875">
        <v>7</v>
      </c>
      <c r="F2875" s="8">
        <v>44225</v>
      </c>
      <c r="G2875">
        <v>1.28</v>
      </c>
      <c r="H2875" s="12">
        <f>bdInfoVentas5[[#This Row],[Cantidad]]*bdInfoVentas5[[#This Row],[Unidad Precio ]]</f>
        <v>8.9600000000000009</v>
      </c>
      <c r="J2875" t="s">
        <v>63</v>
      </c>
    </row>
    <row r="2876" spans="1:10" x14ac:dyDescent="0.25">
      <c r="A2876">
        <v>2870</v>
      </c>
      <c r="B2876" s="1">
        <v>22961</v>
      </c>
      <c r="C2876" t="s">
        <v>105</v>
      </c>
      <c r="D2876" t="s">
        <v>6</v>
      </c>
      <c r="E2876">
        <v>1</v>
      </c>
      <c r="F2876" s="8">
        <v>44212</v>
      </c>
      <c r="G2876">
        <v>3.36</v>
      </c>
      <c r="H2876" s="12">
        <f>bdInfoVentas5[[#This Row],[Cantidad]]*bdInfoVentas5[[#This Row],[Unidad Precio ]]</f>
        <v>3.36</v>
      </c>
      <c r="J2876" t="s">
        <v>63</v>
      </c>
    </row>
    <row r="2877" spans="1:10" x14ac:dyDescent="0.25">
      <c r="A2877">
        <v>2871</v>
      </c>
      <c r="B2877" s="1">
        <v>22968</v>
      </c>
      <c r="C2877" t="s">
        <v>207</v>
      </c>
      <c r="D2877" t="s">
        <v>4</v>
      </c>
      <c r="E2877">
        <v>3</v>
      </c>
      <c r="F2877" s="8">
        <v>44200</v>
      </c>
      <c r="G2877">
        <v>20.38</v>
      </c>
      <c r="H2877" s="12">
        <f>bdInfoVentas5[[#This Row],[Cantidad]]*bdInfoVentas5[[#This Row],[Unidad Precio ]]</f>
        <v>61.14</v>
      </c>
      <c r="J2877" t="s">
        <v>63</v>
      </c>
    </row>
    <row r="2878" spans="1:10" x14ac:dyDescent="0.25">
      <c r="A2878">
        <v>2872</v>
      </c>
      <c r="B2878" s="1">
        <v>22969</v>
      </c>
      <c r="C2878" t="s">
        <v>187</v>
      </c>
      <c r="D2878" t="s">
        <v>4</v>
      </c>
      <c r="E2878">
        <v>9</v>
      </c>
      <c r="F2878" s="8">
        <v>44239</v>
      </c>
      <c r="G2878">
        <v>3.36</v>
      </c>
      <c r="H2878" s="12">
        <f>bdInfoVentas5[[#This Row],[Cantidad]]*bdInfoVentas5[[#This Row],[Unidad Precio ]]</f>
        <v>30.24</v>
      </c>
      <c r="J2878" t="s">
        <v>63</v>
      </c>
    </row>
    <row r="2879" spans="1:10" x14ac:dyDescent="0.25">
      <c r="A2879">
        <v>2873</v>
      </c>
      <c r="B2879" s="1">
        <v>22972</v>
      </c>
      <c r="C2879" t="s">
        <v>389</v>
      </c>
      <c r="D2879" t="s">
        <v>4</v>
      </c>
      <c r="E2879">
        <v>1</v>
      </c>
      <c r="F2879" s="8">
        <v>44197</v>
      </c>
      <c r="G2879">
        <v>3.36</v>
      </c>
      <c r="H2879" s="12">
        <f>bdInfoVentas5[[#This Row],[Cantidad]]*bdInfoVentas5[[#This Row],[Unidad Precio ]]</f>
        <v>3.36</v>
      </c>
      <c r="J2879" t="s">
        <v>63</v>
      </c>
    </row>
    <row r="2880" spans="1:10" x14ac:dyDescent="0.25">
      <c r="A2880">
        <v>2874</v>
      </c>
      <c r="B2880" s="1">
        <v>22973</v>
      </c>
      <c r="C2880" t="s">
        <v>743</v>
      </c>
      <c r="D2880" t="s">
        <v>4</v>
      </c>
      <c r="E2880">
        <v>1</v>
      </c>
      <c r="F2880" s="8">
        <v>44208</v>
      </c>
      <c r="G2880">
        <v>3.36</v>
      </c>
      <c r="H2880" s="12">
        <f>bdInfoVentas5[[#This Row],[Cantidad]]*bdInfoVentas5[[#This Row],[Unidad Precio ]]</f>
        <v>3.36</v>
      </c>
      <c r="J2880" t="s">
        <v>63</v>
      </c>
    </row>
    <row r="2881" spans="1:10" x14ac:dyDescent="0.25">
      <c r="A2881">
        <v>2875</v>
      </c>
      <c r="B2881" s="1">
        <v>22974</v>
      </c>
      <c r="C2881" t="s">
        <v>753</v>
      </c>
      <c r="D2881" t="s">
        <v>9</v>
      </c>
      <c r="E2881">
        <v>1</v>
      </c>
      <c r="F2881" s="8">
        <v>44228</v>
      </c>
      <c r="G2881">
        <v>3.36</v>
      </c>
      <c r="H2881" s="12">
        <f>bdInfoVentas5[[#This Row],[Cantidad]]*bdInfoVentas5[[#This Row],[Unidad Precio ]]</f>
        <v>3.36</v>
      </c>
      <c r="J2881" t="s">
        <v>63</v>
      </c>
    </row>
    <row r="2882" spans="1:10" x14ac:dyDescent="0.25">
      <c r="A2882">
        <v>2876</v>
      </c>
      <c r="B2882" s="1">
        <v>22975</v>
      </c>
      <c r="C2882" t="s">
        <v>388</v>
      </c>
      <c r="D2882" t="s">
        <v>12</v>
      </c>
      <c r="E2882">
        <v>2</v>
      </c>
      <c r="F2882" s="8">
        <v>44222</v>
      </c>
      <c r="G2882">
        <v>2.5099999999999998</v>
      </c>
      <c r="H2882" s="12">
        <f>bdInfoVentas5[[#This Row],[Cantidad]]*bdInfoVentas5[[#This Row],[Unidad Precio ]]</f>
        <v>5.0199999999999996</v>
      </c>
      <c r="J2882" t="s">
        <v>63</v>
      </c>
    </row>
    <row r="2883" spans="1:10" x14ac:dyDescent="0.25">
      <c r="A2883">
        <v>2877</v>
      </c>
      <c r="B2883" s="1">
        <v>22976</v>
      </c>
      <c r="C2883" t="s">
        <v>994</v>
      </c>
      <c r="D2883" t="s">
        <v>12</v>
      </c>
      <c r="E2883">
        <v>2</v>
      </c>
      <c r="F2883" s="8">
        <v>44234</v>
      </c>
      <c r="G2883">
        <v>2.5099999999999998</v>
      </c>
      <c r="H2883" s="12">
        <f>bdInfoVentas5[[#This Row],[Cantidad]]*bdInfoVentas5[[#This Row],[Unidad Precio ]]</f>
        <v>5.0199999999999996</v>
      </c>
      <c r="J2883" t="s">
        <v>63</v>
      </c>
    </row>
    <row r="2884" spans="1:10" x14ac:dyDescent="0.25">
      <c r="A2884">
        <v>2878</v>
      </c>
      <c r="B2884" s="1">
        <v>22977</v>
      </c>
      <c r="C2884" t="s">
        <v>1453</v>
      </c>
      <c r="D2884" t="s">
        <v>6</v>
      </c>
      <c r="E2884">
        <v>1</v>
      </c>
      <c r="F2884" s="8">
        <v>44225</v>
      </c>
      <c r="G2884">
        <v>2.5099999999999998</v>
      </c>
      <c r="H2884" s="12">
        <f>bdInfoVentas5[[#This Row],[Cantidad]]*bdInfoVentas5[[#This Row],[Unidad Precio ]]</f>
        <v>2.5099999999999998</v>
      </c>
      <c r="J2884" t="s">
        <v>63</v>
      </c>
    </row>
    <row r="2885" spans="1:10" x14ac:dyDescent="0.25">
      <c r="A2885">
        <v>2879</v>
      </c>
      <c r="B2885" s="1">
        <v>22988</v>
      </c>
      <c r="C2885" t="s">
        <v>458</v>
      </c>
      <c r="D2885" t="s">
        <v>12</v>
      </c>
      <c r="E2885">
        <v>7</v>
      </c>
      <c r="F2885" s="8">
        <v>44205</v>
      </c>
      <c r="G2885">
        <v>2.5099999999999998</v>
      </c>
      <c r="H2885" s="12">
        <f>bdInfoVentas5[[#This Row],[Cantidad]]*bdInfoVentas5[[#This Row],[Unidad Precio ]]</f>
        <v>17.57</v>
      </c>
      <c r="J2885" t="s">
        <v>63</v>
      </c>
    </row>
    <row r="2886" spans="1:10" x14ac:dyDescent="0.25">
      <c r="A2886">
        <v>2880</v>
      </c>
      <c r="B2886" s="1" t="s">
        <v>995</v>
      </c>
      <c r="C2886" t="s">
        <v>996</v>
      </c>
      <c r="D2886" t="s">
        <v>6</v>
      </c>
      <c r="E2886">
        <v>1</v>
      </c>
      <c r="F2886" s="8">
        <v>44221</v>
      </c>
      <c r="G2886">
        <v>0.84</v>
      </c>
      <c r="H2886" s="12">
        <f>bdInfoVentas5[[#This Row],[Cantidad]]*bdInfoVentas5[[#This Row],[Unidad Precio ]]</f>
        <v>0.84</v>
      </c>
      <c r="J2886" t="s">
        <v>63</v>
      </c>
    </row>
    <row r="2887" spans="1:10" x14ac:dyDescent="0.25">
      <c r="A2887">
        <v>2881</v>
      </c>
      <c r="B2887" s="1" t="s">
        <v>999</v>
      </c>
      <c r="C2887" t="s">
        <v>1000</v>
      </c>
      <c r="D2887" t="s">
        <v>12</v>
      </c>
      <c r="E2887">
        <v>1</v>
      </c>
      <c r="F2887" s="8">
        <v>44229</v>
      </c>
      <c r="G2887">
        <v>2.5099999999999998</v>
      </c>
      <c r="H2887" s="12">
        <f>bdInfoVentas5[[#This Row],[Cantidad]]*bdInfoVentas5[[#This Row],[Unidad Precio ]]</f>
        <v>2.5099999999999998</v>
      </c>
      <c r="J2887" t="s">
        <v>63</v>
      </c>
    </row>
    <row r="2888" spans="1:10" x14ac:dyDescent="0.25">
      <c r="A2888">
        <v>2882</v>
      </c>
      <c r="B2888" s="1" t="s">
        <v>1310</v>
      </c>
      <c r="C2888" t="s">
        <v>1311</v>
      </c>
      <c r="D2888" t="s">
        <v>12</v>
      </c>
      <c r="E2888">
        <v>1</v>
      </c>
      <c r="F2888" s="8">
        <v>44218</v>
      </c>
      <c r="G2888">
        <v>6.77</v>
      </c>
      <c r="H2888" s="12">
        <f>bdInfoVentas5[[#This Row],[Cantidad]]*bdInfoVentas5[[#This Row],[Unidad Precio ]]</f>
        <v>6.77</v>
      </c>
      <c r="J2888" t="s">
        <v>63</v>
      </c>
    </row>
    <row r="2889" spans="1:10" x14ac:dyDescent="0.25">
      <c r="A2889">
        <v>2883</v>
      </c>
      <c r="B2889" s="1" t="s">
        <v>1003</v>
      </c>
      <c r="C2889" t="s">
        <v>1004</v>
      </c>
      <c r="D2889" t="s">
        <v>6</v>
      </c>
      <c r="E2889">
        <v>1</v>
      </c>
      <c r="F2889" s="8">
        <v>44208</v>
      </c>
      <c r="G2889">
        <v>5.91</v>
      </c>
      <c r="H2889" s="12">
        <f>bdInfoVentas5[[#This Row],[Cantidad]]*bdInfoVentas5[[#This Row],[Unidad Precio ]]</f>
        <v>5.91</v>
      </c>
      <c r="J2889" t="s">
        <v>63</v>
      </c>
    </row>
    <row r="2890" spans="1:10" x14ac:dyDescent="0.25">
      <c r="A2890">
        <v>2884</v>
      </c>
      <c r="B2890" s="1" t="s">
        <v>1454</v>
      </c>
      <c r="C2890" t="s">
        <v>1455</v>
      </c>
      <c r="D2890" t="s">
        <v>12</v>
      </c>
      <c r="E2890">
        <v>1</v>
      </c>
      <c r="F2890" s="8">
        <v>44208</v>
      </c>
      <c r="G2890">
        <v>19.53</v>
      </c>
      <c r="H2890" s="12">
        <f>bdInfoVentas5[[#This Row],[Cantidad]]*bdInfoVentas5[[#This Row],[Unidad Precio ]]</f>
        <v>19.53</v>
      </c>
      <c r="J2890" t="s">
        <v>63</v>
      </c>
    </row>
    <row r="2891" spans="1:10" x14ac:dyDescent="0.25">
      <c r="A2891">
        <v>2885</v>
      </c>
      <c r="B2891" s="1" t="s">
        <v>1456</v>
      </c>
      <c r="C2891" t="s">
        <v>1457</v>
      </c>
      <c r="D2891" t="s">
        <v>4</v>
      </c>
      <c r="E2891">
        <v>1</v>
      </c>
      <c r="F2891" s="8">
        <v>44221</v>
      </c>
      <c r="G2891">
        <v>1.66</v>
      </c>
      <c r="H2891" s="12">
        <f>bdInfoVentas5[[#This Row],[Cantidad]]*bdInfoVentas5[[#This Row],[Unidad Precio ]]</f>
        <v>1.66</v>
      </c>
      <c r="J2891" t="s">
        <v>63</v>
      </c>
    </row>
    <row r="2892" spans="1:10" x14ac:dyDescent="0.25">
      <c r="A2892">
        <v>2886</v>
      </c>
      <c r="B2892" s="1" t="s">
        <v>1458</v>
      </c>
      <c r="C2892" t="s">
        <v>1459</v>
      </c>
      <c r="D2892" t="s">
        <v>6</v>
      </c>
      <c r="E2892">
        <v>1</v>
      </c>
      <c r="F2892" s="8">
        <v>44197</v>
      </c>
      <c r="G2892">
        <v>1.66</v>
      </c>
      <c r="H2892" s="12">
        <f>bdInfoVentas5[[#This Row],[Cantidad]]*bdInfoVentas5[[#This Row],[Unidad Precio ]]</f>
        <v>1.66</v>
      </c>
      <c r="J2892" t="s">
        <v>63</v>
      </c>
    </row>
    <row r="2893" spans="1:10" x14ac:dyDescent="0.25">
      <c r="A2893">
        <v>2887</v>
      </c>
      <c r="B2893" s="1">
        <v>35957</v>
      </c>
      <c r="C2893" t="s">
        <v>1009</v>
      </c>
      <c r="D2893" t="s">
        <v>4</v>
      </c>
      <c r="E2893">
        <v>5</v>
      </c>
      <c r="F2893" s="8">
        <v>44210</v>
      </c>
      <c r="G2893">
        <v>1.66</v>
      </c>
      <c r="H2893" s="12">
        <f>bdInfoVentas5[[#This Row],[Cantidad]]*bdInfoVentas5[[#This Row],[Unidad Precio ]]</f>
        <v>8.2999999999999989</v>
      </c>
      <c r="J2893" t="s">
        <v>63</v>
      </c>
    </row>
    <row r="2894" spans="1:10" x14ac:dyDescent="0.25">
      <c r="A2894">
        <v>2888</v>
      </c>
      <c r="B2894" s="1">
        <v>35961</v>
      </c>
      <c r="C2894" t="s">
        <v>1010</v>
      </c>
      <c r="D2894" t="s">
        <v>6</v>
      </c>
      <c r="E2894">
        <v>4</v>
      </c>
      <c r="F2894" s="8">
        <v>44214</v>
      </c>
      <c r="G2894">
        <v>1.66</v>
      </c>
      <c r="H2894" s="12">
        <f>bdInfoVentas5[[#This Row],[Cantidad]]*bdInfoVentas5[[#This Row],[Unidad Precio ]]</f>
        <v>6.64</v>
      </c>
      <c r="J2894" t="s">
        <v>63</v>
      </c>
    </row>
    <row r="2895" spans="1:10" x14ac:dyDescent="0.25">
      <c r="A2895">
        <v>2889</v>
      </c>
      <c r="B2895" s="1">
        <v>35964</v>
      </c>
      <c r="C2895" t="s">
        <v>1460</v>
      </c>
      <c r="D2895" t="s">
        <v>4</v>
      </c>
      <c r="E2895">
        <v>1</v>
      </c>
      <c r="F2895" s="8">
        <v>44197</v>
      </c>
      <c r="G2895">
        <v>1.66</v>
      </c>
      <c r="H2895" s="12">
        <f>bdInfoVentas5[[#This Row],[Cantidad]]*bdInfoVentas5[[#This Row],[Unidad Precio ]]</f>
        <v>1.66</v>
      </c>
      <c r="J2895" t="s">
        <v>63</v>
      </c>
    </row>
    <row r="2896" spans="1:10" x14ac:dyDescent="0.25">
      <c r="A2896">
        <v>2890</v>
      </c>
      <c r="B2896" s="1">
        <v>35965</v>
      </c>
      <c r="C2896" t="s">
        <v>1461</v>
      </c>
      <c r="D2896" t="s">
        <v>6</v>
      </c>
      <c r="E2896">
        <v>4</v>
      </c>
      <c r="F2896" s="8">
        <v>44205</v>
      </c>
      <c r="G2896">
        <v>3.36</v>
      </c>
      <c r="H2896" s="12">
        <f>bdInfoVentas5[[#This Row],[Cantidad]]*bdInfoVentas5[[#This Row],[Unidad Precio ]]</f>
        <v>13.44</v>
      </c>
      <c r="J2896" t="s">
        <v>63</v>
      </c>
    </row>
    <row r="2897" spans="1:10" x14ac:dyDescent="0.25">
      <c r="A2897">
        <v>2891</v>
      </c>
      <c r="B2897" s="1">
        <v>35967</v>
      </c>
      <c r="C2897" t="s">
        <v>1462</v>
      </c>
      <c r="D2897" t="s">
        <v>9</v>
      </c>
      <c r="E2897">
        <v>3</v>
      </c>
      <c r="F2897" s="8">
        <v>44237</v>
      </c>
      <c r="G2897">
        <v>1.66</v>
      </c>
      <c r="H2897" s="12">
        <f>bdInfoVentas5[[#This Row],[Cantidad]]*bdInfoVentas5[[#This Row],[Unidad Precio ]]</f>
        <v>4.9799999999999995</v>
      </c>
      <c r="J2897" t="s">
        <v>63</v>
      </c>
    </row>
    <row r="2898" spans="1:10" x14ac:dyDescent="0.25">
      <c r="A2898">
        <v>2892</v>
      </c>
      <c r="B2898" s="1">
        <v>37370</v>
      </c>
      <c r="C2898" t="s">
        <v>68</v>
      </c>
      <c r="D2898" t="s">
        <v>6</v>
      </c>
      <c r="E2898">
        <v>1</v>
      </c>
      <c r="F2898" s="8">
        <v>44243</v>
      </c>
      <c r="G2898">
        <v>16.13</v>
      </c>
      <c r="H2898" s="12">
        <f>bdInfoVentas5[[#This Row],[Cantidad]]*bdInfoVentas5[[#This Row],[Unidad Precio ]]</f>
        <v>16.13</v>
      </c>
      <c r="J2898" t="s">
        <v>63</v>
      </c>
    </row>
    <row r="2899" spans="1:10" x14ac:dyDescent="0.25">
      <c r="A2899">
        <v>2893</v>
      </c>
      <c r="B2899" s="1" t="s">
        <v>122</v>
      </c>
      <c r="C2899" t="s">
        <v>123</v>
      </c>
      <c r="D2899" t="s">
        <v>6</v>
      </c>
      <c r="E2899">
        <v>1</v>
      </c>
      <c r="F2899" s="8">
        <v>44202</v>
      </c>
      <c r="G2899">
        <v>5.91</v>
      </c>
      <c r="H2899" s="12">
        <f>bdInfoVentas5[[#This Row],[Cantidad]]*bdInfoVentas5[[#This Row],[Unidad Precio ]]</f>
        <v>5.91</v>
      </c>
      <c r="J2899" t="s">
        <v>63</v>
      </c>
    </row>
    <row r="2900" spans="1:10" x14ac:dyDescent="0.25">
      <c r="A2900">
        <v>2894</v>
      </c>
      <c r="B2900" s="1">
        <v>37446</v>
      </c>
      <c r="C2900" t="s">
        <v>1273</v>
      </c>
      <c r="D2900" t="s">
        <v>4</v>
      </c>
      <c r="E2900">
        <v>1</v>
      </c>
      <c r="F2900" s="8">
        <v>44219</v>
      </c>
      <c r="G2900">
        <v>3.36</v>
      </c>
      <c r="H2900" s="12">
        <f>bdInfoVentas5[[#This Row],[Cantidad]]*bdInfoVentas5[[#This Row],[Unidad Precio ]]</f>
        <v>3.36</v>
      </c>
      <c r="J2900" t="s">
        <v>63</v>
      </c>
    </row>
    <row r="2901" spans="1:10" x14ac:dyDescent="0.25">
      <c r="A2901">
        <v>2895</v>
      </c>
      <c r="B2901" s="1">
        <v>37450</v>
      </c>
      <c r="C2901" t="s">
        <v>1463</v>
      </c>
      <c r="D2901" t="s">
        <v>9</v>
      </c>
      <c r="E2901">
        <v>1</v>
      </c>
      <c r="F2901" s="8">
        <v>44214</v>
      </c>
      <c r="G2901">
        <v>5.91</v>
      </c>
      <c r="H2901" s="12">
        <f>bdInfoVentas5[[#This Row],[Cantidad]]*bdInfoVentas5[[#This Row],[Unidad Precio ]]</f>
        <v>5.91</v>
      </c>
      <c r="J2901" t="s">
        <v>63</v>
      </c>
    </row>
    <row r="2902" spans="1:10" x14ac:dyDescent="0.25">
      <c r="A2902">
        <v>2896</v>
      </c>
      <c r="B2902" s="1" t="s">
        <v>1464</v>
      </c>
      <c r="C2902" t="s">
        <v>1465</v>
      </c>
      <c r="D2902" t="s">
        <v>12</v>
      </c>
      <c r="E2902">
        <v>1</v>
      </c>
      <c r="F2902" s="8">
        <v>44227</v>
      </c>
      <c r="G2902">
        <v>3.36</v>
      </c>
      <c r="H2902" s="12">
        <f>bdInfoVentas5[[#This Row],[Cantidad]]*bdInfoVentas5[[#This Row],[Unidad Precio ]]</f>
        <v>3.36</v>
      </c>
      <c r="J2902" t="s">
        <v>63</v>
      </c>
    </row>
    <row r="2903" spans="1:10" x14ac:dyDescent="0.25">
      <c r="A2903">
        <v>2897</v>
      </c>
      <c r="B2903" s="1" t="s">
        <v>1466</v>
      </c>
      <c r="C2903" t="s">
        <v>1467</v>
      </c>
      <c r="D2903" t="s">
        <v>4</v>
      </c>
      <c r="E2903">
        <v>1</v>
      </c>
      <c r="F2903" s="8">
        <v>44211</v>
      </c>
      <c r="G2903">
        <v>11.02</v>
      </c>
      <c r="H2903" s="12">
        <f>bdInfoVentas5[[#This Row],[Cantidad]]*bdInfoVentas5[[#This Row],[Unidad Precio ]]</f>
        <v>11.02</v>
      </c>
      <c r="J2903" t="s">
        <v>63</v>
      </c>
    </row>
    <row r="2904" spans="1:10" x14ac:dyDescent="0.25">
      <c r="A2904">
        <v>2898</v>
      </c>
      <c r="B2904" s="1" t="s">
        <v>1468</v>
      </c>
      <c r="C2904" t="s">
        <v>1469</v>
      </c>
      <c r="D2904" t="s">
        <v>6</v>
      </c>
      <c r="E2904">
        <v>1</v>
      </c>
      <c r="F2904" s="8">
        <v>44241</v>
      </c>
      <c r="G2904">
        <v>4.21</v>
      </c>
      <c r="H2904" s="12">
        <f>bdInfoVentas5[[#This Row],[Cantidad]]*bdInfoVentas5[[#This Row],[Unidad Precio ]]</f>
        <v>4.21</v>
      </c>
      <c r="J2904" t="s">
        <v>63</v>
      </c>
    </row>
    <row r="2905" spans="1:10" x14ac:dyDescent="0.25">
      <c r="A2905">
        <v>2899</v>
      </c>
      <c r="B2905" s="1" t="s">
        <v>616</v>
      </c>
      <c r="C2905" t="s">
        <v>617</v>
      </c>
      <c r="D2905" t="s">
        <v>9</v>
      </c>
      <c r="E2905">
        <v>1</v>
      </c>
      <c r="F2905" s="8">
        <v>44199</v>
      </c>
      <c r="G2905">
        <v>5.91</v>
      </c>
      <c r="H2905" s="12">
        <f>bdInfoVentas5[[#This Row],[Cantidad]]*bdInfoVentas5[[#This Row],[Unidad Precio ]]</f>
        <v>5.91</v>
      </c>
      <c r="J2905" t="s">
        <v>63</v>
      </c>
    </row>
    <row r="2906" spans="1:10" x14ac:dyDescent="0.25">
      <c r="A2906">
        <v>2900</v>
      </c>
      <c r="B2906" s="1" t="s">
        <v>1470</v>
      </c>
      <c r="C2906" t="s">
        <v>1471</v>
      </c>
      <c r="D2906" t="s">
        <v>12</v>
      </c>
      <c r="E2906">
        <v>1</v>
      </c>
      <c r="F2906" s="8">
        <v>44223</v>
      </c>
      <c r="G2906">
        <v>8.4700000000000006</v>
      </c>
      <c r="H2906" s="12">
        <f>bdInfoVentas5[[#This Row],[Cantidad]]*bdInfoVentas5[[#This Row],[Unidad Precio ]]</f>
        <v>8.4700000000000006</v>
      </c>
      <c r="J2906" t="s">
        <v>63</v>
      </c>
    </row>
    <row r="2907" spans="1:10" x14ac:dyDescent="0.25">
      <c r="A2907">
        <v>2901</v>
      </c>
      <c r="B2907" s="1" t="s">
        <v>1472</v>
      </c>
      <c r="C2907" t="s">
        <v>1473</v>
      </c>
      <c r="D2907" t="s">
        <v>4</v>
      </c>
      <c r="E2907">
        <v>1</v>
      </c>
      <c r="F2907" s="8">
        <v>44198</v>
      </c>
      <c r="G2907">
        <v>12.72</v>
      </c>
      <c r="H2907" s="12">
        <f>bdInfoVentas5[[#This Row],[Cantidad]]*bdInfoVentas5[[#This Row],[Unidad Precio ]]</f>
        <v>12.72</v>
      </c>
      <c r="J2907" t="s">
        <v>63</v>
      </c>
    </row>
    <row r="2908" spans="1:10" x14ac:dyDescent="0.25">
      <c r="A2908">
        <v>2902</v>
      </c>
      <c r="B2908" s="1" t="s">
        <v>1474</v>
      </c>
      <c r="C2908" t="s">
        <v>1475</v>
      </c>
      <c r="D2908" t="s">
        <v>6</v>
      </c>
      <c r="E2908">
        <v>1</v>
      </c>
      <c r="F2908" s="8">
        <v>44219</v>
      </c>
      <c r="G2908">
        <v>11.02</v>
      </c>
      <c r="H2908" s="12">
        <f>bdInfoVentas5[[#This Row],[Cantidad]]*bdInfoVentas5[[#This Row],[Unidad Precio ]]</f>
        <v>11.02</v>
      </c>
      <c r="J2908" t="s">
        <v>63</v>
      </c>
    </row>
    <row r="2909" spans="1:10" x14ac:dyDescent="0.25">
      <c r="A2909">
        <v>2903</v>
      </c>
      <c r="B2909" s="1" t="s">
        <v>1476</v>
      </c>
      <c r="C2909" t="s">
        <v>1477</v>
      </c>
      <c r="D2909" t="s">
        <v>9</v>
      </c>
      <c r="E2909">
        <v>1</v>
      </c>
      <c r="F2909" s="8">
        <v>44203</v>
      </c>
      <c r="G2909">
        <v>11.02</v>
      </c>
      <c r="H2909" s="12">
        <f>bdInfoVentas5[[#This Row],[Cantidad]]*bdInfoVentas5[[#This Row],[Unidad Precio ]]</f>
        <v>11.02</v>
      </c>
      <c r="J2909" t="s">
        <v>63</v>
      </c>
    </row>
    <row r="2910" spans="1:10" x14ac:dyDescent="0.25">
      <c r="A2910">
        <v>2904</v>
      </c>
      <c r="B2910" s="1" t="s">
        <v>1016</v>
      </c>
      <c r="C2910" t="s">
        <v>1017</v>
      </c>
      <c r="D2910" t="s">
        <v>4</v>
      </c>
      <c r="E2910">
        <v>22</v>
      </c>
      <c r="F2910" s="8">
        <v>44240</v>
      </c>
      <c r="G2910">
        <v>1.66</v>
      </c>
      <c r="H2910" s="12">
        <f>bdInfoVentas5[[#This Row],[Cantidad]]*bdInfoVentas5[[#This Row],[Unidad Precio ]]</f>
        <v>36.519999999999996</v>
      </c>
      <c r="J2910" t="s">
        <v>63</v>
      </c>
    </row>
    <row r="2911" spans="1:10" x14ac:dyDescent="0.25">
      <c r="A2911">
        <v>2905</v>
      </c>
      <c r="B2911" s="1" t="s">
        <v>1018</v>
      </c>
      <c r="C2911" t="s">
        <v>1019</v>
      </c>
      <c r="D2911" t="s">
        <v>6</v>
      </c>
      <c r="E2911">
        <v>3</v>
      </c>
      <c r="F2911" s="8">
        <v>44214</v>
      </c>
      <c r="G2911">
        <v>4.21</v>
      </c>
      <c r="H2911" s="12">
        <f>bdInfoVentas5[[#This Row],[Cantidad]]*bdInfoVentas5[[#This Row],[Unidad Precio ]]</f>
        <v>12.629999999999999</v>
      </c>
      <c r="J2911" t="s">
        <v>63</v>
      </c>
    </row>
    <row r="2912" spans="1:10" x14ac:dyDescent="0.25">
      <c r="A2912">
        <v>2906</v>
      </c>
      <c r="B2912" s="1" t="s">
        <v>1020</v>
      </c>
      <c r="C2912" t="s">
        <v>1021</v>
      </c>
      <c r="D2912" t="s">
        <v>9</v>
      </c>
      <c r="E2912">
        <v>3</v>
      </c>
      <c r="F2912" s="8">
        <v>44201</v>
      </c>
      <c r="G2912">
        <v>0.85</v>
      </c>
      <c r="H2912" s="12">
        <f>bdInfoVentas5[[#This Row],[Cantidad]]*bdInfoVentas5[[#This Row],[Unidad Precio ]]</f>
        <v>2.5499999999999998</v>
      </c>
      <c r="J2912" t="s">
        <v>63</v>
      </c>
    </row>
    <row r="2913" spans="1:10" x14ac:dyDescent="0.25">
      <c r="A2913">
        <v>2907</v>
      </c>
      <c r="B2913" s="1" t="s">
        <v>1478</v>
      </c>
      <c r="C2913" t="s">
        <v>1479</v>
      </c>
      <c r="D2913" t="s">
        <v>9</v>
      </c>
      <c r="E2913">
        <v>1</v>
      </c>
      <c r="F2913" s="8">
        <v>44211</v>
      </c>
      <c r="G2913">
        <v>4.21</v>
      </c>
      <c r="H2913" s="12">
        <f>bdInfoVentas5[[#This Row],[Cantidad]]*bdInfoVentas5[[#This Row],[Unidad Precio ]]</f>
        <v>4.21</v>
      </c>
      <c r="J2913" t="s">
        <v>63</v>
      </c>
    </row>
    <row r="2914" spans="1:10" x14ac:dyDescent="0.25">
      <c r="A2914">
        <v>2908</v>
      </c>
      <c r="B2914" s="1" t="s">
        <v>692</v>
      </c>
      <c r="C2914" t="s">
        <v>693</v>
      </c>
      <c r="D2914" t="s">
        <v>9</v>
      </c>
      <c r="E2914">
        <v>1</v>
      </c>
      <c r="F2914" s="8">
        <v>44224</v>
      </c>
      <c r="G2914">
        <v>4.21</v>
      </c>
      <c r="H2914" s="12">
        <f>bdInfoVentas5[[#This Row],[Cantidad]]*bdInfoVentas5[[#This Row],[Unidad Precio ]]</f>
        <v>4.21</v>
      </c>
      <c r="J2914" t="s">
        <v>63</v>
      </c>
    </row>
    <row r="2915" spans="1:10" x14ac:dyDescent="0.25">
      <c r="A2915">
        <v>2909</v>
      </c>
      <c r="B2915" s="1">
        <v>48111</v>
      </c>
      <c r="C2915" t="s">
        <v>1266</v>
      </c>
      <c r="D2915" t="s">
        <v>9</v>
      </c>
      <c r="E2915">
        <v>1</v>
      </c>
      <c r="F2915" s="8">
        <v>44243</v>
      </c>
      <c r="G2915">
        <v>14.43</v>
      </c>
      <c r="H2915" s="12">
        <f>bdInfoVentas5[[#This Row],[Cantidad]]*bdInfoVentas5[[#This Row],[Unidad Precio ]]</f>
        <v>14.43</v>
      </c>
      <c r="J2915" t="s">
        <v>63</v>
      </c>
    </row>
    <row r="2916" spans="1:10" x14ac:dyDescent="0.25">
      <c r="A2916">
        <v>2910</v>
      </c>
      <c r="B2916" s="1">
        <v>48138</v>
      </c>
      <c r="C2916" t="s">
        <v>862</v>
      </c>
      <c r="D2916" t="s">
        <v>9</v>
      </c>
      <c r="E2916">
        <v>1</v>
      </c>
      <c r="F2916" s="8">
        <v>44213</v>
      </c>
      <c r="G2916">
        <v>14.43</v>
      </c>
      <c r="H2916" s="12">
        <f>bdInfoVentas5[[#This Row],[Cantidad]]*bdInfoVentas5[[#This Row],[Unidad Precio ]]</f>
        <v>14.43</v>
      </c>
      <c r="J2916" t="s">
        <v>63</v>
      </c>
    </row>
    <row r="2917" spans="1:10" x14ac:dyDescent="0.25">
      <c r="A2917">
        <v>2911</v>
      </c>
      <c r="B2917" s="1">
        <v>48187</v>
      </c>
      <c r="C2917" t="s">
        <v>30</v>
      </c>
      <c r="D2917" t="s">
        <v>4</v>
      </c>
      <c r="E2917">
        <v>1</v>
      </c>
      <c r="F2917" s="8">
        <v>44232</v>
      </c>
      <c r="G2917">
        <v>14.43</v>
      </c>
      <c r="H2917" s="12">
        <f>bdInfoVentas5[[#This Row],[Cantidad]]*bdInfoVentas5[[#This Row],[Unidad Precio ]]</f>
        <v>14.43</v>
      </c>
      <c r="J2917" t="s">
        <v>63</v>
      </c>
    </row>
    <row r="2918" spans="1:10" x14ac:dyDescent="0.25">
      <c r="A2918">
        <v>2912</v>
      </c>
      <c r="B2918" s="1">
        <v>48194</v>
      </c>
      <c r="C2918" t="s">
        <v>370</v>
      </c>
      <c r="D2918" t="s">
        <v>12</v>
      </c>
      <c r="E2918">
        <v>1</v>
      </c>
      <c r="F2918" s="8">
        <v>44201</v>
      </c>
      <c r="G2918">
        <v>14.43</v>
      </c>
      <c r="H2918" s="12">
        <f>bdInfoVentas5[[#This Row],[Cantidad]]*bdInfoVentas5[[#This Row],[Unidad Precio ]]</f>
        <v>14.43</v>
      </c>
      <c r="J2918" t="s">
        <v>63</v>
      </c>
    </row>
    <row r="2919" spans="1:10" x14ac:dyDescent="0.25">
      <c r="A2919">
        <v>2913</v>
      </c>
      <c r="B2919" s="1" t="s">
        <v>1263</v>
      </c>
      <c r="C2919" t="s">
        <v>1264</v>
      </c>
      <c r="D2919" t="s">
        <v>4</v>
      </c>
      <c r="E2919">
        <v>1</v>
      </c>
      <c r="F2919" s="8">
        <v>44222</v>
      </c>
      <c r="G2919">
        <v>1.66</v>
      </c>
      <c r="H2919" s="12">
        <f>bdInfoVentas5[[#This Row],[Cantidad]]*bdInfoVentas5[[#This Row],[Unidad Precio ]]</f>
        <v>1.66</v>
      </c>
      <c r="J2919" t="s">
        <v>63</v>
      </c>
    </row>
    <row r="2920" spans="1:10" x14ac:dyDescent="0.25">
      <c r="A2920">
        <v>2914</v>
      </c>
      <c r="B2920" s="1" t="s">
        <v>1259</v>
      </c>
      <c r="C2920" t="s">
        <v>1260</v>
      </c>
      <c r="D2920" t="s">
        <v>4</v>
      </c>
      <c r="E2920">
        <v>1</v>
      </c>
      <c r="F2920" s="8">
        <v>44225</v>
      </c>
      <c r="G2920">
        <v>1.66</v>
      </c>
      <c r="H2920" s="12">
        <f>bdInfoVentas5[[#This Row],[Cantidad]]*bdInfoVentas5[[#This Row],[Unidad Precio ]]</f>
        <v>1.66</v>
      </c>
      <c r="J2920" t="s">
        <v>63</v>
      </c>
    </row>
    <row r="2921" spans="1:10" x14ac:dyDescent="0.25">
      <c r="A2921">
        <v>2915</v>
      </c>
      <c r="B2921" s="1">
        <v>70006</v>
      </c>
      <c r="C2921" t="s">
        <v>1480</v>
      </c>
      <c r="D2921" t="s">
        <v>9</v>
      </c>
      <c r="E2921">
        <v>2</v>
      </c>
      <c r="F2921" s="8">
        <v>44197</v>
      </c>
      <c r="G2921">
        <v>3.36</v>
      </c>
      <c r="H2921" s="12">
        <f>bdInfoVentas5[[#This Row],[Cantidad]]*bdInfoVentas5[[#This Row],[Unidad Precio ]]</f>
        <v>6.72</v>
      </c>
      <c r="J2921" t="s">
        <v>63</v>
      </c>
    </row>
    <row r="2922" spans="1:10" x14ac:dyDescent="0.25">
      <c r="A2922">
        <v>2916</v>
      </c>
      <c r="B2922" s="1">
        <v>70007</v>
      </c>
      <c r="C2922" t="s">
        <v>631</v>
      </c>
      <c r="D2922" t="s">
        <v>9</v>
      </c>
      <c r="E2922">
        <v>1</v>
      </c>
      <c r="F2922" s="8">
        <v>44215</v>
      </c>
      <c r="G2922">
        <v>3.36</v>
      </c>
      <c r="H2922" s="12">
        <f>bdInfoVentas5[[#This Row],[Cantidad]]*bdInfoVentas5[[#This Row],[Unidad Precio ]]</f>
        <v>3.36</v>
      </c>
      <c r="J2922" t="s">
        <v>63</v>
      </c>
    </row>
    <row r="2923" spans="1:10" x14ac:dyDescent="0.25">
      <c r="A2923">
        <v>2917</v>
      </c>
      <c r="B2923" s="1">
        <v>71477</v>
      </c>
      <c r="C2923" t="s">
        <v>1573</v>
      </c>
      <c r="D2923" t="s">
        <v>6</v>
      </c>
      <c r="E2923">
        <v>1</v>
      </c>
      <c r="F2923" s="8">
        <v>44206</v>
      </c>
      <c r="G2923">
        <v>6.77</v>
      </c>
      <c r="H2923" s="12">
        <f>bdInfoVentas5[[#This Row],[Cantidad]]*bdInfoVentas5[[#This Row],[Unidad Precio ]]</f>
        <v>6.77</v>
      </c>
      <c r="J2923" t="s">
        <v>63</v>
      </c>
    </row>
    <row r="2924" spans="1:10" x14ac:dyDescent="0.25">
      <c r="A2924">
        <v>2918</v>
      </c>
      <c r="B2924" s="1" t="s">
        <v>1481</v>
      </c>
      <c r="C2924" t="s">
        <v>1482</v>
      </c>
      <c r="D2924" t="s">
        <v>6</v>
      </c>
      <c r="E2924">
        <v>2</v>
      </c>
      <c r="F2924" s="8">
        <v>44235</v>
      </c>
      <c r="G2924">
        <v>1.49</v>
      </c>
      <c r="H2924" s="12">
        <f>bdInfoVentas5[[#This Row],[Cantidad]]*bdInfoVentas5[[#This Row],[Unidad Precio ]]</f>
        <v>2.98</v>
      </c>
      <c r="J2924" t="s">
        <v>63</v>
      </c>
    </row>
    <row r="2925" spans="1:10" x14ac:dyDescent="0.25">
      <c r="A2925">
        <v>2919</v>
      </c>
      <c r="B2925" s="1">
        <v>72134</v>
      </c>
      <c r="C2925" t="s">
        <v>1483</v>
      </c>
      <c r="D2925" t="s">
        <v>9</v>
      </c>
      <c r="E2925">
        <v>1</v>
      </c>
      <c r="F2925" s="8">
        <v>44213</v>
      </c>
      <c r="G2925">
        <v>1.66</v>
      </c>
      <c r="H2925" s="12">
        <f>bdInfoVentas5[[#This Row],[Cantidad]]*bdInfoVentas5[[#This Row],[Unidad Precio ]]</f>
        <v>1.66</v>
      </c>
      <c r="J2925" t="s">
        <v>63</v>
      </c>
    </row>
    <row r="2926" spans="1:10" x14ac:dyDescent="0.25">
      <c r="A2926">
        <v>2920</v>
      </c>
      <c r="B2926" s="1">
        <v>72741</v>
      </c>
      <c r="C2926" t="s">
        <v>857</v>
      </c>
      <c r="D2926" t="s">
        <v>9</v>
      </c>
      <c r="E2926">
        <v>3</v>
      </c>
      <c r="F2926" s="8">
        <v>44212</v>
      </c>
      <c r="G2926">
        <v>2.82</v>
      </c>
      <c r="H2926" s="12">
        <f>bdInfoVentas5[[#This Row],[Cantidad]]*bdInfoVentas5[[#This Row],[Unidad Precio ]]</f>
        <v>8.4599999999999991</v>
      </c>
      <c r="J2926" t="s">
        <v>63</v>
      </c>
    </row>
    <row r="2927" spans="1:10" x14ac:dyDescent="0.25">
      <c r="A2927">
        <v>2921</v>
      </c>
      <c r="B2927" s="1" t="s">
        <v>1029</v>
      </c>
      <c r="C2927" t="s">
        <v>1030</v>
      </c>
      <c r="D2927" t="s">
        <v>9</v>
      </c>
      <c r="E2927">
        <v>1</v>
      </c>
      <c r="F2927" s="8">
        <v>44233</v>
      </c>
      <c r="G2927">
        <v>8.4700000000000006</v>
      </c>
      <c r="H2927" s="12">
        <f>bdInfoVentas5[[#This Row],[Cantidad]]*bdInfoVentas5[[#This Row],[Unidad Precio ]]</f>
        <v>8.4700000000000006</v>
      </c>
      <c r="J2927" t="s">
        <v>63</v>
      </c>
    </row>
    <row r="2928" spans="1:10" x14ac:dyDescent="0.25">
      <c r="A2928">
        <v>2922</v>
      </c>
      <c r="B2928" s="1">
        <v>72816</v>
      </c>
      <c r="C2928" t="s">
        <v>1035</v>
      </c>
      <c r="D2928" t="s">
        <v>6</v>
      </c>
      <c r="E2928">
        <v>5</v>
      </c>
      <c r="F2928" s="8">
        <v>44215</v>
      </c>
      <c r="G2928">
        <v>2.5099999999999998</v>
      </c>
      <c r="H2928" s="12">
        <f>bdInfoVentas5[[#This Row],[Cantidad]]*bdInfoVentas5[[#This Row],[Unidad Precio ]]</f>
        <v>12.549999999999999</v>
      </c>
      <c r="J2928" t="s">
        <v>63</v>
      </c>
    </row>
    <row r="2929" spans="1:10" x14ac:dyDescent="0.25">
      <c r="A2929">
        <v>2923</v>
      </c>
      <c r="B2929" s="1">
        <v>72817</v>
      </c>
      <c r="C2929" t="s">
        <v>831</v>
      </c>
      <c r="D2929" t="s">
        <v>9</v>
      </c>
      <c r="E2929">
        <v>1</v>
      </c>
      <c r="F2929" s="8">
        <v>44228</v>
      </c>
      <c r="G2929">
        <v>1.66</v>
      </c>
      <c r="H2929" s="12">
        <f>bdInfoVentas5[[#This Row],[Cantidad]]*bdInfoVentas5[[#This Row],[Unidad Precio ]]</f>
        <v>1.66</v>
      </c>
      <c r="J2929" t="s">
        <v>63</v>
      </c>
    </row>
    <row r="2930" spans="1:10" x14ac:dyDescent="0.25">
      <c r="A2930">
        <v>2924</v>
      </c>
      <c r="B2930" s="1">
        <v>79067</v>
      </c>
      <c r="C2930" t="s">
        <v>1484</v>
      </c>
      <c r="D2930" t="s">
        <v>12</v>
      </c>
      <c r="E2930">
        <v>1</v>
      </c>
      <c r="F2930" s="8">
        <v>44231</v>
      </c>
      <c r="G2930">
        <v>8.4700000000000006</v>
      </c>
      <c r="H2930" s="12">
        <f>bdInfoVentas5[[#This Row],[Cantidad]]*bdInfoVentas5[[#This Row],[Unidad Precio ]]</f>
        <v>8.4700000000000006</v>
      </c>
      <c r="J2930" t="s">
        <v>63</v>
      </c>
    </row>
    <row r="2931" spans="1:10" x14ac:dyDescent="0.25">
      <c r="A2931">
        <v>2925</v>
      </c>
      <c r="B2931" s="1" t="s">
        <v>1271</v>
      </c>
      <c r="C2931" t="s">
        <v>1272</v>
      </c>
      <c r="D2931" t="s">
        <v>6</v>
      </c>
      <c r="E2931">
        <v>1</v>
      </c>
      <c r="F2931" s="8">
        <v>44205</v>
      </c>
      <c r="G2931">
        <v>5.91</v>
      </c>
      <c r="H2931" s="12">
        <f>bdInfoVentas5[[#This Row],[Cantidad]]*bdInfoVentas5[[#This Row],[Unidad Precio ]]</f>
        <v>5.91</v>
      </c>
      <c r="J2931" t="s">
        <v>63</v>
      </c>
    </row>
    <row r="2932" spans="1:10" x14ac:dyDescent="0.25">
      <c r="A2932">
        <v>2926</v>
      </c>
      <c r="B2932" s="1">
        <v>79321</v>
      </c>
      <c r="C2932" t="s">
        <v>178</v>
      </c>
      <c r="D2932" t="s">
        <v>9</v>
      </c>
      <c r="E2932">
        <v>2</v>
      </c>
      <c r="F2932" s="8">
        <v>44213</v>
      </c>
      <c r="G2932">
        <v>10.17</v>
      </c>
      <c r="H2932" s="12">
        <f>bdInfoVentas5[[#This Row],[Cantidad]]*bdInfoVentas5[[#This Row],[Unidad Precio ]]</f>
        <v>20.34</v>
      </c>
      <c r="J2932" t="s">
        <v>63</v>
      </c>
    </row>
    <row r="2933" spans="1:10" x14ac:dyDescent="0.25">
      <c r="A2933">
        <v>2927</v>
      </c>
      <c r="B2933" s="1">
        <v>82551</v>
      </c>
      <c r="C2933" t="s">
        <v>1040</v>
      </c>
      <c r="D2933" t="s">
        <v>9</v>
      </c>
      <c r="E2933">
        <v>2</v>
      </c>
      <c r="F2933" s="8">
        <v>44228</v>
      </c>
      <c r="G2933">
        <v>2.5099999999999998</v>
      </c>
      <c r="H2933" s="12">
        <f>bdInfoVentas5[[#This Row],[Cantidad]]*bdInfoVentas5[[#This Row],[Unidad Precio ]]</f>
        <v>5.0199999999999996</v>
      </c>
      <c r="J2933" t="s">
        <v>63</v>
      </c>
    </row>
    <row r="2934" spans="1:10" x14ac:dyDescent="0.25">
      <c r="A2934">
        <v>2928</v>
      </c>
      <c r="B2934" s="1">
        <v>82552</v>
      </c>
      <c r="C2934" t="s">
        <v>291</v>
      </c>
      <c r="D2934" t="s">
        <v>4</v>
      </c>
      <c r="E2934">
        <v>1</v>
      </c>
      <c r="F2934" s="8">
        <v>44221</v>
      </c>
      <c r="G2934">
        <v>2.5099999999999998</v>
      </c>
      <c r="H2934" s="12">
        <f>bdInfoVentas5[[#This Row],[Cantidad]]*bdInfoVentas5[[#This Row],[Unidad Precio ]]</f>
        <v>2.5099999999999998</v>
      </c>
      <c r="J2934" t="s">
        <v>63</v>
      </c>
    </row>
    <row r="2935" spans="1:10" x14ac:dyDescent="0.25">
      <c r="A2935">
        <v>2929</v>
      </c>
      <c r="B2935" s="1">
        <v>82578</v>
      </c>
      <c r="C2935" t="s">
        <v>292</v>
      </c>
      <c r="D2935" t="s">
        <v>9</v>
      </c>
      <c r="E2935">
        <v>1</v>
      </c>
      <c r="F2935" s="8">
        <v>44212</v>
      </c>
      <c r="G2935">
        <v>1.28</v>
      </c>
      <c r="H2935" s="12">
        <f>bdInfoVentas5[[#This Row],[Cantidad]]*bdInfoVentas5[[#This Row],[Unidad Precio ]]</f>
        <v>1.28</v>
      </c>
      <c r="J2935" t="s">
        <v>63</v>
      </c>
    </row>
    <row r="2936" spans="1:10" x14ac:dyDescent="0.25">
      <c r="A2936">
        <v>2930</v>
      </c>
      <c r="B2936" s="1">
        <v>82580</v>
      </c>
      <c r="C2936" t="s">
        <v>291</v>
      </c>
      <c r="D2936" t="s">
        <v>6</v>
      </c>
      <c r="E2936">
        <v>3</v>
      </c>
      <c r="F2936" s="8">
        <v>44200</v>
      </c>
      <c r="G2936">
        <v>1.28</v>
      </c>
      <c r="H2936" s="12">
        <f>bdInfoVentas5[[#This Row],[Cantidad]]*bdInfoVentas5[[#This Row],[Unidad Precio ]]</f>
        <v>3.84</v>
      </c>
      <c r="J2936" t="s">
        <v>63</v>
      </c>
    </row>
    <row r="2937" spans="1:10" x14ac:dyDescent="0.25">
      <c r="A2937">
        <v>2931</v>
      </c>
      <c r="B2937" s="1">
        <v>82582</v>
      </c>
      <c r="C2937" t="s">
        <v>1485</v>
      </c>
      <c r="D2937" t="s">
        <v>9</v>
      </c>
      <c r="E2937">
        <v>1</v>
      </c>
      <c r="F2937" s="8">
        <v>44197</v>
      </c>
      <c r="G2937">
        <v>4.21</v>
      </c>
      <c r="H2937" s="12">
        <f>bdInfoVentas5[[#This Row],[Cantidad]]*bdInfoVentas5[[#This Row],[Unidad Precio ]]</f>
        <v>4.21</v>
      </c>
      <c r="J2937" t="s">
        <v>63</v>
      </c>
    </row>
    <row r="2938" spans="1:10" x14ac:dyDescent="0.25">
      <c r="A2938">
        <v>2932</v>
      </c>
      <c r="B2938" s="1">
        <v>82599</v>
      </c>
      <c r="C2938" t="s">
        <v>1486</v>
      </c>
      <c r="D2938" t="s">
        <v>12</v>
      </c>
      <c r="E2938">
        <v>2</v>
      </c>
      <c r="F2938" s="8">
        <v>44212</v>
      </c>
      <c r="G2938">
        <v>4.21</v>
      </c>
      <c r="H2938" s="12">
        <f>bdInfoVentas5[[#This Row],[Cantidad]]*bdInfoVentas5[[#This Row],[Unidad Precio ]]</f>
        <v>8.42</v>
      </c>
      <c r="J2938" t="s">
        <v>63</v>
      </c>
    </row>
    <row r="2939" spans="1:10" x14ac:dyDescent="0.25">
      <c r="A2939">
        <v>2933</v>
      </c>
      <c r="B2939" s="1" t="s">
        <v>1042</v>
      </c>
      <c r="C2939" t="s">
        <v>1043</v>
      </c>
      <c r="D2939" t="s">
        <v>9</v>
      </c>
      <c r="E2939">
        <v>1</v>
      </c>
      <c r="F2939" s="8">
        <v>44212</v>
      </c>
      <c r="G2939">
        <v>2.5099999999999998</v>
      </c>
      <c r="H2939" s="12">
        <f>bdInfoVentas5[[#This Row],[Cantidad]]*bdInfoVentas5[[#This Row],[Unidad Precio ]]</f>
        <v>2.5099999999999998</v>
      </c>
      <c r="J2939" t="s">
        <v>63</v>
      </c>
    </row>
    <row r="2940" spans="1:10" x14ac:dyDescent="0.25">
      <c r="A2940">
        <v>2934</v>
      </c>
      <c r="B2940" s="1" t="s">
        <v>1044</v>
      </c>
      <c r="C2940" t="s">
        <v>1043</v>
      </c>
      <c r="D2940" t="s">
        <v>12</v>
      </c>
      <c r="E2940">
        <v>1</v>
      </c>
      <c r="F2940" s="8">
        <v>44207</v>
      </c>
      <c r="G2940">
        <v>2.5099999999999998</v>
      </c>
      <c r="H2940" s="12">
        <f>bdInfoVentas5[[#This Row],[Cantidad]]*bdInfoVentas5[[#This Row],[Unidad Precio ]]</f>
        <v>2.5099999999999998</v>
      </c>
      <c r="J2940" t="s">
        <v>63</v>
      </c>
    </row>
    <row r="2941" spans="1:10" x14ac:dyDescent="0.25">
      <c r="A2941">
        <v>2935</v>
      </c>
      <c r="B2941" s="1" t="s">
        <v>1045</v>
      </c>
      <c r="C2941" t="s">
        <v>1046</v>
      </c>
      <c r="D2941" t="s">
        <v>4</v>
      </c>
      <c r="E2941">
        <v>3</v>
      </c>
      <c r="F2941" s="8">
        <v>44222</v>
      </c>
      <c r="G2941">
        <v>2.5099999999999998</v>
      </c>
      <c r="H2941" s="12">
        <f>bdInfoVentas5[[#This Row],[Cantidad]]*bdInfoVentas5[[#This Row],[Unidad Precio ]]</f>
        <v>7.5299999999999994</v>
      </c>
      <c r="J2941" t="s">
        <v>63</v>
      </c>
    </row>
    <row r="2942" spans="1:10" x14ac:dyDescent="0.25">
      <c r="A2942">
        <v>2936</v>
      </c>
      <c r="B2942" s="1" t="s">
        <v>1487</v>
      </c>
      <c r="C2942" t="s">
        <v>1488</v>
      </c>
      <c r="D2942" t="s">
        <v>12</v>
      </c>
      <c r="E2942">
        <v>1</v>
      </c>
      <c r="F2942" s="8">
        <v>44220</v>
      </c>
      <c r="G2942">
        <v>2.5099999999999998</v>
      </c>
      <c r="H2942" s="12">
        <f>bdInfoVentas5[[#This Row],[Cantidad]]*bdInfoVentas5[[#This Row],[Unidad Precio ]]</f>
        <v>2.5099999999999998</v>
      </c>
      <c r="J2942" t="s">
        <v>63</v>
      </c>
    </row>
    <row r="2943" spans="1:10" x14ac:dyDescent="0.25">
      <c r="A2943">
        <v>2937</v>
      </c>
      <c r="B2943" s="1" t="s">
        <v>13</v>
      </c>
      <c r="C2943" t="s">
        <v>14</v>
      </c>
      <c r="D2943" t="s">
        <v>4</v>
      </c>
      <c r="E2943">
        <v>1</v>
      </c>
      <c r="F2943" s="8">
        <v>44223</v>
      </c>
      <c r="G2943">
        <v>7.62</v>
      </c>
      <c r="H2943" s="12">
        <f>bdInfoVentas5[[#This Row],[Cantidad]]*bdInfoVentas5[[#This Row],[Unidad Precio ]]</f>
        <v>7.62</v>
      </c>
      <c r="J2943" t="s">
        <v>63</v>
      </c>
    </row>
    <row r="2944" spans="1:10" x14ac:dyDescent="0.25">
      <c r="A2944">
        <v>2938</v>
      </c>
      <c r="B2944" s="1" t="s">
        <v>10</v>
      </c>
      <c r="C2944" t="s">
        <v>11</v>
      </c>
      <c r="D2944" t="s">
        <v>12</v>
      </c>
      <c r="E2944">
        <v>2</v>
      </c>
      <c r="F2944" s="8">
        <v>44223</v>
      </c>
      <c r="G2944">
        <v>7.62</v>
      </c>
      <c r="H2944" s="12">
        <f>bdInfoVentas5[[#This Row],[Cantidad]]*bdInfoVentas5[[#This Row],[Unidad Precio ]]</f>
        <v>15.24</v>
      </c>
      <c r="J2944" t="s">
        <v>63</v>
      </c>
    </row>
    <row r="2945" spans="1:10" x14ac:dyDescent="0.25">
      <c r="A2945">
        <v>2939</v>
      </c>
      <c r="B2945" s="1" t="s">
        <v>1048</v>
      </c>
      <c r="C2945" t="s">
        <v>1049</v>
      </c>
      <c r="D2945" t="s">
        <v>4</v>
      </c>
      <c r="E2945">
        <v>1</v>
      </c>
      <c r="F2945" s="8">
        <v>44211</v>
      </c>
      <c r="G2945">
        <v>4.21</v>
      </c>
      <c r="H2945" s="12">
        <f>bdInfoVentas5[[#This Row],[Cantidad]]*bdInfoVentas5[[#This Row],[Unidad Precio ]]</f>
        <v>4.21</v>
      </c>
      <c r="J2945" t="s">
        <v>63</v>
      </c>
    </row>
    <row r="2946" spans="1:10" x14ac:dyDescent="0.25">
      <c r="A2946">
        <v>2940</v>
      </c>
      <c r="B2946" s="1" t="s">
        <v>1050</v>
      </c>
      <c r="C2946" t="s">
        <v>1051</v>
      </c>
      <c r="D2946" t="s">
        <v>6</v>
      </c>
      <c r="E2946">
        <v>8</v>
      </c>
      <c r="F2946" s="8">
        <v>44198</v>
      </c>
      <c r="G2946">
        <v>3.36</v>
      </c>
      <c r="H2946" s="12">
        <f>bdInfoVentas5[[#This Row],[Cantidad]]*bdInfoVentas5[[#This Row],[Unidad Precio ]]</f>
        <v>26.88</v>
      </c>
      <c r="J2946" t="s">
        <v>63</v>
      </c>
    </row>
    <row r="2947" spans="1:10" x14ac:dyDescent="0.25">
      <c r="A2947">
        <v>2941</v>
      </c>
      <c r="B2947" s="1" t="s">
        <v>498</v>
      </c>
      <c r="C2947" t="s">
        <v>499</v>
      </c>
      <c r="D2947" t="s">
        <v>6</v>
      </c>
      <c r="E2947">
        <v>1</v>
      </c>
      <c r="F2947" s="8">
        <v>44240</v>
      </c>
      <c r="G2947">
        <v>3.36</v>
      </c>
      <c r="H2947" s="12">
        <f>bdInfoVentas5[[#This Row],[Cantidad]]*bdInfoVentas5[[#This Row],[Unidad Precio ]]</f>
        <v>3.36</v>
      </c>
      <c r="J2947" t="s">
        <v>63</v>
      </c>
    </row>
    <row r="2948" spans="1:10" x14ac:dyDescent="0.25">
      <c r="A2948">
        <v>2942</v>
      </c>
      <c r="B2948" s="1" t="s">
        <v>1052</v>
      </c>
      <c r="C2948" t="s">
        <v>1053</v>
      </c>
      <c r="D2948" t="s">
        <v>4</v>
      </c>
      <c r="E2948">
        <v>1</v>
      </c>
      <c r="F2948" s="8">
        <v>44206</v>
      </c>
      <c r="G2948">
        <v>4.21</v>
      </c>
      <c r="H2948" s="12">
        <f>bdInfoVentas5[[#This Row],[Cantidad]]*bdInfoVentas5[[#This Row],[Unidad Precio ]]</f>
        <v>4.21</v>
      </c>
      <c r="J2948" t="s">
        <v>63</v>
      </c>
    </row>
    <row r="2949" spans="1:10" x14ac:dyDescent="0.25">
      <c r="A2949">
        <v>2943</v>
      </c>
      <c r="B2949" s="1" t="s">
        <v>1054</v>
      </c>
      <c r="C2949" t="s">
        <v>1055</v>
      </c>
      <c r="D2949" t="s">
        <v>6</v>
      </c>
      <c r="E2949">
        <v>1</v>
      </c>
      <c r="F2949" s="8">
        <v>44223</v>
      </c>
      <c r="G2949">
        <v>8.4700000000000006</v>
      </c>
      <c r="H2949" s="12">
        <f>bdInfoVentas5[[#This Row],[Cantidad]]*bdInfoVentas5[[#This Row],[Unidad Precio ]]</f>
        <v>8.4700000000000006</v>
      </c>
      <c r="J2949" t="s">
        <v>63</v>
      </c>
    </row>
    <row r="2950" spans="1:10" x14ac:dyDescent="0.25">
      <c r="A2950">
        <v>2944</v>
      </c>
      <c r="B2950" s="1">
        <v>84347</v>
      </c>
      <c r="C2950" t="s">
        <v>381</v>
      </c>
      <c r="D2950" t="s">
        <v>4</v>
      </c>
      <c r="E2950">
        <v>1</v>
      </c>
      <c r="F2950" s="8">
        <v>44222</v>
      </c>
      <c r="G2950">
        <v>5.0599999999999996</v>
      </c>
      <c r="H2950" s="12">
        <f>bdInfoVentas5[[#This Row],[Cantidad]]*bdInfoVentas5[[#This Row],[Unidad Precio ]]</f>
        <v>5.0599999999999996</v>
      </c>
      <c r="J2950" t="s">
        <v>63</v>
      </c>
    </row>
    <row r="2951" spans="1:10" x14ac:dyDescent="0.25">
      <c r="A2951">
        <v>2945</v>
      </c>
      <c r="B2951" s="1">
        <v>84375</v>
      </c>
      <c r="C2951" t="s">
        <v>362</v>
      </c>
      <c r="D2951" t="s">
        <v>12</v>
      </c>
      <c r="E2951">
        <v>1</v>
      </c>
      <c r="F2951" s="8">
        <v>44218</v>
      </c>
      <c r="G2951">
        <v>4.21</v>
      </c>
      <c r="H2951" s="12">
        <f>bdInfoVentas5[[#This Row],[Cantidad]]*bdInfoVentas5[[#This Row],[Unidad Precio ]]</f>
        <v>4.21</v>
      </c>
      <c r="J2951" t="s">
        <v>63</v>
      </c>
    </row>
    <row r="2952" spans="1:10" x14ac:dyDescent="0.25">
      <c r="A2952">
        <v>2946</v>
      </c>
      <c r="B2952" s="1">
        <v>84378</v>
      </c>
      <c r="C2952" t="s">
        <v>345</v>
      </c>
      <c r="D2952" t="s">
        <v>4</v>
      </c>
      <c r="E2952">
        <v>1</v>
      </c>
      <c r="F2952" s="8">
        <v>44213</v>
      </c>
      <c r="G2952">
        <v>2.5099999999999998</v>
      </c>
      <c r="H2952" s="12">
        <f>bdInfoVentas5[[#This Row],[Cantidad]]*bdInfoVentas5[[#This Row],[Unidad Precio ]]</f>
        <v>2.5099999999999998</v>
      </c>
      <c r="J2952" t="s">
        <v>63</v>
      </c>
    </row>
    <row r="2953" spans="1:10" x14ac:dyDescent="0.25">
      <c r="A2953">
        <v>2947</v>
      </c>
      <c r="B2953" s="1">
        <v>84380</v>
      </c>
      <c r="C2953" t="s">
        <v>344</v>
      </c>
      <c r="D2953" t="s">
        <v>12</v>
      </c>
      <c r="E2953">
        <v>1</v>
      </c>
      <c r="F2953" s="8">
        <v>44200</v>
      </c>
      <c r="G2953">
        <v>2.5099999999999998</v>
      </c>
      <c r="H2953" s="12">
        <f>bdInfoVentas5[[#This Row],[Cantidad]]*bdInfoVentas5[[#This Row],[Unidad Precio ]]</f>
        <v>2.5099999999999998</v>
      </c>
      <c r="J2953" t="s">
        <v>63</v>
      </c>
    </row>
    <row r="2954" spans="1:10" x14ac:dyDescent="0.25">
      <c r="A2954">
        <v>2948</v>
      </c>
      <c r="B2954" s="1" t="s">
        <v>1489</v>
      </c>
      <c r="C2954" t="s">
        <v>1490</v>
      </c>
      <c r="D2954" t="s">
        <v>12</v>
      </c>
      <c r="E2954">
        <v>1</v>
      </c>
      <c r="F2954" s="8">
        <v>44217</v>
      </c>
      <c r="G2954">
        <v>3.36</v>
      </c>
      <c r="H2954" s="12">
        <f>bdInfoVentas5[[#This Row],[Cantidad]]*bdInfoVentas5[[#This Row],[Unidad Precio ]]</f>
        <v>3.36</v>
      </c>
      <c r="J2954" t="s">
        <v>63</v>
      </c>
    </row>
    <row r="2955" spans="1:10" x14ac:dyDescent="0.25">
      <c r="A2955">
        <v>2949</v>
      </c>
      <c r="B2955" s="1" t="s">
        <v>279</v>
      </c>
      <c r="C2955" t="s">
        <v>280</v>
      </c>
      <c r="D2955" t="s">
        <v>9</v>
      </c>
      <c r="E2955">
        <v>2</v>
      </c>
      <c r="F2955" s="8">
        <v>44203</v>
      </c>
      <c r="G2955">
        <v>7.62</v>
      </c>
      <c r="H2955" s="12">
        <f>bdInfoVentas5[[#This Row],[Cantidad]]*bdInfoVentas5[[#This Row],[Unidad Precio ]]</f>
        <v>15.24</v>
      </c>
      <c r="J2955" t="s">
        <v>63</v>
      </c>
    </row>
    <row r="2956" spans="1:10" x14ac:dyDescent="0.25">
      <c r="A2956">
        <v>2950</v>
      </c>
      <c r="B2956" s="1" t="s">
        <v>281</v>
      </c>
      <c r="C2956" t="s">
        <v>282</v>
      </c>
      <c r="D2956" t="s">
        <v>12</v>
      </c>
      <c r="E2956">
        <v>2</v>
      </c>
      <c r="F2956" s="8">
        <v>44225</v>
      </c>
      <c r="G2956">
        <v>2.5099999999999998</v>
      </c>
      <c r="H2956" s="12">
        <f>bdInfoVentas5[[#This Row],[Cantidad]]*bdInfoVentas5[[#This Row],[Unidad Precio ]]</f>
        <v>5.0199999999999996</v>
      </c>
      <c r="J2956" t="s">
        <v>63</v>
      </c>
    </row>
    <row r="2957" spans="1:10" x14ac:dyDescent="0.25">
      <c r="A2957">
        <v>2951</v>
      </c>
      <c r="B2957" s="1" t="s">
        <v>1491</v>
      </c>
      <c r="C2957" t="s">
        <v>1492</v>
      </c>
      <c r="D2957" t="s">
        <v>9</v>
      </c>
      <c r="E2957">
        <v>2</v>
      </c>
      <c r="F2957" s="8">
        <v>44208</v>
      </c>
      <c r="G2957">
        <v>1.66</v>
      </c>
      <c r="H2957" s="12">
        <f>bdInfoVentas5[[#This Row],[Cantidad]]*bdInfoVentas5[[#This Row],[Unidad Precio ]]</f>
        <v>3.32</v>
      </c>
      <c r="J2957" t="s">
        <v>63</v>
      </c>
    </row>
    <row r="2958" spans="1:10" x14ac:dyDescent="0.25">
      <c r="A2958">
        <v>2952</v>
      </c>
      <c r="B2958" s="1" t="s">
        <v>1121</v>
      </c>
      <c r="C2958" t="s">
        <v>1122</v>
      </c>
      <c r="D2958" t="s">
        <v>4</v>
      </c>
      <c r="E2958">
        <v>1</v>
      </c>
      <c r="F2958" s="8">
        <v>44204</v>
      </c>
      <c r="G2958">
        <v>0.85</v>
      </c>
      <c r="H2958" s="12">
        <f>bdInfoVentas5[[#This Row],[Cantidad]]*bdInfoVentas5[[#This Row],[Unidad Precio ]]</f>
        <v>0.85</v>
      </c>
      <c r="J2958" t="s">
        <v>63</v>
      </c>
    </row>
    <row r="2959" spans="1:10" x14ac:dyDescent="0.25">
      <c r="A2959">
        <v>2953</v>
      </c>
      <c r="B2959" s="1" t="s">
        <v>1123</v>
      </c>
      <c r="C2959" t="s">
        <v>1124</v>
      </c>
      <c r="D2959" t="s">
        <v>6</v>
      </c>
      <c r="E2959">
        <v>1</v>
      </c>
      <c r="F2959" s="8">
        <v>44215</v>
      </c>
      <c r="G2959">
        <v>0.85</v>
      </c>
      <c r="H2959" s="12">
        <f>bdInfoVentas5[[#This Row],[Cantidad]]*bdInfoVentas5[[#This Row],[Unidad Precio ]]</f>
        <v>0.85</v>
      </c>
      <c r="J2959" t="s">
        <v>63</v>
      </c>
    </row>
    <row r="2960" spans="1:10" x14ac:dyDescent="0.25">
      <c r="A2960">
        <v>2954</v>
      </c>
      <c r="B2960" s="1" t="s">
        <v>1493</v>
      </c>
      <c r="C2960" t="s">
        <v>1494</v>
      </c>
      <c r="D2960" t="s">
        <v>6</v>
      </c>
      <c r="E2960">
        <v>1</v>
      </c>
      <c r="F2960" s="8">
        <v>44238</v>
      </c>
      <c r="G2960">
        <v>1.69</v>
      </c>
      <c r="H2960" s="12">
        <f>bdInfoVentas5[[#This Row],[Cantidad]]*bdInfoVentas5[[#This Row],[Unidad Precio ]]</f>
        <v>1.69</v>
      </c>
      <c r="J2960" t="s">
        <v>63</v>
      </c>
    </row>
    <row r="2961" spans="1:10" x14ac:dyDescent="0.25">
      <c r="A2961">
        <v>2955</v>
      </c>
      <c r="B2961" s="1" t="s">
        <v>1495</v>
      </c>
      <c r="C2961" t="s">
        <v>1496</v>
      </c>
      <c r="D2961" t="s">
        <v>9</v>
      </c>
      <c r="E2961">
        <v>1</v>
      </c>
      <c r="F2961" s="8">
        <v>44234</v>
      </c>
      <c r="G2961">
        <v>1.69</v>
      </c>
      <c r="H2961" s="12">
        <f>bdInfoVentas5[[#This Row],[Cantidad]]*bdInfoVentas5[[#This Row],[Unidad Precio ]]</f>
        <v>1.69</v>
      </c>
      <c r="J2961" t="s">
        <v>63</v>
      </c>
    </row>
    <row r="2962" spans="1:10" x14ac:dyDescent="0.25">
      <c r="A2962">
        <v>2956</v>
      </c>
      <c r="B2962" s="1">
        <v>84580</v>
      </c>
      <c r="C2962" t="s">
        <v>1125</v>
      </c>
      <c r="D2962" t="s">
        <v>9</v>
      </c>
      <c r="E2962">
        <v>2</v>
      </c>
      <c r="F2962" s="8">
        <v>44206</v>
      </c>
      <c r="G2962">
        <v>4.21</v>
      </c>
      <c r="H2962" s="12">
        <f>bdInfoVentas5[[#This Row],[Cantidad]]*bdInfoVentas5[[#This Row],[Unidad Precio ]]</f>
        <v>8.42</v>
      </c>
      <c r="J2962" t="s">
        <v>63</v>
      </c>
    </row>
    <row r="2963" spans="1:10" x14ac:dyDescent="0.25">
      <c r="A2963">
        <v>2957</v>
      </c>
      <c r="B2963" s="1" t="s">
        <v>1497</v>
      </c>
      <c r="C2963" t="s">
        <v>1498</v>
      </c>
      <c r="D2963" t="s">
        <v>4</v>
      </c>
      <c r="E2963">
        <v>1</v>
      </c>
      <c r="F2963" s="8">
        <v>44204</v>
      </c>
      <c r="G2963">
        <v>2.5099999999999998</v>
      </c>
      <c r="H2963" s="12">
        <f>bdInfoVentas5[[#This Row],[Cantidad]]*bdInfoVentas5[[#This Row],[Unidad Precio ]]</f>
        <v>2.5099999999999998</v>
      </c>
      <c r="J2963" t="s">
        <v>63</v>
      </c>
    </row>
    <row r="2964" spans="1:10" x14ac:dyDescent="0.25">
      <c r="A2964">
        <v>2958</v>
      </c>
      <c r="B2964" s="1">
        <v>84609</v>
      </c>
      <c r="C2964" t="s">
        <v>1499</v>
      </c>
      <c r="D2964" t="s">
        <v>6</v>
      </c>
      <c r="E2964">
        <v>1</v>
      </c>
      <c r="F2964" s="8">
        <v>44197</v>
      </c>
      <c r="G2964">
        <v>16.98</v>
      </c>
      <c r="H2964" s="12">
        <f>bdInfoVentas5[[#This Row],[Cantidad]]*bdInfoVentas5[[#This Row],[Unidad Precio ]]</f>
        <v>16.98</v>
      </c>
      <c r="J2964" t="s">
        <v>63</v>
      </c>
    </row>
    <row r="2965" spans="1:10" x14ac:dyDescent="0.25">
      <c r="A2965">
        <v>2959</v>
      </c>
      <c r="B2965" s="1" t="s">
        <v>1500</v>
      </c>
      <c r="C2965" t="s">
        <v>1501</v>
      </c>
      <c r="D2965" t="s">
        <v>9</v>
      </c>
      <c r="E2965">
        <v>3</v>
      </c>
      <c r="F2965" s="8">
        <v>44197</v>
      </c>
      <c r="G2965">
        <v>2.5099999999999998</v>
      </c>
      <c r="H2965" s="12">
        <f>bdInfoVentas5[[#This Row],[Cantidad]]*bdInfoVentas5[[#This Row],[Unidad Precio ]]</f>
        <v>7.5299999999999994</v>
      </c>
      <c r="J2965" t="s">
        <v>63</v>
      </c>
    </row>
    <row r="2966" spans="1:10" x14ac:dyDescent="0.25">
      <c r="A2966">
        <v>2960</v>
      </c>
      <c r="B2966" s="1" t="s">
        <v>1502</v>
      </c>
      <c r="C2966" t="s">
        <v>1503</v>
      </c>
      <c r="D2966" t="s">
        <v>12</v>
      </c>
      <c r="E2966">
        <v>1</v>
      </c>
      <c r="F2966" s="8">
        <v>44204</v>
      </c>
      <c r="G2966">
        <v>5.91</v>
      </c>
      <c r="H2966" s="12">
        <f>bdInfoVentas5[[#This Row],[Cantidad]]*bdInfoVentas5[[#This Row],[Unidad Precio ]]</f>
        <v>5.91</v>
      </c>
      <c r="J2966" t="s">
        <v>63</v>
      </c>
    </row>
    <row r="2967" spans="1:10" x14ac:dyDescent="0.25">
      <c r="A2967">
        <v>2961</v>
      </c>
      <c r="B2967" s="1">
        <v>84692</v>
      </c>
      <c r="C2967" t="s">
        <v>791</v>
      </c>
      <c r="D2967" t="s">
        <v>4</v>
      </c>
      <c r="E2967">
        <v>3</v>
      </c>
      <c r="F2967" s="8">
        <v>44236</v>
      </c>
      <c r="G2967">
        <v>0.85</v>
      </c>
      <c r="H2967" s="12">
        <f>bdInfoVentas5[[#This Row],[Cantidad]]*bdInfoVentas5[[#This Row],[Unidad Precio ]]</f>
        <v>2.5499999999999998</v>
      </c>
      <c r="J2967" t="s">
        <v>63</v>
      </c>
    </row>
    <row r="2968" spans="1:10" x14ac:dyDescent="0.25">
      <c r="A2968">
        <v>2962</v>
      </c>
      <c r="B2968" s="1">
        <v>84754</v>
      </c>
      <c r="C2968" t="s">
        <v>545</v>
      </c>
      <c r="D2968" t="s">
        <v>6</v>
      </c>
      <c r="E2968">
        <v>1</v>
      </c>
      <c r="F2968" s="8">
        <v>44237</v>
      </c>
      <c r="G2968">
        <v>2.5099999999999998</v>
      </c>
      <c r="H2968" s="12">
        <f>bdInfoVentas5[[#This Row],[Cantidad]]*bdInfoVentas5[[#This Row],[Unidad Precio ]]</f>
        <v>2.5099999999999998</v>
      </c>
      <c r="J2968" t="s">
        <v>63</v>
      </c>
    </row>
    <row r="2969" spans="1:10" x14ac:dyDescent="0.25">
      <c r="A2969">
        <v>2963</v>
      </c>
      <c r="B2969" s="1">
        <v>84755</v>
      </c>
      <c r="C2969" t="s">
        <v>158</v>
      </c>
      <c r="D2969" t="s">
        <v>4</v>
      </c>
      <c r="E2969">
        <v>4</v>
      </c>
      <c r="F2969" s="8">
        <v>44223</v>
      </c>
      <c r="G2969">
        <v>1.27</v>
      </c>
      <c r="H2969" s="12">
        <f>bdInfoVentas5[[#This Row],[Cantidad]]*bdInfoVentas5[[#This Row],[Unidad Precio ]]</f>
        <v>5.08</v>
      </c>
      <c r="J2969" t="s">
        <v>63</v>
      </c>
    </row>
    <row r="2970" spans="1:10" x14ac:dyDescent="0.25">
      <c r="A2970">
        <v>2964</v>
      </c>
      <c r="B2970" s="1">
        <v>84828</v>
      </c>
      <c r="C2970" t="s">
        <v>1504</v>
      </c>
      <c r="D2970" t="s">
        <v>12</v>
      </c>
      <c r="E2970">
        <v>2</v>
      </c>
      <c r="F2970" s="8">
        <v>44228</v>
      </c>
      <c r="G2970">
        <v>2.5099999999999998</v>
      </c>
      <c r="H2970" s="12">
        <f>bdInfoVentas5[[#This Row],[Cantidad]]*bdInfoVentas5[[#This Row],[Unidad Precio ]]</f>
        <v>5.0199999999999996</v>
      </c>
      <c r="J2970" t="s">
        <v>63</v>
      </c>
    </row>
    <row r="2971" spans="1:10" x14ac:dyDescent="0.25">
      <c r="A2971">
        <v>2965</v>
      </c>
      <c r="B2971" s="1">
        <v>84832</v>
      </c>
      <c r="C2971" t="s">
        <v>129</v>
      </c>
      <c r="D2971" t="s">
        <v>4</v>
      </c>
      <c r="E2971">
        <v>1</v>
      </c>
      <c r="F2971" s="8">
        <v>44231</v>
      </c>
      <c r="G2971">
        <v>1.66</v>
      </c>
      <c r="H2971" s="12">
        <f>bdInfoVentas5[[#This Row],[Cantidad]]*bdInfoVentas5[[#This Row],[Unidad Precio ]]</f>
        <v>1.66</v>
      </c>
      <c r="J2971" t="s">
        <v>63</v>
      </c>
    </row>
    <row r="2972" spans="1:10" x14ac:dyDescent="0.25">
      <c r="A2972">
        <v>2966</v>
      </c>
      <c r="B2972" s="1" t="s">
        <v>1505</v>
      </c>
      <c r="C2972" t="s">
        <v>1506</v>
      </c>
      <c r="D2972" t="s">
        <v>6</v>
      </c>
      <c r="E2972">
        <v>1</v>
      </c>
      <c r="F2972" s="8">
        <v>44217</v>
      </c>
      <c r="G2972">
        <v>11.87</v>
      </c>
      <c r="H2972" s="12">
        <f>bdInfoVentas5[[#This Row],[Cantidad]]*bdInfoVentas5[[#This Row],[Unidad Precio ]]</f>
        <v>11.87</v>
      </c>
      <c r="J2972" t="s">
        <v>63</v>
      </c>
    </row>
    <row r="2973" spans="1:10" x14ac:dyDescent="0.25">
      <c r="A2973">
        <v>2967</v>
      </c>
      <c r="B2973" s="1">
        <v>84879</v>
      </c>
      <c r="C2973" t="s">
        <v>19</v>
      </c>
      <c r="D2973" t="s">
        <v>6</v>
      </c>
      <c r="E2973">
        <v>8</v>
      </c>
      <c r="F2973" s="8">
        <v>44240</v>
      </c>
      <c r="G2973">
        <v>3.19</v>
      </c>
      <c r="H2973" s="12">
        <f>bdInfoVentas5[[#This Row],[Cantidad]]*bdInfoVentas5[[#This Row],[Unidad Precio ]]</f>
        <v>25.52</v>
      </c>
      <c r="J2973" t="s">
        <v>63</v>
      </c>
    </row>
    <row r="2974" spans="1:10" x14ac:dyDescent="0.25">
      <c r="A2974">
        <v>2968</v>
      </c>
      <c r="B2974" s="1" t="s">
        <v>1128</v>
      </c>
      <c r="C2974" t="s">
        <v>1129</v>
      </c>
      <c r="D2974" t="s">
        <v>4</v>
      </c>
      <c r="E2974">
        <v>1</v>
      </c>
      <c r="F2974" s="8">
        <v>44225</v>
      </c>
      <c r="G2974">
        <v>3.36</v>
      </c>
      <c r="H2974" s="12">
        <f>bdInfoVentas5[[#This Row],[Cantidad]]*bdInfoVentas5[[#This Row],[Unidad Precio ]]</f>
        <v>3.36</v>
      </c>
      <c r="J2974" t="s">
        <v>63</v>
      </c>
    </row>
    <row r="2975" spans="1:10" x14ac:dyDescent="0.25">
      <c r="A2975">
        <v>2969</v>
      </c>
      <c r="B2975" s="1" t="s">
        <v>1132</v>
      </c>
      <c r="C2975" t="s">
        <v>1133</v>
      </c>
      <c r="D2975" t="s">
        <v>9</v>
      </c>
      <c r="E2975">
        <v>2</v>
      </c>
      <c r="F2975" s="8">
        <v>44222</v>
      </c>
      <c r="G2975">
        <v>3.36</v>
      </c>
      <c r="H2975" s="12">
        <f>bdInfoVentas5[[#This Row],[Cantidad]]*bdInfoVentas5[[#This Row],[Unidad Precio ]]</f>
        <v>6.72</v>
      </c>
      <c r="J2975" t="s">
        <v>63</v>
      </c>
    </row>
    <row r="2976" spans="1:10" x14ac:dyDescent="0.25">
      <c r="A2976">
        <v>2970</v>
      </c>
      <c r="B2976" s="1">
        <v>84915</v>
      </c>
      <c r="C2976" t="s">
        <v>1507</v>
      </c>
      <c r="D2976" t="s">
        <v>6</v>
      </c>
      <c r="E2976">
        <v>2</v>
      </c>
      <c r="F2976" s="8">
        <v>44197</v>
      </c>
      <c r="G2976">
        <v>4.21</v>
      </c>
      <c r="H2976" s="12">
        <f>bdInfoVentas5[[#This Row],[Cantidad]]*bdInfoVentas5[[#This Row],[Unidad Precio ]]</f>
        <v>8.42</v>
      </c>
      <c r="J2976" t="s">
        <v>63</v>
      </c>
    </row>
    <row r="2977" spans="1:10" x14ac:dyDescent="0.25">
      <c r="A2977">
        <v>2971</v>
      </c>
      <c r="B2977" s="1">
        <v>84923</v>
      </c>
      <c r="C2977" t="s">
        <v>1134</v>
      </c>
      <c r="D2977" t="s">
        <v>12</v>
      </c>
      <c r="E2977">
        <v>1</v>
      </c>
      <c r="F2977" s="8">
        <v>44228</v>
      </c>
      <c r="G2977">
        <v>4.21</v>
      </c>
      <c r="H2977" s="12">
        <f>bdInfoVentas5[[#This Row],[Cantidad]]*bdInfoVentas5[[#This Row],[Unidad Precio ]]</f>
        <v>4.21</v>
      </c>
      <c r="J2977" t="s">
        <v>63</v>
      </c>
    </row>
    <row r="2978" spans="1:10" x14ac:dyDescent="0.25">
      <c r="A2978">
        <v>2972</v>
      </c>
      <c r="B2978" s="1">
        <v>84946</v>
      </c>
      <c r="C2978" t="s">
        <v>1135</v>
      </c>
      <c r="D2978" t="s">
        <v>4</v>
      </c>
      <c r="E2978">
        <v>28</v>
      </c>
      <c r="F2978" s="8">
        <v>44208</v>
      </c>
      <c r="G2978">
        <v>2.5099999999999998</v>
      </c>
      <c r="H2978" s="12">
        <f>bdInfoVentas5[[#This Row],[Cantidad]]*bdInfoVentas5[[#This Row],[Unidad Precio ]]</f>
        <v>70.28</v>
      </c>
      <c r="J2978" t="s">
        <v>63</v>
      </c>
    </row>
    <row r="2979" spans="1:10" x14ac:dyDescent="0.25">
      <c r="A2979">
        <v>2973</v>
      </c>
      <c r="B2979" s="1">
        <v>84950</v>
      </c>
      <c r="C2979" t="s">
        <v>1508</v>
      </c>
      <c r="D2979" t="s">
        <v>4</v>
      </c>
      <c r="E2979">
        <v>18</v>
      </c>
      <c r="F2979" s="8">
        <v>44197</v>
      </c>
      <c r="G2979">
        <v>0.99</v>
      </c>
      <c r="H2979" s="12">
        <f>bdInfoVentas5[[#This Row],[Cantidad]]*bdInfoVentas5[[#This Row],[Unidad Precio ]]</f>
        <v>17.82</v>
      </c>
      <c r="J2979" t="s">
        <v>63</v>
      </c>
    </row>
    <row r="2980" spans="1:10" x14ac:dyDescent="0.25">
      <c r="A2980">
        <v>2974</v>
      </c>
      <c r="B2980" s="1">
        <v>84969</v>
      </c>
      <c r="C2980" t="s">
        <v>24</v>
      </c>
      <c r="D2980" t="s">
        <v>9</v>
      </c>
      <c r="E2980">
        <v>1</v>
      </c>
      <c r="F2980" s="8">
        <v>44236</v>
      </c>
      <c r="G2980">
        <v>8.4700000000000006</v>
      </c>
      <c r="H2980" s="12">
        <f>bdInfoVentas5[[#This Row],[Cantidad]]*bdInfoVentas5[[#This Row],[Unidad Precio ]]</f>
        <v>8.4700000000000006</v>
      </c>
      <c r="J2980" t="s">
        <v>63</v>
      </c>
    </row>
    <row r="2981" spans="1:10" x14ac:dyDescent="0.25">
      <c r="A2981">
        <v>2975</v>
      </c>
      <c r="B2981" s="1" t="s">
        <v>365</v>
      </c>
      <c r="C2981" t="s">
        <v>366</v>
      </c>
      <c r="D2981" t="s">
        <v>9</v>
      </c>
      <c r="E2981">
        <v>3</v>
      </c>
      <c r="F2981" s="8">
        <v>44203</v>
      </c>
      <c r="G2981">
        <v>2.13</v>
      </c>
      <c r="H2981" s="12">
        <f>bdInfoVentas5[[#This Row],[Cantidad]]*bdInfoVentas5[[#This Row],[Unidad Precio ]]</f>
        <v>6.39</v>
      </c>
      <c r="J2981" t="s">
        <v>63</v>
      </c>
    </row>
    <row r="2982" spans="1:10" x14ac:dyDescent="0.25">
      <c r="A2982">
        <v>2976</v>
      </c>
      <c r="B2982" s="1" t="s">
        <v>208</v>
      </c>
      <c r="C2982" t="s">
        <v>209</v>
      </c>
      <c r="D2982" t="s">
        <v>6</v>
      </c>
      <c r="E2982">
        <v>1</v>
      </c>
      <c r="F2982" s="8">
        <v>44209</v>
      </c>
      <c r="G2982">
        <v>2.13</v>
      </c>
      <c r="H2982" s="12">
        <f>bdInfoVentas5[[#This Row],[Cantidad]]*bdInfoVentas5[[#This Row],[Unidad Precio ]]</f>
        <v>2.13</v>
      </c>
      <c r="J2982" t="s">
        <v>63</v>
      </c>
    </row>
    <row r="2983" spans="1:10" x14ac:dyDescent="0.25">
      <c r="A2983">
        <v>2977</v>
      </c>
      <c r="B2983" s="1" t="s">
        <v>125</v>
      </c>
      <c r="C2983" t="s">
        <v>126</v>
      </c>
      <c r="D2983" t="s">
        <v>4</v>
      </c>
      <c r="E2983">
        <v>3</v>
      </c>
      <c r="F2983" s="8">
        <v>44208</v>
      </c>
      <c r="G2983">
        <v>1.66</v>
      </c>
      <c r="H2983" s="12">
        <f>bdInfoVentas5[[#This Row],[Cantidad]]*bdInfoVentas5[[#This Row],[Unidad Precio ]]</f>
        <v>4.9799999999999995</v>
      </c>
      <c r="J2983" t="s">
        <v>63</v>
      </c>
    </row>
    <row r="2984" spans="1:10" x14ac:dyDescent="0.25">
      <c r="A2984">
        <v>2978</v>
      </c>
      <c r="B2984" s="1">
        <v>84976</v>
      </c>
      <c r="C2984" t="s">
        <v>1509</v>
      </c>
      <c r="D2984" t="s">
        <v>6</v>
      </c>
      <c r="E2984">
        <v>1</v>
      </c>
      <c r="F2984" s="8">
        <v>44228</v>
      </c>
      <c r="G2984">
        <v>3.36</v>
      </c>
      <c r="H2984" s="12">
        <f>bdInfoVentas5[[#This Row],[Cantidad]]*bdInfoVentas5[[#This Row],[Unidad Precio ]]</f>
        <v>3.36</v>
      </c>
      <c r="J2984" t="s">
        <v>63</v>
      </c>
    </row>
    <row r="2985" spans="1:10" x14ac:dyDescent="0.25">
      <c r="A2985">
        <v>2979</v>
      </c>
      <c r="B2985" s="1">
        <v>84988</v>
      </c>
      <c r="C2985" t="s">
        <v>1136</v>
      </c>
      <c r="D2985" t="s">
        <v>9</v>
      </c>
      <c r="E2985">
        <v>5</v>
      </c>
      <c r="F2985" s="8">
        <v>44216</v>
      </c>
      <c r="G2985">
        <v>2.98</v>
      </c>
      <c r="H2985" s="12">
        <f>bdInfoVentas5[[#This Row],[Cantidad]]*bdInfoVentas5[[#This Row],[Unidad Precio ]]</f>
        <v>14.9</v>
      </c>
      <c r="J2985" t="s">
        <v>63</v>
      </c>
    </row>
    <row r="2986" spans="1:10" x14ac:dyDescent="0.25">
      <c r="A2986">
        <v>2980</v>
      </c>
      <c r="B2986" s="1">
        <v>84992</v>
      </c>
      <c r="C2986" t="s">
        <v>349</v>
      </c>
      <c r="D2986" t="s">
        <v>6</v>
      </c>
      <c r="E2986">
        <v>1</v>
      </c>
      <c r="F2986" s="8">
        <v>44243</v>
      </c>
      <c r="G2986">
        <v>1.28</v>
      </c>
      <c r="H2986" s="12">
        <f>bdInfoVentas5[[#This Row],[Cantidad]]*bdInfoVentas5[[#This Row],[Unidad Precio ]]</f>
        <v>1.28</v>
      </c>
      <c r="J2986" t="s">
        <v>63</v>
      </c>
    </row>
    <row r="2987" spans="1:10" x14ac:dyDescent="0.25">
      <c r="A2987">
        <v>2981</v>
      </c>
      <c r="B2987" s="1">
        <v>85008</v>
      </c>
      <c r="C2987" t="s">
        <v>1510</v>
      </c>
      <c r="D2987" t="s">
        <v>4</v>
      </c>
      <c r="E2987">
        <v>1</v>
      </c>
      <c r="F2987" s="8">
        <v>44214</v>
      </c>
      <c r="G2987">
        <v>10.17</v>
      </c>
      <c r="H2987" s="12">
        <f>bdInfoVentas5[[#This Row],[Cantidad]]*bdInfoVentas5[[#This Row],[Unidad Precio ]]</f>
        <v>10.17</v>
      </c>
      <c r="J2987" t="s">
        <v>63</v>
      </c>
    </row>
    <row r="2988" spans="1:10" x14ac:dyDescent="0.25">
      <c r="A2988">
        <v>2982</v>
      </c>
      <c r="B2988" s="1">
        <v>85015</v>
      </c>
      <c r="C2988" t="s">
        <v>1056</v>
      </c>
      <c r="D2988" t="s">
        <v>6</v>
      </c>
      <c r="E2988">
        <v>2</v>
      </c>
      <c r="F2988" s="8">
        <v>44220</v>
      </c>
      <c r="G2988">
        <v>2.5099999999999998</v>
      </c>
      <c r="H2988" s="12">
        <f>bdInfoVentas5[[#This Row],[Cantidad]]*bdInfoVentas5[[#This Row],[Unidad Precio ]]</f>
        <v>5.0199999999999996</v>
      </c>
      <c r="J2988" t="s">
        <v>63</v>
      </c>
    </row>
    <row r="2989" spans="1:10" x14ac:dyDescent="0.25">
      <c r="A2989">
        <v>2983</v>
      </c>
      <c r="B2989" s="1" t="s">
        <v>1058</v>
      </c>
      <c r="C2989" t="s">
        <v>1059</v>
      </c>
      <c r="D2989" t="s">
        <v>12</v>
      </c>
      <c r="E2989">
        <v>1</v>
      </c>
      <c r="F2989" s="8">
        <v>44214</v>
      </c>
      <c r="G2989">
        <v>0.85</v>
      </c>
      <c r="H2989" s="12">
        <f>bdInfoVentas5[[#This Row],[Cantidad]]*bdInfoVentas5[[#This Row],[Unidad Precio ]]</f>
        <v>0.85</v>
      </c>
      <c r="J2989" t="s">
        <v>63</v>
      </c>
    </row>
    <row r="2990" spans="1:10" x14ac:dyDescent="0.25">
      <c r="A2990">
        <v>2984</v>
      </c>
      <c r="B2990" s="1" t="s">
        <v>1060</v>
      </c>
      <c r="C2990" t="s">
        <v>1061</v>
      </c>
      <c r="D2990" t="s">
        <v>4</v>
      </c>
      <c r="E2990">
        <v>1</v>
      </c>
      <c r="F2990" s="8">
        <v>44207</v>
      </c>
      <c r="G2990">
        <v>0.85</v>
      </c>
      <c r="H2990" s="12">
        <f>bdInfoVentas5[[#This Row],[Cantidad]]*bdInfoVentas5[[#This Row],[Unidad Precio ]]</f>
        <v>0.85</v>
      </c>
      <c r="J2990" t="s">
        <v>63</v>
      </c>
    </row>
    <row r="2991" spans="1:10" x14ac:dyDescent="0.25">
      <c r="A2991">
        <v>2985</v>
      </c>
      <c r="B2991" s="1" t="s">
        <v>1062</v>
      </c>
      <c r="C2991" t="s">
        <v>1063</v>
      </c>
      <c r="D2991" t="s">
        <v>6</v>
      </c>
      <c r="E2991">
        <v>4</v>
      </c>
      <c r="F2991" s="8">
        <v>44236</v>
      </c>
      <c r="G2991">
        <v>1.66</v>
      </c>
      <c r="H2991" s="12">
        <f>bdInfoVentas5[[#This Row],[Cantidad]]*bdInfoVentas5[[#This Row],[Unidad Precio ]]</f>
        <v>6.64</v>
      </c>
      <c r="J2991" t="s">
        <v>63</v>
      </c>
    </row>
    <row r="2992" spans="1:10" x14ac:dyDescent="0.25">
      <c r="A2992">
        <v>2986</v>
      </c>
      <c r="B2992" s="1" t="s">
        <v>1511</v>
      </c>
      <c r="C2992" t="s">
        <v>1512</v>
      </c>
      <c r="D2992" t="s">
        <v>6</v>
      </c>
      <c r="E2992">
        <v>2</v>
      </c>
      <c r="F2992" s="8">
        <v>44232</v>
      </c>
      <c r="G2992">
        <v>3.36</v>
      </c>
      <c r="H2992" s="12">
        <f>bdInfoVentas5[[#This Row],[Cantidad]]*bdInfoVentas5[[#This Row],[Unidad Precio ]]</f>
        <v>6.72</v>
      </c>
      <c r="J2992" t="s">
        <v>63</v>
      </c>
    </row>
    <row r="2993" spans="1:10" x14ac:dyDescent="0.25">
      <c r="A2993">
        <v>2987</v>
      </c>
      <c r="B2993" s="1">
        <v>85048</v>
      </c>
      <c r="C2993" t="s">
        <v>1066</v>
      </c>
      <c r="D2993" t="s">
        <v>12</v>
      </c>
      <c r="E2993">
        <v>1</v>
      </c>
      <c r="F2993" s="8">
        <v>44223</v>
      </c>
      <c r="G2993">
        <v>16.98</v>
      </c>
      <c r="H2993" s="12">
        <f>bdInfoVentas5[[#This Row],[Cantidad]]*bdInfoVentas5[[#This Row],[Unidad Precio ]]</f>
        <v>16.98</v>
      </c>
      <c r="J2993" t="s">
        <v>63</v>
      </c>
    </row>
    <row r="2994" spans="1:10" x14ac:dyDescent="0.25">
      <c r="A2994">
        <v>2988</v>
      </c>
      <c r="B2994" s="1" t="s">
        <v>171</v>
      </c>
      <c r="C2994" t="s">
        <v>172</v>
      </c>
      <c r="D2994" t="s">
        <v>4</v>
      </c>
      <c r="E2994">
        <v>3</v>
      </c>
      <c r="F2994" s="8">
        <v>44219</v>
      </c>
      <c r="G2994">
        <v>2.5099999999999998</v>
      </c>
      <c r="H2994" s="12">
        <f>bdInfoVentas5[[#This Row],[Cantidad]]*bdInfoVentas5[[#This Row],[Unidad Precio ]]</f>
        <v>7.5299999999999994</v>
      </c>
      <c r="J2994" t="s">
        <v>63</v>
      </c>
    </row>
    <row r="2995" spans="1:10" x14ac:dyDescent="0.25">
      <c r="A2995">
        <v>2989</v>
      </c>
      <c r="B2995" s="1" t="s">
        <v>273</v>
      </c>
      <c r="C2995" t="s">
        <v>274</v>
      </c>
      <c r="D2995" t="s">
        <v>6</v>
      </c>
      <c r="E2995">
        <v>5</v>
      </c>
      <c r="F2995" s="8">
        <v>44226</v>
      </c>
      <c r="G2995">
        <v>2.5099999999999998</v>
      </c>
      <c r="H2995" s="12">
        <f>bdInfoVentas5[[#This Row],[Cantidad]]*bdInfoVentas5[[#This Row],[Unidad Precio ]]</f>
        <v>12.549999999999999</v>
      </c>
      <c r="J2995" t="s">
        <v>63</v>
      </c>
    </row>
    <row r="2996" spans="1:10" x14ac:dyDescent="0.25">
      <c r="A2996">
        <v>2990</v>
      </c>
      <c r="B2996" s="1" t="s">
        <v>339</v>
      </c>
      <c r="C2996" t="s">
        <v>340</v>
      </c>
      <c r="D2996" t="s">
        <v>12</v>
      </c>
      <c r="E2996">
        <v>1</v>
      </c>
      <c r="F2996" s="8">
        <v>44206</v>
      </c>
      <c r="G2996">
        <v>2.5099999999999998</v>
      </c>
      <c r="H2996" s="12">
        <f>bdInfoVentas5[[#This Row],[Cantidad]]*bdInfoVentas5[[#This Row],[Unidad Precio ]]</f>
        <v>2.5099999999999998</v>
      </c>
      <c r="J2996" t="s">
        <v>63</v>
      </c>
    </row>
    <row r="2997" spans="1:10" x14ac:dyDescent="0.25">
      <c r="A2997">
        <v>2991</v>
      </c>
      <c r="B2997" s="1">
        <v>85053</v>
      </c>
      <c r="C2997" t="s">
        <v>1513</v>
      </c>
      <c r="D2997" t="s">
        <v>9</v>
      </c>
      <c r="E2997">
        <v>1</v>
      </c>
      <c r="F2997" s="8">
        <v>44241</v>
      </c>
      <c r="G2997">
        <v>4.21</v>
      </c>
      <c r="H2997" s="12">
        <f>bdInfoVentas5[[#This Row],[Cantidad]]*bdInfoVentas5[[#This Row],[Unidad Precio ]]</f>
        <v>4.21</v>
      </c>
      <c r="J2997" t="s">
        <v>63</v>
      </c>
    </row>
    <row r="2998" spans="1:10" x14ac:dyDescent="0.25">
      <c r="A2998">
        <v>2992</v>
      </c>
      <c r="B2998" s="1">
        <v>85064</v>
      </c>
      <c r="C2998" t="s">
        <v>1067</v>
      </c>
      <c r="D2998" t="s">
        <v>12</v>
      </c>
      <c r="E2998">
        <v>1</v>
      </c>
      <c r="F2998" s="8">
        <v>44212</v>
      </c>
      <c r="G2998">
        <v>11.02</v>
      </c>
      <c r="H2998" s="12">
        <f>bdInfoVentas5[[#This Row],[Cantidad]]*bdInfoVentas5[[#This Row],[Unidad Precio ]]</f>
        <v>11.02</v>
      </c>
      <c r="J2998" t="s">
        <v>63</v>
      </c>
    </row>
    <row r="2999" spans="1:10" x14ac:dyDescent="0.25">
      <c r="A2999">
        <v>2993</v>
      </c>
      <c r="B2999" s="1" t="s">
        <v>176</v>
      </c>
      <c r="C2999" t="s">
        <v>177</v>
      </c>
      <c r="D2999" t="s">
        <v>6</v>
      </c>
      <c r="E2999">
        <v>1</v>
      </c>
      <c r="F2999" s="8">
        <v>44239</v>
      </c>
      <c r="G2999">
        <v>4.21</v>
      </c>
      <c r="H2999" s="12">
        <f>bdInfoVentas5[[#This Row],[Cantidad]]*bdInfoVentas5[[#This Row],[Unidad Precio ]]</f>
        <v>4.21</v>
      </c>
      <c r="J2999" t="s">
        <v>63</v>
      </c>
    </row>
    <row r="3000" spans="1:10" x14ac:dyDescent="0.25">
      <c r="A3000">
        <v>2994</v>
      </c>
      <c r="B3000" s="1" t="s">
        <v>423</v>
      </c>
      <c r="C3000" t="s">
        <v>424</v>
      </c>
      <c r="D3000" t="s">
        <v>9</v>
      </c>
      <c r="E3000">
        <v>1</v>
      </c>
      <c r="F3000" s="8">
        <v>44197</v>
      </c>
      <c r="G3000">
        <v>4.21</v>
      </c>
      <c r="H3000" s="12">
        <f>bdInfoVentas5[[#This Row],[Cantidad]]*bdInfoVentas5[[#This Row],[Unidad Precio ]]</f>
        <v>4.21</v>
      </c>
      <c r="J3000" t="s">
        <v>63</v>
      </c>
    </row>
    <row r="3001" spans="1:10" x14ac:dyDescent="0.25">
      <c r="A3001">
        <v>2995</v>
      </c>
      <c r="B3001" s="1" t="s">
        <v>1514</v>
      </c>
      <c r="C3001" t="s">
        <v>1515</v>
      </c>
      <c r="D3001" t="s">
        <v>9</v>
      </c>
      <c r="E3001">
        <v>4</v>
      </c>
      <c r="F3001" s="8">
        <v>44236</v>
      </c>
      <c r="G3001">
        <v>3.36</v>
      </c>
      <c r="H3001" s="12">
        <f>bdInfoVentas5[[#This Row],[Cantidad]]*bdInfoVentas5[[#This Row],[Unidad Precio ]]</f>
        <v>13.44</v>
      </c>
      <c r="J3001" t="s">
        <v>63</v>
      </c>
    </row>
    <row r="3002" spans="1:10" x14ac:dyDescent="0.25">
      <c r="A3002">
        <v>2996</v>
      </c>
      <c r="B3002" s="1" t="s">
        <v>747</v>
      </c>
      <c r="C3002" t="s">
        <v>748</v>
      </c>
      <c r="D3002" t="s">
        <v>6</v>
      </c>
      <c r="E3002">
        <v>1</v>
      </c>
      <c r="F3002" s="8">
        <v>44224</v>
      </c>
      <c r="G3002">
        <v>3.36</v>
      </c>
      <c r="H3002" s="12">
        <f>bdInfoVentas5[[#This Row],[Cantidad]]*bdInfoVentas5[[#This Row],[Unidad Precio ]]</f>
        <v>3.36</v>
      </c>
      <c r="J3002" t="s">
        <v>63</v>
      </c>
    </row>
    <row r="3003" spans="1:10" x14ac:dyDescent="0.25">
      <c r="A3003">
        <v>2997</v>
      </c>
      <c r="B3003" s="1" t="s">
        <v>751</v>
      </c>
      <c r="C3003" t="s">
        <v>752</v>
      </c>
      <c r="D3003" t="s">
        <v>4</v>
      </c>
      <c r="E3003">
        <v>2</v>
      </c>
      <c r="F3003" s="8">
        <v>44213</v>
      </c>
      <c r="G3003">
        <v>3.36</v>
      </c>
      <c r="H3003" s="12">
        <f>bdInfoVentas5[[#This Row],[Cantidad]]*bdInfoVentas5[[#This Row],[Unidad Precio ]]</f>
        <v>6.72</v>
      </c>
      <c r="J3003" t="s">
        <v>63</v>
      </c>
    </row>
    <row r="3004" spans="1:10" x14ac:dyDescent="0.25">
      <c r="A3004">
        <v>2998</v>
      </c>
      <c r="B3004" s="1">
        <v>85116</v>
      </c>
      <c r="C3004" t="s">
        <v>391</v>
      </c>
      <c r="D3004" t="s">
        <v>12</v>
      </c>
      <c r="E3004">
        <v>1</v>
      </c>
      <c r="F3004" s="8">
        <v>44240</v>
      </c>
      <c r="G3004">
        <v>1.66</v>
      </c>
      <c r="H3004" s="12">
        <f>bdInfoVentas5[[#This Row],[Cantidad]]*bdInfoVentas5[[#This Row],[Unidad Precio ]]</f>
        <v>1.66</v>
      </c>
      <c r="J3004" t="s">
        <v>63</v>
      </c>
    </row>
    <row r="3005" spans="1:10" x14ac:dyDescent="0.25">
      <c r="A3005">
        <v>2999</v>
      </c>
      <c r="B3005" s="1" t="s">
        <v>2</v>
      </c>
      <c r="C3005" t="s">
        <v>3</v>
      </c>
      <c r="D3005" t="s">
        <v>4</v>
      </c>
      <c r="E3005">
        <v>9</v>
      </c>
      <c r="F3005" s="8">
        <v>44211</v>
      </c>
      <c r="G3005">
        <v>5.91</v>
      </c>
      <c r="H3005" s="12">
        <f>bdInfoVentas5[[#This Row],[Cantidad]]*bdInfoVentas5[[#This Row],[Unidad Precio ]]</f>
        <v>53.19</v>
      </c>
      <c r="J3005" t="s">
        <v>63</v>
      </c>
    </row>
    <row r="3006" spans="1:10" x14ac:dyDescent="0.25">
      <c r="A3006">
        <v>3000</v>
      </c>
      <c r="B3006" s="1" t="s">
        <v>1071</v>
      </c>
      <c r="C3006" t="s">
        <v>1072</v>
      </c>
      <c r="D3006" t="s">
        <v>9</v>
      </c>
      <c r="E3006">
        <v>1</v>
      </c>
      <c r="F3006" s="8">
        <v>44225</v>
      </c>
      <c r="G3006">
        <v>0.85</v>
      </c>
      <c r="H3006" s="12">
        <f>bdInfoVentas5[[#This Row],[Cantidad]]*bdInfoVentas5[[#This Row],[Unidad Precio ]]</f>
        <v>0.85</v>
      </c>
      <c r="J3006" t="s">
        <v>63</v>
      </c>
    </row>
    <row r="3007" spans="1:10" x14ac:dyDescent="0.25">
      <c r="A3007">
        <v>3001</v>
      </c>
      <c r="B3007" s="1" t="s">
        <v>1516</v>
      </c>
      <c r="C3007" t="s">
        <v>1517</v>
      </c>
      <c r="D3007" t="s">
        <v>4</v>
      </c>
      <c r="E3007">
        <v>1</v>
      </c>
      <c r="F3007" s="8">
        <v>44225</v>
      </c>
      <c r="G3007">
        <v>0.85</v>
      </c>
      <c r="H3007" s="12">
        <f>bdInfoVentas5[[#This Row],[Cantidad]]*bdInfoVentas5[[#This Row],[Unidad Precio ]]</f>
        <v>0.85</v>
      </c>
      <c r="J3007" t="s">
        <v>63</v>
      </c>
    </row>
    <row r="3008" spans="1:10" x14ac:dyDescent="0.25">
      <c r="A3008">
        <v>3002</v>
      </c>
      <c r="B3008" s="1" t="s">
        <v>1073</v>
      </c>
      <c r="C3008" t="s">
        <v>1074</v>
      </c>
      <c r="D3008" t="s">
        <v>12</v>
      </c>
      <c r="E3008">
        <v>1</v>
      </c>
      <c r="F3008" s="8">
        <v>44231</v>
      </c>
      <c r="G3008">
        <v>8.4700000000000006</v>
      </c>
      <c r="H3008" s="12">
        <f>bdInfoVentas5[[#This Row],[Cantidad]]*bdInfoVentas5[[#This Row],[Unidad Precio ]]</f>
        <v>8.4700000000000006</v>
      </c>
      <c r="J3008" t="s">
        <v>63</v>
      </c>
    </row>
    <row r="3009" spans="1:10" x14ac:dyDescent="0.25">
      <c r="A3009">
        <v>3003</v>
      </c>
      <c r="B3009" s="1" t="s">
        <v>879</v>
      </c>
      <c r="C3009" t="s">
        <v>880</v>
      </c>
      <c r="D3009" t="s">
        <v>12</v>
      </c>
      <c r="E3009">
        <v>1</v>
      </c>
      <c r="F3009" s="8">
        <v>44219</v>
      </c>
      <c r="G3009">
        <v>8.4700000000000006</v>
      </c>
      <c r="H3009" s="12">
        <f>bdInfoVentas5[[#This Row],[Cantidad]]*bdInfoVentas5[[#This Row],[Unidad Precio ]]</f>
        <v>8.4700000000000006</v>
      </c>
      <c r="J3009" t="s">
        <v>63</v>
      </c>
    </row>
    <row r="3010" spans="1:10" x14ac:dyDescent="0.25">
      <c r="A3010">
        <v>3004</v>
      </c>
      <c r="B3010" s="1" t="s">
        <v>881</v>
      </c>
      <c r="C3010" t="s">
        <v>882</v>
      </c>
      <c r="D3010" t="s">
        <v>4</v>
      </c>
      <c r="E3010">
        <v>2</v>
      </c>
      <c r="F3010" s="8">
        <v>44224</v>
      </c>
      <c r="G3010">
        <v>8.4700000000000006</v>
      </c>
      <c r="H3010" s="12">
        <f>bdInfoVentas5[[#This Row],[Cantidad]]*bdInfoVentas5[[#This Row],[Unidad Precio ]]</f>
        <v>16.940000000000001</v>
      </c>
      <c r="J3010" t="s">
        <v>63</v>
      </c>
    </row>
    <row r="3011" spans="1:10" x14ac:dyDescent="0.25">
      <c r="A3011">
        <v>3005</v>
      </c>
      <c r="B3011" s="1" t="s">
        <v>883</v>
      </c>
      <c r="C3011" t="s">
        <v>884</v>
      </c>
      <c r="D3011" t="s">
        <v>6</v>
      </c>
      <c r="E3011">
        <v>1</v>
      </c>
      <c r="F3011" s="8">
        <v>44205</v>
      </c>
      <c r="G3011">
        <v>8.4700000000000006</v>
      </c>
      <c r="H3011" s="12">
        <f>bdInfoVentas5[[#This Row],[Cantidad]]*bdInfoVentas5[[#This Row],[Unidad Precio ]]</f>
        <v>8.4700000000000006</v>
      </c>
      <c r="J3011" t="s">
        <v>63</v>
      </c>
    </row>
    <row r="3012" spans="1:10" x14ac:dyDescent="0.25">
      <c r="A3012">
        <v>3006</v>
      </c>
      <c r="B3012" s="1">
        <v>85150</v>
      </c>
      <c r="C3012" t="s">
        <v>288</v>
      </c>
      <c r="D3012" t="s">
        <v>6</v>
      </c>
      <c r="E3012">
        <v>1</v>
      </c>
      <c r="F3012" s="8">
        <v>44225</v>
      </c>
      <c r="G3012">
        <v>5.0599999999999996</v>
      </c>
      <c r="H3012" s="12">
        <f>bdInfoVentas5[[#This Row],[Cantidad]]*bdInfoVentas5[[#This Row],[Unidad Precio ]]</f>
        <v>5.0599999999999996</v>
      </c>
      <c r="J3012" t="s">
        <v>63</v>
      </c>
    </row>
    <row r="3013" spans="1:10" x14ac:dyDescent="0.25">
      <c r="A3013">
        <v>3007</v>
      </c>
      <c r="B3013" s="1" t="s">
        <v>1518</v>
      </c>
      <c r="C3013" t="s">
        <v>1519</v>
      </c>
      <c r="D3013" t="s">
        <v>9</v>
      </c>
      <c r="E3013">
        <v>1</v>
      </c>
      <c r="F3013" s="8">
        <v>44206</v>
      </c>
      <c r="G3013">
        <v>4.21</v>
      </c>
      <c r="H3013" s="12">
        <f>bdInfoVentas5[[#This Row],[Cantidad]]*bdInfoVentas5[[#This Row],[Unidad Precio ]]</f>
        <v>4.21</v>
      </c>
      <c r="J3013" t="s">
        <v>63</v>
      </c>
    </row>
    <row r="3014" spans="1:10" x14ac:dyDescent="0.25">
      <c r="A3014">
        <v>3008</v>
      </c>
      <c r="B3014" s="1" t="s">
        <v>853</v>
      </c>
      <c r="C3014" t="s">
        <v>854</v>
      </c>
      <c r="D3014" t="s">
        <v>12</v>
      </c>
      <c r="E3014">
        <v>1</v>
      </c>
      <c r="F3014" s="8">
        <v>44232</v>
      </c>
      <c r="G3014">
        <v>1.28</v>
      </c>
      <c r="H3014" s="12">
        <f>bdInfoVentas5[[#This Row],[Cantidad]]*bdInfoVentas5[[#This Row],[Unidad Precio ]]</f>
        <v>1.28</v>
      </c>
      <c r="J3014" t="s">
        <v>63</v>
      </c>
    </row>
    <row r="3015" spans="1:10" x14ac:dyDescent="0.25">
      <c r="A3015">
        <v>3009</v>
      </c>
      <c r="B3015" s="1">
        <v>85212</v>
      </c>
      <c r="C3015" t="s">
        <v>1520</v>
      </c>
      <c r="D3015" t="s">
        <v>4</v>
      </c>
      <c r="E3015">
        <v>4</v>
      </c>
      <c r="F3015" s="8">
        <v>44236</v>
      </c>
      <c r="G3015">
        <v>1.66</v>
      </c>
      <c r="H3015" s="12">
        <f>bdInfoVentas5[[#This Row],[Cantidad]]*bdInfoVentas5[[#This Row],[Unidad Precio ]]</f>
        <v>6.64</v>
      </c>
      <c r="J3015" t="s">
        <v>63</v>
      </c>
    </row>
    <row r="3016" spans="1:10" x14ac:dyDescent="0.25">
      <c r="A3016">
        <v>3010</v>
      </c>
      <c r="B3016" s="1">
        <v>85227</v>
      </c>
      <c r="C3016" t="s">
        <v>1521</v>
      </c>
      <c r="D3016" t="s">
        <v>6</v>
      </c>
      <c r="E3016">
        <v>2</v>
      </c>
      <c r="F3016" s="8">
        <v>44240</v>
      </c>
      <c r="G3016">
        <v>1.66</v>
      </c>
      <c r="H3016" s="12">
        <f>bdInfoVentas5[[#This Row],[Cantidad]]*bdInfoVentas5[[#This Row],[Unidad Precio ]]</f>
        <v>3.32</v>
      </c>
      <c r="J3016" t="s">
        <v>63</v>
      </c>
    </row>
    <row r="3017" spans="1:10" x14ac:dyDescent="0.25">
      <c r="A3017">
        <v>3011</v>
      </c>
      <c r="B3017" s="1" t="s">
        <v>596</v>
      </c>
      <c r="C3017" t="s">
        <v>597</v>
      </c>
      <c r="D3017" t="s">
        <v>4</v>
      </c>
      <c r="E3017">
        <v>1</v>
      </c>
      <c r="F3017" s="8">
        <v>44240</v>
      </c>
      <c r="G3017">
        <v>1.66</v>
      </c>
      <c r="H3017" s="12">
        <f>bdInfoVentas5[[#This Row],[Cantidad]]*bdInfoVentas5[[#This Row],[Unidad Precio ]]</f>
        <v>1.66</v>
      </c>
      <c r="J3017" t="s">
        <v>63</v>
      </c>
    </row>
    <row r="3018" spans="1:10" x14ac:dyDescent="0.25">
      <c r="A3018">
        <v>3012</v>
      </c>
      <c r="B3018" s="1" t="s">
        <v>1082</v>
      </c>
      <c r="C3018" t="s">
        <v>1083</v>
      </c>
      <c r="D3018" t="s">
        <v>6</v>
      </c>
      <c r="E3018">
        <v>1</v>
      </c>
      <c r="F3018" s="8">
        <v>44240</v>
      </c>
      <c r="G3018">
        <v>4.95</v>
      </c>
      <c r="H3018" s="12">
        <f>bdInfoVentas5[[#This Row],[Cantidad]]*bdInfoVentas5[[#This Row],[Unidad Precio ]]</f>
        <v>4.95</v>
      </c>
      <c r="J3018" t="s">
        <v>63</v>
      </c>
    </row>
    <row r="3019" spans="1:10" x14ac:dyDescent="0.25">
      <c r="A3019">
        <v>3013</v>
      </c>
      <c r="B3019" s="1" t="s">
        <v>1522</v>
      </c>
      <c r="C3019" t="s">
        <v>1523</v>
      </c>
      <c r="D3019" t="s">
        <v>4</v>
      </c>
      <c r="E3019">
        <v>1</v>
      </c>
      <c r="F3019" s="8">
        <v>44198</v>
      </c>
      <c r="G3019">
        <v>10.17</v>
      </c>
      <c r="H3019" s="12">
        <f>bdInfoVentas5[[#This Row],[Cantidad]]*bdInfoVentas5[[#This Row],[Unidad Precio ]]</f>
        <v>10.17</v>
      </c>
      <c r="J3019" t="s">
        <v>63</v>
      </c>
    </row>
    <row r="3020" spans="1:10" x14ac:dyDescent="0.25">
      <c r="A3020">
        <v>3014</v>
      </c>
      <c r="B3020" s="1" t="s">
        <v>1524</v>
      </c>
      <c r="C3020" t="s">
        <v>1525</v>
      </c>
      <c r="D3020" t="s">
        <v>6</v>
      </c>
      <c r="E3020">
        <v>1</v>
      </c>
      <c r="F3020" s="8">
        <v>44198</v>
      </c>
      <c r="G3020">
        <v>4.24</v>
      </c>
      <c r="H3020" s="12">
        <f>bdInfoVentas5[[#This Row],[Cantidad]]*bdInfoVentas5[[#This Row],[Unidad Precio ]]</f>
        <v>4.24</v>
      </c>
      <c r="J3020" t="s">
        <v>63</v>
      </c>
    </row>
    <row r="3021" spans="1:10" x14ac:dyDescent="0.25">
      <c r="A3021">
        <v>3015</v>
      </c>
      <c r="B3021" s="1" t="s">
        <v>1526</v>
      </c>
      <c r="C3021" t="s">
        <v>1527</v>
      </c>
      <c r="D3021" t="s">
        <v>9</v>
      </c>
      <c r="E3021">
        <v>1</v>
      </c>
      <c r="F3021" s="8">
        <v>44203</v>
      </c>
      <c r="G3021">
        <v>4.24</v>
      </c>
      <c r="H3021" s="12">
        <f>bdInfoVentas5[[#This Row],[Cantidad]]*bdInfoVentas5[[#This Row],[Unidad Precio ]]</f>
        <v>4.24</v>
      </c>
      <c r="J3021" t="s">
        <v>63</v>
      </c>
    </row>
    <row r="3022" spans="1:10" x14ac:dyDescent="0.25">
      <c r="A3022">
        <v>3016</v>
      </c>
      <c r="B3022" s="1" t="s">
        <v>1528</v>
      </c>
      <c r="C3022" t="s">
        <v>1529</v>
      </c>
      <c r="D3022" t="s">
        <v>12</v>
      </c>
      <c r="E3022">
        <v>1</v>
      </c>
      <c r="F3022" s="8">
        <v>44218</v>
      </c>
      <c r="G3022">
        <v>5.51</v>
      </c>
      <c r="H3022" s="12">
        <f>bdInfoVentas5[[#This Row],[Cantidad]]*bdInfoVentas5[[#This Row],[Unidad Precio ]]</f>
        <v>5.51</v>
      </c>
      <c r="J3022" t="s">
        <v>63</v>
      </c>
    </row>
    <row r="3023" spans="1:10" x14ac:dyDescent="0.25">
      <c r="A3023">
        <v>3017</v>
      </c>
      <c r="B3023" s="1" t="s">
        <v>1530</v>
      </c>
      <c r="C3023" t="s">
        <v>1531</v>
      </c>
      <c r="D3023" t="s">
        <v>4</v>
      </c>
      <c r="E3023">
        <v>1</v>
      </c>
      <c r="F3023" s="8">
        <v>44203</v>
      </c>
      <c r="G3023">
        <v>8.49</v>
      </c>
      <c r="H3023" s="12">
        <f>bdInfoVentas5[[#This Row],[Cantidad]]*bdInfoVentas5[[#This Row],[Unidad Precio ]]</f>
        <v>8.49</v>
      </c>
      <c r="J3023" t="s">
        <v>63</v>
      </c>
    </row>
    <row r="3024" spans="1:10" x14ac:dyDescent="0.25">
      <c r="A3024">
        <v>3018</v>
      </c>
      <c r="B3024" s="1" t="s">
        <v>1532</v>
      </c>
      <c r="C3024" t="s">
        <v>1533</v>
      </c>
      <c r="D3024" t="s">
        <v>6</v>
      </c>
      <c r="E3024">
        <v>1</v>
      </c>
      <c r="F3024" s="8">
        <v>44219</v>
      </c>
      <c r="G3024">
        <v>8.07</v>
      </c>
      <c r="H3024" s="12">
        <f>bdInfoVentas5[[#This Row],[Cantidad]]*bdInfoVentas5[[#This Row],[Unidad Precio ]]</f>
        <v>8.07</v>
      </c>
      <c r="J3024" t="s">
        <v>63</v>
      </c>
    </row>
    <row r="3025" spans="1:10" x14ac:dyDescent="0.25">
      <c r="A3025">
        <v>3019</v>
      </c>
      <c r="B3025" s="1" t="s">
        <v>1534</v>
      </c>
      <c r="C3025" t="s">
        <v>1535</v>
      </c>
      <c r="D3025" t="s">
        <v>9</v>
      </c>
      <c r="E3025">
        <v>1</v>
      </c>
      <c r="F3025" s="8">
        <v>44209</v>
      </c>
      <c r="G3025">
        <v>3.81</v>
      </c>
      <c r="H3025" s="12">
        <f>bdInfoVentas5[[#This Row],[Cantidad]]*bdInfoVentas5[[#This Row],[Unidad Precio ]]</f>
        <v>3.81</v>
      </c>
      <c r="J3025" t="s">
        <v>63</v>
      </c>
    </row>
    <row r="3026" spans="1:10" x14ac:dyDescent="0.25">
      <c r="A3026">
        <v>3020</v>
      </c>
      <c r="B3026" s="1">
        <v>90051</v>
      </c>
      <c r="C3026" t="s">
        <v>1536</v>
      </c>
      <c r="D3026" t="s">
        <v>12</v>
      </c>
      <c r="E3026">
        <v>1</v>
      </c>
      <c r="F3026" s="8">
        <v>44225</v>
      </c>
      <c r="G3026">
        <v>7.22</v>
      </c>
      <c r="H3026" s="12">
        <f>bdInfoVentas5[[#This Row],[Cantidad]]*bdInfoVentas5[[#This Row],[Unidad Precio ]]</f>
        <v>7.22</v>
      </c>
      <c r="J3026" t="s">
        <v>63</v>
      </c>
    </row>
    <row r="3027" spans="1:10" x14ac:dyDescent="0.25">
      <c r="A3027">
        <v>3021</v>
      </c>
      <c r="B3027" s="1">
        <v>90054</v>
      </c>
      <c r="C3027" t="s">
        <v>1537</v>
      </c>
      <c r="D3027" t="s">
        <v>4</v>
      </c>
      <c r="E3027">
        <v>1</v>
      </c>
      <c r="F3027" s="8">
        <v>44226</v>
      </c>
      <c r="G3027">
        <v>2.54</v>
      </c>
      <c r="H3027" s="12">
        <f>bdInfoVentas5[[#This Row],[Cantidad]]*bdInfoVentas5[[#This Row],[Unidad Precio ]]</f>
        <v>2.54</v>
      </c>
      <c r="J3027" t="s">
        <v>63</v>
      </c>
    </row>
    <row r="3028" spans="1:10" x14ac:dyDescent="0.25">
      <c r="A3028">
        <v>3022</v>
      </c>
      <c r="B3028" s="1">
        <v>90077</v>
      </c>
      <c r="C3028" t="s">
        <v>1538</v>
      </c>
      <c r="D3028" t="s">
        <v>6</v>
      </c>
      <c r="E3028">
        <v>1</v>
      </c>
      <c r="F3028" s="8">
        <v>44211</v>
      </c>
      <c r="G3028">
        <v>2.96</v>
      </c>
      <c r="H3028" s="12">
        <f>bdInfoVentas5[[#This Row],[Cantidad]]*bdInfoVentas5[[#This Row],[Unidad Precio ]]</f>
        <v>2.96</v>
      </c>
      <c r="J3028" t="s">
        <v>63</v>
      </c>
    </row>
    <row r="3029" spans="1:10" x14ac:dyDescent="0.25">
      <c r="A3029">
        <v>3023</v>
      </c>
      <c r="B3029" s="1" t="s">
        <v>1539</v>
      </c>
      <c r="C3029" t="s">
        <v>1540</v>
      </c>
      <c r="D3029" t="s">
        <v>9</v>
      </c>
      <c r="E3029">
        <v>1</v>
      </c>
      <c r="F3029" s="8">
        <v>44227</v>
      </c>
      <c r="G3029">
        <v>10.17</v>
      </c>
      <c r="H3029" s="12">
        <f>bdInfoVentas5[[#This Row],[Cantidad]]*bdInfoVentas5[[#This Row],[Unidad Precio ]]</f>
        <v>10.17</v>
      </c>
      <c r="J3029" t="s">
        <v>63</v>
      </c>
    </row>
    <row r="3030" spans="1:10" x14ac:dyDescent="0.25">
      <c r="A3030">
        <v>3024</v>
      </c>
      <c r="B3030" s="1">
        <v>90134</v>
      </c>
      <c r="C3030" t="s">
        <v>1541</v>
      </c>
      <c r="D3030" t="s">
        <v>12</v>
      </c>
      <c r="E3030">
        <v>1</v>
      </c>
      <c r="F3030" s="8">
        <v>44230</v>
      </c>
      <c r="G3030">
        <v>2.96</v>
      </c>
      <c r="H3030" s="12">
        <f>bdInfoVentas5[[#This Row],[Cantidad]]*bdInfoVentas5[[#This Row],[Unidad Precio ]]</f>
        <v>2.96</v>
      </c>
      <c r="J3030" t="s">
        <v>63</v>
      </c>
    </row>
    <row r="3031" spans="1:10" x14ac:dyDescent="0.25">
      <c r="A3031">
        <v>3025</v>
      </c>
      <c r="B3031" s="1">
        <v>90138</v>
      </c>
      <c r="C3031" t="s">
        <v>1542</v>
      </c>
      <c r="D3031" t="s">
        <v>4</v>
      </c>
      <c r="E3031">
        <v>1</v>
      </c>
      <c r="F3031" s="8">
        <v>44214</v>
      </c>
      <c r="G3031">
        <v>5.51</v>
      </c>
      <c r="H3031" s="12">
        <f>bdInfoVentas5[[#This Row],[Cantidad]]*bdInfoVentas5[[#This Row],[Unidad Precio ]]</f>
        <v>5.51</v>
      </c>
      <c r="J3031" t="s">
        <v>63</v>
      </c>
    </row>
    <row r="3032" spans="1:10" x14ac:dyDescent="0.25">
      <c r="A3032">
        <v>3026</v>
      </c>
      <c r="B3032" s="1" t="s">
        <v>1098</v>
      </c>
      <c r="C3032" t="s">
        <v>1099</v>
      </c>
      <c r="D3032" t="s">
        <v>12</v>
      </c>
      <c r="E3032">
        <v>1</v>
      </c>
      <c r="F3032" s="8">
        <v>44225</v>
      </c>
      <c r="G3032">
        <v>5.09</v>
      </c>
      <c r="H3032" s="12">
        <f>bdInfoVentas5[[#This Row],[Cantidad]]*bdInfoVentas5[[#This Row],[Unidad Precio ]]</f>
        <v>5.09</v>
      </c>
      <c r="J3032" t="s">
        <v>63</v>
      </c>
    </row>
    <row r="3033" spans="1:10" x14ac:dyDescent="0.25">
      <c r="A3033">
        <v>3027</v>
      </c>
      <c r="B3033" s="1" t="s">
        <v>1543</v>
      </c>
      <c r="C3033" t="s">
        <v>1544</v>
      </c>
      <c r="D3033" t="s">
        <v>9</v>
      </c>
      <c r="E3033">
        <v>2</v>
      </c>
      <c r="F3033" s="8">
        <v>44216</v>
      </c>
      <c r="G3033">
        <v>5.09</v>
      </c>
      <c r="H3033" s="12">
        <f>bdInfoVentas5[[#This Row],[Cantidad]]*bdInfoVentas5[[#This Row],[Unidad Precio ]]</f>
        <v>10.18</v>
      </c>
      <c r="J3033" t="s">
        <v>63</v>
      </c>
    </row>
    <row r="3034" spans="1:10" x14ac:dyDescent="0.25">
      <c r="A3034">
        <v>3028</v>
      </c>
      <c r="B3034" s="1">
        <v>90166</v>
      </c>
      <c r="C3034" t="s">
        <v>1545</v>
      </c>
      <c r="D3034" t="s">
        <v>12</v>
      </c>
      <c r="E3034">
        <v>1</v>
      </c>
      <c r="F3034" s="8">
        <v>44234</v>
      </c>
      <c r="G3034">
        <v>4.24</v>
      </c>
      <c r="H3034" s="12">
        <f>bdInfoVentas5[[#This Row],[Cantidad]]*bdInfoVentas5[[#This Row],[Unidad Precio ]]</f>
        <v>4.24</v>
      </c>
      <c r="J3034" t="s">
        <v>63</v>
      </c>
    </row>
    <row r="3035" spans="1:10" x14ac:dyDescent="0.25">
      <c r="A3035">
        <v>3029</v>
      </c>
      <c r="B3035" s="1">
        <v>90173</v>
      </c>
      <c r="C3035" t="s">
        <v>1546</v>
      </c>
      <c r="D3035" t="s">
        <v>4</v>
      </c>
      <c r="E3035">
        <v>1</v>
      </c>
      <c r="F3035" s="8">
        <v>44231</v>
      </c>
      <c r="G3035">
        <v>3.81</v>
      </c>
      <c r="H3035" s="12">
        <f>bdInfoVentas5[[#This Row],[Cantidad]]*bdInfoVentas5[[#This Row],[Unidad Precio ]]</f>
        <v>3.81</v>
      </c>
      <c r="J3035" t="s">
        <v>63</v>
      </c>
    </row>
    <row r="3036" spans="1:10" x14ac:dyDescent="0.25">
      <c r="A3036">
        <v>3030</v>
      </c>
      <c r="B3036" s="1" t="s">
        <v>1547</v>
      </c>
      <c r="C3036" t="s">
        <v>1548</v>
      </c>
      <c r="D3036" t="s">
        <v>6</v>
      </c>
      <c r="E3036">
        <v>1</v>
      </c>
      <c r="F3036" s="8">
        <v>44222</v>
      </c>
      <c r="G3036">
        <v>2.96</v>
      </c>
      <c r="H3036" s="12">
        <f>bdInfoVentas5[[#This Row],[Cantidad]]*bdInfoVentas5[[#This Row],[Unidad Precio ]]</f>
        <v>2.96</v>
      </c>
      <c r="J3036" t="s">
        <v>63</v>
      </c>
    </row>
    <row r="3037" spans="1:10" x14ac:dyDescent="0.25">
      <c r="A3037">
        <v>3031</v>
      </c>
      <c r="B3037" s="1" t="s">
        <v>1549</v>
      </c>
      <c r="C3037" t="s">
        <v>1550</v>
      </c>
      <c r="D3037" t="s">
        <v>9</v>
      </c>
      <c r="E3037">
        <v>1</v>
      </c>
      <c r="F3037" s="8">
        <v>44235</v>
      </c>
      <c r="G3037">
        <v>2.96</v>
      </c>
      <c r="H3037" s="12">
        <f>bdInfoVentas5[[#This Row],[Cantidad]]*bdInfoVentas5[[#This Row],[Unidad Precio ]]</f>
        <v>2.96</v>
      </c>
      <c r="J3037" t="s">
        <v>63</v>
      </c>
    </row>
    <row r="3038" spans="1:10" x14ac:dyDescent="0.25">
      <c r="A3038">
        <v>3032</v>
      </c>
      <c r="B3038" s="1" t="s">
        <v>1551</v>
      </c>
      <c r="C3038" t="s">
        <v>1552</v>
      </c>
      <c r="D3038" t="s">
        <v>12</v>
      </c>
      <c r="E3038">
        <v>1</v>
      </c>
      <c r="F3038" s="8">
        <v>44217</v>
      </c>
      <c r="G3038">
        <v>9.34</v>
      </c>
      <c r="H3038" s="12">
        <f>bdInfoVentas5[[#This Row],[Cantidad]]*bdInfoVentas5[[#This Row],[Unidad Precio ]]</f>
        <v>9.34</v>
      </c>
      <c r="J3038" t="s">
        <v>63</v>
      </c>
    </row>
    <row r="3039" spans="1:10" x14ac:dyDescent="0.25">
      <c r="A3039">
        <v>3033</v>
      </c>
      <c r="B3039" s="1">
        <v>90192</v>
      </c>
      <c r="C3039" t="s">
        <v>1553</v>
      </c>
      <c r="D3039" t="s">
        <v>4</v>
      </c>
      <c r="E3039">
        <v>1</v>
      </c>
      <c r="F3039" s="8">
        <v>44218</v>
      </c>
      <c r="G3039">
        <v>5.09</v>
      </c>
      <c r="H3039" s="12">
        <f>bdInfoVentas5[[#This Row],[Cantidad]]*bdInfoVentas5[[#This Row],[Unidad Precio ]]</f>
        <v>5.09</v>
      </c>
      <c r="J3039" t="s">
        <v>63</v>
      </c>
    </row>
    <row r="3040" spans="1:10" x14ac:dyDescent="0.25">
      <c r="A3040">
        <v>3034</v>
      </c>
      <c r="B3040" s="1" t="s">
        <v>564</v>
      </c>
      <c r="C3040" t="s">
        <v>565</v>
      </c>
      <c r="D3040" t="s">
        <v>9</v>
      </c>
      <c r="E3040">
        <v>1</v>
      </c>
      <c r="F3040" s="8">
        <v>44235</v>
      </c>
      <c r="G3040">
        <v>4.24</v>
      </c>
      <c r="H3040" s="12">
        <f>bdInfoVentas5[[#This Row],[Cantidad]]*bdInfoVentas5[[#This Row],[Unidad Precio ]]</f>
        <v>4.24</v>
      </c>
      <c r="J3040" t="s">
        <v>63</v>
      </c>
    </row>
    <row r="3041" spans="1:10" x14ac:dyDescent="0.25">
      <c r="A3041">
        <v>3035</v>
      </c>
      <c r="B3041" s="1" t="s">
        <v>1554</v>
      </c>
      <c r="C3041" t="s">
        <v>1555</v>
      </c>
      <c r="D3041" t="s">
        <v>9</v>
      </c>
      <c r="E3041">
        <v>1</v>
      </c>
      <c r="F3041" s="8">
        <v>44207</v>
      </c>
      <c r="G3041">
        <v>5.09</v>
      </c>
      <c r="H3041" s="12">
        <f>bdInfoVentas5[[#This Row],[Cantidad]]*bdInfoVentas5[[#This Row],[Unidad Precio ]]</f>
        <v>5.09</v>
      </c>
      <c r="J3041" t="s">
        <v>63</v>
      </c>
    </row>
    <row r="3042" spans="1:10" x14ac:dyDescent="0.25">
      <c r="A3042">
        <v>3036</v>
      </c>
      <c r="B3042" s="1" t="s">
        <v>1556</v>
      </c>
      <c r="C3042" t="s">
        <v>1557</v>
      </c>
      <c r="D3042" t="s">
        <v>12</v>
      </c>
      <c r="E3042">
        <v>1</v>
      </c>
      <c r="F3042" s="8">
        <v>44225</v>
      </c>
      <c r="G3042">
        <v>2.11</v>
      </c>
      <c r="H3042" s="12">
        <f>bdInfoVentas5[[#This Row],[Cantidad]]*bdInfoVentas5[[#This Row],[Unidad Precio ]]</f>
        <v>2.11</v>
      </c>
      <c r="J3042" t="s">
        <v>63</v>
      </c>
    </row>
    <row r="3043" spans="1:10" x14ac:dyDescent="0.25">
      <c r="A3043">
        <v>3037</v>
      </c>
      <c r="B3043" s="1" t="s">
        <v>1558</v>
      </c>
      <c r="C3043" t="s">
        <v>1559</v>
      </c>
      <c r="D3043" t="s">
        <v>4</v>
      </c>
      <c r="E3043">
        <v>1</v>
      </c>
      <c r="F3043" s="8">
        <v>44216</v>
      </c>
      <c r="G3043">
        <v>5.94</v>
      </c>
      <c r="H3043" s="12">
        <f>bdInfoVentas5[[#This Row],[Cantidad]]*bdInfoVentas5[[#This Row],[Unidad Precio ]]</f>
        <v>5.94</v>
      </c>
      <c r="J3043" t="s">
        <v>63</v>
      </c>
    </row>
    <row r="3044" spans="1:10" x14ac:dyDescent="0.25">
      <c r="A3044">
        <v>3038</v>
      </c>
      <c r="B3044" s="1" t="s">
        <v>1560</v>
      </c>
      <c r="C3044" t="s">
        <v>1561</v>
      </c>
      <c r="D3044" t="s">
        <v>6</v>
      </c>
      <c r="E3044">
        <v>2</v>
      </c>
      <c r="F3044" s="8">
        <v>44239</v>
      </c>
      <c r="G3044">
        <v>0.85</v>
      </c>
      <c r="H3044" s="12">
        <f>bdInfoVentas5[[#This Row],[Cantidad]]*bdInfoVentas5[[#This Row],[Unidad Precio ]]</f>
        <v>1.7</v>
      </c>
      <c r="J3044" t="s">
        <v>63</v>
      </c>
    </row>
    <row r="3045" spans="1:10" x14ac:dyDescent="0.25">
      <c r="A3045">
        <v>3039</v>
      </c>
      <c r="B3045" s="1" t="s">
        <v>1562</v>
      </c>
      <c r="C3045" t="s">
        <v>1563</v>
      </c>
      <c r="D3045" t="s">
        <v>9</v>
      </c>
      <c r="E3045">
        <v>1</v>
      </c>
      <c r="F3045" s="8">
        <v>44234</v>
      </c>
      <c r="G3045">
        <v>0.85</v>
      </c>
      <c r="H3045" s="12">
        <f>bdInfoVentas5[[#This Row],[Cantidad]]*bdInfoVentas5[[#This Row],[Unidad Precio ]]</f>
        <v>0.85</v>
      </c>
      <c r="J3045" t="s">
        <v>63</v>
      </c>
    </row>
    <row r="3046" spans="1:10" x14ac:dyDescent="0.25">
      <c r="A3046">
        <v>3040</v>
      </c>
      <c r="B3046" s="1" t="s">
        <v>1109</v>
      </c>
      <c r="C3046" t="s">
        <v>1110</v>
      </c>
      <c r="D3046" t="s">
        <v>12</v>
      </c>
      <c r="E3046">
        <v>1</v>
      </c>
      <c r="F3046" s="8">
        <v>44235</v>
      </c>
      <c r="G3046">
        <v>0.85</v>
      </c>
      <c r="H3046" s="12">
        <f>bdInfoVentas5[[#This Row],[Cantidad]]*bdInfoVentas5[[#This Row],[Unidad Precio ]]</f>
        <v>0.85</v>
      </c>
      <c r="J3046" t="s">
        <v>63</v>
      </c>
    </row>
    <row r="3047" spans="1:10" x14ac:dyDescent="0.25">
      <c r="A3047">
        <v>3041</v>
      </c>
      <c r="B3047" s="1" t="s">
        <v>1336</v>
      </c>
      <c r="C3047" t="s">
        <v>1337</v>
      </c>
      <c r="D3047" t="s">
        <v>6</v>
      </c>
      <c r="E3047">
        <v>1</v>
      </c>
      <c r="F3047" s="8">
        <v>44197</v>
      </c>
      <c r="G3047">
        <v>0.85</v>
      </c>
      <c r="H3047" s="12">
        <f>bdInfoVentas5[[#This Row],[Cantidad]]*bdInfoVentas5[[#This Row],[Unidad Precio ]]</f>
        <v>0.85</v>
      </c>
      <c r="J3047" t="s">
        <v>63</v>
      </c>
    </row>
    <row r="3048" spans="1:10" x14ac:dyDescent="0.25">
      <c r="A3048">
        <v>3042</v>
      </c>
      <c r="B3048" s="1" t="s">
        <v>1115</v>
      </c>
      <c r="C3048" t="s">
        <v>1116</v>
      </c>
      <c r="D3048" t="s">
        <v>9</v>
      </c>
      <c r="E3048">
        <v>1</v>
      </c>
      <c r="F3048" s="8">
        <v>44242</v>
      </c>
      <c r="G3048">
        <v>607.49</v>
      </c>
      <c r="H3048" s="12">
        <f>bdInfoVentas5[[#This Row],[Cantidad]]*bdInfoVentas5[[#This Row],[Unidad Precio ]]</f>
        <v>607.49</v>
      </c>
      <c r="J3048" t="s">
        <v>63</v>
      </c>
    </row>
    <row r="3049" spans="1:10" x14ac:dyDescent="0.25">
      <c r="A3049">
        <v>3043</v>
      </c>
      <c r="B3049" s="1">
        <v>20970</v>
      </c>
      <c r="C3049" t="s">
        <v>1564</v>
      </c>
      <c r="D3049" t="s">
        <v>9</v>
      </c>
      <c r="E3049">
        <v>3</v>
      </c>
      <c r="F3049" s="8">
        <v>44233</v>
      </c>
      <c r="G3049">
        <v>3.75</v>
      </c>
      <c r="H3049" s="12">
        <f>bdInfoVentas5[[#This Row],[Cantidad]]*bdInfoVentas5[[#This Row],[Unidad Precio ]]</f>
        <v>11.25</v>
      </c>
      <c r="J3049" t="s">
        <v>63</v>
      </c>
    </row>
    <row r="3050" spans="1:10" x14ac:dyDescent="0.25">
      <c r="A3050">
        <v>3044</v>
      </c>
      <c r="B3050" s="1">
        <v>22785</v>
      </c>
      <c r="C3050" t="s">
        <v>387</v>
      </c>
      <c r="D3050" t="s">
        <v>9</v>
      </c>
      <c r="E3050">
        <v>3</v>
      </c>
      <c r="F3050" s="8">
        <v>44229</v>
      </c>
      <c r="G3050">
        <v>6.75</v>
      </c>
      <c r="H3050" s="12">
        <f>bdInfoVentas5[[#This Row],[Cantidad]]*bdInfoVentas5[[#This Row],[Unidad Precio ]]</f>
        <v>20.25</v>
      </c>
      <c r="J3050" t="s">
        <v>63</v>
      </c>
    </row>
    <row r="3051" spans="1:10" x14ac:dyDescent="0.25">
      <c r="A3051">
        <v>3045</v>
      </c>
      <c r="B3051" s="1">
        <v>84658</v>
      </c>
      <c r="C3051" t="s">
        <v>1565</v>
      </c>
      <c r="D3051" t="s">
        <v>4</v>
      </c>
      <c r="E3051">
        <v>3</v>
      </c>
      <c r="F3051" s="8">
        <v>44226</v>
      </c>
      <c r="G3051">
        <v>6.95</v>
      </c>
      <c r="H3051" s="12">
        <f>bdInfoVentas5[[#This Row],[Cantidad]]*bdInfoVentas5[[#This Row],[Unidad Precio ]]</f>
        <v>20.85</v>
      </c>
      <c r="J3051" t="s">
        <v>63</v>
      </c>
    </row>
    <row r="3052" spans="1:10" x14ac:dyDescent="0.25">
      <c r="A3052">
        <v>3046</v>
      </c>
      <c r="B3052" s="1">
        <v>20728</v>
      </c>
      <c r="C3052" t="s">
        <v>351</v>
      </c>
      <c r="D3052" t="s">
        <v>4</v>
      </c>
      <c r="E3052">
        <v>9</v>
      </c>
      <c r="F3052" s="8">
        <v>44207</v>
      </c>
      <c r="G3052">
        <v>1.65</v>
      </c>
      <c r="H3052" s="12">
        <f>bdInfoVentas5[[#This Row],[Cantidad]]*bdInfoVentas5[[#This Row],[Unidad Precio ]]</f>
        <v>14.85</v>
      </c>
      <c r="J3052" t="s">
        <v>63</v>
      </c>
    </row>
    <row r="3053" spans="1:10" x14ac:dyDescent="0.25">
      <c r="A3053">
        <v>3047</v>
      </c>
      <c r="B3053" s="1" t="s">
        <v>75</v>
      </c>
      <c r="C3053" t="s">
        <v>76</v>
      </c>
      <c r="D3053" t="s">
        <v>4</v>
      </c>
      <c r="E3053">
        <v>3</v>
      </c>
      <c r="F3053" s="8">
        <v>44213</v>
      </c>
      <c r="G3053">
        <v>2.95</v>
      </c>
      <c r="H3053" s="12">
        <f>bdInfoVentas5[[#This Row],[Cantidad]]*bdInfoVentas5[[#This Row],[Unidad Precio ]]</f>
        <v>8.8500000000000014</v>
      </c>
      <c r="J3053" t="s">
        <v>63</v>
      </c>
    </row>
    <row r="3054" spans="1:10" x14ac:dyDescent="0.25">
      <c r="A3054">
        <v>3048</v>
      </c>
      <c r="B3054" s="1">
        <v>22165</v>
      </c>
      <c r="C3054" t="s">
        <v>1412</v>
      </c>
      <c r="D3054" t="s">
        <v>4</v>
      </c>
      <c r="E3054">
        <v>3</v>
      </c>
      <c r="F3054" s="8">
        <v>44237</v>
      </c>
      <c r="G3054">
        <v>12.75</v>
      </c>
      <c r="H3054" s="12">
        <f>bdInfoVentas5[[#This Row],[Cantidad]]*bdInfoVentas5[[#This Row],[Unidad Precio ]]</f>
        <v>38.25</v>
      </c>
      <c r="J3054" t="s">
        <v>63</v>
      </c>
    </row>
    <row r="3055" spans="1:10" x14ac:dyDescent="0.25">
      <c r="A3055">
        <v>3049</v>
      </c>
      <c r="B3055" s="1">
        <v>22467</v>
      </c>
      <c r="C3055" t="s">
        <v>318</v>
      </c>
      <c r="D3055" t="s">
        <v>4</v>
      </c>
      <c r="E3055">
        <v>3</v>
      </c>
      <c r="F3055" s="8">
        <v>44208</v>
      </c>
      <c r="G3055">
        <v>2.5499999999999998</v>
      </c>
      <c r="H3055" s="12">
        <f>bdInfoVentas5[[#This Row],[Cantidad]]*bdInfoVentas5[[#This Row],[Unidad Precio ]]</f>
        <v>7.6499999999999995</v>
      </c>
      <c r="J3055" t="s">
        <v>63</v>
      </c>
    </row>
    <row r="3056" spans="1:10" x14ac:dyDescent="0.25">
      <c r="A3056">
        <v>3050</v>
      </c>
      <c r="B3056" s="1">
        <v>22448</v>
      </c>
      <c r="C3056" t="s">
        <v>1566</v>
      </c>
      <c r="D3056" t="s">
        <v>6</v>
      </c>
      <c r="E3056">
        <v>3</v>
      </c>
      <c r="F3056" s="8">
        <v>44202</v>
      </c>
      <c r="G3056">
        <v>3.35</v>
      </c>
      <c r="H3056" s="12">
        <f>bdInfoVentas5[[#This Row],[Cantidad]]*bdInfoVentas5[[#This Row],[Unidad Precio ]]</f>
        <v>10.050000000000001</v>
      </c>
      <c r="J3056" t="s">
        <v>63</v>
      </c>
    </row>
    <row r="3057" spans="1:10" x14ac:dyDescent="0.25">
      <c r="A3057">
        <v>3051</v>
      </c>
      <c r="B3057" s="1">
        <v>22447</v>
      </c>
      <c r="C3057" t="s">
        <v>1567</v>
      </c>
      <c r="D3057" t="s">
        <v>9</v>
      </c>
      <c r="E3057">
        <v>3</v>
      </c>
      <c r="F3057" s="8">
        <v>44238</v>
      </c>
      <c r="G3057">
        <v>3.35</v>
      </c>
      <c r="H3057" s="12">
        <f>bdInfoVentas5[[#This Row],[Cantidad]]*bdInfoVentas5[[#This Row],[Unidad Precio ]]</f>
        <v>10.050000000000001</v>
      </c>
      <c r="J3057" t="s">
        <v>63</v>
      </c>
    </row>
    <row r="3058" spans="1:10" x14ac:dyDescent="0.25">
      <c r="A3058">
        <v>3052</v>
      </c>
      <c r="B3058" s="1">
        <v>22446</v>
      </c>
      <c r="C3058" t="s">
        <v>1568</v>
      </c>
      <c r="D3058" t="s">
        <v>12</v>
      </c>
      <c r="E3058">
        <v>3</v>
      </c>
      <c r="F3058" s="8">
        <v>44237</v>
      </c>
      <c r="G3058">
        <v>3.35</v>
      </c>
      <c r="H3058" s="12">
        <f>bdInfoVentas5[[#This Row],[Cantidad]]*bdInfoVentas5[[#This Row],[Unidad Precio ]]</f>
        <v>10.050000000000001</v>
      </c>
      <c r="J3058" t="s">
        <v>63</v>
      </c>
    </row>
    <row r="3059" spans="1:10" x14ac:dyDescent="0.25">
      <c r="A3059">
        <v>3053</v>
      </c>
      <c r="B3059" s="1">
        <v>20665</v>
      </c>
      <c r="C3059" t="s">
        <v>1569</v>
      </c>
      <c r="D3059" t="s">
        <v>4</v>
      </c>
      <c r="E3059">
        <v>3</v>
      </c>
      <c r="F3059" s="8">
        <v>44243</v>
      </c>
      <c r="G3059">
        <v>2.95</v>
      </c>
      <c r="H3059" s="12">
        <f>bdInfoVentas5[[#This Row],[Cantidad]]*bdInfoVentas5[[#This Row],[Unidad Precio ]]</f>
        <v>8.8500000000000014</v>
      </c>
      <c r="J3059" t="s">
        <v>63</v>
      </c>
    </row>
  </sheetData>
  <conditionalFormatting sqref="A7:J3059">
    <cfRule type="expression" dxfId="7" priority="1">
      <formula>AND($D7="B",$J7="Reino Unido")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58F99-E59A-4160-8F71-E034454250A0}">
  <dimension ref="A1:AU3059"/>
  <sheetViews>
    <sheetView zoomScale="130" zoomScaleNormal="130" workbookViewId="0">
      <pane ySplit="6" topLeftCell="A7" activePane="bottomLeft" state="frozen"/>
      <selection pane="bottomLeft" activeCell="A16" sqref="A16"/>
    </sheetView>
  </sheetViews>
  <sheetFormatPr baseColWidth="10" defaultRowHeight="15" x14ac:dyDescent="0.25"/>
  <cols>
    <col min="1" max="1" width="10.5703125" bestFit="1" customWidth="1"/>
    <col min="2" max="2" width="13.7109375" style="1" bestFit="1" customWidth="1"/>
    <col min="3" max="3" width="54.5703125" bestFit="1" customWidth="1"/>
    <col min="4" max="4" width="13.28515625" customWidth="1"/>
    <col min="5" max="5" width="8.5703125" style="1" bestFit="1" customWidth="1"/>
    <col min="6" max="6" width="20.42578125" customWidth="1"/>
    <col min="7" max="7" width="13.28515625" bestFit="1" customWidth="1"/>
    <col min="8" max="8" width="14.7109375" style="4" customWidth="1"/>
    <col min="9" max="9" width="14.7109375" customWidth="1"/>
    <col min="11" max="11" width="11.5703125"/>
  </cols>
  <sheetData>
    <row r="1" spans="1:47" ht="16.5" x14ac:dyDescent="0.3">
      <c r="A1" s="23"/>
      <c r="B1" s="24"/>
      <c r="C1" s="24"/>
      <c r="D1" s="23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</row>
    <row r="2" spans="1:47" ht="16.5" x14ac:dyDescent="0.3">
      <c r="A2" s="23"/>
      <c r="B2" s="24"/>
      <c r="C2" s="24"/>
      <c r="D2" s="23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</row>
    <row r="3" spans="1:47" ht="14.45" customHeight="1" x14ac:dyDescent="0.25">
      <c r="C3" s="5"/>
      <c r="D3" s="1"/>
      <c r="F3" s="1"/>
      <c r="G3" s="1"/>
      <c r="H3" s="6"/>
      <c r="I3" s="1"/>
      <c r="J3" s="1"/>
      <c r="K3" s="1"/>
    </row>
    <row r="4" spans="1:47" ht="14.45" customHeight="1" x14ac:dyDescent="0.3">
      <c r="A4" s="9" t="s">
        <v>1578</v>
      </c>
      <c r="B4" s="10" t="s">
        <v>1687</v>
      </c>
      <c r="C4" s="5"/>
      <c r="D4" s="1"/>
      <c r="F4" s="1"/>
      <c r="G4" s="1"/>
      <c r="H4" s="6"/>
      <c r="I4" s="1"/>
      <c r="J4" s="1"/>
      <c r="K4" s="1"/>
    </row>
    <row r="5" spans="1:47" ht="14.45" customHeight="1" x14ac:dyDescent="0.25">
      <c r="C5" s="5"/>
      <c r="D5" s="1"/>
      <c r="F5" s="1"/>
      <c r="G5" s="1"/>
      <c r="H5" s="6"/>
      <c r="I5" s="1"/>
      <c r="J5" s="1"/>
      <c r="K5" s="1"/>
    </row>
    <row r="6" spans="1:47" x14ac:dyDescent="0.25">
      <c r="A6" s="2" t="s">
        <v>1570</v>
      </c>
      <c r="B6" s="3" t="s">
        <v>56</v>
      </c>
      <c r="C6" s="2" t="s">
        <v>0</v>
      </c>
      <c r="D6" s="2" t="s">
        <v>1</v>
      </c>
      <c r="E6" s="2" t="s">
        <v>60</v>
      </c>
      <c r="F6" s="3" t="s">
        <v>1571</v>
      </c>
      <c r="G6" s="2" t="s">
        <v>1572</v>
      </c>
      <c r="H6" s="7" t="s">
        <v>59</v>
      </c>
      <c r="I6" s="2" t="s">
        <v>61</v>
      </c>
      <c r="J6" s="2" t="s">
        <v>62</v>
      </c>
      <c r="K6" s="2" t="s">
        <v>1678</v>
      </c>
    </row>
    <row r="7" spans="1:47" x14ac:dyDescent="0.25">
      <c r="A7">
        <v>1</v>
      </c>
      <c r="B7" s="1" t="s">
        <v>2</v>
      </c>
      <c r="C7" t="s">
        <v>3</v>
      </c>
      <c r="D7" t="s">
        <v>4</v>
      </c>
      <c r="E7">
        <v>6</v>
      </c>
      <c r="F7" s="8">
        <v>44595</v>
      </c>
      <c r="G7">
        <v>2.5499999999999998</v>
      </c>
      <c r="H7" s="12">
        <f>bdInfoVentas6[[#This Row],[Cantidad]]*bdInfoVentas6[[#This Row],[Unidad Precio ]]</f>
        <v>15.299999999999999</v>
      </c>
      <c r="I7">
        <v>17850</v>
      </c>
      <c r="J7" t="s">
        <v>63</v>
      </c>
      <c r="K7" t="s">
        <v>1680</v>
      </c>
      <c r="L7" s="20"/>
    </row>
    <row r="8" spans="1:47" x14ac:dyDescent="0.25">
      <c r="A8">
        <v>2</v>
      </c>
      <c r="B8" s="1">
        <v>71053</v>
      </c>
      <c r="C8" t="s">
        <v>5</v>
      </c>
      <c r="D8" t="s">
        <v>6</v>
      </c>
      <c r="E8">
        <v>6</v>
      </c>
      <c r="F8" s="8">
        <v>44595</v>
      </c>
      <c r="G8">
        <v>3.39</v>
      </c>
      <c r="H8" s="12">
        <f>bdInfoVentas6[[#This Row],[Cantidad]]*bdInfoVentas6[[#This Row],[Unidad Precio ]]</f>
        <v>20.34</v>
      </c>
      <c r="I8">
        <v>17850</v>
      </c>
      <c r="J8" t="s">
        <v>63</v>
      </c>
      <c r="K8" t="s">
        <v>1679</v>
      </c>
      <c r="L8" s="20"/>
    </row>
    <row r="9" spans="1:47" x14ac:dyDescent="0.25">
      <c r="A9">
        <v>3</v>
      </c>
      <c r="B9" s="1" t="s">
        <v>7</v>
      </c>
      <c r="C9" t="s">
        <v>8</v>
      </c>
      <c r="D9" t="s">
        <v>9</v>
      </c>
      <c r="E9">
        <v>8</v>
      </c>
      <c r="F9" s="8">
        <v>44759</v>
      </c>
      <c r="G9">
        <v>2.75</v>
      </c>
      <c r="H9" s="12">
        <f>bdInfoVentas6[[#This Row],[Cantidad]]*bdInfoVentas6[[#This Row],[Unidad Precio ]]</f>
        <v>22</v>
      </c>
      <c r="I9">
        <v>17850</v>
      </c>
      <c r="J9" t="s">
        <v>63</v>
      </c>
      <c r="K9" t="s">
        <v>1680</v>
      </c>
      <c r="L9" s="20"/>
    </row>
    <row r="10" spans="1:47" x14ac:dyDescent="0.25">
      <c r="A10">
        <v>4</v>
      </c>
      <c r="B10" s="1" t="s">
        <v>10</v>
      </c>
      <c r="C10" t="s">
        <v>11</v>
      </c>
      <c r="D10" t="s">
        <v>12</v>
      </c>
      <c r="E10">
        <v>6</v>
      </c>
      <c r="F10" s="8">
        <v>44562</v>
      </c>
      <c r="G10">
        <v>3.39</v>
      </c>
      <c r="H10" s="12">
        <f>bdInfoVentas6[[#This Row],[Cantidad]]*bdInfoVentas6[[#This Row],[Unidad Precio ]]</f>
        <v>20.34</v>
      </c>
      <c r="I10">
        <v>17850</v>
      </c>
      <c r="J10" t="s">
        <v>63</v>
      </c>
      <c r="K10" t="s">
        <v>1679</v>
      </c>
      <c r="L10" s="20"/>
    </row>
    <row r="11" spans="1:47" x14ac:dyDescent="0.25">
      <c r="A11">
        <v>5</v>
      </c>
      <c r="B11" s="1" t="s">
        <v>13</v>
      </c>
      <c r="C11" t="s">
        <v>14</v>
      </c>
      <c r="D11" t="s">
        <v>4</v>
      </c>
      <c r="E11">
        <v>6</v>
      </c>
      <c r="F11" s="8">
        <v>44752</v>
      </c>
      <c r="G11">
        <v>3.39</v>
      </c>
      <c r="H11" s="12">
        <f>bdInfoVentas6[[#This Row],[Cantidad]]*bdInfoVentas6[[#This Row],[Unidad Precio ]]</f>
        <v>20.34</v>
      </c>
      <c r="I11">
        <v>17850</v>
      </c>
      <c r="J11" t="s">
        <v>63</v>
      </c>
      <c r="K11" t="s">
        <v>1680</v>
      </c>
      <c r="L11" s="20"/>
    </row>
    <row r="12" spans="1:47" x14ac:dyDescent="0.25">
      <c r="A12">
        <v>6</v>
      </c>
      <c r="B12" s="1">
        <v>22752</v>
      </c>
      <c r="C12" t="s">
        <v>15</v>
      </c>
      <c r="D12" t="s">
        <v>6</v>
      </c>
      <c r="E12">
        <v>2</v>
      </c>
      <c r="F12" s="8">
        <v>44578</v>
      </c>
      <c r="G12">
        <v>7.65</v>
      </c>
      <c r="H12" s="12">
        <f>bdInfoVentas6[[#This Row],[Cantidad]]*bdInfoVentas6[[#This Row],[Unidad Precio ]]</f>
        <v>15.3</v>
      </c>
      <c r="I12">
        <v>17850</v>
      </c>
      <c r="J12" t="s">
        <v>63</v>
      </c>
      <c r="K12" t="s">
        <v>1680</v>
      </c>
    </row>
    <row r="13" spans="1:47" x14ac:dyDescent="0.25">
      <c r="A13">
        <v>7</v>
      </c>
      <c r="B13" s="1">
        <v>21730</v>
      </c>
      <c r="C13" t="s">
        <v>16</v>
      </c>
      <c r="D13" t="s">
        <v>9</v>
      </c>
      <c r="E13">
        <v>6</v>
      </c>
      <c r="F13" s="8">
        <v>44586</v>
      </c>
      <c r="G13">
        <v>4.25</v>
      </c>
      <c r="H13" s="12">
        <f>bdInfoVentas6[[#This Row],[Cantidad]]*bdInfoVentas6[[#This Row],[Unidad Precio ]]</f>
        <v>25.5</v>
      </c>
      <c r="I13">
        <v>17850</v>
      </c>
      <c r="J13" t="s">
        <v>63</v>
      </c>
      <c r="K13" t="s">
        <v>1680</v>
      </c>
    </row>
    <row r="14" spans="1:47" x14ac:dyDescent="0.25">
      <c r="A14">
        <v>8</v>
      </c>
      <c r="B14" s="1">
        <v>22633</v>
      </c>
      <c r="C14" t="s">
        <v>17</v>
      </c>
      <c r="D14" t="s">
        <v>12</v>
      </c>
      <c r="E14">
        <v>6</v>
      </c>
      <c r="F14" s="8">
        <v>44581</v>
      </c>
      <c r="G14">
        <v>1.85</v>
      </c>
      <c r="H14" s="12">
        <f>bdInfoVentas6[[#This Row],[Cantidad]]*bdInfoVentas6[[#This Row],[Unidad Precio ]]</f>
        <v>11.100000000000001</v>
      </c>
      <c r="I14">
        <v>17850</v>
      </c>
      <c r="J14" t="s">
        <v>63</v>
      </c>
      <c r="K14" t="s">
        <v>1680</v>
      </c>
    </row>
    <row r="15" spans="1:47" x14ac:dyDescent="0.25">
      <c r="A15">
        <v>9</v>
      </c>
      <c r="B15" s="1">
        <v>22632</v>
      </c>
      <c r="C15" t="s">
        <v>18</v>
      </c>
      <c r="D15" t="s">
        <v>4</v>
      </c>
      <c r="E15">
        <v>6</v>
      </c>
      <c r="F15" s="8">
        <v>44584</v>
      </c>
      <c r="G15">
        <v>1.85</v>
      </c>
      <c r="H15" s="12">
        <f>bdInfoVentas6[[#This Row],[Cantidad]]*bdInfoVentas6[[#This Row],[Unidad Precio ]]</f>
        <v>11.100000000000001</v>
      </c>
      <c r="I15">
        <v>17850</v>
      </c>
      <c r="J15" t="s">
        <v>63</v>
      </c>
      <c r="K15" t="s">
        <v>1680</v>
      </c>
    </row>
    <row r="16" spans="1:47" x14ac:dyDescent="0.25">
      <c r="A16">
        <v>10</v>
      </c>
      <c r="B16" s="1">
        <v>84879</v>
      </c>
      <c r="C16" t="s">
        <v>19</v>
      </c>
      <c r="D16" t="s">
        <v>6</v>
      </c>
      <c r="E16">
        <v>32</v>
      </c>
      <c r="F16" s="8">
        <v>44604</v>
      </c>
      <c r="G16">
        <v>1.69</v>
      </c>
      <c r="H16" s="12">
        <f>bdInfoVentas6[[#This Row],[Cantidad]]*bdInfoVentas6[[#This Row],[Unidad Precio ]]</f>
        <v>54.08</v>
      </c>
      <c r="I16">
        <v>13047</v>
      </c>
      <c r="J16" t="s">
        <v>63</v>
      </c>
      <c r="K16" t="s">
        <v>1680</v>
      </c>
    </row>
    <row r="17" spans="1:11" x14ac:dyDescent="0.25">
      <c r="A17">
        <v>11</v>
      </c>
      <c r="B17" s="1">
        <v>22745</v>
      </c>
      <c r="C17" t="s">
        <v>20</v>
      </c>
      <c r="D17" t="s">
        <v>9</v>
      </c>
      <c r="E17">
        <v>6</v>
      </c>
      <c r="F17" s="8">
        <v>44591</v>
      </c>
      <c r="G17">
        <v>2.1</v>
      </c>
      <c r="H17" s="12">
        <f>bdInfoVentas6[[#This Row],[Cantidad]]*bdInfoVentas6[[#This Row],[Unidad Precio ]]</f>
        <v>12.600000000000001</v>
      </c>
      <c r="I17">
        <v>13047</v>
      </c>
      <c r="J17" t="s">
        <v>63</v>
      </c>
      <c r="K17" t="s">
        <v>1680</v>
      </c>
    </row>
    <row r="18" spans="1:11" x14ac:dyDescent="0.25">
      <c r="A18">
        <v>12</v>
      </c>
      <c r="B18" s="1">
        <v>22748</v>
      </c>
      <c r="C18" t="s">
        <v>21</v>
      </c>
      <c r="D18" t="s">
        <v>12</v>
      </c>
      <c r="E18">
        <v>6</v>
      </c>
      <c r="F18" s="8">
        <v>44578</v>
      </c>
      <c r="G18">
        <v>2.1</v>
      </c>
      <c r="H18" s="12">
        <f>bdInfoVentas6[[#This Row],[Cantidad]]*bdInfoVentas6[[#This Row],[Unidad Precio ]]</f>
        <v>12.600000000000001</v>
      </c>
      <c r="I18">
        <v>13047</v>
      </c>
      <c r="J18" t="s">
        <v>63</v>
      </c>
      <c r="K18" t="s">
        <v>1680</v>
      </c>
    </row>
    <row r="19" spans="1:11" x14ac:dyDescent="0.25">
      <c r="A19">
        <v>13</v>
      </c>
      <c r="B19" s="1">
        <v>22749</v>
      </c>
      <c r="C19" t="s">
        <v>22</v>
      </c>
      <c r="D19" t="s">
        <v>4</v>
      </c>
      <c r="E19">
        <v>8</v>
      </c>
      <c r="F19" s="8">
        <v>44594</v>
      </c>
      <c r="G19">
        <v>3.75</v>
      </c>
      <c r="H19" s="12">
        <f>bdInfoVentas6[[#This Row],[Cantidad]]*bdInfoVentas6[[#This Row],[Unidad Precio ]]</f>
        <v>30</v>
      </c>
      <c r="I19">
        <v>13047</v>
      </c>
      <c r="J19" t="s">
        <v>63</v>
      </c>
      <c r="K19" t="s">
        <v>1680</v>
      </c>
    </row>
    <row r="20" spans="1:11" x14ac:dyDescent="0.25">
      <c r="A20">
        <v>14</v>
      </c>
      <c r="B20" s="1">
        <v>22310</v>
      </c>
      <c r="C20" t="s">
        <v>23</v>
      </c>
      <c r="D20" t="s">
        <v>6</v>
      </c>
      <c r="E20">
        <v>6</v>
      </c>
      <c r="F20" s="8">
        <v>44582</v>
      </c>
      <c r="G20">
        <v>1.65</v>
      </c>
      <c r="H20" s="12">
        <f>bdInfoVentas6[[#This Row],[Cantidad]]*bdInfoVentas6[[#This Row],[Unidad Precio ]]</f>
        <v>9.8999999999999986</v>
      </c>
      <c r="I20">
        <v>13047</v>
      </c>
      <c r="J20" t="s">
        <v>63</v>
      </c>
      <c r="K20" t="s">
        <v>1680</v>
      </c>
    </row>
    <row r="21" spans="1:11" x14ac:dyDescent="0.25">
      <c r="A21">
        <v>15</v>
      </c>
      <c r="B21" s="1">
        <v>84969</v>
      </c>
      <c r="C21" t="s">
        <v>24</v>
      </c>
      <c r="D21" t="s">
        <v>9</v>
      </c>
      <c r="E21">
        <v>6</v>
      </c>
      <c r="F21" s="8">
        <v>44599</v>
      </c>
      <c r="G21">
        <v>4.25</v>
      </c>
      <c r="H21" s="12">
        <f>bdInfoVentas6[[#This Row],[Cantidad]]*bdInfoVentas6[[#This Row],[Unidad Precio ]]</f>
        <v>25.5</v>
      </c>
      <c r="I21">
        <v>13047</v>
      </c>
      <c r="J21" t="s">
        <v>63</v>
      </c>
      <c r="K21" t="s">
        <v>1679</v>
      </c>
    </row>
    <row r="22" spans="1:11" x14ac:dyDescent="0.25">
      <c r="A22">
        <v>16</v>
      </c>
      <c r="B22" s="1">
        <v>22623</v>
      </c>
      <c r="C22" t="s">
        <v>25</v>
      </c>
      <c r="D22" t="s">
        <v>12</v>
      </c>
      <c r="E22">
        <v>3</v>
      </c>
      <c r="F22" s="8">
        <v>44760</v>
      </c>
      <c r="G22">
        <v>4.95</v>
      </c>
      <c r="H22" s="12">
        <f>bdInfoVentas6[[#This Row],[Cantidad]]*bdInfoVentas6[[#This Row],[Unidad Precio ]]</f>
        <v>14.850000000000001</v>
      </c>
      <c r="I22">
        <v>13047</v>
      </c>
      <c r="J22" t="s">
        <v>63</v>
      </c>
      <c r="K22" t="s">
        <v>1680</v>
      </c>
    </row>
    <row r="23" spans="1:11" x14ac:dyDescent="0.25">
      <c r="A23">
        <v>17</v>
      </c>
      <c r="B23" s="1">
        <v>22622</v>
      </c>
      <c r="C23" t="s">
        <v>26</v>
      </c>
      <c r="D23" t="s">
        <v>4</v>
      </c>
      <c r="E23">
        <v>2</v>
      </c>
      <c r="F23" s="8">
        <v>44590</v>
      </c>
      <c r="G23">
        <v>9.9499999999999993</v>
      </c>
      <c r="H23" s="12">
        <f>bdInfoVentas6[[#This Row],[Cantidad]]*bdInfoVentas6[[#This Row],[Unidad Precio ]]</f>
        <v>19.899999999999999</v>
      </c>
      <c r="I23">
        <v>13047</v>
      </c>
      <c r="J23" t="s">
        <v>63</v>
      </c>
      <c r="K23" t="s">
        <v>1679</v>
      </c>
    </row>
    <row r="24" spans="1:11" x14ac:dyDescent="0.25">
      <c r="A24">
        <v>18</v>
      </c>
      <c r="B24" s="1">
        <v>21754</v>
      </c>
      <c r="C24" t="s">
        <v>27</v>
      </c>
      <c r="D24" t="s">
        <v>6</v>
      </c>
      <c r="E24">
        <v>3</v>
      </c>
      <c r="F24" s="8">
        <v>44588</v>
      </c>
      <c r="G24">
        <v>5.95</v>
      </c>
      <c r="H24" s="12">
        <f>bdInfoVentas6[[#This Row],[Cantidad]]*bdInfoVentas6[[#This Row],[Unidad Precio ]]</f>
        <v>17.850000000000001</v>
      </c>
      <c r="I24">
        <v>13047</v>
      </c>
      <c r="J24" t="s">
        <v>63</v>
      </c>
      <c r="K24" t="s">
        <v>1679</v>
      </c>
    </row>
    <row r="25" spans="1:11" x14ac:dyDescent="0.25">
      <c r="A25">
        <v>19</v>
      </c>
      <c r="B25" s="1">
        <v>21755</v>
      </c>
      <c r="C25" t="s">
        <v>28</v>
      </c>
      <c r="D25" t="s">
        <v>9</v>
      </c>
      <c r="E25">
        <v>3</v>
      </c>
      <c r="F25" s="8">
        <v>44596</v>
      </c>
      <c r="G25">
        <v>5.95</v>
      </c>
      <c r="H25" s="12">
        <f>bdInfoVentas6[[#This Row],[Cantidad]]*bdInfoVentas6[[#This Row],[Unidad Precio ]]</f>
        <v>17.850000000000001</v>
      </c>
      <c r="I25">
        <v>13047</v>
      </c>
      <c r="J25" t="s">
        <v>63</v>
      </c>
      <c r="K25" t="s">
        <v>1679</v>
      </c>
    </row>
    <row r="26" spans="1:11" x14ac:dyDescent="0.25">
      <c r="A26">
        <v>20</v>
      </c>
      <c r="B26" s="1">
        <v>21777</v>
      </c>
      <c r="C26" t="s">
        <v>29</v>
      </c>
      <c r="D26" t="s">
        <v>12</v>
      </c>
      <c r="E26">
        <v>4</v>
      </c>
      <c r="F26" s="8">
        <v>44568</v>
      </c>
      <c r="G26">
        <v>7.95</v>
      </c>
      <c r="H26" s="12">
        <f>bdInfoVentas6[[#This Row],[Cantidad]]*bdInfoVentas6[[#This Row],[Unidad Precio ]]</f>
        <v>31.8</v>
      </c>
      <c r="I26">
        <v>13047</v>
      </c>
      <c r="J26" t="s">
        <v>63</v>
      </c>
      <c r="K26" t="s">
        <v>1679</v>
      </c>
    </row>
    <row r="27" spans="1:11" x14ac:dyDescent="0.25">
      <c r="A27">
        <v>21</v>
      </c>
      <c r="B27" s="1">
        <v>48187</v>
      </c>
      <c r="C27" t="s">
        <v>30</v>
      </c>
      <c r="D27" t="s">
        <v>4</v>
      </c>
      <c r="E27">
        <v>4</v>
      </c>
      <c r="F27" s="8">
        <v>44565</v>
      </c>
      <c r="G27">
        <v>7.95</v>
      </c>
      <c r="H27" s="12">
        <f>bdInfoVentas6[[#This Row],[Cantidad]]*bdInfoVentas6[[#This Row],[Unidad Precio ]]</f>
        <v>31.8</v>
      </c>
      <c r="I27">
        <v>13047</v>
      </c>
      <c r="J27" t="s">
        <v>63</v>
      </c>
      <c r="K27" t="s">
        <v>1679</v>
      </c>
    </row>
    <row r="28" spans="1:11" x14ac:dyDescent="0.25">
      <c r="A28">
        <v>22</v>
      </c>
      <c r="B28" s="1">
        <v>22960</v>
      </c>
      <c r="C28" t="s">
        <v>31</v>
      </c>
      <c r="D28" t="s">
        <v>6</v>
      </c>
      <c r="E28">
        <v>6</v>
      </c>
      <c r="F28" s="8">
        <v>44567</v>
      </c>
      <c r="G28">
        <v>4.25</v>
      </c>
      <c r="H28" s="12">
        <f>bdInfoVentas6[[#This Row],[Cantidad]]*bdInfoVentas6[[#This Row],[Unidad Precio ]]</f>
        <v>25.5</v>
      </c>
      <c r="I28">
        <v>13047</v>
      </c>
      <c r="J28" t="s">
        <v>63</v>
      </c>
      <c r="K28" t="s">
        <v>1679</v>
      </c>
    </row>
    <row r="29" spans="1:11" x14ac:dyDescent="0.25">
      <c r="A29">
        <v>23</v>
      </c>
      <c r="B29" s="1">
        <v>22913</v>
      </c>
      <c r="C29" t="s">
        <v>32</v>
      </c>
      <c r="D29" t="s">
        <v>9</v>
      </c>
      <c r="E29">
        <v>3</v>
      </c>
      <c r="F29" s="8">
        <v>44589</v>
      </c>
      <c r="G29">
        <v>4.95</v>
      </c>
      <c r="H29" s="12">
        <f>bdInfoVentas6[[#This Row],[Cantidad]]*bdInfoVentas6[[#This Row],[Unidad Precio ]]</f>
        <v>14.850000000000001</v>
      </c>
      <c r="I29">
        <v>13047</v>
      </c>
      <c r="J29" t="s">
        <v>63</v>
      </c>
      <c r="K29" t="s">
        <v>1680</v>
      </c>
    </row>
    <row r="30" spans="1:11" x14ac:dyDescent="0.25">
      <c r="A30">
        <v>24</v>
      </c>
      <c r="B30" s="1">
        <v>22912</v>
      </c>
      <c r="C30" t="s">
        <v>33</v>
      </c>
      <c r="D30" t="s">
        <v>12</v>
      </c>
      <c r="E30">
        <v>3</v>
      </c>
      <c r="F30" s="8">
        <v>44566</v>
      </c>
      <c r="G30">
        <v>4.95</v>
      </c>
      <c r="H30" s="12">
        <f>bdInfoVentas6[[#This Row],[Cantidad]]*bdInfoVentas6[[#This Row],[Unidad Precio ]]</f>
        <v>14.850000000000001</v>
      </c>
      <c r="I30">
        <v>13047</v>
      </c>
      <c r="J30" t="s">
        <v>63</v>
      </c>
      <c r="K30" t="s">
        <v>1680</v>
      </c>
    </row>
    <row r="31" spans="1:11" x14ac:dyDescent="0.25">
      <c r="A31">
        <v>25</v>
      </c>
      <c r="B31" s="1">
        <v>22914</v>
      </c>
      <c r="C31" t="s">
        <v>34</v>
      </c>
      <c r="D31" t="s">
        <v>4</v>
      </c>
      <c r="E31">
        <v>3</v>
      </c>
      <c r="F31" s="8">
        <v>44600</v>
      </c>
      <c r="G31">
        <v>4.95</v>
      </c>
      <c r="H31" s="12">
        <f>bdInfoVentas6[[#This Row],[Cantidad]]*bdInfoVentas6[[#This Row],[Unidad Precio ]]</f>
        <v>14.850000000000001</v>
      </c>
      <c r="I31">
        <v>13047</v>
      </c>
      <c r="J31" t="s">
        <v>63</v>
      </c>
      <c r="K31" t="s">
        <v>1680</v>
      </c>
    </row>
    <row r="32" spans="1:11" x14ac:dyDescent="0.25">
      <c r="A32">
        <v>26</v>
      </c>
      <c r="B32" s="1">
        <v>21756</v>
      </c>
      <c r="C32" t="s">
        <v>35</v>
      </c>
      <c r="D32" t="s">
        <v>6</v>
      </c>
      <c r="E32">
        <v>3</v>
      </c>
      <c r="F32" s="8">
        <v>44591</v>
      </c>
      <c r="G32">
        <v>5.95</v>
      </c>
      <c r="H32" s="12">
        <f>bdInfoVentas6[[#This Row],[Cantidad]]*bdInfoVentas6[[#This Row],[Unidad Precio ]]</f>
        <v>17.850000000000001</v>
      </c>
      <c r="I32">
        <v>13047</v>
      </c>
      <c r="J32" t="s">
        <v>63</v>
      </c>
      <c r="K32" t="s">
        <v>1679</v>
      </c>
    </row>
    <row r="33" spans="1:11" x14ac:dyDescent="0.25">
      <c r="A33">
        <v>27</v>
      </c>
      <c r="B33" s="1">
        <v>22631</v>
      </c>
      <c r="C33" t="s">
        <v>47</v>
      </c>
      <c r="D33" t="s">
        <v>6</v>
      </c>
      <c r="E33">
        <v>24</v>
      </c>
      <c r="F33" s="8">
        <v>44581</v>
      </c>
      <c r="G33">
        <v>1.95</v>
      </c>
      <c r="H33" s="12">
        <f>bdInfoVentas6[[#This Row],[Cantidad]]*bdInfoVentas6[[#This Row],[Unidad Precio ]]</f>
        <v>46.8</v>
      </c>
      <c r="I33">
        <v>12583</v>
      </c>
      <c r="J33" t="s">
        <v>64</v>
      </c>
      <c r="K33" t="s">
        <v>1679</v>
      </c>
    </row>
    <row r="34" spans="1:11" x14ac:dyDescent="0.25">
      <c r="A34">
        <v>28</v>
      </c>
      <c r="B34" s="1">
        <v>22661</v>
      </c>
      <c r="C34" t="s">
        <v>48</v>
      </c>
      <c r="D34" t="s">
        <v>9</v>
      </c>
      <c r="E34">
        <v>20</v>
      </c>
      <c r="F34" s="8">
        <v>44598</v>
      </c>
      <c r="G34">
        <v>0.85</v>
      </c>
      <c r="H34" s="12">
        <f>bdInfoVentas6[[#This Row],[Cantidad]]*bdInfoVentas6[[#This Row],[Unidad Precio ]]</f>
        <v>17</v>
      </c>
      <c r="I34">
        <v>12583</v>
      </c>
      <c r="J34" t="s">
        <v>64</v>
      </c>
      <c r="K34" t="s">
        <v>1679</v>
      </c>
    </row>
    <row r="35" spans="1:11" x14ac:dyDescent="0.25">
      <c r="A35">
        <v>29</v>
      </c>
      <c r="B35" s="1">
        <v>22629</v>
      </c>
      <c r="C35" t="s">
        <v>45</v>
      </c>
      <c r="D35" t="s">
        <v>12</v>
      </c>
      <c r="E35">
        <v>24</v>
      </c>
      <c r="F35" s="8">
        <v>44580</v>
      </c>
      <c r="G35">
        <v>1.95</v>
      </c>
      <c r="H35" s="12">
        <f>bdInfoVentas6[[#This Row],[Cantidad]]*bdInfoVentas6[[#This Row],[Unidad Precio ]]</f>
        <v>46.8</v>
      </c>
      <c r="I35">
        <v>12583</v>
      </c>
      <c r="J35" t="s">
        <v>64</v>
      </c>
      <c r="K35" t="s">
        <v>1679</v>
      </c>
    </row>
    <row r="36" spans="1:11" x14ac:dyDescent="0.25">
      <c r="A36">
        <v>30</v>
      </c>
      <c r="B36" s="1">
        <v>21883</v>
      </c>
      <c r="C36" t="s">
        <v>40</v>
      </c>
      <c r="D36" t="s">
        <v>9</v>
      </c>
      <c r="E36">
        <v>24</v>
      </c>
      <c r="F36" s="8">
        <v>44608</v>
      </c>
      <c r="G36">
        <v>0.65</v>
      </c>
      <c r="H36" s="12">
        <f>bdInfoVentas6[[#This Row],[Cantidad]]*bdInfoVentas6[[#This Row],[Unidad Precio ]]</f>
        <v>15.600000000000001</v>
      </c>
      <c r="I36">
        <v>12583</v>
      </c>
      <c r="J36" t="s">
        <v>64</v>
      </c>
      <c r="K36" t="s">
        <v>1679</v>
      </c>
    </row>
    <row r="37" spans="1:11" x14ac:dyDescent="0.25">
      <c r="A37">
        <v>31</v>
      </c>
      <c r="B37" s="1" t="s">
        <v>65</v>
      </c>
      <c r="C37" t="s">
        <v>66</v>
      </c>
      <c r="D37" t="s">
        <v>6</v>
      </c>
      <c r="E37">
        <v>3</v>
      </c>
      <c r="F37" s="8">
        <v>44581</v>
      </c>
      <c r="G37">
        <v>18</v>
      </c>
      <c r="H37" s="12">
        <f>bdInfoVentas6[[#This Row],[Cantidad]]*bdInfoVentas6[[#This Row],[Unidad Precio ]]</f>
        <v>54</v>
      </c>
      <c r="I37">
        <v>12583</v>
      </c>
      <c r="J37" t="s">
        <v>64</v>
      </c>
      <c r="K37" t="s">
        <v>1680</v>
      </c>
    </row>
    <row r="38" spans="1:11" x14ac:dyDescent="0.25">
      <c r="A38">
        <v>32</v>
      </c>
      <c r="B38" s="1">
        <v>10002</v>
      </c>
      <c r="C38" t="s">
        <v>41</v>
      </c>
      <c r="D38" t="s">
        <v>12</v>
      </c>
      <c r="E38">
        <v>48</v>
      </c>
      <c r="F38" s="8">
        <v>44575</v>
      </c>
      <c r="G38">
        <v>0.85</v>
      </c>
      <c r="H38" s="12">
        <f>bdInfoVentas6[[#This Row],[Cantidad]]*bdInfoVentas6[[#This Row],[Unidad Precio ]]</f>
        <v>40.799999999999997</v>
      </c>
      <c r="I38">
        <v>12583</v>
      </c>
      <c r="J38" t="s">
        <v>64</v>
      </c>
      <c r="K38" t="s">
        <v>1680</v>
      </c>
    </row>
    <row r="39" spans="1:11" x14ac:dyDescent="0.25">
      <c r="A39">
        <v>33</v>
      </c>
      <c r="B39" s="1">
        <v>21791</v>
      </c>
      <c r="C39" t="s">
        <v>42</v>
      </c>
      <c r="D39" t="s">
        <v>4</v>
      </c>
      <c r="E39">
        <v>24</v>
      </c>
      <c r="F39" s="8">
        <v>44583</v>
      </c>
      <c r="G39">
        <v>1.25</v>
      </c>
      <c r="H39" s="12">
        <f>bdInfoVentas6[[#This Row],[Cantidad]]*bdInfoVentas6[[#This Row],[Unidad Precio ]]</f>
        <v>30</v>
      </c>
      <c r="I39">
        <v>12583</v>
      </c>
      <c r="J39" t="s">
        <v>64</v>
      </c>
      <c r="K39" t="s">
        <v>1679</v>
      </c>
    </row>
    <row r="40" spans="1:11" x14ac:dyDescent="0.25">
      <c r="A40">
        <v>34</v>
      </c>
      <c r="B40" s="1">
        <v>22659</v>
      </c>
      <c r="C40" t="s">
        <v>46</v>
      </c>
      <c r="D40" t="s">
        <v>4</v>
      </c>
      <c r="E40">
        <v>24</v>
      </c>
      <c r="F40" s="8">
        <v>44567</v>
      </c>
      <c r="G40">
        <v>1.95</v>
      </c>
      <c r="H40" s="12">
        <f>bdInfoVentas6[[#This Row],[Cantidad]]*bdInfoVentas6[[#This Row],[Unidad Precio ]]</f>
        <v>46.8</v>
      </c>
      <c r="I40">
        <v>12583</v>
      </c>
      <c r="J40" t="s">
        <v>64</v>
      </c>
      <c r="K40" t="s">
        <v>1680</v>
      </c>
    </row>
    <row r="41" spans="1:11" x14ac:dyDescent="0.25">
      <c r="A41">
        <v>35</v>
      </c>
      <c r="B41" s="1">
        <v>21731</v>
      </c>
      <c r="C41" t="s">
        <v>49</v>
      </c>
      <c r="D41" t="s">
        <v>12</v>
      </c>
      <c r="E41">
        <v>24</v>
      </c>
      <c r="F41" s="8">
        <v>44583</v>
      </c>
      <c r="G41">
        <v>1.65</v>
      </c>
      <c r="H41" s="12">
        <f>bdInfoVentas6[[#This Row],[Cantidad]]*bdInfoVentas6[[#This Row],[Unidad Precio ]]</f>
        <v>39.599999999999994</v>
      </c>
      <c r="I41">
        <v>12583</v>
      </c>
      <c r="J41" t="s">
        <v>64</v>
      </c>
      <c r="K41" t="s">
        <v>1680</v>
      </c>
    </row>
    <row r="42" spans="1:11" x14ac:dyDescent="0.25">
      <c r="A42">
        <v>36</v>
      </c>
      <c r="B42" s="1">
        <v>22540</v>
      </c>
      <c r="C42" t="s">
        <v>52</v>
      </c>
      <c r="D42" t="s">
        <v>9</v>
      </c>
      <c r="E42">
        <v>24</v>
      </c>
      <c r="F42" s="8">
        <v>44591</v>
      </c>
      <c r="G42">
        <v>0.42</v>
      </c>
      <c r="H42" s="12">
        <f>bdInfoVentas6[[#This Row],[Cantidad]]*bdInfoVentas6[[#This Row],[Unidad Precio ]]</f>
        <v>10.08</v>
      </c>
      <c r="I42">
        <v>12583</v>
      </c>
      <c r="J42" t="s">
        <v>64</v>
      </c>
      <c r="K42" t="s">
        <v>1679</v>
      </c>
    </row>
    <row r="43" spans="1:11" x14ac:dyDescent="0.25">
      <c r="A43">
        <v>37</v>
      </c>
      <c r="B43" s="1">
        <v>22544</v>
      </c>
      <c r="C43" t="s">
        <v>53</v>
      </c>
      <c r="D43" t="s">
        <v>12</v>
      </c>
      <c r="E43">
        <v>24</v>
      </c>
      <c r="F43" s="8">
        <v>44590</v>
      </c>
      <c r="G43">
        <v>0.42</v>
      </c>
      <c r="H43" s="12">
        <f>bdInfoVentas6[[#This Row],[Cantidad]]*bdInfoVentas6[[#This Row],[Unidad Precio ]]</f>
        <v>10.08</v>
      </c>
      <c r="I43">
        <v>12583</v>
      </c>
      <c r="J43" t="s">
        <v>64</v>
      </c>
      <c r="K43" t="s">
        <v>1679</v>
      </c>
    </row>
    <row r="44" spans="1:11" x14ac:dyDescent="0.25">
      <c r="A44">
        <v>38</v>
      </c>
      <c r="B44" s="1">
        <v>22492</v>
      </c>
      <c r="C44" t="s">
        <v>54</v>
      </c>
      <c r="D44" t="s">
        <v>4</v>
      </c>
      <c r="E44">
        <v>36</v>
      </c>
      <c r="F44" s="8">
        <v>44604</v>
      </c>
      <c r="G44">
        <v>0.65</v>
      </c>
      <c r="H44" s="12">
        <f>bdInfoVentas6[[#This Row],[Cantidad]]*bdInfoVentas6[[#This Row],[Unidad Precio ]]</f>
        <v>23.400000000000002</v>
      </c>
      <c r="I44">
        <v>12583</v>
      </c>
      <c r="J44" t="s">
        <v>64</v>
      </c>
      <c r="K44" t="s">
        <v>1680</v>
      </c>
    </row>
    <row r="45" spans="1:11" x14ac:dyDescent="0.25">
      <c r="A45">
        <v>39</v>
      </c>
      <c r="B45" s="1">
        <v>21724</v>
      </c>
      <c r="C45" t="s">
        <v>39</v>
      </c>
      <c r="D45" t="s">
        <v>6</v>
      </c>
      <c r="E45">
        <v>12</v>
      </c>
      <c r="F45" s="8">
        <v>44577</v>
      </c>
      <c r="G45">
        <v>0.85</v>
      </c>
      <c r="H45" s="12">
        <f>bdInfoVentas6[[#This Row],[Cantidad]]*bdInfoVentas6[[#This Row],[Unidad Precio ]]</f>
        <v>10.199999999999999</v>
      </c>
      <c r="I45">
        <v>12583</v>
      </c>
      <c r="J45" t="s">
        <v>64</v>
      </c>
      <c r="K45" t="s">
        <v>1679</v>
      </c>
    </row>
    <row r="46" spans="1:11" x14ac:dyDescent="0.25">
      <c r="A46">
        <v>40</v>
      </c>
      <c r="B46" s="1">
        <v>22727</v>
      </c>
      <c r="C46" t="s">
        <v>37</v>
      </c>
      <c r="D46" t="s">
        <v>12</v>
      </c>
      <c r="E46">
        <v>24</v>
      </c>
      <c r="F46" s="8">
        <v>44585</v>
      </c>
      <c r="G46">
        <v>3.75</v>
      </c>
      <c r="H46" s="12">
        <f>bdInfoVentas6[[#This Row],[Cantidad]]*bdInfoVentas6[[#This Row],[Unidad Precio ]]</f>
        <v>90</v>
      </c>
      <c r="I46">
        <v>12583</v>
      </c>
      <c r="J46" t="s">
        <v>64</v>
      </c>
      <c r="K46" t="s">
        <v>1679</v>
      </c>
    </row>
    <row r="47" spans="1:11" x14ac:dyDescent="0.25">
      <c r="A47">
        <v>41</v>
      </c>
      <c r="B47" s="1">
        <v>22728</v>
      </c>
      <c r="C47" t="s">
        <v>36</v>
      </c>
      <c r="D47" t="s">
        <v>9</v>
      </c>
      <c r="E47">
        <v>24</v>
      </c>
      <c r="F47" s="8">
        <v>44589</v>
      </c>
      <c r="G47">
        <v>3.75</v>
      </c>
      <c r="H47" s="12">
        <f>bdInfoVentas6[[#This Row],[Cantidad]]*bdInfoVentas6[[#This Row],[Unidad Precio ]]</f>
        <v>90</v>
      </c>
      <c r="I47">
        <v>12583</v>
      </c>
      <c r="J47" t="s">
        <v>64</v>
      </c>
      <c r="K47" t="s">
        <v>1679</v>
      </c>
    </row>
    <row r="48" spans="1:11" x14ac:dyDescent="0.25">
      <c r="A48">
        <v>42</v>
      </c>
      <c r="B48" s="1">
        <v>22726</v>
      </c>
      <c r="C48" t="s">
        <v>38</v>
      </c>
      <c r="D48" t="s">
        <v>4</v>
      </c>
      <c r="E48">
        <v>12</v>
      </c>
      <c r="F48" s="8">
        <v>44569</v>
      </c>
      <c r="G48">
        <v>3.75</v>
      </c>
      <c r="H48" s="12">
        <f>bdInfoVentas6[[#This Row],[Cantidad]]*bdInfoVentas6[[#This Row],[Unidad Precio ]]</f>
        <v>45</v>
      </c>
      <c r="I48">
        <v>12583</v>
      </c>
      <c r="J48" t="s">
        <v>64</v>
      </c>
      <c r="K48" t="s">
        <v>1680</v>
      </c>
    </row>
    <row r="49" spans="1:11" x14ac:dyDescent="0.25">
      <c r="A49">
        <v>43</v>
      </c>
      <c r="B49" s="1">
        <v>21913</v>
      </c>
      <c r="C49" t="s">
        <v>51</v>
      </c>
      <c r="D49" t="s">
        <v>6</v>
      </c>
      <c r="E49">
        <v>12</v>
      </c>
      <c r="F49" s="8">
        <v>44606</v>
      </c>
      <c r="G49">
        <v>3.75</v>
      </c>
      <c r="H49" s="12">
        <f>bdInfoVentas6[[#This Row],[Cantidad]]*bdInfoVentas6[[#This Row],[Unidad Precio ]]</f>
        <v>45</v>
      </c>
      <c r="I49">
        <v>12583</v>
      </c>
      <c r="J49" t="s">
        <v>64</v>
      </c>
      <c r="K49" t="s">
        <v>1679</v>
      </c>
    </row>
    <row r="50" spans="1:11" x14ac:dyDescent="0.25">
      <c r="A50">
        <v>44</v>
      </c>
      <c r="B50" s="1">
        <v>21035</v>
      </c>
      <c r="C50" t="s">
        <v>43</v>
      </c>
      <c r="D50" t="s">
        <v>6</v>
      </c>
      <c r="E50">
        <v>18</v>
      </c>
      <c r="F50" s="8">
        <v>44608</v>
      </c>
      <c r="G50">
        <v>2.95</v>
      </c>
      <c r="H50" s="12">
        <f>bdInfoVentas6[[#This Row],[Cantidad]]*bdInfoVentas6[[#This Row],[Unidad Precio ]]</f>
        <v>53.1</v>
      </c>
      <c r="I50">
        <v>12583</v>
      </c>
      <c r="J50" t="s">
        <v>64</v>
      </c>
      <c r="K50" t="s">
        <v>1680</v>
      </c>
    </row>
    <row r="51" spans="1:11" x14ac:dyDescent="0.25">
      <c r="A51">
        <v>45</v>
      </c>
      <c r="B51" s="1">
        <v>22900</v>
      </c>
      <c r="C51" t="s">
        <v>50</v>
      </c>
      <c r="D51" t="s">
        <v>4</v>
      </c>
      <c r="E51">
        <v>24</v>
      </c>
      <c r="F51" s="8">
        <v>44570</v>
      </c>
      <c r="G51">
        <v>2.95</v>
      </c>
      <c r="H51" s="12">
        <f>bdInfoVentas6[[#This Row],[Cantidad]]*bdInfoVentas6[[#This Row],[Unidad Precio ]]</f>
        <v>70.800000000000011</v>
      </c>
      <c r="I51">
        <v>12583</v>
      </c>
      <c r="J51" t="s">
        <v>64</v>
      </c>
      <c r="K51" t="s">
        <v>1679</v>
      </c>
    </row>
    <row r="52" spans="1:11" x14ac:dyDescent="0.25">
      <c r="A52">
        <v>46</v>
      </c>
      <c r="B52" s="1">
        <v>22326</v>
      </c>
      <c r="C52" t="s">
        <v>44</v>
      </c>
      <c r="D52" t="s">
        <v>9</v>
      </c>
      <c r="E52">
        <v>24</v>
      </c>
      <c r="F52" s="8">
        <v>44574</v>
      </c>
      <c r="G52">
        <v>2.95</v>
      </c>
      <c r="H52" s="12">
        <f>bdInfoVentas6[[#This Row],[Cantidad]]*bdInfoVentas6[[#This Row],[Unidad Precio ]]</f>
        <v>70.800000000000011</v>
      </c>
      <c r="I52">
        <v>12583</v>
      </c>
      <c r="J52" t="s">
        <v>64</v>
      </c>
      <c r="K52" t="s">
        <v>1680</v>
      </c>
    </row>
    <row r="53" spans="1:11" x14ac:dyDescent="0.25">
      <c r="A53">
        <v>47</v>
      </c>
      <c r="B53" s="1">
        <v>22086</v>
      </c>
      <c r="C53" t="s">
        <v>55</v>
      </c>
      <c r="D53" t="s">
        <v>9</v>
      </c>
      <c r="E53">
        <v>80</v>
      </c>
      <c r="F53" s="8">
        <v>44595</v>
      </c>
      <c r="G53">
        <v>2.5499999999999998</v>
      </c>
      <c r="H53" s="12">
        <f>bdInfoVentas6[[#This Row],[Cantidad]]*bdInfoVentas6[[#This Row],[Unidad Precio ]]</f>
        <v>204</v>
      </c>
      <c r="I53">
        <v>13748</v>
      </c>
      <c r="J53" t="s">
        <v>63</v>
      </c>
      <c r="K53" t="s">
        <v>1680</v>
      </c>
    </row>
    <row r="54" spans="1:11" x14ac:dyDescent="0.25">
      <c r="A54">
        <v>48</v>
      </c>
      <c r="B54" s="1">
        <v>22632</v>
      </c>
      <c r="C54" t="s">
        <v>18</v>
      </c>
      <c r="D54" t="s">
        <v>4</v>
      </c>
      <c r="E54">
        <v>6</v>
      </c>
      <c r="F54" s="8">
        <v>44606</v>
      </c>
      <c r="G54">
        <v>1.85</v>
      </c>
      <c r="H54" s="12">
        <f>bdInfoVentas6[[#This Row],[Cantidad]]*bdInfoVentas6[[#This Row],[Unidad Precio ]]</f>
        <v>11.100000000000001</v>
      </c>
      <c r="I54">
        <v>17850</v>
      </c>
      <c r="J54" t="s">
        <v>63</v>
      </c>
      <c r="K54" t="s">
        <v>1679</v>
      </c>
    </row>
    <row r="55" spans="1:11" x14ac:dyDescent="0.25">
      <c r="A55">
        <v>49</v>
      </c>
      <c r="B55" s="1">
        <v>22633</v>
      </c>
      <c r="C55" t="s">
        <v>17</v>
      </c>
      <c r="D55" t="s">
        <v>12</v>
      </c>
      <c r="E55">
        <v>6</v>
      </c>
      <c r="F55" s="8">
        <v>44594</v>
      </c>
      <c r="G55">
        <v>1.85</v>
      </c>
      <c r="H55" s="12">
        <f>bdInfoVentas6[[#This Row],[Cantidad]]*bdInfoVentas6[[#This Row],[Unidad Precio ]]</f>
        <v>11.100000000000001</v>
      </c>
      <c r="I55">
        <v>17850</v>
      </c>
      <c r="J55" t="s">
        <v>63</v>
      </c>
      <c r="K55" t="s">
        <v>1680</v>
      </c>
    </row>
    <row r="56" spans="1:11" x14ac:dyDescent="0.25">
      <c r="A56">
        <v>50</v>
      </c>
      <c r="B56" s="1" t="s">
        <v>2</v>
      </c>
      <c r="C56" t="s">
        <v>3</v>
      </c>
      <c r="D56" t="s">
        <v>4</v>
      </c>
      <c r="E56">
        <v>6</v>
      </c>
      <c r="F56" s="8">
        <v>44599</v>
      </c>
      <c r="G56">
        <v>2.5499999999999998</v>
      </c>
      <c r="H56" s="12">
        <f>bdInfoVentas6[[#This Row],[Cantidad]]*bdInfoVentas6[[#This Row],[Unidad Precio ]]</f>
        <v>15.299999999999999</v>
      </c>
      <c r="I56">
        <v>17850</v>
      </c>
      <c r="J56" t="s">
        <v>63</v>
      </c>
      <c r="K56" t="s">
        <v>1679</v>
      </c>
    </row>
    <row r="57" spans="1:11" x14ac:dyDescent="0.25">
      <c r="A57">
        <v>51</v>
      </c>
      <c r="B57" s="1">
        <v>71053</v>
      </c>
      <c r="C57" t="s">
        <v>5</v>
      </c>
      <c r="D57" t="s">
        <v>6</v>
      </c>
      <c r="E57">
        <v>6</v>
      </c>
      <c r="F57" s="8">
        <v>44563</v>
      </c>
      <c r="G57">
        <v>3.39</v>
      </c>
      <c r="H57" s="12">
        <f>bdInfoVentas6[[#This Row],[Cantidad]]*bdInfoVentas6[[#This Row],[Unidad Precio ]]</f>
        <v>20.34</v>
      </c>
      <c r="I57">
        <v>17850</v>
      </c>
      <c r="J57" t="s">
        <v>63</v>
      </c>
      <c r="K57" t="s">
        <v>1680</v>
      </c>
    </row>
    <row r="58" spans="1:11" x14ac:dyDescent="0.25">
      <c r="A58">
        <v>52</v>
      </c>
      <c r="B58" s="1" t="s">
        <v>7</v>
      </c>
      <c r="C58" t="s">
        <v>8</v>
      </c>
      <c r="D58" t="s">
        <v>9</v>
      </c>
      <c r="E58">
        <v>8</v>
      </c>
      <c r="F58" s="8">
        <v>44599</v>
      </c>
      <c r="G58">
        <v>2.75</v>
      </c>
      <c r="H58" s="12">
        <f>bdInfoVentas6[[#This Row],[Cantidad]]*bdInfoVentas6[[#This Row],[Unidad Precio ]]</f>
        <v>22</v>
      </c>
      <c r="I58">
        <v>17850</v>
      </c>
      <c r="J58" t="s">
        <v>63</v>
      </c>
      <c r="K58" t="s">
        <v>1680</v>
      </c>
    </row>
    <row r="59" spans="1:11" x14ac:dyDescent="0.25">
      <c r="A59">
        <v>53</v>
      </c>
      <c r="B59" s="1">
        <v>20679</v>
      </c>
      <c r="C59" t="s">
        <v>67</v>
      </c>
      <c r="D59" t="s">
        <v>4</v>
      </c>
      <c r="E59">
        <v>6</v>
      </c>
      <c r="F59" s="8">
        <v>44603</v>
      </c>
      <c r="G59">
        <v>4.95</v>
      </c>
      <c r="H59" s="12">
        <f>bdInfoVentas6[[#This Row],[Cantidad]]*bdInfoVentas6[[#This Row],[Unidad Precio ]]</f>
        <v>29.700000000000003</v>
      </c>
      <c r="I59">
        <v>17850</v>
      </c>
      <c r="J59" t="s">
        <v>63</v>
      </c>
      <c r="K59" t="s">
        <v>1679</v>
      </c>
    </row>
    <row r="60" spans="1:11" x14ac:dyDescent="0.25">
      <c r="A60">
        <v>54</v>
      </c>
      <c r="B60" s="1">
        <v>37370</v>
      </c>
      <c r="C60" t="s">
        <v>68</v>
      </c>
      <c r="D60" t="s">
        <v>6</v>
      </c>
      <c r="E60">
        <v>6</v>
      </c>
      <c r="F60" s="8">
        <v>44575</v>
      </c>
      <c r="G60">
        <v>1.06</v>
      </c>
      <c r="H60" s="12">
        <f>bdInfoVentas6[[#This Row],[Cantidad]]*bdInfoVentas6[[#This Row],[Unidad Precio ]]</f>
        <v>6.36</v>
      </c>
      <c r="I60">
        <v>17850</v>
      </c>
      <c r="J60" t="s">
        <v>63</v>
      </c>
      <c r="K60" t="s">
        <v>1679</v>
      </c>
    </row>
    <row r="61" spans="1:11" x14ac:dyDescent="0.25">
      <c r="A61">
        <v>55</v>
      </c>
      <c r="B61" s="1">
        <v>21871</v>
      </c>
      <c r="C61" t="s">
        <v>69</v>
      </c>
      <c r="D61" t="s">
        <v>9</v>
      </c>
      <c r="E61">
        <v>6</v>
      </c>
      <c r="F61" s="8">
        <v>44608</v>
      </c>
      <c r="G61">
        <v>1.06</v>
      </c>
      <c r="H61" s="12">
        <f>bdInfoVentas6[[#This Row],[Cantidad]]*bdInfoVentas6[[#This Row],[Unidad Precio ]]</f>
        <v>6.36</v>
      </c>
      <c r="I61">
        <v>17850</v>
      </c>
      <c r="J61" t="s">
        <v>63</v>
      </c>
      <c r="K61" t="s">
        <v>1679</v>
      </c>
    </row>
    <row r="62" spans="1:11" x14ac:dyDescent="0.25">
      <c r="A62">
        <v>56</v>
      </c>
      <c r="B62" s="1">
        <v>21071</v>
      </c>
      <c r="C62" t="s">
        <v>70</v>
      </c>
      <c r="D62" t="s">
        <v>12</v>
      </c>
      <c r="E62">
        <v>6</v>
      </c>
      <c r="F62" s="8">
        <v>44586</v>
      </c>
      <c r="G62">
        <v>1.06</v>
      </c>
      <c r="H62" s="12">
        <f>bdInfoVentas6[[#This Row],[Cantidad]]*bdInfoVentas6[[#This Row],[Unidad Precio ]]</f>
        <v>6.36</v>
      </c>
      <c r="I62">
        <v>17850</v>
      </c>
      <c r="J62" t="s">
        <v>63</v>
      </c>
      <c r="K62" t="s">
        <v>1679</v>
      </c>
    </row>
    <row r="63" spans="1:11" x14ac:dyDescent="0.25">
      <c r="A63">
        <v>57</v>
      </c>
      <c r="B63" s="1">
        <v>21068</v>
      </c>
      <c r="C63" t="s">
        <v>71</v>
      </c>
      <c r="D63" t="s">
        <v>4</v>
      </c>
      <c r="E63">
        <v>6</v>
      </c>
      <c r="F63" s="8">
        <v>44602</v>
      </c>
      <c r="G63">
        <v>1.06</v>
      </c>
      <c r="H63" s="12">
        <f>bdInfoVentas6[[#This Row],[Cantidad]]*bdInfoVentas6[[#This Row],[Unidad Precio ]]</f>
        <v>6.36</v>
      </c>
      <c r="I63">
        <v>17850</v>
      </c>
      <c r="J63" t="s">
        <v>63</v>
      </c>
      <c r="K63" t="s">
        <v>1679</v>
      </c>
    </row>
    <row r="64" spans="1:11" x14ac:dyDescent="0.25">
      <c r="A64">
        <v>58</v>
      </c>
      <c r="B64" s="1">
        <v>82483</v>
      </c>
      <c r="C64" t="s">
        <v>72</v>
      </c>
      <c r="D64" t="s">
        <v>6</v>
      </c>
      <c r="E64">
        <v>2</v>
      </c>
      <c r="F64" s="8">
        <v>44599</v>
      </c>
      <c r="G64">
        <v>4.95</v>
      </c>
      <c r="H64" s="12">
        <f>bdInfoVentas6[[#This Row],[Cantidad]]*bdInfoVentas6[[#This Row],[Unidad Precio ]]</f>
        <v>9.9</v>
      </c>
      <c r="I64">
        <v>17850</v>
      </c>
      <c r="J64" t="s">
        <v>63</v>
      </c>
      <c r="K64" t="s">
        <v>1680</v>
      </c>
    </row>
    <row r="65" spans="1:11" x14ac:dyDescent="0.25">
      <c r="A65">
        <v>59</v>
      </c>
      <c r="B65" s="1">
        <v>82486</v>
      </c>
      <c r="C65" t="s">
        <v>73</v>
      </c>
      <c r="D65" t="s">
        <v>9</v>
      </c>
      <c r="E65">
        <v>4</v>
      </c>
      <c r="F65" s="8">
        <v>44577</v>
      </c>
      <c r="G65">
        <v>6.95</v>
      </c>
      <c r="H65" s="12">
        <f>bdInfoVentas6[[#This Row],[Cantidad]]*bdInfoVentas6[[#This Row],[Unidad Precio ]]</f>
        <v>27.8</v>
      </c>
      <c r="I65">
        <v>17850</v>
      </c>
      <c r="J65" t="s">
        <v>63</v>
      </c>
      <c r="K65" t="s">
        <v>1679</v>
      </c>
    </row>
    <row r="66" spans="1:11" x14ac:dyDescent="0.25">
      <c r="A66">
        <v>60</v>
      </c>
      <c r="B66" s="1">
        <v>82482</v>
      </c>
      <c r="C66" t="s">
        <v>74</v>
      </c>
      <c r="D66" t="s">
        <v>12</v>
      </c>
      <c r="E66">
        <v>6</v>
      </c>
      <c r="F66" s="8">
        <v>44572</v>
      </c>
      <c r="G66">
        <v>2.1</v>
      </c>
      <c r="H66" s="12">
        <f>bdInfoVentas6[[#This Row],[Cantidad]]*bdInfoVentas6[[#This Row],[Unidad Precio ]]</f>
        <v>12.600000000000001</v>
      </c>
      <c r="I66">
        <v>17850</v>
      </c>
      <c r="J66" t="s">
        <v>63</v>
      </c>
      <c r="K66" t="s">
        <v>1680</v>
      </c>
    </row>
    <row r="67" spans="1:11" x14ac:dyDescent="0.25">
      <c r="A67">
        <v>61</v>
      </c>
      <c r="B67" s="1" t="s">
        <v>75</v>
      </c>
      <c r="C67" t="s">
        <v>76</v>
      </c>
      <c r="D67" t="s">
        <v>4</v>
      </c>
      <c r="E67">
        <v>6</v>
      </c>
      <c r="F67" s="8">
        <v>44591</v>
      </c>
      <c r="G67">
        <v>2.5499999999999998</v>
      </c>
      <c r="H67" s="12">
        <f>bdInfoVentas6[[#This Row],[Cantidad]]*bdInfoVentas6[[#This Row],[Unidad Precio ]]</f>
        <v>15.299999999999999</v>
      </c>
      <c r="I67">
        <v>17850</v>
      </c>
      <c r="J67" t="s">
        <v>63</v>
      </c>
      <c r="K67" t="s">
        <v>1680</v>
      </c>
    </row>
    <row r="68" spans="1:11" x14ac:dyDescent="0.25">
      <c r="A68">
        <v>62</v>
      </c>
      <c r="B68" s="1" t="s">
        <v>10</v>
      </c>
      <c r="C68" t="s">
        <v>11</v>
      </c>
      <c r="D68" t="s">
        <v>12</v>
      </c>
      <c r="E68">
        <v>6</v>
      </c>
      <c r="F68" s="8">
        <v>44601</v>
      </c>
      <c r="G68">
        <v>3.39</v>
      </c>
      <c r="H68" s="12">
        <f>bdInfoVentas6[[#This Row],[Cantidad]]*bdInfoVentas6[[#This Row],[Unidad Precio ]]</f>
        <v>20.34</v>
      </c>
      <c r="I68">
        <v>17850</v>
      </c>
      <c r="J68" t="s">
        <v>63</v>
      </c>
      <c r="K68" t="s">
        <v>1680</v>
      </c>
    </row>
    <row r="69" spans="1:11" x14ac:dyDescent="0.25">
      <c r="A69">
        <v>63</v>
      </c>
      <c r="B69" s="1" t="s">
        <v>13</v>
      </c>
      <c r="C69" t="s">
        <v>14</v>
      </c>
      <c r="D69" t="s">
        <v>4</v>
      </c>
      <c r="E69">
        <v>6</v>
      </c>
      <c r="F69" s="8">
        <v>44605</v>
      </c>
      <c r="G69">
        <v>3.39</v>
      </c>
      <c r="H69" s="12">
        <f>bdInfoVentas6[[#This Row],[Cantidad]]*bdInfoVentas6[[#This Row],[Unidad Precio ]]</f>
        <v>20.34</v>
      </c>
      <c r="I69">
        <v>17850</v>
      </c>
      <c r="J69" t="s">
        <v>63</v>
      </c>
      <c r="K69" t="s">
        <v>1679</v>
      </c>
    </row>
    <row r="70" spans="1:11" x14ac:dyDescent="0.25">
      <c r="A70">
        <v>64</v>
      </c>
      <c r="B70" s="1">
        <v>22752</v>
      </c>
      <c r="C70" t="s">
        <v>15</v>
      </c>
      <c r="D70" t="s">
        <v>6</v>
      </c>
      <c r="E70">
        <v>2</v>
      </c>
      <c r="F70" s="8">
        <v>44577</v>
      </c>
      <c r="G70">
        <v>7.65</v>
      </c>
      <c r="H70" s="12">
        <f>bdInfoVentas6[[#This Row],[Cantidad]]*bdInfoVentas6[[#This Row],[Unidad Precio ]]</f>
        <v>15.3</v>
      </c>
      <c r="I70">
        <v>17850</v>
      </c>
      <c r="J70" t="s">
        <v>63</v>
      </c>
      <c r="K70" t="s">
        <v>1679</v>
      </c>
    </row>
    <row r="71" spans="1:11" x14ac:dyDescent="0.25">
      <c r="A71">
        <v>65</v>
      </c>
      <c r="B71" s="1">
        <v>21730</v>
      </c>
      <c r="C71" t="s">
        <v>16</v>
      </c>
      <c r="D71" t="s">
        <v>9</v>
      </c>
      <c r="E71">
        <v>6</v>
      </c>
      <c r="F71" s="8">
        <v>44604</v>
      </c>
      <c r="G71">
        <v>4.25</v>
      </c>
      <c r="H71" s="12">
        <f>bdInfoVentas6[[#This Row],[Cantidad]]*bdInfoVentas6[[#This Row],[Unidad Precio ]]</f>
        <v>25.5</v>
      </c>
      <c r="I71">
        <v>17850</v>
      </c>
      <c r="J71" t="s">
        <v>63</v>
      </c>
      <c r="K71" t="s">
        <v>1680</v>
      </c>
    </row>
    <row r="72" spans="1:11" x14ac:dyDescent="0.25">
      <c r="A72">
        <v>66</v>
      </c>
      <c r="B72" s="1">
        <v>21258</v>
      </c>
      <c r="C72" t="s">
        <v>77</v>
      </c>
      <c r="D72" t="s">
        <v>6</v>
      </c>
      <c r="E72">
        <v>32</v>
      </c>
      <c r="F72" s="8">
        <v>44600</v>
      </c>
      <c r="G72">
        <v>10.95</v>
      </c>
      <c r="H72" s="12">
        <f>bdInfoVentas6[[#This Row],[Cantidad]]*bdInfoVentas6[[#This Row],[Unidad Precio ]]</f>
        <v>350.4</v>
      </c>
      <c r="I72">
        <v>15100</v>
      </c>
      <c r="J72" t="s">
        <v>63</v>
      </c>
      <c r="K72" t="s">
        <v>1680</v>
      </c>
    </row>
    <row r="73" spans="1:11" x14ac:dyDescent="0.25">
      <c r="A73">
        <v>67</v>
      </c>
      <c r="B73" s="1" t="s">
        <v>2</v>
      </c>
      <c r="C73" t="s">
        <v>3</v>
      </c>
      <c r="D73" t="s">
        <v>4</v>
      </c>
      <c r="E73">
        <v>6</v>
      </c>
      <c r="F73" s="8">
        <v>44582</v>
      </c>
      <c r="G73">
        <v>2.5499999999999998</v>
      </c>
      <c r="H73" s="12">
        <f>bdInfoVentas6[[#This Row],[Cantidad]]*bdInfoVentas6[[#This Row],[Unidad Precio ]]</f>
        <v>15.299999999999999</v>
      </c>
      <c r="I73">
        <v>17850</v>
      </c>
      <c r="J73" t="s">
        <v>63</v>
      </c>
      <c r="K73" t="s">
        <v>1680</v>
      </c>
    </row>
    <row r="74" spans="1:11" x14ac:dyDescent="0.25">
      <c r="A74">
        <v>68</v>
      </c>
      <c r="B74" s="1">
        <v>71053</v>
      </c>
      <c r="C74" t="s">
        <v>5</v>
      </c>
      <c r="D74" t="s">
        <v>6</v>
      </c>
      <c r="E74">
        <v>6</v>
      </c>
      <c r="F74" s="8">
        <v>44578</v>
      </c>
      <c r="G74">
        <v>3.39</v>
      </c>
      <c r="H74" s="12">
        <f>bdInfoVentas6[[#This Row],[Cantidad]]*bdInfoVentas6[[#This Row],[Unidad Precio ]]</f>
        <v>20.34</v>
      </c>
      <c r="I74">
        <v>17850</v>
      </c>
      <c r="J74" t="s">
        <v>63</v>
      </c>
      <c r="K74" t="s">
        <v>1680</v>
      </c>
    </row>
    <row r="75" spans="1:11" x14ac:dyDescent="0.25">
      <c r="A75">
        <v>69</v>
      </c>
      <c r="B75" s="1" t="s">
        <v>7</v>
      </c>
      <c r="C75" t="s">
        <v>8</v>
      </c>
      <c r="D75" t="s">
        <v>9</v>
      </c>
      <c r="E75">
        <v>8</v>
      </c>
      <c r="F75" s="8">
        <v>44595</v>
      </c>
      <c r="G75">
        <v>2.75</v>
      </c>
      <c r="H75" s="12">
        <f>bdInfoVentas6[[#This Row],[Cantidad]]*bdInfoVentas6[[#This Row],[Unidad Precio ]]</f>
        <v>22</v>
      </c>
      <c r="I75">
        <v>17850</v>
      </c>
      <c r="J75" t="s">
        <v>63</v>
      </c>
      <c r="K75" t="s">
        <v>1679</v>
      </c>
    </row>
    <row r="76" spans="1:11" x14ac:dyDescent="0.25">
      <c r="A76">
        <v>70</v>
      </c>
      <c r="B76" s="1">
        <v>20679</v>
      </c>
      <c r="C76" t="s">
        <v>67</v>
      </c>
      <c r="D76" t="s">
        <v>4</v>
      </c>
      <c r="E76">
        <v>6</v>
      </c>
      <c r="F76" s="8">
        <v>44589</v>
      </c>
      <c r="G76">
        <v>4.95</v>
      </c>
      <c r="H76" s="12">
        <f>bdInfoVentas6[[#This Row],[Cantidad]]*bdInfoVentas6[[#This Row],[Unidad Precio ]]</f>
        <v>29.700000000000003</v>
      </c>
      <c r="I76">
        <v>17850</v>
      </c>
      <c r="J76" t="s">
        <v>63</v>
      </c>
      <c r="K76" t="s">
        <v>1680</v>
      </c>
    </row>
    <row r="77" spans="1:11" x14ac:dyDescent="0.25">
      <c r="A77">
        <v>71</v>
      </c>
      <c r="B77" s="1">
        <v>37370</v>
      </c>
      <c r="C77" t="s">
        <v>68</v>
      </c>
      <c r="D77" t="s">
        <v>6</v>
      </c>
      <c r="E77">
        <v>6</v>
      </c>
      <c r="F77" s="8">
        <v>44579</v>
      </c>
      <c r="G77">
        <v>1.06</v>
      </c>
      <c r="H77" s="12">
        <f>bdInfoVentas6[[#This Row],[Cantidad]]*bdInfoVentas6[[#This Row],[Unidad Precio ]]</f>
        <v>6.36</v>
      </c>
      <c r="I77">
        <v>17850</v>
      </c>
      <c r="J77" t="s">
        <v>63</v>
      </c>
      <c r="K77" t="s">
        <v>1679</v>
      </c>
    </row>
    <row r="78" spans="1:11" x14ac:dyDescent="0.25">
      <c r="A78">
        <v>72</v>
      </c>
      <c r="B78" s="1">
        <v>21871</v>
      </c>
      <c r="C78" t="s">
        <v>69</v>
      </c>
      <c r="D78" t="s">
        <v>9</v>
      </c>
      <c r="E78">
        <v>6</v>
      </c>
      <c r="F78" s="8">
        <v>44600</v>
      </c>
      <c r="G78">
        <v>1.06</v>
      </c>
      <c r="H78" s="12">
        <f>bdInfoVentas6[[#This Row],[Cantidad]]*bdInfoVentas6[[#This Row],[Unidad Precio ]]</f>
        <v>6.36</v>
      </c>
      <c r="I78">
        <v>17850</v>
      </c>
      <c r="J78" t="s">
        <v>63</v>
      </c>
      <c r="K78" t="s">
        <v>1680</v>
      </c>
    </row>
    <row r="79" spans="1:11" x14ac:dyDescent="0.25">
      <c r="A79">
        <v>73</v>
      </c>
      <c r="B79" s="1">
        <v>21071</v>
      </c>
      <c r="C79" t="s">
        <v>70</v>
      </c>
      <c r="D79" t="s">
        <v>12</v>
      </c>
      <c r="E79">
        <v>6</v>
      </c>
      <c r="F79" s="8">
        <v>44573</v>
      </c>
      <c r="G79">
        <v>1.06</v>
      </c>
      <c r="H79" s="12">
        <f>bdInfoVentas6[[#This Row],[Cantidad]]*bdInfoVentas6[[#This Row],[Unidad Precio ]]</f>
        <v>6.36</v>
      </c>
      <c r="I79">
        <v>17850</v>
      </c>
      <c r="J79" t="s">
        <v>63</v>
      </c>
      <c r="K79" t="s">
        <v>1679</v>
      </c>
    </row>
    <row r="80" spans="1:11" x14ac:dyDescent="0.25">
      <c r="A80">
        <v>74</v>
      </c>
      <c r="B80" s="1">
        <v>21068</v>
      </c>
      <c r="C80" t="s">
        <v>71</v>
      </c>
      <c r="D80" t="s">
        <v>4</v>
      </c>
      <c r="E80">
        <v>6</v>
      </c>
      <c r="F80" s="8">
        <v>44593</v>
      </c>
      <c r="G80">
        <v>1.06</v>
      </c>
      <c r="H80" s="12">
        <f>bdInfoVentas6[[#This Row],[Cantidad]]*bdInfoVentas6[[#This Row],[Unidad Precio ]]</f>
        <v>6.36</v>
      </c>
      <c r="I80">
        <v>17850</v>
      </c>
      <c r="J80" t="s">
        <v>63</v>
      </c>
      <c r="K80" t="s">
        <v>1680</v>
      </c>
    </row>
    <row r="81" spans="1:11" x14ac:dyDescent="0.25">
      <c r="A81">
        <v>75</v>
      </c>
      <c r="B81" s="1">
        <v>82483</v>
      </c>
      <c r="C81" t="s">
        <v>72</v>
      </c>
      <c r="D81" t="s">
        <v>6</v>
      </c>
      <c r="E81">
        <v>2</v>
      </c>
      <c r="F81" s="8">
        <v>44569</v>
      </c>
      <c r="G81">
        <v>4.95</v>
      </c>
      <c r="H81" s="12">
        <f>bdInfoVentas6[[#This Row],[Cantidad]]*bdInfoVentas6[[#This Row],[Unidad Precio ]]</f>
        <v>9.9</v>
      </c>
      <c r="I81">
        <v>17850</v>
      </c>
      <c r="J81" t="s">
        <v>63</v>
      </c>
      <c r="K81" t="s">
        <v>1680</v>
      </c>
    </row>
    <row r="82" spans="1:11" x14ac:dyDescent="0.25">
      <c r="A82">
        <v>76</v>
      </c>
      <c r="B82" s="1">
        <v>82486</v>
      </c>
      <c r="C82" t="s">
        <v>73</v>
      </c>
      <c r="D82" t="s">
        <v>9</v>
      </c>
      <c r="E82">
        <v>4</v>
      </c>
      <c r="F82" s="8">
        <v>44578</v>
      </c>
      <c r="G82">
        <v>6.95</v>
      </c>
      <c r="H82" s="12">
        <f>bdInfoVentas6[[#This Row],[Cantidad]]*bdInfoVentas6[[#This Row],[Unidad Precio ]]</f>
        <v>27.8</v>
      </c>
      <c r="I82">
        <v>17850</v>
      </c>
      <c r="J82" t="s">
        <v>63</v>
      </c>
      <c r="K82" t="s">
        <v>1680</v>
      </c>
    </row>
    <row r="83" spans="1:11" x14ac:dyDescent="0.25">
      <c r="A83">
        <v>77</v>
      </c>
      <c r="B83" s="1">
        <v>82482</v>
      </c>
      <c r="C83" t="s">
        <v>74</v>
      </c>
      <c r="D83" t="s">
        <v>12</v>
      </c>
      <c r="E83">
        <v>6</v>
      </c>
      <c r="F83" s="8">
        <v>44595</v>
      </c>
      <c r="G83">
        <v>2.1</v>
      </c>
      <c r="H83" s="12">
        <f>bdInfoVentas6[[#This Row],[Cantidad]]*bdInfoVentas6[[#This Row],[Unidad Precio ]]</f>
        <v>12.600000000000001</v>
      </c>
      <c r="I83">
        <v>17850</v>
      </c>
      <c r="J83" t="s">
        <v>63</v>
      </c>
      <c r="K83" t="s">
        <v>1679</v>
      </c>
    </row>
    <row r="84" spans="1:11" x14ac:dyDescent="0.25">
      <c r="A84">
        <v>78</v>
      </c>
      <c r="B84" s="1" t="s">
        <v>75</v>
      </c>
      <c r="C84" t="s">
        <v>76</v>
      </c>
      <c r="D84" t="s">
        <v>4</v>
      </c>
      <c r="E84">
        <v>6</v>
      </c>
      <c r="F84" s="8">
        <v>44576</v>
      </c>
      <c r="G84">
        <v>2.5499999999999998</v>
      </c>
      <c r="H84" s="12">
        <f>bdInfoVentas6[[#This Row],[Cantidad]]*bdInfoVentas6[[#This Row],[Unidad Precio ]]</f>
        <v>15.299999999999999</v>
      </c>
      <c r="I84">
        <v>17850</v>
      </c>
      <c r="J84" t="s">
        <v>63</v>
      </c>
      <c r="K84" t="s">
        <v>1680</v>
      </c>
    </row>
    <row r="85" spans="1:11" x14ac:dyDescent="0.25">
      <c r="A85">
        <v>79</v>
      </c>
      <c r="B85" s="1" t="s">
        <v>10</v>
      </c>
      <c r="C85" t="s">
        <v>11</v>
      </c>
      <c r="D85" t="s">
        <v>12</v>
      </c>
      <c r="E85">
        <v>6</v>
      </c>
      <c r="F85" s="8">
        <v>44566</v>
      </c>
      <c r="G85">
        <v>3.39</v>
      </c>
      <c r="H85" s="12">
        <f>bdInfoVentas6[[#This Row],[Cantidad]]*bdInfoVentas6[[#This Row],[Unidad Precio ]]</f>
        <v>20.34</v>
      </c>
      <c r="I85">
        <v>17850</v>
      </c>
      <c r="J85" t="s">
        <v>63</v>
      </c>
      <c r="K85" t="s">
        <v>1680</v>
      </c>
    </row>
    <row r="86" spans="1:11" x14ac:dyDescent="0.25">
      <c r="A86">
        <v>80</v>
      </c>
      <c r="B86" s="1" t="s">
        <v>13</v>
      </c>
      <c r="C86" t="s">
        <v>14</v>
      </c>
      <c r="D86" t="s">
        <v>4</v>
      </c>
      <c r="E86">
        <v>6</v>
      </c>
      <c r="F86" s="8">
        <v>44588</v>
      </c>
      <c r="G86">
        <v>3.39</v>
      </c>
      <c r="H86" s="12">
        <f>bdInfoVentas6[[#This Row],[Cantidad]]*bdInfoVentas6[[#This Row],[Unidad Precio ]]</f>
        <v>20.34</v>
      </c>
      <c r="I86">
        <v>17850</v>
      </c>
      <c r="J86" t="s">
        <v>63</v>
      </c>
      <c r="K86" t="s">
        <v>1679</v>
      </c>
    </row>
    <row r="87" spans="1:11" x14ac:dyDescent="0.25">
      <c r="A87">
        <v>81</v>
      </c>
      <c r="B87" s="1">
        <v>22752</v>
      </c>
      <c r="C87" t="s">
        <v>15</v>
      </c>
      <c r="D87" t="s">
        <v>6</v>
      </c>
      <c r="E87">
        <v>2</v>
      </c>
      <c r="F87" s="8">
        <v>44605</v>
      </c>
      <c r="G87">
        <v>7.65</v>
      </c>
      <c r="H87" s="12">
        <f>bdInfoVentas6[[#This Row],[Cantidad]]*bdInfoVentas6[[#This Row],[Unidad Precio ]]</f>
        <v>15.3</v>
      </c>
      <c r="I87">
        <v>17850</v>
      </c>
      <c r="J87" t="s">
        <v>63</v>
      </c>
      <c r="K87" t="s">
        <v>1679</v>
      </c>
    </row>
    <row r="88" spans="1:11" x14ac:dyDescent="0.25">
      <c r="A88">
        <v>82</v>
      </c>
      <c r="B88" s="1">
        <v>21730</v>
      </c>
      <c r="C88" t="s">
        <v>16</v>
      </c>
      <c r="D88" t="s">
        <v>9</v>
      </c>
      <c r="E88">
        <v>6</v>
      </c>
      <c r="F88" s="8">
        <v>44575</v>
      </c>
      <c r="G88">
        <v>4.25</v>
      </c>
      <c r="H88" s="12">
        <f>bdInfoVentas6[[#This Row],[Cantidad]]*bdInfoVentas6[[#This Row],[Unidad Precio ]]</f>
        <v>25.5</v>
      </c>
      <c r="I88">
        <v>17850</v>
      </c>
      <c r="J88" t="s">
        <v>63</v>
      </c>
      <c r="K88" t="s">
        <v>1680</v>
      </c>
    </row>
    <row r="89" spans="1:11" x14ac:dyDescent="0.25">
      <c r="A89">
        <v>83</v>
      </c>
      <c r="B89" s="1">
        <v>22114</v>
      </c>
      <c r="C89" t="s">
        <v>78</v>
      </c>
      <c r="D89" t="s">
        <v>9</v>
      </c>
      <c r="E89">
        <v>48</v>
      </c>
      <c r="F89" s="8">
        <v>44580</v>
      </c>
      <c r="G89">
        <v>3.45</v>
      </c>
      <c r="H89" s="12">
        <f>bdInfoVentas6[[#This Row],[Cantidad]]*bdInfoVentas6[[#This Row],[Unidad Precio ]]</f>
        <v>165.60000000000002</v>
      </c>
      <c r="I89">
        <v>15291</v>
      </c>
      <c r="J89" t="s">
        <v>63</v>
      </c>
      <c r="K89" t="s">
        <v>1680</v>
      </c>
    </row>
    <row r="90" spans="1:11" x14ac:dyDescent="0.25">
      <c r="A90">
        <v>84</v>
      </c>
      <c r="B90" s="1">
        <v>21733</v>
      </c>
      <c r="C90" t="s">
        <v>79</v>
      </c>
      <c r="D90" t="s">
        <v>12</v>
      </c>
      <c r="E90">
        <v>64</v>
      </c>
      <c r="F90" s="8">
        <v>44586</v>
      </c>
      <c r="G90">
        <v>2.5499999999999998</v>
      </c>
      <c r="H90" s="12">
        <f>bdInfoVentas6[[#This Row],[Cantidad]]*bdInfoVentas6[[#This Row],[Unidad Precio ]]</f>
        <v>163.19999999999999</v>
      </c>
      <c r="I90">
        <v>15291</v>
      </c>
      <c r="J90" t="s">
        <v>63</v>
      </c>
      <c r="K90" t="s">
        <v>1680</v>
      </c>
    </row>
    <row r="91" spans="1:11" x14ac:dyDescent="0.25">
      <c r="A91">
        <v>85</v>
      </c>
      <c r="B91" s="1">
        <v>22632</v>
      </c>
      <c r="C91" t="s">
        <v>18</v>
      </c>
      <c r="D91" t="s">
        <v>4</v>
      </c>
      <c r="E91">
        <v>6</v>
      </c>
      <c r="F91" s="8">
        <v>44598</v>
      </c>
      <c r="G91">
        <v>1.85</v>
      </c>
      <c r="H91" s="12">
        <f>bdInfoVentas6[[#This Row],[Cantidad]]*bdInfoVentas6[[#This Row],[Unidad Precio ]]</f>
        <v>11.100000000000001</v>
      </c>
      <c r="I91">
        <v>17850</v>
      </c>
      <c r="J91" t="s">
        <v>63</v>
      </c>
      <c r="K91" t="s">
        <v>1680</v>
      </c>
    </row>
    <row r="92" spans="1:11" x14ac:dyDescent="0.25">
      <c r="A92">
        <v>86</v>
      </c>
      <c r="B92" s="1">
        <v>22633</v>
      </c>
      <c r="C92" t="s">
        <v>17</v>
      </c>
      <c r="D92" t="s">
        <v>12</v>
      </c>
      <c r="E92">
        <v>6</v>
      </c>
      <c r="F92" s="8">
        <v>44591</v>
      </c>
      <c r="G92">
        <v>1.85</v>
      </c>
      <c r="H92" s="12">
        <f>bdInfoVentas6[[#This Row],[Cantidad]]*bdInfoVentas6[[#This Row],[Unidad Precio ]]</f>
        <v>11.100000000000001</v>
      </c>
      <c r="I92">
        <v>17850</v>
      </c>
      <c r="J92" t="s">
        <v>63</v>
      </c>
      <c r="K92" t="s">
        <v>1680</v>
      </c>
    </row>
    <row r="93" spans="1:11" x14ac:dyDescent="0.25">
      <c r="A93">
        <v>87</v>
      </c>
      <c r="B93" s="1">
        <v>22386</v>
      </c>
      <c r="C93" t="s">
        <v>80</v>
      </c>
      <c r="D93" t="s">
        <v>9</v>
      </c>
      <c r="E93">
        <v>10</v>
      </c>
      <c r="F93" s="8">
        <v>44607</v>
      </c>
      <c r="G93">
        <v>1.95</v>
      </c>
      <c r="H93" s="12">
        <f>bdInfoVentas6[[#This Row],[Cantidad]]*bdInfoVentas6[[#This Row],[Unidad Precio ]]</f>
        <v>19.5</v>
      </c>
      <c r="I93">
        <v>14688</v>
      </c>
      <c r="J93" t="s">
        <v>63</v>
      </c>
      <c r="K93" t="s">
        <v>1679</v>
      </c>
    </row>
    <row r="94" spans="1:11" x14ac:dyDescent="0.25">
      <c r="A94">
        <v>88</v>
      </c>
      <c r="B94" s="1" t="s">
        <v>81</v>
      </c>
      <c r="C94" t="s">
        <v>82</v>
      </c>
      <c r="D94" t="s">
        <v>12</v>
      </c>
      <c r="E94">
        <v>10</v>
      </c>
      <c r="F94" s="8">
        <v>44599</v>
      </c>
      <c r="G94">
        <v>1.95</v>
      </c>
      <c r="H94" s="12">
        <f>bdInfoVentas6[[#This Row],[Cantidad]]*bdInfoVentas6[[#This Row],[Unidad Precio ]]</f>
        <v>19.5</v>
      </c>
      <c r="I94">
        <v>14688</v>
      </c>
      <c r="J94" t="s">
        <v>63</v>
      </c>
      <c r="K94" t="s">
        <v>1679</v>
      </c>
    </row>
    <row r="95" spans="1:11" x14ac:dyDescent="0.25">
      <c r="A95">
        <v>89</v>
      </c>
      <c r="B95" s="1">
        <v>21033</v>
      </c>
      <c r="C95" t="s">
        <v>83</v>
      </c>
      <c r="D95" t="s">
        <v>4</v>
      </c>
      <c r="E95">
        <v>10</v>
      </c>
      <c r="F95" s="8">
        <v>44582</v>
      </c>
      <c r="G95">
        <v>2.95</v>
      </c>
      <c r="H95" s="12">
        <f>bdInfoVentas6[[#This Row],[Cantidad]]*bdInfoVentas6[[#This Row],[Unidad Precio ]]</f>
        <v>29.5</v>
      </c>
      <c r="I95">
        <v>14688</v>
      </c>
      <c r="J95" t="s">
        <v>63</v>
      </c>
      <c r="K95" t="s">
        <v>1680</v>
      </c>
    </row>
    <row r="96" spans="1:11" x14ac:dyDescent="0.25">
      <c r="A96">
        <v>90</v>
      </c>
      <c r="B96" s="1">
        <v>20723</v>
      </c>
      <c r="C96" t="s">
        <v>84</v>
      </c>
      <c r="D96" t="s">
        <v>6</v>
      </c>
      <c r="E96">
        <v>10</v>
      </c>
      <c r="F96" s="8">
        <v>44607</v>
      </c>
      <c r="G96">
        <v>0.85</v>
      </c>
      <c r="H96" s="12">
        <f>bdInfoVentas6[[#This Row],[Cantidad]]*bdInfoVentas6[[#This Row],[Unidad Precio ]]</f>
        <v>8.5</v>
      </c>
      <c r="I96">
        <v>14688</v>
      </c>
      <c r="J96" t="s">
        <v>63</v>
      </c>
      <c r="K96" t="s">
        <v>1679</v>
      </c>
    </row>
    <row r="97" spans="1:11" x14ac:dyDescent="0.25">
      <c r="A97">
        <v>91</v>
      </c>
      <c r="B97" s="1" t="s">
        <v>85</v>
      </c>
      <c r="C97" t="s">
        <v>86</v>
      </c>
      <c r="D97" t="s">
        <v>9</v>
      </c>
      <c r="E97">
        <v>12</v>
      </c>
      <c r="F97" s="8">
        <v>44565</v>
      </c>
      <c r="G97">
        <v>3.75</v>
      </c>
      <c r="H97" s="12">
        <f>bdInfoVentas6[[#This Row],[Cantidad]]*bdInfoVentas6[[#This Row],[Unidad Precio ]]</f>
        <v>45</v>
      </c>
      <c r="I97">
        <v>14688</v>
      </c>
      <c r="J97" t="s">
        <v>63</v>
      </c>
      <c r="K97" t="s">
        <v>1680</v>
      </c>
    </row>
    <row r="98" spans="1:11" x14ac:dyDescent="0.25">
      <c r="A98">
        <v>92</v>
      </c>
      <c r="B98" s="1" t="s">
        <v>87</v>
      </c>
      <c r="C98" t="s">
        <v>88</v>
      </c>
      <c r="D98" t="s">
        <v>12</v>
      </c>
      <c r="E98">
        <v>6</v>
      </c>
      <c r="F98" s="8">
        <v>44597</v>
      </c>
      <c r="G98">
        <v>3.75</v>
      </c>
      <c r="H98" s="12">
        <f>bdInfoVentas6[[#This Row],[Cantidad]]*bdInfoVentas6[[#This Row],[Unidad Precio ]]</f>
        <v>22.5</v>
      </c>
      <c r="I98">
        <v>14688</v>
      </c>
      <c r="J98" t="s">
        <v>63</v>
      </c>
      <c r="K98" t="s">
        <v>1680</v>
      </c>
    </row>
    <row r="99" spans="1:11" x14ac:dyDescent="0.25">
      <c r="A99">
        <v>93</v>
      </c>
      <c r="B99" s="1">
        <v>21094</v>
      </c>
      <c r="C99" t="s">
        <v>89</v>
      </c>
      <c r="D99" t="s">
        <v>4</v>
      </c>
      <c r="E99">
        <v>12</v>
      </c>
      <c r="F99" s="8">
        <v>44595</v>
      </c>
      <c r="G99">
        <v>0.85</v>
      </c>
      <c r="H99" s="12">
        <f>bdInfoVentas6[[#This Row],[Cantidad]]*bdInfoVentas6[[#This Row],[Unidad Precio ]]</f>
        <v>10.199999999999999</v>
      </c>
      <c r="I99">
        <v>14688</v>
      </c>
      <c r="J99" t="s">
        <v>63</v>
      </c>
      <c r="K99" t="s">
        <v>1679</v>
      </c>
    </row>
    <row r="100" spans="1:11" x14ac:dyDescent="0.25">
      <c r="A100">
        <v>94</v>
      </c>
      <c r="B100" s="1">
        <v>20725</v>
      </c>
      <c r="C100" t="s">
        <v>90</v>
      </c>
      <c r="D100" t="s">
        <v>6</v>
      </c>
      <c r="E100">
        <v>10</v>
      </c>
      <c r="F100" s="8">
        <v>44608</v>
      </c>
      <c r="G100">
        <v>1.65</v>
      </c>
      <c r="H100" s="12">
        <f>bdInfoVentas6[[#This Row],[Cantidad]]*bdInfoVentas6[[#This Row],[Unidad Precio ]]</f>
        <v>16.5</v>
      </c>
      <c r="I100">
        <v>14688</v>
      </c>
      <c r="J100" t="s">
        <v>63</v>
      </c>
      <c r="K100" t="s">
        <v>1680</v>
      </c>
    </row>
    <row r="101" spans="1:11" x14ac:dyDescent="0.25">
      <c r="A101">
        <v>95</v>
      </c>
      <c r="B101" s="1">
        <v>21559</v>
      </c>
      <c r="C101" t="s">
        <v>91</v>
      </c>
      <c r="D101" t="s">
        <v>9</v>
      </c>
      <c r="E101">
        <v>6</v>
      </c>
      <c r="F101" s="8">
        <v>44593</v>
      </c>
      <c r="G101">
        <v>2.5499999999999998</v>
      </c>
      <c r="H101" s="12">
        <f>bdInfoVentas6[[#This Row],[Cantidad]]*bdInfoVentas6[[#This Row],[Unidad Precio ]]</f>
        <v>15.299999999999999</v>
      </c>
      <c r="I101">
        <v>14688</v>
      </c>
      <c r="J101" t="s">
        <v>63</v>
      </c>
      <c r="K101" t="s">
        <v>1680</v>
      </c>
    </row>
    <row r="102" spans="1:11" x14ac:dyDescent="0.25">
      <c r="A102">
        <v>96</v>
      </c>
      <c r="B102" s="1">
        <v>22352</v>
      </c>
      <c r="C102" t="s">
        <v>92</v>
      </c>
      <c r="D102" t="s">
        <v>12</v>
      </c>
      <c r="E102">
        <v>6</v>
      </c>
      <c r="F102" s="8">
        <v>44590</v>
      </c>
      <c r="G102">
        <v>2.5499999999999998</v>
      </c>
      <c r="H102" s="12">
        <f>bdInfoVentas6[[#This Row],[Cantidad]]*bdInfoVentas6[[#This Row],[Unidad Precio ]]</f>
        <v>15.299999999999999</v>
      </c>
      <c r="I102">
        <v>14688</v>
      </c>
      <c r="J102" t="s">
        <v>63</v>
      </c>
      <c r="K102" t="s">
        <v>1679</v>
      </c>
    </row>
    <row r="103" spans="1:11" x14ac:dyDescent="0.25">
      <c r="A103">
        <v>97</v>
      </c>
      <c r="B103" s="1">
        <v>21212</v>
      </c>
      <c r="C103" t="s">
        <v>93</v>
      </c>
      <c r="D103" t="s">
        <v>4</v>
      </c>
      <c r="E103">
        <v>120</v>
      </c>
      <c r="F103" s="8">
        <v>44589</v>
      </c>
      <c r="G103">
        <v>0.42</v>
      </c>
      <c r="H103" s="12">
        <f>bdInfoVentas6[[#This Row],[Cantidad]]*bdInfoVentas6[[#This Row],[Unidad Precio ]]</f>
        <v>50.4</v>
      </c>
      <c r="I103">
        <v>14688</v>
      </c>
      <c r="J103" t="s">
        <v>63</v>
      </c>
      <c r="K103" t="s">
        <v>1679</v>
      </c>
    </row>
    <row r="104" spans="1:11" x14ac:dyDescent="0.25">
      <c r="A104">
        <v>98</v>
      </c>
      <c r="B104" s="1">
        <v>21975</v>
      </c>
      <c r="C104" t="s">
        <v>94</v>
      </c>
      <c r="D104" t="s">
        <v>6</v>
      </c>
      <c r="E104">
        <v>24</v>
      </c>
      <c r="F104" s="8">
        <v>44573</v>
      </c>
      <c r="G104">
        <v>0.55000000000000004</v>
      </c>
      <c r="H104" s="12">
        <f>bdInfoVentas6[[#This Row],[Cantidad]]*bdInfoVentas6[[#This Row],[Unidad Precio ]]</f>
        <v>13.200000000000001</v>
      </c>
      <c r="I104">
        <v>14688</v>
      </c>
      <c r="J104" t="s">
        <v>63</v>
      </c>
      <c r="K104" t="s">
        <v>1679</v>
      </c>
    </row>
    <row r="105" spans="1:11" x14ac:dyDescent="0.25">
      <c r="A105">
        <v>99</v>
      </c>
      <c r="B105" s="1">
        <v>21977</v>
      </c>
      <c r="C105" t="s">
        <v>95</v>
      </c>
      <c r="D105" t="s">
        <v>9</v>
      </c>
      <c r="E105">
        <v>24</v>
      </c>
      <c r="F105" s="8">
        <v>44576</v>
      </c>
      <c r="G105">
        <v>0.55000000000000004</v>
      </c>
      <c r="H105" s="12">
        <f>bdInfoVentas6[[#This Row],[Cantidad]]*bdInfoVentas6[[#This Row],[Unidad Precio ]]</f>
        <v>13.200000000000001</v>
      </c>
      <c r="I105">
        <v>14688</v>
      </c>
      <c r="J105" t="s">
        <v>63</v>
      </c>
      <c r="K105" t="s">
        <v>1680</v>
      </c>
    </row>
    <row r="106" spans="1:11" x14ac:dyDescent="0.25">
      <c r="A106">
        <v>100</v>
      </c>
      <c r="B106" s="1">
        <v>84991</v>
      </c>
      <c r="C106" t="s">
        <v>96</v>
      </c>
      <c r="D106" t="s">
        <v>12</v>
      </c>
      <c r="E106">
        <v>24</v>
      </c>
      <c r="F106" s="8">
        <v>44575</v>
      </c>
      <c r="G106">
        <v>0.55000000000000004</v>
      </c>
      <c r="H106" s="12">
        <f>bdInfoVentas6[[#This Row],[Cantidad]]*bdInfoVentas6[[#This Row],[Unidad Precio ]]</f>
        <v>13.200000000000001</v>
      </c>
      <c r="I106">
        <v>14688</v>
      </c>
      <c r="J106" t="s">
        <v>63</v>
      </c>
      <c r="K106" t="s">
        <v>1680</v>
      </c>
    </row>
    <row r="107" spans="1:11" x14ac:dyDescent="0.25">
      <c r="A107">
        <v>101</v>
      </c>
      <c r="B107" s="1" t="s">
        <v>97</v>
      </c>
      <c r="C107" t="s">
        <v>98</v>
      </c>
      <c r="D107" t="s">
        <v>4</v>
      </c>
      <c r="E107">
        <v>6</v>
      </c>
      <c r="F107" s="8">
        <v>44562</v>
      </c>
      <c r="G107">
        <v>2.95</v>
      </c>
      <c r="H107" s="12">
        <f>bdInfoVentas6[[#This Row],[Cantidad]]*bdInfoVentas6[[#This Row],[Unidad Precio ]]</f>
        <v>17.700000000000003</v>
      </c>
      <c r="I107">
        <v>14688</v>
      </c>
      <c r="J107" t="s">
        <v>63</v>
      </c>
      <c r="K107" t="s">
        <v>1679</v>
      </c>
    </row>
    <row r="108" spans="1:11" x14ac:dyDescent="0.25">
      <c r="A108">
        <v>102</v>
      </c>
      <c r="B108" s="1" t="s">
        <v>99</v>
      </c>
      <c r="C108" t="s">
        <v>100</v>
      </c>
      <c r="D108" t="s">
        <v>6</v>
      </c>
      <c r="E108">
        <v>48</v>
      </c>
      <c r="F108" s="8">
        <v>44593</v>
      </c>
      <c r="G108">
        <v>1.25</v>
      </c>
      <c r="H108" s="12">
        <f>bdInfoVentas6[[#This Row],[Cantidad]]*bdInfoVentas6[[#This Row],[Unidad Precio ]]</f>
        <v>60</v>
      </c>
      <c r="I108">
        <v>14688</v>
      </c>
      <c r="J108" t="s">
        <v>63</v>
      </c>
      <c r="K108" t="s">
        <v>1680</v>
      </c>
    </row>
    <row r="109" spans="1:11" x14ac:dyDescent="0.25">
      <c r="A109">
        <v>103</v>
      </c>
      <c r="B109" s="1" t="s">
        <v>101</v>
      </c>
      <c r="C109" t="s">
        <v>102</v>
      </c>
      <c r="D109" t="s">
        <v>9</v>
      </c>
      <c r="E109">
        <v>96</v>
      </c>
      <c r="F109" s="8">
        <v>44605</v>
      </c>
      <c r="G109">
        <v>0.38</v>
      </c>
      <c r="H109" s="12">
        <f>bdInfoVentas6[[#This Row],[Cantidad]]*bdInfoVentas6[[#This Row],[Unidad Precio ]]</f>
        <v>36.480000000000004</v>
      </c>
      <c r="I109">
        <v>14688</v>
      </c>
      <c r="J109" t="s">
        <v>63</v>
      </c>
      <c r="K109" t="s">
        <v>1680</v>
      </c>
    </row>
    <row r="110" spans="1:11" x14ac:dyDescent="0.25">
      <c r="A110">
        <v>104</v>
      </c>
      <c r="B110" s="1">
        <v>21931</v>
      </c>
      <c r="C110" t="s">
        <v>103</v>
      </c>
      <c r="D110" t="s">
        <v>12</v>
      </c>
      <c r="E110">
        <v>10</v>
      </c>
      <c r="F110" s="8">
        <v>44590</v>
      </c>
      <c r="G110">
        <v>1.95</v>
      </c>
      <c r="H110" s="12">
        <f>bdInfoVentas6[[#This Row],[Cantidad]]*bdInfoVentas6[[#This Row],[Unidad Precio ]]</f>
        <v>19.5</v>
      </c>
      <c r="I110">
        <v>14688</v>
      </c>
      <c r="J110" t="s">
        <v>63</v>
      </c>
      <c r="K110" t="s">
        <v>1679</v>
      </c>
    </row>
    <row r="111" spans="1:11" x14ac:dyDescent="0.25">
      <c r="A111">
        <v>105</v>
      </c>
      <c r="B111" s="1">
        <v>21929</v>
      </c>
      <c r="C111" t="s">
        <v>104</v>
      </c>
      <c r="D111" t="s">
        <v>4</v>
      </c>
      <c r="E111">
        <v>10</v>
      </c>
      <c r="F111" s="8">
        <v>44569</v>
      </c>
      <c r="G111">
        <v>1.95</v>
      </c>
      <c r="H111" s="12">
        <f>bdInfoVentas6[[#This Row],[Cantidad]]*bdInfoVentas6[[#This Row],[Unidad Precio ]]</f>
        <v>19.5</v>
      </c>
      <c r="I111">
        <v>14688</v>
      </c>
      <c r="J111" t="s">
        <v>63</v>
      </c>
      <c r="K111" t="s">
        <v>1679</v>
      </c>
    </row>
    <row r="112" spans="1:11" x14ac:dyDescent="0.25">
      <c r="A112">
        <v>106</v>
      </c>
      <c r="B112" s="1">
        <v>22961</v>
      </c>
      <c r="C112" t="s">
        <v>105</v>
      </c>
      <c r="D112" t="s">
        <v>6</v>
      </c>
      <c r="E112">
        <v>24</v>
      </c>
      <c r="F112" s="8">
        <v>44580</v>
      </c>
      <c r="G112">
        <v>1.45</v>
      </c>
      <c r="H112" s="12">
        <f>bdInfoVentas6[[#This Row],[Cantidad]]*bdInfoVentas6[[#This Row],[Unidad Precio ]]</f>
        <v>34.799999999999997</v>
      </c>
      <c r="I112">
        <v>17809</v>
      </c>
      <c r="J112" t="s">
        <v>63</v>
      </c>
      <c r="K112" t="s">
        <v>1679</v>
      </c>
    </row>
    <row r="113" spans="1:11" x14ac:dyDescent="0.25">
      <c r="A113">
        <v>107</v>
      </c>
      <c r="B113" s="1">
        <v>22139</v>
      </c>
      <c r="C113" t="s">
        <v>106</v>
      </c>
      <c r="D113" t="s">
        <v>9</v>
      </c>
      <c r="E113">
        <v>23</v>
      </c>
      <c r="F113" s="8">
        <v>44605</v>
      </c>
      <c r="G113">
        <v>4.25</v>
      </c>
      <c r="H113" s="12">
        <f>bdInfoVentas6[[#This Row],[Cantidad]]*bdInfoVentas6[[#This Row],[Unidad Precio ]]</f>
        <v>97.75</v>
      </c>
      <c r="I113">
        <v>15311</v>
      </c>
      <c r="J113" t="s">
        <v>63</v>
      </c>
      <c r="K113" t="s">
        <v>1680</v>
      </c>
    </row>
    <row r="114" spans="1:11" x14ac:dyDescent="0.25">
      <c r="A114">
        <v>108</v>
      </c>
      <c r="B114" s="1">
        <v>84854</v>
      </c>
      <c r="C114" t="s">
        <v>107</v>
      </c>
      <c r="D114" t="s">
        <v>12</v>
      </c>
      <c r="E114">
        <v>5</v>
      </c>
      <c r="F114" s="8">
        <v>44589</v>
      </c>
      <c r="G114">
        <v>4.95</v>
      </c>
      <c r="H114" s="12">
        <f>bdInfoVentas6[[#This Row],[Cantidad]]*bdInfoVentas6[[#This Row],[Unidad Precio ]]</f>
        <v>24.75</v>
      </c>
      <c r="I114">
        <v>15311</v>
      </c>
      <c r="J114" t="s">
        <v>63</v>
      </c>
      <c r="K114" t="s">
        <v>1680</v>
      </c>
    </row>
    <row r="115" spans="1:11" x14ac:dyDescent="0.25">
      <c r="A115">
        <v>109</v>
      </c>
      <c r="B115" s="1">
        <v>22411</v>
      </c>
      <c r="C115" t="s">
        <v>108</v>
      </c>
      <c r="D115" t="s">
        <v>4</v>
      </c>
      <c r="E115">
        <v>10</v>
      </c>
      <c r="F115" s="8">
        <v>44580</v>
      </c>
      <c r="G115">
        <v>1.95</v>
      </c>
      <c r="H115" s="12">
        <f>bdInfoVentas6[[#This Row],[Cantidad]]*bdInfoVentas6[[#This Row],[Unidad Precio ]]</f>
        <v>19.5</v>
      </c>
      <c r="I115">
        <v>15311</v>
      </c>
      <c r="J115" t="s">
        <v>63</v>
      </c>
      <c r="K115" t="s">
        <v>1679</v>
      </c>
    </row>
    <row r="116" spans="1:11" x14ac:dyDescent="0.25">
      <c r="A116">
        <v>110</v>
      </c>
      <c r="B116" s="1">
        <v>82567</v>
      </c>
      <c r="C116" t="s">
        <v>109</v>
      </c>
      <c r="D116" t="s">
        <v>6</v>
      </c>
      <c r="E116">
        <v>2</v>
      </c>
      <c r="F116" s="8">
        <v>44582</v>
      </c>
      <c r="G116">
        <v>2.1</v>
      </c>
      <c r="H116" s="12">
        <f>bdInfoVentas6[[#This Row],[Cantidad]]*bdInfoVentas6[[#This Row],[Unidad Precio ]]</f>
        <v>4.2</v>
      </c>
      <c r="I116">
        <v>15311</v>
      </c>
      <c r="J116" t="s">
        <v>63</v>
      </c>
      <c r="K116" t="s">
        <v>1679</v>
      </c>
    </row>
    <row r="117" spans="1:11" x14ac:dyDescent="0.25">
      <c r="A117">
        <v>111</v>
      </c>
      <c r="B117" s="1">
        <v>21672</v>
      </c>
      <c r="C117" t="s">
        <v>110</v>
      </c>
      <c r="D117" t="s">
        <v>9</v>
      </c>
      <c r="E117">
        <v>6</v>
      </c>
      <c r="F117" s="8">
        <v>44569</v>
      </c>
      <c r="G117">
        <v>1.25</v>
      </c>
      <c r="H117" s="12">
        <f>bdInfoVentas6[[#This Row],[Cantidad]]*bdInfoVentas6[[#This Row],[Unidad Precio ]]</f>
        <v>7.5</v>
      </c>
      <c r="I117">
        <v>15311</v>
      </c>
      <c r="J117" t="s">
        <v>63</v>
      </c>
      <c r="K117" t="s">
        <v>1679</v>
      </c>
    </row>
    <row r="118" spans="1:11" x14ac:dyDescent="0.25">
      <c r="A118">
        <v>112</v>
      </c>
      <c r="B118" s="1">
        <v>22774</v>
      </c>
      <c r="C118" t="s">
        <v>111</v>
      </c>
      <c r="D118" t="s">
        <v>12</v>
      </c>
      <c r="E118">
        <v>24</v>
      </c>
      <c r="F118" s="8">
        <v>44584</v>
      </c>
      <c r="G118">
        <v>1.25</v>
      </c>
      <c r="H118" s="12">
        <f>bdInfoVentas6[[#This Row],[Cantidad]]*bdInfoVentas6[[#This Row],[Unidad Precio ]]</f>
        <v>30</v>
      </c>
      <c r="I118">
        <v>15311</v>
      </c>
      <c r="J118" t="s">
        <v>63</v>
      </c>
      <c r="K118" t="s">
        <v>1680</v>
      </c>
    </row>
    <row r="119" spans="1:11" x14ac:dyDescent="0.25">
      <c r="A119">
        <v>113</v>
      </c>
      <c r="B119" s="1">
        <v>22771</v>
      </c>
      <c r="C119" t="s">
        <v>112</v>
      </c>
      <c r="D119" t="s">
        <v>4</v>
      </c>
      <c r="E119">
        <v>24</v>
      </c>
      <c r="F119" s="8">
        <v>44574</v>
      </c>
      <c r="G119">
        <v>1.25</v>
      </c>
      <c r="H119" s="12">
        <f>bdInfoVentas6[[#This Row],[Cantidad]]*bdInfoVentas6[[#This Row],[Unidad Precio ]]</f>
        <v>30</v>
      </c>
      <c r="I119">
        <v>15311</v>
      </c>
      <c r="J119" t="s">
        <v>63</v>
      </c>
      <c r="K119" t="s">
        <v>1679</v>
      </c>
    </row>
    <row r="120" spans="1:11" x14ac:dyDescent="0.25">
      <c r="A120">
        <v>114</v>
      </c>
      <c r="B120" s="1">
        <v>71270</v>
      </c>
      <c r="C120" t="s">
        <v>113</v>
      </c>
      <c r="D120" t="s">
        <v>6</v>
      </c>
      <c r="E120">
        <v>1</v>
      </c>
      <c r="F120" s="8">
        <v>44588</v>
      </c>
      <c r="G120">
        <v>1.25</v>
      </c>
      <c r="H120" s="12">
        <f>bdInfoVentas6[[#This Row],[Cantidad]]*bdInfoVentas6[[#This Row],[Unidad Precio ]]</f>
        <v>1.25</v>
      </c>
      <c r="I120">
        <v>15311</v>
      </c>
      <c r="J120" t="s">
        <v>63</v>
      </c>
      <c r="K120" t="s">
        <v>1679</v>
      </c>
    </row>
    <row r="121" spans="1:11" x14ac:dyDescent="0.25">
      <c r="A121">
        <v>115</v>
      </c>
      <c r="B121" s="1">
        <v>22262</v>
      </c>
      <c r="C121" t="s">
        <v>114</v>
      </c>
      <c r="D121" t="s">
        <v>9</v>
      </c>
      <c r="E121">
        <v>1</v>
      </c>
      <c r="F121" s="8">
        <v>44608</v>
      </c>
      <c r="G121">
        <v>0.85</v>
      </c>
      <c r="H121" s="12">
        <f>bdInfoVentas6[[#This Row],[Cantidad]]*bdInfoVentas6[[#This Row],[Unidad Precio ]]</f>
        <v>0.85</v>
      </c>
      <c r="I121">
        <v>15311</v>
      </c>
      <c r="J121" t="s">
        <v>63</v>
      </c>
      <c r="K121" t="s">
        <v>1680</v>
      </c>
    </row>
    <row r="122" spans="1:11" x14ac:dyDescent="0.25">
      <c r="A122">
        <v>116</v>
      </c>
      <c r="B122" s="1">
        <v>22637</v>
      </c>
      <c r="C122" t="s">
        <v>115</v>
      </c>
      <c r="D122" t="s">
        <v>12</v>
      </c>
      <c r="E122">
        <v>1</v>
      </c>
      <c r="F122" s="8">
        <v>44576</v>
      </c>
      <c r="G122">
        <v>2.5499999999999998</v>
      </c>
      <c r="H122" s="12">
        <f>bdInfoVentas6[[#This Row],[Cantidad]]*bdInfoVentas6[[#This Row],[Unidad Precio ]]</f>
        <v>2.5499999999999998</v>
      </c>
      <c r="I122">
        <v>15311</v>
      </c>
      <c r="J122" t="s">
        <v>63</v>
      </c>
      <c r="K122" t="s">
        <v>1679</v>
      </c>
    </row>
    <row r="123" spans="1:11" x14ac:dyDescent="0.25">
      <c r="A123">
        <v>117</v>
      </c>
      <c r="B123" s="1">
        <v>21934</v>
      </c>
      <c r="C123" t="s">
        <v>116</v>
      </c>
      <c r="D123" t="s">
        <v>4</v>
      </c>
      <c r="E123">
        <v>10</v>
      </c>
      <c r="F123" s="8">
        <v>44601</v>
      </c>
      <c r="G123">
        <v>1.65</v>
      </c>
      <c r="H123" s="12">
        <f>bdInfoVentas6[[#This Row],[Cantidad]]*bdInfoVentas6[[#This Row],[Unidad Precio ]]</f>
        <v>16.5</v>
      </c>
      <c r="I123">
        <v>15311</v>
      </c>
      <c r="J123" t="s">
        <v>63</v>
      </c>
      <c r="K123" t="s">
        <v>1679</v>
      </c>
    </row>
    <row r="124" spans="1:11" x14ac:dyDescent="0.25">
      <c r="A124">
        <v>118</v>
      </c>
      <c r="B124" s="1">
        <v>21169</v>
      </c>
      <c r="C124" t="s">
        <v>117</v>
      </c>
      <c r="D124" t="s">
        <v>6</v>
      </c>
      <c r="E124">
        <v>3</v>
      </c>
      <c r="F124" s="8">
        <v>44593</v>
      </c>
      <c r="G124">
        <v>1.69</v>
      </c>
      <c r="H124" s="12">
        <f>bdInfoVentas6[[#This Row],[Cantidad]]*bdInfoVentas6[[#This Row],[Unidad Precio ]]</f>
        <v>5.07</v>
      </c>
      <c r="I124">
        <v>15311</v>
      </c>
      <c r="J124" t="s">
        <v>63</v>
      </c>
      <c r="K124" t="s">
        <v>1680</v>
      </c>
    </row>
    <row r="125" spans="1:11" x14ac:dyDescent="0.25">
      <c r="A125">
        <v>119</v>
      </c>
      <c r="B125" s="1">
        <v>21166</v>
      </c>
      <c r="C125" t="s">
        <v>118</v>
      </c>
      <c r="D125" t="s">
        <v>9</v>
      </c>
      <c r="E125">
        <v>1</v>
      </c>
      <c r="F125" s="8">
        <v>44579</v>
      </c>
      <c r="G125">
        <v>1.95</v>
      </c>
      <c r="H125" s="12">
        <f>bdInfoVentas6[[#This Row],[Cantidad]]*bdInfoVentas6[[#This Row],[Unidad Precio ]]</f>
        <v>1.95</v>
      </c>
      <c r="I125">
        <v>15311</v>
      </c>
      <c r="J125" t="s">
        <v>63</v>
      </c>
      <c r="K125" t="s">
        <v>1680</v>
      </c>
    </row>
    <row r="126" spans="1:11" x14ac:dyDescent="0.25">
      <c r="A126">
        <v>120</v>
      </c>
      <c r="B126" s="1">
        <v>21175</v>
      </c>
      <c r="C126" t="s">
        <v>119</v>
      </c>
      <c r="D126" t="s">
        <v>12</v>
      </c>
      <c r="E126">
        <v>2</v>
      </c>
      <c r="F126" s="8">
        <v>44578</v>
      </c>
      <c r="G126">
        <v>2.1</v>
      </c>
      <c r="H126" s="12">
        <f>bdInfoVentas6[[#This Row],[Cantidad]]*bdInfoVentas6[[#This Row],[Unidad Precio ]]</f>
        <v>4.2</v>
      </c>
      <c r="I126">
        <v>15311</v>
      </c>
      <c r="J126" t="s">
        <v>63</v>
      </c>
      <c r="K126" t="s">
        <v>1679</v>
      </c>
    </row>
    <row r="127" spans="1:11" x14ac:dyDescent="0.25">
      <c r="A127">
        <v>121</v>
      </c>
      <c r="B127" s="1" t="s">
        <v>120</v>
      </c>
      <c r="C127" t="s">
        <v>121</v>
      </c>
      <c r="D127" t="s">
        <v>4</v>
      </c>
      <c r="E127">
        <v>1</v>
      </c>
      <c r="F127" s="8">
        <v>44580</v>
      </c>
      <c r="G127">
        <v>2.95</v>
      </c>
      <c r="H127" s="12">
        <f>bdInfoVentas6[[#This Row],[Cantidad]]*bdInfoVentas6[[#This Row],[Unidad Precio ]]</f>
        <v>2.95</v>
      </c>
      <c r="I127">
        <v>15311</v>
      </c>
      <c r="J127" t="s">
        <v>63</v>
      </c>
      <c r="K127" t="s">
        <v>1680</v>
      </c>
    </row>
    <row r="128" spans="1:11" x14ac:dyDescent="0.25">
      <c r="A128">
        <v>122</v>
      </c>
      <c r="B128" s="1" t="s">
        <v>122</v>
      </c>
      <c r="C128" t="s">
        <v>123</v>
      </c>
      <c r="D128" t="s">
        <v>6</v>
      </c>
      <c r="E128">
        <v>1</v>
      </c>
      <c r="F128" s="8">
        <v>44590</v>
      </c>
      <c r="G128">
        <v>2.95</v>
      </c>
      <c r="H128" s="12">
        <f>bdInfoVentas6[[#This Row],[Cantidad]]*bdInfoVentas6[[#This Row],[Unidad Precio ]]</f>
        <v>2.95</v>
      </c>
      <c r="I128">
        <v>15311</v>
      </c>
      <c r="J128" t="s">
        <v>63</v>
      </c>
      <c r="K128" t="s">
        <v>1680</v>
      </c>
    </row>
    <row r="129" spans="1:11" x14ac:dyDescent="0.25">
      <c r="A129">
        <v>123</v>
      </c>
      <c r="B129" s="1">
        <v>22086</v>
      </c>
      <c r="C129" t="s">
        <v>55</v>
      </c>
      <c r="D129" t="s">
        <v>9</v>
      </c>
      <c r="E129">
        <v>4</v>
      </c>
      <c r="F129" s="8">
        <v>44562</v>
      </c>
      <c r="G129">
        <v>2.95</v>
      </c>
      <c r="H129" s="12">
        <f>bdInfoVentas6[[#This Row],[Cantidad]]*bdInfoVentas6[[#This Row],[Unidad Precio ]]</f>
        <v>11.8</v>
      </c>
      <c r="I129">
        <v>15311</v>
      </c>
      <c r="J129" t="s">
        <v>63</v>
      </c>
      <c r="K129" t="s">
        <v>1680</v>
      </c>
    </row>
    <row r="130" spans="1:11" x14ac:dyDescent="0.25">
      <c r="A130">
        <v>124</v>
      </c>
      <c r="B130" s="1">
        <v>22083</v>
      </c>
      <c r="C130" t="s">
        <v>124</v>
      </c>
      <c r="D130" t="s">
        <v>12</v>
      </c>
      <c r="E130">
        <v>1</v>
      </c>
      <c r="F130" s="8">
        <v>44564</v>
      </c>
      <c r="G130">
        <v>2.95</v>
      </c>
      <c r="H130" s="12">
        <f>bdInfoVentas6[[#This Row],[Cantidad]]*bdInfoVentas6[[#This Row],[Unidad Precio ]]</f>
        <v>2.95</v>
      </c>
      <c r="I130">
        <v>15311</v>
      </c>
      <c r="J130" t="s">
        <v>63</v>
      </c>
      <c r="K130" t="s">
        <v>1679</v>
      </c>
    </row>
    <row r="131" spans="1:11" x14ac:dyDescent="0.25">
      <c r="A131">
        <v>125</v>
      </c>
      <c r="B131" s="1" t="s">
        <v>125</v>
      </c>
      <c r="C131" t="s">
        <v>126</v>
      </c>
      <c r="D131" t="s">
        <v>4</v>
      </c>
      <c r="E131">
        <v>6</v>
      </c>
      <c r="F131" s="8">
        <v>44598</v>
      </c>
      <c r="G131">
        <v>0.85</v>
      </c>
      <c r="H131" s="12">
        <f>bdInfoVentas6[[#This Row],[Cantidad]]*bdInfoVentas6[[#This Row],[Unidad Precio ]]</f>
        <v>5.0999999999999996</v>
      </c>
      <c r="I131">
        <v>15311</v>
      </c>
      <c r="J131" t="s">
        <v>63</v>
      </c>
      <c r="K131" t="s">
        <v>1680</v>
      </c>
    </row>
    <row r="132" spans="1:11" x14ac:dyDescent="0.25">
      <c r="A132">
        <v>126</v>
      </c>
      <c r="B132" s="1">
        <v>71270</v>
      </c>
      <c r="C132" t="s">
        <v>113</v>
      </c>
      <c r="D132" t="s">
        <v>6</v>
      </c>
      <c r="E132">
        <v>3</v>
      </c>
      <c r="F132" s="8">
        <v>44590</v>
      </c>
      <c r="G132">
        <v>1.25</v>
      </c>
      <c r="H132" s="12">
        <f>bdInfoVentas6[[#This Row],[Cantidad]]*bdInfoVentas6[[#This Row],[Unidad Precio ]]</f>
        <v>3.75</v>
      </c>
      <c r="I132">
        <v>15311</v>
      </c>
      <c r="J132" t="s">
        <v>63</v>
      </c>
      <c r="K132" t="s">
        <v>1680</v>
      </c>
    </row>
    <row r="133" spans="1:11" x14ac:dyDescent="0.25">
      <c r="A133">
        <v>127</v>
      </c>
      <c r="B133" s="1">
        <v>47580</v>
      </c>
      <c r="C133" t="s">
        <v>127</v>
      </c>
      <c r="D133" t="s">
        <v>9</v>
      </c>
      <c r="E133">
        <v>2</v>
      </c>
      <c r="F133" s="8">
        <v>44583</v>
      </c>
      <c r="G133">
        <v>2.5499999999999998</v>
      </c>
      <c r="H133" s="12">
        <f>bdInfoVentas6[[#This Row],[Cantidad]]*bdInfoVentas6[[#This Row],[Unidad Precio ]]</f>
        <v>5.0999999999999996</v>
      </c>
      <c r="I133">
        <v>15311</v>
      </c>
      <c r="J133" t="s">
        <v>63</v>
      </c>
      <c r="K133" t="s">
        <v>1679</v>
      </c>
    </row>
    <row r="134" spans="1:11" x14ac:dyDescent="0.25">
      <c r="A134">
        <v>128</v>
      </c>
      <c r="B134" s="1">
        <v>22261</v>
      </c>
      <c r="C134" t="s">
        <v>128</v>
      </c>
      <c r="D134" t="s">
        <v>12</v>
      </c>
      <c r="E134">
        <v>1</v>
      </c>
      <c r="F134" s="8">
        <v>44591</v>
      </c>
      <c r="G134">
        <v>0.85</v>
      </c>
      <c r="H134" s="12">
        <f>bdInfoVentas6[[#This Row],[Cantidad]]*bdInfoVentas6[[#This Row],[Unidad Precio ]]</f>
        <v>0.85</v>
      </c>
      <c r="I134">
        <v>15311</v>
      </c>
      <c r="J134" t="s">
        <v>63</v>
      </c>
      <c r="K134" t="s">
        <v>1679</v>
      </c>
    </row>
    <row r="135" spans="1:11" x14ac:dyDescent="0.25">
      <c r="A135">
        <v>129</v>
      </c>
      <c r="B135" s="1">
        <v>84832</v>
      </c>
      <c r="C135" t="s">
        <v>129</v>
      </c>
      <c r="D135" t="s">
        <v>4</v>
      </c>
      <c r="E135">
        <v>1</v>
      </c>
      <c r="F135" s="8">
        <v>44594</v>
      </c>
      <c r="G135">
        <v>0.85</v>
      </c>
      <c r="H135" s="12">
        <f>bdInfoVentas6[[#This Row],[Cantidad]]*bdInfoVentas6[[#This Row],[Unidad Precio ]]</f>
        <v>0.85</v>
      </c>
      <c r="I135">
        <v>15311</v>
      </c>
      <c r="J135" t="s">
        <v>63</v>
      </c>
      <c r="K135" t="s">
        <v>1680</v>
      </c>
    </row>
    <row r="136" spans="1:11" x14ac:dyDescent="0.25">
      <c r="A136">
        <v>130</v>
      </c>
      <c r="B136" s="1">
        <v>22644</v>
      </c>
      <c r="C136" t="s">
        <v>130</v>
      </c>
      <c r="D136" t="s">
        <v>6</v>
      </c>
      <c r="E136">
        <v>1</v>
      </c>
      <c r="F136" s="8">
        <v>44606</v>
      </c>
      <c r="G136">
        <v>1.45</v>
      </c>
      <c r="H136" s="12">
        <f>bdInfoVentas6[[#This Row],[Cantidad]]*bdInfoVentas6[[#This Row],[Unidad Precio ]]</f>
        <v>1.45</v>
      </c>
      <c r="I136">
        <v>15311</v>
      </c>
      <c r="J136" t="s">
        <v>63</v>
      </c>
      <c r="K136" t="s">
        <v>1679</v>
      </c>
    </row>
    <row r="137" spans="1:11" x14ac:dyDescent="0.25">
      <c r="A137">
        <v>131</v>
      </c>
      <c r="B137" s="1">
        <v>21533</v>
      </c>
      <c r="C137" t="s">
        <v>131</v>
      </c>
      <c r="D137" t="s">
        <v>9</v>
      </c>
      <c r="E137">
        <v>1</v>
      </c>
      <c r="F137" s="8">
        <v>44575</v>
      </c>
      <c r="G137">
        <v>4.95</v>
      </c>
      <c r="H137" s="12">
        <f>bdInfoVentas6[[#This Row],[Cantidad]]*bdInfoVentas6[[#This Row],[Unidad Precio ]]</f>
        <v>4.95</v>
      </c>
      <c r="I137">
        <v>15311</v>
      </c>
      <c r="J137" t="s">
        <v>63</v>
      </c>
      <c r="K137" t="s">
        <v>1680</v>
      </c>
    </row>
    <row r="138" spans="1:11" x14ac:dyDescent="0.25">
      <c r="A138">
        <v>132</v>
      </c>
      <c r="B138" s="1">
        <v>21557</v>
      </c>
      <c r="C138" t="s">
        <v>132</v>
      </c>
      <c r="D138" t="s">
        <v>12</v>
      </c>
      <c r="E138">
        <v>2</v>
      </c>
      <c r="F138" s="8">
        <v>44582</v>
      </c>
      <c r="G138">
        <v>2.95</v>
      </c>
      <c r="H138" s="12">
        <f>bdInfoVentas6[[#This Row],[Cantidad]]*bdInfoVentas6[[#This Row],[Unidad Precio ]]</f>
        <v>5.9</v>
      </c>
      <c r="I138">
        <v>15311</v>
      </c>
      <c r="J138" t="s">
        <v>63</v>
      </c>
      <c r="K138" t="s">
        <v>1679</v>
      </c>
    </row>
    <row r="139" spans="1:11" x14ac:dyDescent="0.25">
      <c r="A139">
        <v>133</v>
      </c>
      <c r="B139" s="1" t="s">
        <v>133</v>
      </c>
      <c r="C139" t="s">
        <v>134</v>
      </c>
      <c r="D139" t="s">
        <v>4</v>
      </c>
      <c r="E139">
        <v>2</v>
      </c>
      <c r="F139" s="8">
        <v>44599</v>
      </c>
      <c r="G139">
        <v>5.95</v>
      </c>
      <c r="H139" s="12">
        <f>bdInfoVentas6[[#This Row],[Cantidad]]*bdInfoVentas6[[#This Row],[Unidad Precio ]]</f>
        <v>11.9</v>
      </c>
      <c r="I139">
        <v>15311</v>
      </c>
      <c r="J139" t="s">
        <v>63</v>
      </c>
      <c r="K139" t="s">
        <v>1679</v>
      </c>
    </row>
    <row r="140" spans="1:11" x14ac:dyDescent="0.25">
      <c r="A140">
        <v>134</v>
      </c>
      <c r="B140" s="1" t="s">
        <v>135</v>
      </c>
      <c r="C140" t="s">
        <v>136</v>
      </c>
      <c r="D140" t="s">
        <v>6</v>
      </c>
      <c r="E140">
        <v>2</v>
      </c>
      <c r="F140" s="8">
        <v>44596</v>
      </c>
      <c r="G140">
        <v>5.95</v>
      </c>
      <c r="H140" s="12">
        <f>bdInfoVentas6[[#This Row],[Cantidad]]*bdInfoVentas6[[#This Row],[Unidad Precio ]]</f>
        <v>11.9</v>
      </c>
      <c r="I140">
        <v>15311</v>
      </c>
      <c r="J140" t="s">
        <v>63</v>
      </c>
      <c r="K140" t="s">
        <v>1679</v>
      </c>
    </row>
    <row r="141" spans="1:11" x14ac:dyDescent="0.25">
      <c r="A141">
        <v>135</v>
      </c>
      <c r="B141" s="1">
        <v>22646</v>
      </c>
      <c r="C141" t="s">
        <v>137</v>
      </c>
      <c r="D141" t="s">
        <v>9</v>
      </c>
      <c r="E141">
        <v>4</v>
      </c>
      <c r="F141" s="8">
        <v>44608</v>
      </c>
      <c r="G141">
        <v>1.45</v>
      </c>
      <c r="H141" s="12">
        <f>bdInfoVentas6[[#This Row],[Cantidad]]*bdInfoVentas6[[#This Row],[Unidad Precio ]]</f>
        <v>5.8</v>
      </c>
      <c r="I141">
        <v>15311</v>
      </c>
      <c r="J141" t="s">
        <v>63</v>
      </c>
      <c r="K141" t="s">
        <v>1679</v>
      </c>
    </row>
    <row r="142" spans="1:11" x14ac:dyDescent="0.25">
      <c r="A142">
        <v>136</v>
      </c>
      <c r="B142" s="1">
        <v>22176</v>
      </c>
      <c r="C142" t="s">
        <v>138</v>
      </c>
      <c r="D142" t="s">
        <v>12</v>
      </c>
      <c r="E142">
        <v>1</v>
      </c>
      <c r="F142" s="8">
        <v>44574</v>
      </c>
      <c r="G142">
        <v>2.95</v>
      </c>
      <c r="H142" s="12">
        <f>bdInfoVentas6[[#This Row],[Cantidad]]*bdInfoVentas6[[#This Row],[Unidad Precio ]]</f>
        <v>2.95</v>
      </c>
      <c r="I142">
        <v>15311</v>
      </c>
      <c r="J142" t="s">
        <v>63</v>
      </c>
      <c r="K142" t="s">
        <v>1680</v>
      </c>
    </row>
    <row r="143" spans="1:11" x14ac:dyDescent="0.25">
      <c r="A143">
        <v>137</v>
      </c>
      <c r="B143" s="1">
        <v>22438</v>
      </c>
      <c r="C143" t="s">
        <v>139</v>
      </c>
      <c r="D143" t="s">
        <v>4</v>
      </c>
      <c r="E143">
        <v>1</v>
      </c>
      <c r="F143" s="8">
        <v>44589</v>
      </c>
      <c r="G143">
        <v>1.95</v>
      </c>
      <c r="H143" s="12">
        <f>bdInfoVentas6[[#This Row],[Cantidad]]*bdInfoVentas6[[#This Row],[Unidad Precio ]]</f>
        <v>1.95</v>
      </c>
      <c r="I143">
        <v>15311</v>
      </c>
      <c r="J143" t="s">
        <v>63</v>
      </c>
      <c r="K143" t="s">
        <v>1680</v>
      </c>
    </row>
    <row r="144" spans="1:11" x14ac:dyDescent="0.25">
      <c r="A144">
        <v>138</v>
      </c>
      <c r="B144" s="1">
        <v>21731</v>
      </c>
      <c r="C144" t="s">
        <v>49</v>
      </c>
      <c r="D144" t="s">
        <v>12</v>
      </c>
      <c r="E144">
        <v>2</v>
      </c>
      <c r="F144" s="8">
        <v>44571</v>
      </c>
      <c r="G144">
        <v>1.65</v>
      </c>
      <c r="H144" s="12">
        <f>bdInfoVentas6[[#This Row],[Cantidad]]*bdInfoVentas6[[#This Row],[Unidad Precio ]]</f>
        <v>3.3</v>
      </c>
      <c r="I144">
        <v>15311</v>
      </c>
      <c r="J144" t="s">
        <v>63</v>
      </c>
      <c r="K144" t="s">
        <v>1679</v>
      </c>
    </row>
    <row r="145" spans="1:11" x14ac:dyDescent="0.25">
      <c r="A145">
        <v>139</v>
      </c>
      <c r="B145" s="1">
        <v>22778</v>
      </c>
      <c r="C145" t="s">
        <v>140</v>
      </c>
      <c r="D145" t="s">
        <v>9</v>
      </c>
      <c r="E145">
        <v>3</v>
      </c>
      <c r="F145" s="8">
        <v>44586</v>
      </c>
      <c r="G145">
        <v>3.95</v>
      </c>
      <c r="H145" s="12">
        <f>bdInfoVentas6[[#This Row],[Cantidad]]*bdInfoVentas6[[#This Row],[Unidad Precio ]]</f>
        <v>11.850000000000001</v>
      </c>
      <c r="I145">
        <v>15311</v>
      </c>
      <c r="J145" t="s">
        <v>63</v>
      </c>
      <c r="K145" t="s">
        <v>1679</v>
      </c>
    </row>
    <row r="146" spans="1:11" x14ac:dyDescent="0.25">
      <c r="A146">
        <v>140</v>
      </c>
      <c r="B146" s="1">
        <v>22719</v>
      </c>
      <c r="C146" t="s">
        <v>141</v>
      </c>
      <c r="D146" t="s">
        <v>12</v>
      </c>
      <c r="E146">
        <v>36</v>
      </c>
      <c r="F146" s="8">
        <v>44562</v>
      </c>
      <c r="G146">
        <v>1.06</v>
      </c>
      <c r="H146" s="12">
        <f>bdInfoVentas6[[#This Row],[Cantidad]]*bdInfoVentas6[[#This Row],[Unidad Precio ]]</f>
        <v>38.160000000000004</v>
      </c>
      <c r="I146">
        <v>15311</v>
      </c>
      <c r="J146" t="s">
        <v>63</v>
      </c>
      <c r="K146" t="s">
        <v>1680</v>
      </c>
    </row>
    <row r="147" spans="1:11" x14ac:dyDescent="0.25">
      <c r="A147">
        <v>141</v>
      </c>
      <c r="B147" s="1">
        <v>21523</v>
      </c>
      <c r="C147" t="s">
        <v>142</v>
      </c>
      <c r="D147" t="s">
        <v>4</v>
      </c>
      <c r="E147">
        <v>10</v>
      </c>
      <c r="F147" s="8">
        <v>44574</v>
      </c>
      <c r="G147">
        <v>6.75</v>
      </c>
      <c r="H147" s="12">
        <f>bdInfoVentas6[[#This Row],[Cantidad]]*bdInfoVentas6[[#This Row],[Unidad Precio ]]</f>
        <v>67.5</v>
      </c>
      <c r="I147">
        <v>15311</v>
      </c>
      <c r="J147" t="s">
        <v>63</v>
      </c>
      <c r="K147" t="s">
        <v>1679</v>
      </c>
    </row>
    <row r="148" spans="1:11" x14ac:dyDescent="0.25">
      <c r="A148">
        <v>142</v>
      </c>
      <c r="B148" s="1" t="s">
        <v>12</v>
      </c>
      <c r="C148" t="s">
        <v>144</v>
      </c>
      <c r="D148" t="s">
        <v>6</v>
      </c>
      <c r="E148">
        <v>-1</v>
      </c>
      <c r="F148" s="8">
        <v>44588</v>
      </c>
      <c r="G148">
        <v>27.5</v>
      </c>
      <c r="H148" s="12">
        <f>bdInfoVentas6[[#This Row],[Cantidad]]*bdInfoVentas6[[#This Row],[Unidad Precio ]]</f>
        <v>-27.5</v>
      </c>
      <c r="I148">
        <v>14527</v>
      </c>
      <c r="J148" t="s">
        <v>63</v>
      </c>
      <c r="K148" t="s">
        <v>1680</v>
      </c>
    </row>
    <row r="149" spans="1:11" x14ac:dyDescent="0.25">
      <c r="A149">
        <v>143</v>
      </c>
      <c r="B149" s="1">
        <v>10002</v>
      </c>
      <c r="C149" t="s">
        <v>41</v>
      </c>
      <c r="D149" t="s">
        <v>12</v>
      </c>
      <c r="E149">
        <v>12</v>
      </c>
      <c r="F149" s="8">
        <v>44583</v>
      </c>
      <c r="G149">
        <v>0.85</v>
      </c>
      <c r="H149" s="12">
        <f>bdInfoVentas6[[#This Row],[Cantidad]]*bdInfoVentas6[[#This Row],[Unidad Precio ]]</f>
        <v>10.199999999999999</v>
      </c>
      <c r="I149">
        <v>16098</v>
      </c>
      <c r="J149" t="s">
        <v>63</v>
      </c>
      <c r="K149" t="s">
        <v>1679</v>
      </c>
    </row>
    <row r="150" spans="1:11" x14ac:dyDescent="0.25">
      <c r="A150">
        <v>144</v>
      </c>
      <c r="B150" s="1">
        <v>21912</v>
      </c>
      <c r="C150" t="s">
        <v>145</v>
      </c>
      <c r="D150" t="s">
        <v>12</v>
      </c>
      <c r="E150">
        <v>8</v>
      </c>
      <c r="F150" s="8">
        <v>44595</v>
      </c>
      <c r="G150">
        <v>3.75</v>
      </c>
      <c r="H150" s="12">
        <f>bdInfoVentas6[[#This Row],[Cantidad]]*bdInfoVentas6[[#This Row],[Unidad Precio ]]</f>
        <v>30</v>
      </c>
      <c r="I150">
        <v>16098</v>
      </c>
      <c r="J150" t="s">
        <v>63</v>
      </c>
      <c r="K150" t="s">
        <v>1680</v>
      </c>
    </row>
    <row r="151" spans="1:11" x14ac:dyDescent="0.25">
      <c r="A151">
        <v>145</v>
      </c>
      <c r="B151" s="1">
        <v>21832</v>
      </c>
      <c r="C151" t="s">
        <v>146</v>
      </c>
      <c r="D151" t="s">
        <v>4</v>
      </c>
      <c r="E151">
        <v>12</v>
      </c>
      <c r="F151" s="8">
        <v>44574</v>
      </c>
      <c r="G151">
        <v>1.65</v>
      </c>
      <c r="H151" s="12">
        <f>bdInfoVentas6[[#This Row],[Cantidad]]*bdInfoVentas6[[#This Row],[Unidad Precio ]]</f>
        <v>19.799999999999997</v>
      </c>
      <c r="I151">
        <v>16098</v>
      </c>
      <c r="J151" t="s">
        <v>63</v>
      </c>
      <c r="K151" t="s">
        <v>1680</v>
      </c>
    </row>
    <row r="152" spans="1:11" x14ac:dyDescent="0.25">
      <c r="A152">
        <v>146</v>
      </c>
      <c r="B152" s="1">
        <v>22411</v>
      </c>
      <c r="C152" t="s">
        <v>108</v>
      </c>
      <c r="D152" t="s">
        <v>4</v>
      </c>
      <c r="E152">
        <v>10</v>
      </c>
      <c r="F152" s="8">
        <v>44589</v>
      </c>
      <c r="G152">
        <v>1.95</v>
      </c>
      <c r="H152" s="12">
        <f>bdInfoVentas6[[#This Row],[Cantidad]]*bdInfoVentas6[[#This Row],[Unidad Precio ]]</f>
        <v>19.5</v>
      </c>
      <c r="I152">
        <v>16098</v>
      </c>
      <c r="J152" t="s">
        <v>63</v>
      </c>
      <c r="K152" t="s">
        <v>1679</v>
      </c>
    </row>
    <row r="153" spans="1:11" x14ac:dyDescent="0.25">
      <c r="A153">
        <v>147</v>
      </c>
      <c r="B153" s="1">
        <v>22379</v>
      </c>
      <c r="C153" t="s">
        <v>147</v>
      </c>
      <c r="D153" t="s">
        <v>9</v>
      </c>
      <c r="E153">
        <v>10</v>
      </c>
      <c r="F153" s="8">
        <v>44566</v>
      </c>
      <c r="G153">
        <v>2.1</v>
      </c>
      <c r="H153" s="12">
        <f>bdInfoVentas6[[#This Row],[Cantidad]]*bdInfoVentas6[[#This Row],[Unidad Precio ]]</f>
        <v>21</v>
      </c>
      <c r="I153">
        <v>16098</v>
      </c>
      <c r="J153" t="s">
        <v>63</v>
      </c>
      <c r="K153" t="s">
        <v>1680</v>
      </c>
    </row>
    <row r="154" spans="1:11" x14ac:dyDescent="0.25">
      <c r="A154">
        <v>148</v>
      </c>
      <c r="B154" s="1">
        <v>22381</v>
      </c>
      <c r="C154" t="s">
        <v>148</v>
      </c>
      <c r="D154" t="s">
        <v>12</v>
      </c>
      <c r="E154">
        <v>50</v>
      </c>
      <c r="F154" s="8">
        <v>44592</v>
      </c>
      <c r="G154">
        <v>1.85</v>
      </c>
      <c r="H154" s="12">
        <f>bdInfoVentas6[[#This Row],[Cantidad]]*bdInfoVentas6[[#This Row],[Unidad Precio ]]</f>
        <v>92.5</v>
      </c>
      <c r="I154">
        <v>16098</v>
      </c>
      <c r="J154" t="s">
        <v>63</v>
      </c>
      <c r="K154" t="s">
        <v>1680</v>
      </c>
    </row>
    <row r="155" spans="1:11" x14ac:dyDescent="0.25">
      <c r="A155">
        <v>149</v>
      </c>
      <c r="B155" s="1">
        <v>22798</v>
      </c>
      <c r="C155" t="s">
        <v>149</v>
      </c>
      <c r="D155" t="s">
        <v>4</v>
      </c>
      <c r="E155">
        <v>8</v>
      </c>
      <c r="F155" s="8">
        <v>44585</v>
      </c>
      <c r="G155">
        <v>2.95</v>
      </c>
      <c r="H155" s="12">
        <f>bdInfoVentas6[[#This Row],[Cantidad]]*bdInfoVentas6[[#This Row],[Unidad Precio ]]</f>
        <v>23.6</v>
      </c>
      <c r="I155">
        <v>16098</v>
      </c>
      <c r="J155" t="s">
        <v>63</v>
      </c>
      <c r="K155" t="s">
        <v>1679</v>
      </c>
    </row>
    <row r="156" spans="1:11" x14ac:dyDescent="0.25">
      <c r="A156">
        <v>150</v>
      </c>
      <c r="B156" s="1">
        <v>22726</v>
      </c>
      <c r="C156" t="s">
        <v>38</v>
      </c>
      <c r="D156" t="s">
        <v>4</v>
      </c>
      <c r="E156">
        <v>4</v>
      </c>
      <c r="F156" s="8">
        <v>44596</v>
      </c>
      <c r="G156">
        <v>3.75</v>
      </c>
      <c r="H156" s="12">
        <f>bdInfoVentas6[[#This Row],[Cantidad]]*bdInfoVentas6[[#This Row],[Unidad Precio ]]</f>
        <v>15</v>
      </c>
      <c r="I156">
        <v>16098</v>
      </c>
      <c r="J156" t="s">
        <v>63</v>
      </c>
      <c r="K156" t="s">
        <v>1679</v>
      </c>
    </row>
    <row r="157" spans="1:11" x14ac:dyDescent="0.25">
      <c r="A157">
        <v>151</v>
      </c>
      <c r="B157" s="1">
        <v>22926</v>
      </c>
      <c r="C157" t="s">
        <v>150</v>
      </c>
      <c r="D157" t="s">
        <v>9</v>
      </c>
      <c r="E157">
        <v>12</v>
      </c>
      <c r="F157" s="8">
        <v>44564</v>
      </c>
      <c r="G157">
        <v>5.95</v>
      </c>
      <c r="H157" s="12">
        <f>bdInfoVentas6[[#This Row],[Cantidad]]*bdInfoVentas6[[#This Row],[Unidad Precio ]]</f>
        <v>71.400000000000006</v>
      </c>
      <c r="I157">
        <v>16098</v>
      </c>
      <c r="J157" t="s">
        <v>63</v>
      </c>
      <c r="K157" t="s">
        <v>1679</v>
      </c>
    </row>
    <row r="158" spans="1:11" x14ac:dyDescent="0.25">
      <c r="A158">
        <v>152</v>
      </c>
      <c r="B158" s="1">
        <v>22839</v>
      </c>
      <c r="C158" t="s">
        <v>151</v>
      </c>
      <c r="D158" t="s">
        <v>12</v>
      </c>
      <c r="E158">
        <v>2</v>
      </c>
      <c r="F158" s="8">
        <v>44603</v>
      </c>
      <c r="G158">
        <v>14.95</v>
      </c>
      <c r="H158" s="12">
        <f>bdInfoVentas6[[#This Row],[Cantidad]]*bdInfoVentas6[[#This Row],[Unidad Precio ]]</f>
        <v>29.9</v>
      </c>
      <c r="I158">
        <v>16098</v>
      </c>
      <c r="J158" t="s">
        <v>63</v>
      </c>
      <c r="K158" t="s">
        <v>1680</v>
      </c>
    </row>
    <row r="159" spans="1:11" x14ac:dyDescent="0.25">
      <c r="A159">
        <v>153</v>
      </c>
      <c r="B159" s="1">
        <v>22838</v>
      </c>
      <c r="C159" t="s">
        <v>152</v>
      </c>
      <c r="D159" t="s">
        <v>4</v>
      </c>
      <c r="E159">
        <v>2</v>
      </c>
      <c r="F159" s="8">
        <v>44595</v>
      </c>
      <c r="G159">
        <v>14.95</v>
      </c>
      <c r="H159" s="12">
        <f>bdInfoVentas6[[#This Row],[Cantidad]]*bdInfoVentas6[[#This Row],[Unidad Precio ]]</f>
        <v>29.9</v>
      </c>
      <c r="I159">
        <v>16098</v>
      </c>
      <c r="J159" t="s">
        <v>63</v>
      </c>
      <c r="K159" t="s">
        <v>1680</v>
      </c>
    </row>
    <row r="160" spans="1:11" x14ac:dyDescent="0.25">
      <c r="A160">
        <v>154</v>
      </c>
      <c r="B160" s="1">
        <v>22783</v>
      </c>
      <c r="C160" t="s">
        <v>153</v>
      </c>
      <c r="D160" t="s">
        <v>6</v>
      </c>
      <c r="E160">
        <v>4</v>
      </c>
      <c r="F160" s="8">
        <v>44566</v>
      </c>
      <c r="G160">
        <v>16.95</v>
      </c>
      <c r="H160" s="12">
        <f>bdInfoVentas6[[#This Row],[Cantidad]]*bdInfoVentas6[[#This Row],[Unidad Precio ]]</f>
        <v>67.8</v>
      </c>
      <c r="I160">
        <v>16098</v>
      </c>
      <c r="J160" t="s">
        <v>63</v>
      </c>
      <c r="K160" t="s">
        <v>1679</v>
      </c>
    </row>
    <row r="161" spans="1:11" x14ac:dyDescent="0.25">
      <c r="A161">
        <v>155</v>
      </c>
      <c r="B161" s="1" t="s">
        <v>155</v>
      </c>
      <c r="C161" t="s">
        <v>156</v>
      </c>
      <c r="D161" t="s">
        <v>9</v>
      </c>
      <c r="E161">
        <v>-1</v>
      </c>
      <c r="F161" s="8">
        <v>44607</v>
      </c>
      <c r="G161">
        <v>4.6500000000000004</v>
      </c>
      <c r="H161" s="12">
        <f>bdInfoVentas6[[#This Row],[Cantidad]]*bdInfoVentas6[[#This Row],[Unidad Precio ]]</f>
        <v>-4.6500000000000004</v>
      </c>
      <c r="I161">
        <v>15311</v>
      </c>
      <c r="J161" t="s">
        <v>63</v>
      </c>
      <c r="K161" t="s">
        <v>1680</v>
      </c>
    </row>
    <row r="162" spans="1:11" x14ac:dyDescent="0.25">
      <c r="A162">
        <v>156</v>
      </c>
      <c r="B162" s="1">
        <v>82484</v>
      </c>
      <c r="C162" t="s">
        <v>157</v>
      </c>
      <c r="D162" t="s">
        <v>12</v>
      </c>
      <c r="E162">
        <v>3</v>
      </c>
      <c r="F162" s="8">
        <v>44600</v>
      </c>
      <c r="G162">
        <v>6.45</v>
      </c>
      <c r="H162" s="12">
        <f>bdInfoVentas6[[#This Row],[Cantidad]]*bdInfoVentas6[[#This Row],[Unidad Precio ]]</f>
        <v>19.350000000000001</v>
      </c>
      <c r="I162">
        <v>18074</v>
      </c>
      <c r="J162" t="s">
        <v>63</v>
      </c>
      <c r="K162" t="s">
        <v>1680</v>
      </c>
    </row>
    <row r="163" spans="1:11" x14ac:dyDescent="0.25">
      <c r="A163">
        <v>157</v>
      </c>
      <c r="B163" s="1">
        <v>84755</v>
      </c>
      <c r="C163" t="s">
        <v>158</v>
      </c>
      <c r="D163" t="s">
        <v>4</v>
      </c>
      <c r="E163">
        <v>48</v>
      </c>
      <c r="F163" s="8">
        <v>44606</v>
      </c>
      <c r="G163">
        <v>0.65</v>
      </c>
      <c r="H163" s="12">
        <f>bdInfoVentas6[[#This Row],[Cantidad]]*bdInfoVentas6[[#This Row],[Unidad Precio ]]</f>
        <v>31.200000000000003</v>
      </c>
      <c r="I163">
        <v>18074</v>
      </c>
      <c r="J163" t="s">
        <v>63</v>
      </c>
      <c r="K163" t="s">
        <v>1679</v>
      </c>
    </row>
    <row r="164" spans="1:11" x14ac:dyDescent="0.25">
      <c r="A164">
        <v>158</v>
      </c>
      <c r="B164" s="1">
        <v>22464</v>
      </c>
      <c r="C164" t="s">
        <v>159</v>
      </c>
      <c r="D164" t="s">
        <v>6</v>
      </c>
      <c r="E164">
        <v>12</v>
      </c>
      <c r="F164" s="8">
        <v>44572</v>
      </c>
      <c r="G164">
        <v>1.65</v>
      </c>
      <c r="H164" s="12">
        <f>bdInfoVentas6[[#This Row],[Cantidad]]*bdInfoVentas6[[#This Row],[Unidad Precio ]]</f>
        <v>19.799999999999997</v>
      </c>
      <c r="I164">
        <v>18074</v>
      </c>
      <c r="J164" t="s">
        <v>63</v>
      </c>
      <c r="K164" t="s">
        <v>1680</v>
      </c>
    </row>
    <row r="165" spans="1:11" x14ac:dyDescent="0.25">
      <c r="A165">
        <v>159</v>
      </c>
      <c r="B165" s="1">
        <v>21324</v>
      </c>
      <c r="C165" t="s">
        <v>160</v>
      </c>
      <c r="D165" t="s">
        <v>9</v>
      </c>
      <c r="E165">
        <v>6</v>
      </c>
      <c r="F165" s="8">
        <v>44578</v>
      </c>
      <c r="G165">
        <v>2.95</v>
      </c>
      <c r="H165" s="12">
        <f>bdInfoVentas6[[#This Row],[Cantidad]]*bdInfoVentas6[[#This Row],[Unidad Precio ]]</f>
        <v>17.700000000000003</v>
      </c>
      <c r="I165">
        <v>18074</v>
      </c>
      <c r="J165" t="s">
        <v>63</v>
      </c>
      <c r="K165" t="s">
        <v>1680</v>
      </c>
    </row>
    <row r="166" spans="1:11" x14ac:dyDescent="0.25">
      <c r="A166">
        <v>160</v>
      </c>
      <c r="B166" s="1">
        <v>22457</v>
      </c>
      <c r="C166" t="s">
        <v>161</v>
      </c>
      <c r="D166" t="s">
        <v>12</v>
      </c>
      <c r="E166">
        <v>12</v>
      </c>
      <c r="F166" s="8">
        <v>44608</v>
      </c>
      <c r="G166">
        <v>2.95</v>
      </c>
      <c r="H166" s="12">
        <f>bdInfoVentas6[[#This Row],[Cantidad]]*bdInfoVentas6[[#This Row],[Unidad Precio ]]</f>
        <v>35.400000000000006</v>
      </c>
      <c r="I166">
        <v>18074</v>
      </c>
      <c r="J166" t="s">
        <v>63</v>
      </c>
      <c r="K166" t="s">
        <v>1679</v>
      </c>
    </row>
    <row r="167" spans="1:11" x14ac:dyDescent="0.25">
      <c r="A167">
        <v>161</v>
      </c>
      <c r="B167" s="1">
        <v>22469</v>
      </c>
      <c r="C167" t="s">
        <v>162</v>
      </c>
      <c r="D167" t="s">
        <v>4</v>
      </c>
      <c r="E167">
        <v>40</v>
      </c>
      <c r="F167" s="8">
        <v>44598</v>
      </c>
      <c r="G167">
        <v>1.45</v>
      </c>
      <c r="H167" s="12">
        <f>bdInfoVentas6[[#This Row],[Cantidad]]*bdInfoVentas6[[#This Row],[Unidad Precio ]]</f>
        <v>58</v>
      </c>
      <c r="I167">
        <v>18074</v>
      </c>
      <c r="J167" t="s">
        <v>63</v>
      </c>
      <c r="K167" t="s">
        <v>1680</v>
      </c>
    </row>
    <row r="168" spans="1:11" x14ac:dyDescent="0.25">
      <c r="A168">
        <v>162</v>
      </c>
      <c r="B168" s="1">
        <v>22470</v>
      </c>
      <c r="C168" t="s">
        <v>163</v>
      </c>
      <c r="D168" t="s">
        <v>6</v>
      </c>
      <c r="E168">
        <v>40</v>
      </c>
      <c r="F168" s="8">
        <v>44588</v>
      </c>
      <c r="G168">
        <v>2.5499999999999998</v>
      </c>
      <c r="H168" s="12">
        <f>bdInfoVentas6[[#This Row],[Cantidad]]*bdInfoVentas6[[#This Row],[Unidad Precio ]]</f>
        <v>102</v>
      </c>
      <c r="I168">
        <v>18074</v>
      </c>
      <c r="J168" t="s">
        <v>63</v>
      </c>
      <c r="K168" t="s">
        <v>1679</v>
      </c>
    </row>
    <row r="169" spans="1:11" x14ac:dyDescent="0.25">
      <c r="A169">
        <v>163</v>
      </c>
      <c r="B169" s="1">
        <v>22224</v>
      </c>
      <c r="C169" t="s">
        <v>164</v>
      </c>
      <c r="D169" t="s">
        <v>9</v>
      </c>
      <c r="E169">
        <v>6</v>
      </c>
      <c r="F169" s="8">
        <v>44562</v>
      </c>
      <c r="G169">
        <v>2.95</v>
      </c>
      <c r="H169" s="12">
        <f>bdInfoVentas6[[#This Row],[Cantidad]]*bdInfoVentas6[[#This Row],[Unidad Precio ]]</f>
        <v>17.700000000000003</v>
      </c>
      <c r="I169">
        <v>18074</v>
      </c>
      <c r="J169" t="s">
        <v>63</v>
      </c>
      <c r="K169" t="s">
        <v>1680</v>
      </c>
    </row>
    <row r="170" spans="1:11" x14ac:dyDescent="0.25">
      <c r="A170">
        <v>164</v>
      </c>
      <c r="B170" s="1">
        <v>21340</v>
      </c>
      <c r="C170" t="s">
        <v>165</v>
      </c>
      <c r="D170" t="s">
        <v>12</v>
      </c>
      <c r="E170">
        <v>2</v>
      </c>
      <c r="F170" s="8">
        <v>44574</v>
      </c>
      <c r="G170">
        <v>12.75</v>
      </c>
      <c r="H170" s="12">
        <f>bdInfoVentas6[[#This Row],[Cantidad]]*bdInfoVentas6[[#This Row],[Unidad Precio ]]</f>
        <v>25.5</v>
      </c>
      <c r="I170">
        <v>18074</v>
      </c>
      <c r="J170" t="s">
        <v>63</v>
      </c>
      <c r="K170" t="s">
        <v>1680</v>
      </c>
    </row>
    <row r="171" spans="1:11" x14ac:dyDescent="0.25">
      <c r="A171">
        <v>165</v>
      </c>
      <c r="B171" s="1">
        <v>22189</v>
      </c>
      <c r="C171" t="s">
        <v>166</v>
      </c>
      <c r="D171" t="s">
        <v>4</v>
      </c>
      <c r="E171">
        <v>4</v>
      </c>
      <c r="F171" s="8">
        <v>44595</v>
      </c>
      <c r="G171">
        <v>3.95</v>
      </c>
      <c r="H171" s="12">
        <f>bdInfoVentas6[[#This Row],[Cantidad]]*bdInfoVentas6[[#This Row],[Unidad Precio ]]</f>
        <v>15.8</v>
      </c>
      <c r="I171">
        <v>18074</v>
      </c>
      <c r="J171" t="s">
        <v>63</v>
      </c>
      <c r="K171" t="s">
        <v>1680</v>
      </c>
    </row>
    <row r="172" spans="1:11" x14ac:dyDescent="0.25">
      <c r="A172">
        <v>166</v>
      </c>
      <c r="B172" s="1">
        <v>22427</v>
      </c>
      <c r="C172" t="s">
        <v>167</v>
      </c>
      <c r="D172" t="s">
        <v>6</v>
      </c>
      <c r="E172">
        <v>3</v>
      </c>
      <c r="F172" s="8">
        <v>44586</v>
      </c>
      <c r="G172">
        <v>5.95</v>
      </c>
      <c r="H172" s="12">
        <f>bdInfoVentas6[[#This Row],[Cantidad]]*bdInfoVentas6[[#This Row],[Unidad Precio ]]</f>
        <v>17.850000000000001</v>
      </c>
      <c r="I172">
        <v>18074</v>
      </c>
      <c r="J172" t="s">
        <v>63</v>
      </c>
      <c r="K172" t="s">
        <v>1679</v>
      </c>
    </row>
    <row r="173" spans="1:11" x14ac:dyDescent="0.25">
      <c r="A173">
        <v>167</v>
      </c>
      <c r="B173" s="1">
        <v>22428</v>
      </c>
      <c r="C173" t="s">
        <v>168</v>
      </c>
      <c r="D173" t="s">
        <v>9</v>
      </c>
      <c r="E173">
        <v>6</v>
      </c>
      <c r="F173" s="8">
        <v>44596</v>
      </c>
      <c r="G173">
        <v>6.95</v>
      </c>
      <c r="H173" s="12">
        <f>bdInfoVentas6[[#This Row],[Cantidad]]*bdInfoVentas6[[#This Row],[Unidad Precio ]]</f>
        <v>41.7</v>
      </c>
      <c r="I173">
        <v>18074</v>
      </c>
      <c r="J173" t="s">
        <v>63</v>
      </c>
      <c r="K173" t="s">
        <v>1679</v>
      </c>
    </row>
    <row r="174" spans="1:11" x14ac:dyDescent="0.25">
      <c r="A174">
        <v>168</v>
      </c>
      <c r="B174" s="1">
        <v>22424</v>
      </c>
      <c r="C174" t="s">
        <v>169</v>
      </c>
      <c r="D174" t="s">
        <v>12</v>
      </c>
      <c r="E174">
        <v>8</v>
      </c>
      <c r="F174" s="8">
        <v>44575</v>
      </c>
      <c r="G174">
        <v>10.95</v>
      </c>
      <c r="H174" s="12">
        <f>bdInfoVentas6[[#This Row],[Cantidad]]*bdInfoVentas6[[#This Row],[Unidad Precio ]]</f>
        <v>87.6</v>
      </c>
      <c r="I174">
        <v>18074</v>
      </c>
      <c r="J174" t="s">
        <v>63</v>
      </c>
      <c r="K174" t="s">
        <v>1679</v>
      </c>
    </row>
    <row r="175" spans="1:11" x14ac:dyDescent="0.25">
      <c r="A175">
        <v>169</v>
      </c>
      <c r="B175" s="1">
        <v>22783</v>
      </c>
      <c r="C175" t="s">
        <v>153</v>
      </c>
      <c r="D175" t="s">
        <v>6</v>
      </c>
      <c r="E175">
        <v>1</v>
      </c>
      <c r="F175" s="8">
        <v>44607</v>
      </c>
      <c r="G175">
        <v>19.95</v>
      </c>
      <c r="H175" s="12">
        <f>bdInfoVentas6[[#This Row],[Cantidad]]*bdInfoVentas6[[#This Row],[Unidad Precio ]]</f>
        <v>19.95</v>
      </c>
      <c r="I175">
        <v>17420</v>
      </c>
      <c r="J175" t="s">
        <v>63</v>
      </c>
      <c r="K175" t="s">
        <v>1679</v>
      </c>
    </row>
    <row r="176" spans="1:11" x14ac:dyDescent="0.25">
      <c r="A176">
        <v>170</v>
      </c>
      <c r="B176" s="1">
        <v>22961</v>
      </c>
      <c r="C176" t="s">
        <v>105</v>
      </c>
      <c r="D176" t="s">
        <v>6</v>
      </c>
      <c r="E176">
        <v>12</v>
      </c>
      <c r="F176" s="8">
        <v>44578</v>
      </c>
      <c r="G176">
        <v>1.45</v>
      </c>
      <c r="H176" s="12">
        <f>bdInfoVentas6[[#This Row],[Cantidad]]*bdInfoVentas6[[#This Row],[Unidad Precio ]]</f>
        <v>17.399999999999999</v>
      </c>
      <c r="I176">
        <v>17420</v>
      </c>
      <c r="J176" t="s">
        <v>63</v>
      </c>
      <c r="K176" t="s">
        <v>1679</v>
      </c>
    </row>
    <row r="177" spans="1:11" x14ac:dyDescent="0.25">
      <c r="A177">
        <v>171</v>
      </c>
      <c r="B177" s="1">
        <v>22960</v>
      </c>
      <c r="C177" t="s">
        <v>31</v>
      </c>
      <c r="D177" t="s">
        <v>6</v>
      </c>
      <c r="E177">
        <v>6</v>
      </c>
      <c r="F177" s="8">
        <v>44596</v>
      </c>
      <c r="G177">
        <v>4.25</v>
      </c>
      <c r="H177" s="12">
        <f>bdInfoVentas6[[#This Row],[Cantidad]]*bdInfoVentas6[[#This Row],[Unidad Precio ]]</f>
        <v>25.5</v>
      </c>
      <c r="I177">
        <v>17420</v>
      </c>
      <c r="J177" t="s">
        <v>63</v>
      </c>
      <c r="K177" t="s">
        <v>1680</v>
      </c>
    </row>
    <row r="178" spans="1:11" x14ac:dyDescent="0.25">
      <c r="A178">
        <v>172</v>
      </c>
      <c r="B178" s="1">
        <v>22663</v>
      </c>
      <c r="C178" t="s">
        <v>170</v>
      </c>
      <c r="D178" t="s">
        <v>12</v>
      </c>
      <c r="E178">
        <v>10</v>
      </c>
      <c r="F178" s="8">
        <v>44570</v>
      </c>
      <c r="G178">
        <v>1.95</v>
      </c>
      <c r="H178" s="12">
        <f>bdInfoVentas6[[#This Row],[Cantidad]]*bdInfoVentas6[[#This Row],[Unidad Precio ]]</f>
        <v>19.5</v>
      </c>
      <c r="I178">
        <v>17420</v>
      </c>
      <c r="J178" t="s">
        <v>63</v>
      </c>
      <c r="K178" t="s">
        <v>1680</v>
      </c>
    </row>
    <row r="179" spans="1:11" x14ac:dyDescent="0.25">
      <c r="A179">
        <v>173</v>
      </c>
      <c r="B179" s="1" t="s">
        <v>171</v>
      </c>
      <c r="C179" t="s">
        <v>172</v>
      </c>
      <c r="D179" t="s">
        <v>4</v>
      </c>
      <c r="E179">
        <v>12</v>
      </c>
      <c r="F179" s="8">
        <v>44598</v>
      </c>
      <c r="G179">
        <v>1.25</v>
      </c>
      <c r="H179" s="12">
        <f>bdInfoVentas6[[#This Row],[Cantidad]]*bdInfoVentas6[[#This Row],[Unidad Precio ]]</f>
        <v>15</v>
      </c>
      <c r="I179">
        <v>17420</v>
      </c>
      <c r="J179" t="s">
        <v>63</v>
      </c>
      <c r="K179" t="s">
        <v>1679</v>
      </c>
    </row>
    <row r="180" spans="1:11" x14ac:dyDescent="0.25">
      <c r="A180">
        <v>174</v>
      </c>
      <c r="B180" s="1">
        <v>22168</v>
      </c>
      <c r="C180" t="s">
        <v>173</v>
      </c>
      <c r="D180" t="s">
        <v>6</v>
      </c>
      <c r="E180">
        <v>2</v>
      </c>
      <c r="F180" s="8">
        <v>44568</v>
      </c>
      <c r="G180">
        <v>8.5</v>
      </c>
      <c r="H180" s="12">
        <f>bdInfoVentas6[[#This Row],[Cantidad]]*bdInfoVentas6[[#This Row],[Unidad Precio ]]</f>
        <v>17</v>
      </c>
      <c r="I180">
        <v>17420</v>
      </c>
      <c r="J180" t="s">
        <v>63</v>
      </c>
      <c r="K180" t="s">
        <v>1680</v>
      </c>
    </row>
    <row r="181" spans="1:11" x14ac:dyDescent="0.25">
      <c r="A181">
        <v>175</v>
      </c>
      <c r="B181" s="1">
        <v>22662</v>
      </c>
      <c r="C181" t="s">
        <v>174</v>
      </c>
      <c r="D181" t="s">
        <v>9</v>
      </c>
      <c r="E181">
        <v>10</v>
      </c>
      <c r="F181" s="8">
        <v>44578</v>
      </c>
      <c r="G181">
        <v>1.65</v>
      </c>
      <c r="H181" s="12">
        <f>bdInfoVentas6[[#This Row],[Cantidad]]*bdInfoVentas6[[#This Row],[Unidad Precio ]]</f>
        <v>16.5</v>
      </c>
      <c r="I181">
        <v>17420</v>
      </c>
      <c r="J181" t="s">
        <v>63</v>
      </c>
      <c r="K181" t="s">
        <v>1680</v>
      </c>
    </row>
    <row r="182" spans="1:11" x14ac:dyDescent="0.25">
      <c r="A182">
        <v>176</v>
      </c>
      <c r="B182" s="1">
        <v>84880</v>
      </c>
      <c r="C182" t="s">
        <v>175</v>
      </c>
      <c r="D182" t="s">
        <v>12</v>
      </c>
      <c r="E182">
        <v>36</v>
      </c>
      <c r="F182" s="8">
        <v>44578</v>
      </c>
      <c r="G182">
        <v>4.95</v>
      </c>
      <c r="H182" s="12">
        <f>bdInfoVentas6[[#This Row],[Cantidad]]*bdInfoVentas6[[#This Row],[Unidad Precio ]]</f>
        <v>178.20000000000002</v>
      </c>
      <c r="I182">
        <v>16029</v>
      </c>
      <c r="J182" t="s">
        <v>63</v>
      </c>
      <c r="K182" t="s">
        <v>1679</v>
      </c>
    </row>
    <row r="183" spans="1:11" x14ac:dyDescent="0.25">
      <c r="A183">
        <v>177</v>
      </c>
      <c r="B183" s="1" t="s">
        <v>81</v>
      </c>
      <c r="C183" t="s">
        <v>82</v>
      </c>
      <c r="D183" t="s">
        <v>12</v>
      </c>
      <c r="E183">
        <v>100</v>
      </c>
      <c r="F183" s="8">
        <v>44564</v>
      </c>
      <c r="G183">
        <v>1.65</v>
      </c>
      <c r="H183" s="12">
        <f>bdInfoVentas6[[#This Row],[Cantidad]]*bdInfoVentas6[[#This Row],[Unidad Precio ]]</f>
        <v>165</v>
      </c>
      <c r="I183">
        <v>16029</v>
      </c>
      <c r="J183" t="s">
        <v>63</v>
      </c>
      <c r="K183" t="s">
        <v>1679</v>
      </c>
    </row>
    <row r="184" spans="1:11" x14ac:dyDescent="0.25">
      <c r="A184">
        <v>178</v>
      </c>
      <c r="B184" s="1" t="s">
        <v>176</v>
      </c>
      <c r="C184" t="s">
        <v>177</v>
      </c>
      <c r="D184" t="s">
        <v>6</v>
      </c>
      <c r="E184">
        <v>100</v>
      </c>
      <c r="F184" s="8">
        <v>44570</v>
      </c>
      <c r="G184">
        <v>1.65</v>
      </c>
      <c r="H184" s="12">
        <f>bdInfoVentas6[[#This Row],[Cantidad]]*bdInfoVentas6[[#This Row],[Unidad Precio ]]</f>
        <v>165</v>
      </c>
      <c r="I184">
        <v>16029</v>
      </c>
      <c r="J184" t="s">
        <v>63</v>
      </c>
      <c r="K184" t="s">
        <v>1680</v>
      </c>
    </row>
    <row r="185" spans="1:11" x14ac:dyDescent="0.25">
      <c r="A185">
        <v>179</v>
      </c>
      <c r="B185" s="1">
        <v>79321</v>
      </c>
      <c r="C185" t="s">
        <v>178</v>
      </c>
      <c r="D185" t="s">
        <v>9</v>
      </c>
      <c r="E185">
        <v>192</v>
      </c>
      <c r="F185" s="8">
        <v>44594</v>
      </c>
      <c r="G185">
        <v>3.82</v>
      </c>
      <c r="H185" s="12">
        <f>bdInfoVentas6[[#This Row],[Cantidad]]*bdInfoVentas6[[#This Row],[Unidad Precio ]]</f>
        <v>733.43999999999994</v>
      </c>
      <c r="I185">
        <v>16029</v>
      </c>
      <c r="J185" t="s">
        <v>63</v>
      </c>
      <c r="K185" t="s">
        <v>1680</v>
      </c>
    </row>
    <row r="186" spans="1:11" x14ac:dyDescent="0.25">
      <c r="A186">
        <v>180</v>
      </c>
      <c r="B186" s="1">
        <v>22780</v>
      </c>
      <c r="C186" t="s">
        <v>179</v>
      </c>
      <c r="D186" t="s">
        <v>12</v>
      </c>
      <c r="E186">
        <v>192</v>
      </c>
      <c r="F186" s="8">
        <v>44586</v>
      </c>
      <c r="G186">
        <v>3.37</v>
      </c>
      <c r="H186" s="12">
        <f>bdInfoVentas6[[#This Row],[Cantidad]]*bdInfoVentas6[[#This Row],[Unidad Precio ]]</f>
        <v>647.04</v>
      </c>
      <c r="I186">
        <v>16029</v>
      </c>
      <c r="J186" t="s">
        <v>63</v>
      </c>
      <c r="K186" t="s">
        <v>1679</v>
      </c>
    </row>
    <row r="187" spans="1:11" x14ac:dyDescent="0.25">
      <c r="A187">
        <v>181</v>
      </c>
      <c r="B187" s="1">
        <v>22779</v>
      </c>
      <c r="C187" t="s">
        <v>180</v>
      </c>
      <c r="D187" t="s">
        <v>4</v>
      </c>
      <c r="E187">
        <v>192</v>
      </c>
      <c r="F187" s="8">
        <v>44579</v>
      </c>
      <c r="G187">
        <v>3.37</v>
      </c>
      <c r="H187" s="12">
        <f>bdInfoVentas6[[#This Row],[Cantidad]]*bdInfoVentas6[[#This Row],[Unidad Precio ]]</f>
        <v>647.04</v>
      </c>
      <c r="I187">
        <v>16029</v>
      </c>
      <c r="J187" t="s">
        <v>63</v>
      </c>
      <c r="K187" t="s">
        <v>1680</v>
      </c>
    </row>
    <row r="188" spans="1:11" x14ac:dyDescent="0.25">
      <c r="A188">
        <v>182</v>
      </c>
      <c r="B188" s="1">
        <v>22466</v>
      </c>
      <c r="C188" t="s">
        <v>181</v>
      </c>
      <c r="D188" t="s">
        <v>6</v>
      </c>
      <c r="E188">
        <v>432</v>
      </c>
      <c r="F188" s="8">
        <v>44566</v>
      </c>
      <c r="G188">
        <v>1.45</v>
      </c>
      <c r="H188" s="12">
        <f>bdInfoVentas6[[#This Row],[Cantidad]]*bdInfoVentas6[[#This Row],[Unidad Precio ]]</f>
        <v>626.4</v>
      </c>
      <c r="I188">
        <v>16029</v>
      </c>
      <c r="J188" t="s">
        <v>63</v>
      </c>
      <c r="K188" t="s">
        <v>1680</v>
      </c>
    </row>
    <row r="189" spans="1:11" x14ac:dyDescent="0.25">
      <c r="A189">
        <v>183</v>
      </c>
      <c r="B189" s="1">
        <v>21731</v>
      </c>
      <c r="C189" t="s">
        <v>49</v>
      </c>
      <c r="D189" t="s">
        <v>12</v>
      </c>
      <c r="E189">
        <v>432</v>
      </c>
      <c r="F189" s="8">
        <v>44570</v>
      </c>
      <c r="G189">
        <v>1.25</v>
      </c>
      <c r="H189" s="12">
        <f>bdInfoVentas6[[#This Row],[Cantidad]]*bdInfoVentas6[[#This Row],[Unidad Precio ]]</f>
        <v>540</v>
      </c>
      <c r="I189">
        <v>16029</v>
      </c>
      <c r="J189" t="s">
        <v>63</v>
      </c>
      <c r="K189" t="s">
        <v>1679</v>
      </c>
    </row>
    <row r="190" spans="1:11" x14ac:dyDescent="0.25">
      <c r="A190">
        <v>184</v>
      </c>
      <c r="B190" s="1">
        <v>21754</v>
      </c>
      <c r="C190" t="s">
        <v>27</v>
      </c>
      <c r="D190" t="s">
        <v>6</v>
      </c>
      <c r="E190">
        <v>3</v>
      </c>
      <c r="F190" s="8">
        <v>44596</v>
      </c>
      <c r="G190">
        <v>5.95</v>
      </c>
      <c r="H190" s="12">
        <f>bdInfoVentas6[[#This Row],[Cantidad]]*bdInfoVentas6[[#This Row],[Unidad Precio ]]</f>
        <v>17.850000000000001</v>
      </c>
      <c r="I190">
        <v>16250</v>
      </c>
      <c r="J190" t="s">
        <v>63</v>
      </c>
      <c r="K190" t="s">
        <v>1679</v>
      </c>
    </row>
    <row r="191" spans="1:11" x14ac:dyDescent="0.25">
      <c r="A191">
        <v>185</v>
      </c>
      <c r="B191" s="1">
        <v>21755</v>
      </c>
      <c r="C191" t="s">
        <v>28</v>
      </c>
      <c r="D191" t="s">
        <v>9</v>
      </c>
      <c r="E191">
        <v>3</v>
      </c>
      <c r="F191" s="8">
        <v>44602</v>
      </c>
      <c r="G191">
        <v>5.95</v>
      </c>
      <c r="H191" s="12">
        <f>bdInfoVentas6[[#This Row],[Cantidad]]*bdInfoVentas6[[#This Row],[Unidad Precio ]]</f>
        <v>17.850000000000001</v>
      </c>
      <c r="I191">
        <v>16250</v>
      </c>
      <c r="J191" t="s">
        <v>63</v>
      </c>
      <c r="K191" t="s">
        <v>1679</v>
      </c>
    </row>
    <row r="192" spans="1:11" x14ac:dyDescent="0.25">
      <c r="A192">
        <v>186</v>
      </c>
      <c r="B192" s="1">
        <v>21523</v>
      </c>
      <c r="C192" t="s">
        <v>142</v>
      </c>
      <c r="D192" t="s">
        <v>4</v>
      </c>
      <c r="E192">
        <v>2</v>
      </c>
      <c r="F192" s="8">
        <v>44584</v>
      </c>
      <c r="G192">
        <v>7.95</v>
      </c>
      <c r="H192" s="12">
        <f>bdInfoVentas6[[#This Row],[Cantidad]]*bdInfoVentas6[[#This Row],[Unidad Precio ]]</f>
        <v>15.9</v>
      </c>
      <c r="I192">
        <v>16250</v>
      </c>
      <c r="J192" t="s">
        <v>63</v>
      </c>
      <c r="K192" t="s">
        <v>1680</v>
      </c>
    </row>
    <row r="193" spans="1:11" x14ac:dyDescent="0.25">
      <c r="A193">
        <v>187</v>
      </c>
      <c r="B193" s="1">
        <v>21363</v>
      </c>
      <c r="C193" t="s">
        <v>182</v>
      </c>
      <c r="D193" t="s">
        <v>9</v>
      </c>
      <c r="E193">
        <v>3</v>
      </c>
      <c r="F193" s="8">
        <v>44578</v>
      </c>
      <c r="G193">
        <v>4.95</v>
      </c>
      <c r="H193" s="12">
        <f>bdInfoVentas6[[#This Row],[Cantidad]]*bdInfoVentas6[[#This Row],[Unidad Precio ]]</f>
        <v>14.850000000000001</v>
      </c>
      <c r="I193">
        <v>16250</v>
      </c>
      <c r="J193" t="s">
        <v>63</v>
      </c>
      <c r="K193" t="s">
        <v>1680</v>
      </c>
    </row>
    <row r="194" spans="1:11" x14ac:dyDescent="0.25">
      <c r="A194">
        <v>188</v>
      </c>
      <c r="B194" s="1">
        <v>21411</v>
      </c>
      <c r="C194" t="s">
        <v>183</v>
      </c>
      <c r="D194" t="s">
        <v>12</v>
      </c>
      <c r="E194">
        <v>3</v>
      </c>
      <c r="F194" s="8">
        <v>44599</v>
      </c>
      <c r="G194">
        <v>4.25</v>
      </c>
      <c r="H194" s="12">
        <f>bdInfoVentas6[[#This Row],[Cantidad]]*bdInfoVentas6[[#This Row],[Unidad Precio ]]</f>
        <v>12.75</v>
      </c>
      <c r="I194">
        <v>16250</v>
      </c>
      <c r="J194" t="s">
        <v>63</v>
      </c>
      <c r="K194" t="s">
        <v>1680</v>
      </c>
    </row>
    <row r="195" spans="1:11" x14ac:dyDescent="0.25">
      <c r="A195">
        <v>189</v>
      </c>
      <c r="B195" s="1">
        <v>22318</v>
      </c>
      <c r="C195" t="s">
        <v>184</v>
      </c>
      <c r="D195" t="s">
        <v>4</v>
      </c>
      <c r="E195">
        <v>6</v>
      </c>
      <c r="F195" s="8">
        <v>44578</v>
      </c>
      <c r="G195">
        <v>2.95</v>
      </c>
      <c r="H195" s="12">
        <f>bdInfoVentas6[[#This Row],[Cantidad]]*bdInfoVentas6[[#This Row],[Unidad Precio ]]</f>
        <v>17.700000000000003</v>
      </c>
      <c r="I195">
        <v>16250</v>
      </c>
      <c r="J195" t="s">
        <v>63</v>
      </c>
      <c r="K195" t="s">
        <v>1679</v>
      </c>
    </row>
    <row r="196" spans="1:11" x14ac:dyDescent="0.25">
      <c r="A196">
        <v>190</v>
      </c>
      <c r="B196" s="1">
        <v>22464</v>
      </c>
      <c r="C196" t="s">
        <v>159</v>
      </c>
      <c r="D196" t="s">
        <v>6</v>
      </c>
      <c r="E196">
        <v>12</v>
      </c>
      <c r="F196" s="8">
        <v>44570</v>
      </c>
      <c r="G196">
        <v>1.65</v>
      </c>
      <c r="H196" s="12">
        <f>bdInfoVentas6[[#This Row],[Cantidad]]*bdInfoVentas6[[#This Row],[Unidad Precio ]]</f>
        <v>19.799999999999997</v>
      </c>
      <c r="I196">
        <v>16250</v>
      </c>
      <c r="J196" t="s">
        <v>63</v>
      </c>
      <c r="K196" t="s">
        <v>1679</v>
      </c>
    </row>
    <row r="197" spans="1:11" x14ac:dyDescent="0.25">
      <c r="A197">
        <v>191</v>
      </c>
      <c r="B197" s="1">
        <v>22915</v>
      </c>
      <c r="C197" t="s">
        <v>185</v>
      </c>
      <c r="D197" t="s">
        <v>9</v>
      </c>
      <c r="E197">
        <v>12</v>
      </c>
      <c r="F197" s="8">
        <v>44577</v>
      </c>
      <c r="G197">
        <v>0.42</v>
      </c>
      <c r="H197" s="12">
        <f>bdInfoVentas6[[#This Row],[Cantidad]]*bdInfoVentas6[[#This Row],[Unidad Precio ]]</f>
        <v>5.04</v>
      </c>
      <c r="I197">
        <v>16250</v>
      </c>
      <c r="J197" t="s">
        <v>63</v>
      </c>
      <c r="K197" t="s">
        <v>1679</v>
      </c>
    </row>
    <row r="198" spans="1:11" x14ac:dyDescent="0.25">
      <c r="A198">
        <v>192</v>
      </c>
      <c r="B198" s="1">
        <v>22922</v>
      </c>
      <c r="C198" t="s">
        <v>186</v>
      </c>
      <c r="D198" t="s">
        <v>12</v>
      </c>
      <c r="E198">
        <v>12</v>
      </c>
      <c r="F198" s="8">
        <v>44573</v>
      </c>
      <c r="G198">
        <v>0.85</v>
      </c>
      <c r="H198" s="12">
        <f>bdInfoVentas6[[#This Row],[Cantidad]]*bdInfoVentas6[[#This Row],[Unidad Precio ]]</f>
        <v>10.199999999999999</v>
      </c>
      <c r="I198">
        <v>16250</v>
      </c>
      <c r="J198" t="s">
        <v>63</v>
      </c>
      <c r="K198" t="s">
        <v>1680</v>
      </c>
    </row>
    <row r="199" spans="1:11" x14ac:dyDescent="0.25">
      <c r="A199">
        <v>193</v>
      </c>
      <c r="B199" s="1">
        <v>22969</v>
      </c>
      <c r="C199" t="s">
        <v>187</v>
      </c>
      <c r="D199" t="s">
        <v>4</v>
      </c>
      <c r="E199">
        <v>12</v>
      </c>
      <c r="F199" s="8">
        <v>44576</v>
      </c>
      <c r="G199">
        <v>1.45</v>
      </c>
      <c r="H199" s="12">
        <f>bdInfoVentas6[[#This Row],[Cantidad]]*bdInfoVentas6[[#This Row],[Unidad Precio ]]</f>
        <v>17.399999999999999</v>
      </c>
      <c r="I199">
        <v>16250</v>
      </c>
      <c r="J199" t="s">
        <v>63</v>
      </c>
      <c r="K199" t="s">
        <v>1680</v>
      </c>
    </row>
    <row r="200" spans="1:11" x14ac:dyDescent="0.25">
      <c r="A200">
        <v>194</v>
      </c>
      <c r="B200" s="1">
        <v>22923</v>
      </c>
      <c r="C200" t="s">
        <v>188</v>
      </c>
      <c r="D200" t="s">
        <v>6</v>
      </c>
      <c r="E200">
        <v>12</v>
      </c>
      <c r="F200" s="8">
        <v>44565</v>
      </c>
      <c r="G200">
        <v>0.85</v>
      </c>
      <c r="H200" s="12">
        <f>bdInfoVentas6[[#This Row],[Cantidad]]*bdInfoVentas6[[#This Row],[Unidad Precio ]]</f>
        <v>10.199999999999999</v>
      </c>
      <c r="I200">
        <v>16250</v>
      </c>
      <c r="J200" t="s">
        <v>63</v>
      </c>
      <c r="K200" t="s">
        <v>1680</v>
      </c>
    </row>
    <row r="201" spans="1:11" x14ac:dyDescent="0.25">
      <c r="A201">
        <v>195</v>
      </c>
      <c r="B201" s="1">
        <v>21115</v>
      </c>
      <c r="C201" t="s">
        <v>189</v>
      </c>
      <c r="D201" t="s">
        <v>9</v>
      </c>
      <c r="E201">
        <v>4</v>
      </c>
      <c r="F201" s="8">
        <v>44597</v>
      </c>
      <c r="G201">
        <v>6.75</v>
      </c>
      <c r="H201" s="12">
        <f>bdInfoVentas6[[#This Row],[Cantidad]]*bdInfoVentas6[[#This Row],[Unidad Precio ]]</f>
        <v>27</v>
      </c>
      <c r="I201">
        <v>16250</v>
      </c>
      <c r="J201" t="s">
        <v>63</v>
      </c>
      <c r="K201" t="s">
        <v>1680</v>
      </c>
    </row>
    <row r="202" spans="1:11" x14ac:dyDescent="0.25">
      <c r="A202">
        <v>196</v>
      </c>
      <c r="B202" s="1">
        <v>22469</v>
      </c>
      <c r="C202" t="s">
        <v>162</v>
      </c>
      <c r="D202" t="s">
        <v>4</v>
      </c>
      <c r="E202">
        <v>12</v>
      </c>
      <c r="F202" s="8">
        <v>44599</v>
      </c>
      <c r="G202">
        <v>1.65</v>
      </c>
      <c r="H202" s="12">
        <f>bdInfoVentas6[[#This Row],[Cantidad]]*bdInfoVentas6[[#This Row],[Unidad Precio ]]</f>
        <v>19.799999999999997</v>
      </c>
      <c r="I202">
        <v>16250</v>
      </c>
      <c r="J202" t="s">
        <v>63</v>
      </c>
      <c r="K202" t="s">
        <v>1679</v>
      </c>
    </row>
    <row r="203" spans="1:11" x14ac:dyDescent="0.25">
      <c r="A203">
        <v>197</v>
      </c>
      <c r="B203" s="1">
        <v>22242</v>
      </c>
      <c r="C203" t="s">
        <v>190</v>
      </c>
      <c r="D203" t="s">
        <v>4</v>
      </c>
      <c r="E203">
        <v>12</v>
      </c>
      <c r="F203" s="8">
        <v>44592</v>
      </c>
      <c r="G203">
        <v>1.65</v>
      </c>
      <c r="H203" s="12">
        <f>bdInfoVentas6[[#This Row],[Cantidad]]*bdInfoVentas6[[#This Row],[Unidad Precio ]]</f>
        <v>19.799999999999997</v>
      </c>
      <c r="I203">
        <v>16250</v>
      </c>
      <c r="J203" t="s">
        <v>63</v>
      </c>
      <c r="K203" t="s">
        <v>1680</v>
      </c>
    </row>
    <row r="204" spans="1:11" x14ac:dyDescent="0.25">
      <c r="A204">
        <v>198</v>
      </c>
      <c r="B204" s="1">
        <v>22941</v>
      </c>
      <c r="C204" t="s">
        <v>191</v>
      </c>
      <c r="D204" t="s">
        <v>6</v>
      </c>
      <c r="E204">
        <v>6</v>
      </c>
      <c r="F204" s="8">
        <v>44563</v>
      </c>
      <c r="G204">
        <v>8.5</v>
      </c>
      <c r="H204" s="12">
        <f>bdInfoVentas6[[#This Row],[Cantidad]]*bdInfoVentas6[[#This Row],[Unidad Precio ]]</f>
        <v>51</v>
      </c>
      <c r="I204">
        <v>12431</v>
      </c>
      <c r="J204" t="s">
        <v>192</v>
      </c>
      <c r="K204" t="s">
        <v>1679</v>
      </c>
    </row>
    <row r="205" spans="1:11" x14ac:dyDescent="0.25">
      <c r="A205">
        <v>199</v>
      </c>
      <c r="B205" s="1">
        <v>21622</v>
      </c>
      <c r="C205" t="s">
        <v>193</v>
      </c>
      <c r="D205" t="s">
        <v>9</v>
      </c>
      <c r="E205">
        <v>8</v>
      </c>
      <c r="F205" s="8">
        <v>44562</v>
      </c>
      <c r="G205">
        <v>4.95</v>
      </c>
      <c r="H205" s="12">
        <f>bdInfoVentas6[[#This Row],[Cantidad]]*bdInfoVentas6[[#This Row],[Unidad Precio ]]</f>
        <v>39.6</v>
      </c>
      <c r="I205">
        <v>12431</v>
      </c>
      <c r="J205" t="s">
        <v>192</v>
      </c>
      <c r="K205" t="s">
        <v>1679</v>
      </c>
    </row>
    <row r="206" spans="1:11" x14ac:dyDescent="0.25">
      <c r="A206">
        <v>200</v>
      </c>
      <c r="B206" s="1">
        <v>21791</v>
      </c>
      <c r="C206" t="s">
        <v>42</v>
      </c>
      <c r="D206" t="s">
        <v>4</v>
      </c>
      <c r="E206">
        <v>12</v>
      </c>
      <c r="F206" s="8">
        <v>44580</v>
      </c>
      <c r="G206">
        <v>1.25</v>
      </c>
      <c r="H206" s="12">
        <f>bdInfoVentas6[[#This Row],[Cantidad]]*bdInfoVentas6[[#This Row],[Unidad Precio ]]</f>
        <v>15</v>
      </c>
      <c r="I206">
        <v>12431</v>
      </c>
      <c r="J206" t="s">
        <v>192</v>
      </c>
      <c r="K206" t="s">
        <v>1680</v>
      </c>
    </row>
    <row r="207" spans="1:11" x14ac:dyDescent="0.25">
      <c r="A207">
        <v>201</v>
      </c>
      <c r="B207" s="1" t="s">
        <v>155</v>
      </c>
      <c r="C207" t="s">
        <v>156</v>
      </c>
      <c r="D207" t="s">
        <v>9</v>
      </c>
      <c r="E207">
        <v>6</v>
      </c>
      <c r="F207" s="8">
        <v>44591</v>
      </c>
      <c r="G207">
        <v>5.45</v>
      </c>
      <c r="H207" s="12">
        <f>bdInfoVentas6[[#This Row],[Cantidad]]*bdInfoVentas6[[#This Row],[Unidad Precio ]]</f>
        <v>32.700000000000003</v>
      </c>
      <c r="I207">
        <v>12431</v>
      </c>
      <c r="J207" t="s">
        <v>192</v>
      </c>
      <c r="K207" t="s">
        <v>1679</v>
      </c>
    </row>
    <row r="208" spans="1:11" x14ac:dyDescent="0.25">
      <c r="A208">
        <v>202</v>
      </c>
      <c r="B208" s="1" t="s">
        <v>194</v>
      </c>
      <c r="C208" t="s">
        <v>195</v>
      </c>
      <c r="D208" t="s">
        <v>6</v>
      </c>
      <c r="E208">
        <v>4</v>
      </c>
      <c r="F208" s="8">
        <v>44575</v>
      </c>
      <c r="G208">
        <v>6.35</v>
      </c>
      <c r="H208" s="12">
        <f>bdInfoVentas6[[#This Row],[Cantidad]]*bdInfoVentas6[[#This Row],[Unidad Precio ]]</f>
        <v>25.4</v>
      </c>
      <c r="I208">
        <v>12431</v>
      </c>
      <c r="J208" t="s">
        <v>192</v>
      </c>
      <c r="K208" t="s">
        <v>1679</v>
      </c>
    </row>
    <row r="209" spans="1:11" x14ac:dyDescent="0.25">
      <c r="A209">
        <v>203</v>
      </c>
      <c r="B209" s="1" t="s">
        <v>196</v>
      </c>
      <c r="C209" t="s">
        <v>197</v>
      </c>
      <c r="D209" t="s">
        <v>9</v>
      </c>
      <c r="E209">
        <v>6</v>
      </c>
      <c r="F209" s="8">
        <v>44583</v>
      </c>
      <c r="G209">
        <v>5.95</v>
      </c>
      <c r="H209" s="12">
        <f>bdInfoVentas6[[#This Row],[Cantidad]]*bdInfoVentas6[[#This Row],[Unidad Precio ]]</f>
        <v>35.700000000000003</v>
      </c>
      <c r="I209">
        <v>12431</v>
      </c>
      <c r="J209" t="s">
        <v>192</v>
      </c>
      <c r="K209" t="s">
        <v>1680</v>
      </c>
    </row>
    <row r="210" spans="1:11" x14ac:dyDescent="0.25">
      <c r="A210">
        <v>204</v>
      </c>
      <c r="B210" s="1" t="s">
        <v>198</v>
      </c>
      <c r="C210" t="s">
        <v>199</v>
      </c>
      <c r="D210" t="s">
        <v>12</v>
      </c>
      <c r="E210">
        <v>3</v>
      </c>
      <c r="F210" s="8">
        <v>44599</v>
      </c>
      <c r="G210">
        <v>5.95</v>
      </c>
      <c r="H210" s="12">
        <f>bdInfoVentas6[[#This Row],[Cantidad]]*bdInfoVentas6[[#This Row],[Unidad Precio ]]</f>
        <v>17.850000000000001</v>
      </c>
      <c r="I210">
        <v>12431</v>
      </c>
      <c r="J210" t="s">
        <v>192</v>
      </c>
      <c r="K210" t="s">
        <v>1680</v>
      </c>
    </row>
    <row r="211" spans="1:11" x14ac:dyDescent="0.25">
      <c r="A211">
        <v>205</v>
      </c>
      <c r="B211" s="1">
        <v>22193</v>
      </c>
      <c r="C211" t="s">
        <v>200</v>
      </c>
      <c r="D211" t="s">
        <v>4</v>
      </c>
      <c r="E211">
        <v>2</v>
      </c>
      <c r="F211" s="8">
        <v>44596</v>
      </c>
      <c r="G211">
        <v>8.5</v>
      </c>
      <c r="H211" s="12">
        <f>bdInfoVentas6[[#This Row],[Cantidad]]*bdInfoVentas6[[#This Row],[Unidad Precio ]]</f>
        <v>17</v>
      </c>
      <c r="I211">
        <v>12431</v>
      </c>
      <c r="J211" t="s">
        <v>192</v>
      </c>
      <c r="K211" t="s">
        <v>1679</v>
      </c>
    </row>
    <row r="212" spans="1:11" x14ac:dyDescent="0.25">
      <c r="A212">
        <v>206</v>
      </c>
      <c r="B212" s="1">
        <v>22726</v>
      </c>
      <c r="C212" t="s">
        <v>38</v>
      </c>
      <c r="D212" t="s">
        <v>4</v>
      </c>
      <c r="E212">
        <v>4</v>
      </c>
      <c r="F212" s="8">
        <v>44590</v>
      </c>
      <c r="G212">
        <v>3.75</v>
      </c>
      <c r="H212" s="12">
        <f>bdInfoVentas6[[#This Row],[Cantidad]]*bdInfoVentas6[[#This Row],[Unidad Precio ]]</f>
        <v>15</v>
      </c>
      <c r="I212">
        <v>12431</v>
      </c>
      <c r="J212" t="s">
        <v>192</v>
      </c>
      <c r="K212" t="s">
        <v>1680</v>
      </c>
    </row>
    <row r="213" spans="1:11" x14ac:dyDescent="0.25">
      <c r="A213">
        <v>207</v>
      </c>
      <c r="B213" s="1">
        <v>22727</v>
      </c>
      <c r="C213" t="s">
        <v>37</v>
      </c>
      <c r="D213" t="s">
        <v>12</v>
      </c>
      <c r="E213">
        <v>4</v>
      </c>
      <c r="F213" s="8">
        <v>44572</v>
      </c>
      <c r="G213">
        <v>3.75</v>
      </c>
      <c r="H213" s="12">
        <f>bdInfoVentas6[[#This Row],[Cantidad]]*bdInfoVentas6[[#This Row],[Unidad Precio ]]</f>
        <v>15</v>
      </c>
      <c r="I213">
        <v>12431</v>
      </c>
      <c r="J213" t="s">
        <v>192</v>
      </c>
      <c r="K213" t="s">
        <v>1679</v>
      </c>
    </row>
    <row r="214" spans="1:11" x14ac:dyDescent="0.25">
      <c r="A214">
        <v>208</v>
      </c>
      <c r="B214" s="1">
        <v>22192</v>
      </c>
      <c r="C214" t="s">
        <v>201</v>
      </c>
      <c r="D214" t="s">
        <v>12</v>
      </c>
      <c r="E214">
        <v>2</v>
      </c>
      <c r="F214" s="8">
        <v>44588</v>
      </c>
      <c r="G214">
        <v>8.5</v>
      </c>
      <c r="H214" s="12">
        <f>bdInfoVentas6[[#This Row],[Cantidad]]*bdInfoVentas6[[#This Row],[Unidad Precio ]]</f>
        <v>17</v>
      </c>
      <c r="I214">
        <v>12431</v>
      </c>
      <c r="J214" t="s">
        <v>192</v>
      </c>
      <c r="K214" t="s">
        <v>1680</v>
      </c>
    </row>
    <row r="215" spans="1:11" x14ac:dyDescent="0.25">
      <c r="A215">
        <v>209</v>
      </c>
      <c r="B215" s="1">
        <v>22191</v>
      </c>
      <c r="C215" t="s">
        <v>202</v>
      </c>
      <c r="D215" t="s">
        <v>4</v>
      </c>
      <c r="E215">
        <v>2</v>
      </c>
      <c r="F215" s="8">
        <v>44602</v>
      </c>
      <c r="G215">
        <v>8.5</v>
      </c>
      <c r="H215" s="12">
        <f>bdInfoVentas6[[#This Row],[Cantidad]]*bdInfoVentas6[[#This Row],[Unidad Precio ]]</f>
        <v>17</v>
      </c>
      <c r="I215">
        <v>12431</v>
      </c>
      <c r="J215" t="s">
        <v>192</v>
      </c>
      <c r="K215" t="s">
        <v>1679</v>
      </c>
    </row>
    <row r="216" spans="1:11" x14ac:dyDescent="0.25">
      <c r="A216">
        <v>210</v>
      </c>
      <c r="B216" s="1">
        <v>22195</v>
      </c>
      <c r="C216" t="s">
        <v>203</v>
      </c>
      <c r="D216" t="s">
        <v>6</v>
      </c>
      <c r="E216">
        <v>24</v>
      </c>
      <c r="F216" s="8">
        <v>44588</v>
      </c>
      <c r="G216">
        <v>1.65</v>
      </c>
      <c r="H216" s="12">
        <f>bdInfoVentas6[[#This Row],[Cantidad]]*bdInfoVentas6[[#This Row],[Unidad Precio ]]</f>
        <v>39.599999999999994</v>
      </c>
      <c r="I216">
        <v>12431</v>
      </c>
      <c r="J216" t="s">
        <v>192</v>
      </c>
      <c r="K216" t="s">
        <v>1679</v>
      </c>
    </row>
    <row r="217" spans="1:11" x14ac:dyDescent="0.25">
      <c r="A217">
        <v>211</v>
      </c>
      <c r="B217" s="1">
        <v>22196</v>
      </c>
      <c r="C217" t="s">
        <v>204</v>
      </c>
      <c r="D217" t="s">
        <v>9</v>
      </c>
      <c r="E217">
        <v>24</v>
      </c>
      <c r="F217" s="8">
        <v>44575</v>
      </c>
      <c r="G217">
        <v>0.85</v>
      </c>
      <c r="H217" s="12">
        <f>bdInfoVentas6[[#This Row],[Cantidad]]*bdInfoVentas6[[#This Row],[Unidad Precio ]]</f>
        <v>20.399999999999999</v>
      </c>
      <c r="I217">
        <v>12431</v>
      </c>
      <c r="J217" t="s">
        <v>192</v>
      </c>
      <c r="K217" t="s">
        <v>1679</v>
      </c>
    </row>
    <row r="218" spans="1:11" x14ac:dyDescent="0.25">
      <c r="A218">
        <v>212</v>
      </c>
      <c r="B218" s="1">
        <v>22941</v>
      </c>
      <c r="C218" t="s">
        <v>191</v>
      </c>
      <c r="D218" t="s">
        <v>6</v>
      </c>
      <c r="E218">
        <v>2</v>
      </c>
      <c r="F218" s="8">
        <v>44583</v>
      </c>
      <c r="G218">
        <v>8.5</v>
      </c>
      <c r="H218" s="12">
        <f>bdInfoVentas6[[#This Row],[Cantidad]]*bdInfoVentas6[[#This Row],[Unidad Precio ]]</f>
        <v>17</v>
      </c>
      <c r="I218">
        <v>17511</v>
      </c>
      <c r="J218" t="s">
        <v>63</v>
      </c>
      <c r="K218" t="s">
        <v>1679</v>
      </c>
    </row>
    <row r="219" spans="1:11" x14ac:dyDescent="0.25">
      <c r="A219">
        <v>213</v>
      </c>
      <c r="B219" s="1">
        <v>22960</v>
      </c>
      <c r="C219" t="s">
        <v>31</v>
      </c>
      <c r="D219" t="s">
        <v>6</v>
      </c>
      <c r="E219">
        <v>12</v>
      </c>
      <c r="F219" s="8">
        <v>44600</v>
      </c>
      <c r="G219">
        <v>3.75</v>
      </c>
      <c r="H219" s="12">
        <f>bdInfoVentas6[[#This Row],[Cantidad]]*bdInfoVentas6[[#This Row],[Unidad Precio ]]</f>
        <v>45</v>
      </c>
      <c r="I219">
        <v>17511</v>
      </c>
      <c r="J219" t="s">
        <v>63</v>
      </c>
      <c r="K219" t="s">
        <v>1679</v>
      </c>
    </row>
    <row r="220" spans="1:11" x14ac:dyDescent="0.25">
      <c r="A220">
        <v>214</v>
      </c>
      <c r="B220" s="1">
        <v>22961</v>
      </c>
      <c r="C220" t="s">
        <v>105</v>
      </c>
      <c r="D220" t="s">
        <v>6</v>
      </c>
      <c r="E220">
        <v>12</v>
      </c>
      <c r="F220" s="8">
        <v>44572</v>
      </c>
      <c r="G220">
        <v>1.45</v>
      </c>
      <c r="H220" s="12">
        <f>bdInfoVentas6[[#This Row],[Cantidad]]*bdInfoVentas6[[#This Row],[Unidad Precio ]]</f>
        <v>17.399999999999999</v>
      </c>
      <c r="I220">
        <v>17511</v>
      </c>
      <c r="J220" t="s">
        <v>63</v>
      </c>
      <c r="K220" t="s">
        <v>1680</v>
      </c>
    </row>
    <row r="221" spans="1:11" x14ac:dyDescent="0.25">
      <c r="A221">
        <v>215</v>
      </c>
      <c r="B221" s="1">
        <v>22962</v>
      </c>
      <c r="C221" t="s">
        <v>205</v>
      </c>
      <c r="D221" t="s">
        <v>9</v>
      </c>
      <c r="E221">
        <v>48</v>
      </c>
      <c r="F221" s="8">
        <v>44590</v>
      </c>
      <c r="G221">
        <v>0.72</v>
      </c>
      <c r="H221" s="12">
        <f>bdInfoVentas6[[#This Row],[Cantidad]]*bdInfoVentas6[[#This Row],[Unidad Precio ]]</f>
        <v>34.56</v>
      </c>
      <c r="I221">
        <v>17511</v>
      </c>
      <c r="J221" t="s">
        <v>63</v>
      </c>
      <c r="K221" t="s">
        <v>1679</v>
      </c>
    </row>
    <row r="222" spans="1:11" x14ac:dyDescent="0.25">
      <c r="A222">
        <v>216</v>
      </c>
      <c r="B222" s="1">
        <v>22963</v>
      </c>
      <c r="C222" t="s">
        <v>206</v>
      </c>
      <c r="D222" t="s">
        <v>12</v>
      </c>
      <c r="E222">
        <v>48</v>
      </c>
      <c r="F222" s="8">
        <v>44595</v>
      </c>
      <c r="G222">
        <v>0.72</v>
      </c>
      <c r="H222" s="12">
        <f>bdInfoVentas6[[#This Row],[Cantidad]]*bdInfoVentas6[[#This Row],[Unidad Precio ]]</f>
        <v>34.56</v>
      </c>
      <c r="I222">
        <v>17511</v>
      </c>
      <c r="J222" t="s">
        <v>63</v>
      </c>
      <c r="K222" t="s">
        <v>1680</v>
      </c>
    </row>
    <row r="223" spans="1:11" x14ac:dyDescent="0.25">
      <c r="A223">
        <v>217</v>
      </c>
      <c r="B223" s="1">
        <v>22968</v>
      </c>
      <c r="C223" t="s">
        <v>207</v>
      </c>
      <c r="D223" t="s">
        <v>4</v>
      </c>
      <c r="E223">
        <v>8</v>
      </c>
      <c r="F223" s="8">
        <v>44568</v>
      </c>
      <c r="G223">
        <v>8.5</v>
      </c>
      <c r="H223" s="12">
        <f>bdInfoVentas6[[#This Row],[Cantidad]]*bdInfoVentas6[[#This Row],[Unidad Precio ]]</f>
        <v>68</v>
      </c>
      <c r="I223">
        <v>17511</v>
      </c>
      <c r="J223" t="s">
        <v>63</v>
      </c>
      <c r="K223" t="s">
        <v>1680</v>
      </c>
    </row>
    <row r="224" spans="1:11" x14ac:dyDescent="0.25">
      <c r="A224">
        <v>218</v>
      </c>
      <c r="B224" s="1" t="s">
        <v>208</v>
      </c>
      <c r="C224" t="s">
        <v>209</v>
      </c>
      <c r="D224" t="s">
        <v>6</v>
      </c>
      <c r="E224">
        <v>144</v>
      </c>
      <c r="F224" s="8">
        <v>44597</v>
      </c>
      <c r="G224">
        <v>0.64</v>
      </c>
      <c r="H224" s="12">
        <f>bdInfoVentas6[[#This Row],[Cantidad]]*bdInfoVentas6[[#This Row],[Unidad Precio ]]</f>
        <v>92.16</v>
      </c>
      <c r="I224">
        <v>17511</v>
      </c>
      <c r="J224" t="s">
        <v>63</v>
      </c>
      <c r="K224" t="s">
        <v>1680</v>
      </c>
    </row>
    <row r="225" spans="1:11" x14ac:dyDescent="0.25">
      <c r="A225">
        <v>219</v>
      </c>
      <c r="B225" s="1">
        <v>22910</v>
      </c>
      <c r="C225" t="s">
        <v>210</v>
      </c>
      <c r="D225" t="s">
        <v>9</v>
      </c>
      <c r="E225">
        <v>40</v>
      </c>
      <c r="F225" s="8">
        <v>44600</v>
      </c>
      <c r="G225">
        <v>2.5499999999999998</v>
      </c>
      <c r="H225" s="12">
        <f>bdInfoVentas6[[#This Row],[Cantidad]]*bdInfoVentas6[[#This Row],[Unidad Precio ]]</f>
        <v>102</v>
      </c>
      <c r="I225">
        <v>17511</v>
      </c>
      <c r="J225" t="s">
        <v>63</v>
      </c>
      <c r="K225" t="s">
        <v>1680</v>
      </c>
    </row>
    <row r="226" spans="1:11" x14ac:dyDescent="0.25">
      <c r="A226">
        <v>220</v>
      </c>
      <c r="B226" s="1">
        <v>20668</v>
      </c>
      <c r="C226" t="s">
        <v>211</v>
      </c>
      <c r="D226" t="s">
        <v>12</v>
      </c>
      <c r="E226">
        <v>288</v>
      </c>
      <c r="F226" s="8">
        <v>44607</v>
      </c>
      <c r="G226">
        <v>0.1</v>
      </c>
      <c r="H226" s="12">
        <f>bdInfoVentas6[[#This Row],[Cantidad]]*bdInfoVentas6[[#This Row],[Unidad Precio ]]</f>
        <v>28.8</v>
      </c>
      <c r="I226">
        <v>17511</v>
      </c>
      <c r="J226" t="s">
        <v>63</v>
      </c>
      <c r="K226" t="s">
        <v>1680</v>
      </c>
    </row>
    <row r="227" spans="1:11" x14ac:dyDescent="0.25">
      <c r="A227">
        <v>221</v>
      </c>
      <c r="B227" s="1" t="s">
        <v>2</v>
      </c>
      <c r="C227" t="s">
        <v>3</v>
      </c>
      <c r="D227" t="s">
        <v>4</v>
      </c>
      <c r="E227">
        <v>64</v>
      </c>
      <c r="F227" s="8">
        <v>44581</v>
      </c>
      <c r="G227">
        <v>2.5499999999999998</v>
      </c>
      <c r="H227" s="12">
        <f>bdInfoVentas6[[#This Row],[Cantidad]]*bdInfoVentas6[[#This Row],[Unidad Precio ]]</f>
        <v>163.19999999999999</v>
      </c>
      <c r="I227">
        <v>17511</v>
      </c>
      <c r="J227" t="s">
        <v>63</v>
      </c>
      <c r="K227" t="s">
        <v>1680</v>
      </c>
    </row>
    <row r="228" spans="1:11" x14ac:dyDescent="0.25">
      <c r="A228">
        <v>222</v>
      </c>
      <c r="B228" s="1">
        <v>22197</v>
      </c>
      <c r="C228" t="s">
        <v>212</v>
      </c>
      <c r="D228" t="s">
        <v>6</v>
      </c>
      <c r="E228">
        <v>100</v>
      </c>
      <c r="F228" s="8">
        <v>44574</v>
      </c>
      <c r="G228">
        <v>0.72</v>
      </c>
      <c r="H228" s="12">
        <f>bdInfoVentas6[[#This Row],[Cantidad]]*bdInfoVentas6[[#This Row],[Unidad Precio ]]</f>
        <v>72</v>
      </c>
      <c r="I228">
        <v>17511</v>
      </c>
      <c r="J228" t="s">
        <v>63</v>
      </c>
      <c r="K228" t="s">
        <v>1680</v>
      </c>
    </row>
    <row r="229" spans="1:11" x14ac:dyDescent="0.25">
      <c r="A229">
        <v>223</v>
      </c>
      <c r="B229" s="1">
        <v>22198</v>
      </c>
      <c r="C229" t="s">
        <v>213</v>
      </c>
      <c r="D229" t="s">
        <v>9</v>
      </c>
      <c r="E229">
        <v>50</v>
      </c>
      <c r="F229" s="8">
        <v>44607</v>
      </c>
      <c r="G229">
        <v>1.45</v>
      </c>
      <c r="H229" s="12">
        <f>bdInfoVentas6[[#This Row],[Cantidad]]*bdInfoVentas6[[#This Row],[Unidad Precio ]]</f>
        <v>72.5</v>
      </c>
      <c r="I229">
        <v>17511</v>
      </c>
      <c r="J229" t="s">
        <v>63</v>
      </c>
      <c r="K229" t="s">
        <v>1680</v>
      </c>
    </row>
    <row r="230" spans="1:11" x14ac:dyDescent="0.25">
      <c r="A230">
        <v>224</v>
      </c>
      <c r="B230" s="1">
        <v>21533</v>
      </c>
      <c r="C230" t="s">
        <v>131</v>
      </c>
      <c r="D230" t="s">
        <v>9</v>
      </c>
      <c r="E230">
        <v>12</v>
      </c>
      <c r="F230" s="8">
        <v>44586</v>
      </c>
      <c r="G230">
        <v>4.25</v>
      </c>
      <c r="H230" s="12">
        <f>bdInfoVentas6[[#This Row],[Cantidad]]*bdInfoVentas6[[#This Row],[Unidad Precio ]]</f>
        <v>51</v>
      </c>
      <c r="I230">
        <v>17511</v>
      </c>
      <c r="J230" t="s">
        <v>63</v>
      </c>
      <c r="K230" t="s">
        <v>1679</v>
      </c>
    </row>
    <row r="231" spans="1:11" x14ac:dyDescent="0.25">
      <c r="A231">
        <v>225</v>
      </c>
      <c r="B231" s="1">
        <v>21080</v>
      </c>
      <c r="C231" t="s">
        <v>214</v>
      </c>
      <c r="D231" t="s">
        <v>4</v>
      </c>
      <c r="E231">
        <v>96</v>
      </c>
      <c r="F231" s="8">
        <v>44584</v>
      </c>
      <c r="G231">
        <v>0.64</v>
      </c>
      <c r="H231" s="12">
        <f>bdInfoVentas6[[#This Row],[Cantidad]]*bdInfoVentas6[[#This Row],[Unidad Precio ]]</f>
        <v>61.44</v>
      </c>
      <c r="I231">
        <v>17511</v>
      </c>
      <c r="J231" t="s">
        <v>63</v>
      </c>
      <c r="K231" t="s">
        <v>1680</v>
      </c>
    </row>
    <row r="232" spans="1:11" x14ac:dyDescent="0.25">
      <c r="A232">
        <v>226</v>
      </c>
      <c r="B232" s="1">
        <v>21094</v>
      </c>
      <c r="C232" t="s">
        <v>89</v>
      </c>
      <c r="D232" t="s">
        <v>4</v>
      </c>
      <c r="E232">
        <v>96</v>
      </c>
      <c r="F232" s="8">
        <v>44565</v>
      </c>
      <c r="G232">
        <v>0.64</v>
      </c>
      <c r="H232" s="12">
        <f>bdInfoVentas6[[#This Row],[Cantidad]]*bdInfoVentas6[[#This Row],[Unidad Precio ]]</f>
        <v>61.44</v>
      </c>
      <c r="I232">
        <v>17511</v>
      </c>
      <c r="J232" t="s">
        <v>63</v>
      </c>
      <c r="K232" t="s">
        <v>1680</v>
      </c>
    </row>
    <row r="233" spans="1:11" x14ac:dyDescent="0.25">
      <c r="A233">
        <v>227</v>
      </c>
      <c r="B233" s="1">
        <v>21086</v>
      </c>
      <c r="C233" t="s">
        <v>215</v>
      </c>
      <c r="D233" t="s">
        <v>9</v>
      </c>
      <c r="E233">
        <v>48</v>
      </c>
      <c r="F233" s="8">
        <v>44565</v>
      </c>
      <c r="G233">
        <v>0.65</v>
      </c>
      <c r="H233" s="12">
        <f>bdInfoVentas6[[#This Row],[Cantidad]]*bdInfoVentas6[[#This Row],[Unidad Precio ]]</f>
        <v>31.200000000000003</v>
      </c>
      <c r="I233">
        <v>17511</v>
      </c>
      <c r="J233" t="s">
        <v>63</v>
      </c>
      <c r="K233" t="s">
        <v>1680</v>
      </c>
    </row>
    <row r="234" spans="1:11" x14ac:dyDescent="0.25">
      <c r="A234">
        <v>228</v>
      </c>
      <c r="B234" s="1">
        <v>21786</v>
      </c>
      <c r="C234" t="s">
        <v>216</v>
      </c>
      <c r="D234" t="s">
        <v>12</v>
      </c>
      <c r="E234">
        <v>144</v>
      </c>
      <c r="F234" s="8">
        <v>44577</v>
      </c>
      <c r="G234">
        <v>0.32</v>
      </c>
      <c r="H234" s="12">
        <f>bdInfoVentas6[[#This Row],[Cantidad]]*bdInfoVentas6[[#This Row],[Unidad Precio ]]</f>
        <v>46.08</v>
      </c>
      <c r="I234">
        <v>17511</v>
      </c>
      <c r="J234" t="s">
        <v>63</v>
      </c>
      <c r="K234" t="s">
        <v>1680</v>
      </c>
    </row>
    <row r="235" spans="1:11" x14ac:dyDescent="0.25">
      <c r="A235">
        <v>229</v>
      </c>
      <c r="B235" s="1">
        <v>22654</v>
      </c>
      <c r="C235" t="s">
        <v>217</v>
      </c>
      <c r="D235" t="s">
        <v>4</v>
      </c>
      <c r="E235">
        <v>40</v>
      </c>
      <c r="F235" s="8">
        <v>44566</v>
      </c>
      <c r="G235">
        <v>4.95</v>
      </c>
      <c r="H235" s="12">
        <f>bdInfoVentas6[[#This Row],[Cantidad]]*bdInfoVentas6[[#This Row],[Unidad Precio ]]</f>
        <v>198</v>
      </c>
      <c r="I235">
        <v>17511</v>
      </c>
      <c r="J235" t="s">
        <v>63</v>
      </c>
      <c r="K235" t="s">
        <v>1680</v>
      </c>
    </row>
    <row r="236" spans="1:11" x14ac:dyDescent="0.25">
      <c r="A236">
        <v>230</v>
      </c>
      <c r="B236" s="1">
        <v>21485</v>
      </c>
      <c r="C236" t="s">
        <v>218</v>
      </c>
      <c r="D236" t="s">
        <v>6</v>
      </c>
      <c r="E236">
        <v>24</v>
      </c>
      <c r="F236" s="8">
        <v>44603</v>
      </c>
      <c r="G236">
        <v>4.25</v>
      </c>
      <c r="H236" s="12">
        <f>bdInfoVentas6[[#This Row],[Cantidad]]*bdInfoVentas6[[#This Row],[Unidad Precio ]]</f>
        <v>102</v>
      </c>
      <c r="I236">
        <v>17511</v>
      </c>
      <c r="J236" t="s">
        <v>63</v>
      </c>
      <c r="K236" t="s">
        <v>1679</v>
      </c>
    </row>
    <row r="237" spans="1:11" x14ac:dyDescent="0.25">
      <c r="A237">
        <v>231</v>
      </c>
      <c r="B237" s="1" t="s">
        <v>10</v>
      </c>
      <c r="C237" t="s">
        <v>11</v>
      </c>
      <c r="D237" t="s">
        <v>12</v>
      </c>
      <c r="E237">
        <v>24</v>
      </c>
      <c r="F237" s="8">
        <v>44608</v>
      </c>
      <c r="G237">
        <v>3.39</v>
      </c>
      <c r="H237" s="12">
        <f>bdInfoVentas6[[#This Row],[Cantidad]]*bdInfoVentas6[[#This Row],[Unidad Precio ]]</f>
        <v>81.36</v>
      </c>
      <c r="I237">
        <v>17511</v>
      </c>
      <c r="J237" t="s">
        <v>63</v>
      </c>
      <c r="K237" t="s">
        <v>1680</v>
      </c>
    </row>
    <row r="238" spans="1:11" x14ac:dyDescent="0.25">
      <c r="A238">
        <v>232</v>
      </c>
      <c r="B238" s="1" t="s">
        <v>219</v>
      </c>
      <c r="C238" t="s">
        <v>220</v>
      </c>
      <c r="D238" t="s">
        <v>12</v>
      </c>
      <c r="E238">
        <v>24</v>
      </c>
      <c r="F238" s="8">
        <v>44567</v>
      </c>
      <c r="G238">
        <v>3.75</v>
      </c>
      <c r="H238" s="12">
        <f>bdInfoVentas6[[#This Row],[Cantidad]]*bdInfoVentas6[[#This Row],[Unidad Precio ]]</f>
        <v>90</v>
      </c>
      <c r="I238">
        <v>17511</v>
      </c>
      <c r="J238" t="s">
        <v>63</v>
      </c>
      <c r="K238" t="s">
        <v>1680</v>
      </c>
    </row>
    <row r="239" spans="1:11" x14ac:dyDescent="0.25">
      <c r="A239">
        <v>233</v>
      </c>
      <c r="B239" s="1">
        <v>22174</v>
      </c>
      <c r="C239" t="s">
        <v>221</v>
      </c>
      <c r="D239" t="s">
        <v>4</v>
      </c>
      <c r="E239">
        <v>48</v>
      </c>
      <c r="F239" s="8">
        <v>44606</v>
      </c>
      <c r="G239">
        <v>1.48</v>
      </c>
      <c r="H239" s="12">
        <f>bdInfoVentas6[[#This Row],[Cantidad]]*bdInfoVentas6[[#This Row],[Unidad Precio ]]</f>
        <v>71.039999999999992</v>
      </c>
      <c r="I239">
        <v>17511</v>
      </c>
      <c r="J239" t="s">
        <v>63</v>
      </c>
      <c r="K239" t="s">
        <v>1680</v>
      </c>
    </row>
    <row r="240" spans="1:11" x14ac:dyDescent="0.25">
      <c r="A240">
        <v>234</v>
      </c>
      <c r="B240" s="1">
        <v>22969</v>
      </c>
      <c r="C240" t="s">
        <v>187</v>
      </c>
      <c r="D240" t="s">
        <v>4</v>
      </c>
      <c r="E240">
        <v>96</v>
      </c>
      <c r="F240" s="8">
        <v>44571</v>
      </c>
      <c r="G240">
        <v>1.25</v>
      </c>
      <c r="H240" s="12">
        <f>bdInfoVentas6[[#This Row],[Cantidad]]*bdInfoVentas6[[#This Row],[Unidad Precio ]]</f>
        <v>120</v>
      </c>
      <c r="I240">
        <v>17511</v>
      </c>
      <c r="J240" t="s">
        <v>63</v>
      </c>
      <c r="K240" t="s">
        <v>1680</v>
      </c>
    </row>
    <row r="241" spans="1:11" x14ac:dyDescent="0.25">
      <c r="A241">
        <v>235</v>
      </c>
      <c r="B241" s="1" t="s">
        <v>176</v>
      </c>
      <c r="C241" t="s">
        <v>177</v>
      </c>
      <c r="D241" t="s">
        <v>6</v>
      </c>
      <c r="E241">
        <v>100</v>
      </c>
      <c r="F241" s="8">
        <v>44585</v>
      </c>
      <c r="G241">
        <v>1.65</v>
      </c>
      <c r="H241" s="12">
        <f>bdInfoVentas6[[#This Row],[Cantidad]]*bdInfoVentas6[[#This Row],[Unidad Precio ]]</f>
        <v>165</v>
      </c>
      <c r="I241">
        <v>17511</v>
      </c>
      <c r="J241" t="s">
        <v>63</v>
      </c>
      <c r="K241" t="s">
        <v>1679</v>
      </c>
    </row>
    <row r="242" spans="1:11" x14ac:dyDescent="0.25">
      <c r="A242">
        <v>236</v>
      </c>
      <c r="B242" s="1">
        <v>22556</v>
      </c>
      <c r="C242" t="s">
        <v>223</v>
      </c>
      <c r="D242" t="s">
        <v>12</v>
      </c>
      <c r="E242">
        <v>-12</v>
      </c>
      <c r="F242" s="8">
        <v>44567</v>
      </c>
      <c r="G242">
        <v>1.65</v>
      </c>
      <c r="H242" s="12">
        <f>bdInfoVentas6[[#This Row],[Cantidad]]*bdInfoVentas6[[#This Row],[Unidad Precio ]]</f>
        <v>-19.799999999999997</v>
      </c>
      <c r="I242">
        <v>17548</v>
      </c>
      <c r="J242" t="s">
        <v>63</v>
      </c>
      <c r="K242" t="s">
        <v>1679</v>
      </c>
    </row>
    <row r="243" spans="1:11" x14ac:dyDescent="0.25">
      <c r="A243">
        <v>237</v>
      </c>
      <c r="B243" s="1">
        <v>21984</v>
      </c>
      <c r="C243" t="s">
        <v>224</v>
      </c>
      <c r="D243" t="s">
        <v>4</v>
      </c>
      <c r="E243">
        <v>-24</v>
      </c>
      <c r="F243" s="8">
        <v>44576</v>
      </c>
      <c r="G243">
        <v>0.28999999999999998</v>
      </c>
      <c r="H243" s="12">
        <f>bdInfoVentas6[[#This Row],[Cantidad]]*bdInfoVentas6[[#This Row],[Unidad Precio ]]</f>
        <v>-6.9599999999999991</v>
      </c>
      <c r="I243">
        <v>17548</v>
      </c>
      <c r="J243" t="s">
        <v>63</v>
      </c>
      <c r="K243" t="s">
        <v>1680</v>
      </c>
    </row>
    <row r="244" spans="1:11" x14ac:dyDescent="0.25">
      <c r="A244">
        <v>238</v>
      </c>
      <c r="B244" s="1">
        <v>21983</v>
      </c>
      <c r="C244" t="s">
        <v>225</v>
      </c>
      <c r="D244" t="s">
        <v>6</v>
      </c>
      <c r="E244">
        <v>-24</v>
      </c>
      <c r="F244" s="8">
        <v>44562</v>
      </c>
      <c r="G244">
        <v>0.28999999999999998</v>
      </c>
      <c r="H244" s="12">
        <f>bdInfoVentas6[[#This Row],[Cantidad]]*bdInfoVentas6[[#This Row],[Unidad Precio ]]</f>
        <v>-6.9599999999999991</v>
      </c>
      <c r="I244">
        <v>17548</v>
      </c>
      <c r="J244" t="s">
        <v>63</v>
      </c>
      <c r="K244" t="s">
        <v>1679</v>
      </c>
    </row>
    <row r="245" spans="1:11" x14ac:dyDescent="0.25">
      <c r="A245">
        <v>239</v>
      </c>
      <c r="B245" s="1">
        <v>21980</v>
      </c>
      <c r="C245" t="s">
        <v>226</v>
      </c>
      <c r="D245" t="s">
        <v>9</v>
      </c>
      <c r="E245">
        <v>-24</v>
      </c>
      <c r="F245" s="8">
        <v>44580</v>
      </c>
      <c r="G245">
        <v>0.28999999999999998</v>
      </c>
      <c r="H245" s="12">
        <f>bdInfoVentas6[[#This Row],[Cantidad]]*bdInfoVentas6[[#This Row],[Unidad Precio ]]</f>
        <v>-6.9599999999999991</v>
      </c>
      <c r="I245">
        <v>17548</v>
      </c>
      <c r="J245" t="s">
        <v>63</v>
      </c>
      <c r="K245" t="s">
        <v>1680</v>
      </c>
    </row>
    <row r="246" spans="1:11" x14ac:dyDescent="0.25">
      <c r="A246">
        <v>240</v>
      </c>
      <c r="B246" s="1">
        <v>21484</v>
      </c>
      <c r="C246" t="s">
        <v>227</v>
      </c>
      <c r="D246" t="s">
        <v>12</v>
      </c>
      <c r="E246">
        <v>-12</v>
      </c>
      <c r="F246" s="8">
        <v>44564</v>
      </c>
      <c r="G246">
        <v>3.45</v>
      </c>
      <c r="H246" s="12">
        <f>bdInfoVentas6[[#This Row],[Cantidad]]*bdInfoVentas6[[#This Row],[Unidad Precio ]]</f>
        <v>-41.400000000000006</v>
      </c>
      <c r="I246">
        <v>17548</v>
      </c>
      <c r="J246" t="s">
        <v>63</v>
      </c>
      <c r="K246" t="s">
        <v>1679</v>
      </c>
    </row>
    <row r="247" spans="1:11" x14ac:dyDescent="0.25">
      <c r="A247">
        <v>241</v>
      </c>
      <c r="B247" s="1">
        <v>22557</v>
      </c>
      <c r="C247" t="s">
        <v>228</v>
      </c>
      <c r="D247" t="s">
        <v>4</v>
      </c>
      <c r="E247">
        <v>-12</v>
      </c>
      <c r="F247" s="8">
        <v>44569</v>
      </c>
      <c r="G247">
        <v>1.65</v>
      </c>
      <c r="H247" s="12">
        <f>bdInfoVentas6[[#This Row],[Cantidad]]*bdInfoVentas6[[#This Row],[Unidad Precio ]]</f>
        <v>-19.799999999999997</v>
      </c>
      <c r="I247">
        <v>17548</v>
      </c>
      <c r="J247" t="s">
        <v>63</v>
      </c>
      <c r="K247" t="s">
        <v>1680</v>
      </c>
    </row>
    <row r="248" spans="1:11" x14ac:dyDescent="0.25">
      <c r="A248">
        <v>242</v>
      </c>
      <c r="B248" s="1">
        <v>22553</v>
      </c>
      <c r="C248" t="s">
        <v>229</v>
      </c>
      <c r="D248" t="s">
        <v>6</v>
      </c>
      <c r="E248">
        <v>-24</v>
      </c>
      <c r="F248" s="8">
        <v>44608</v>
      </c>
      <c r="G248">
        <v>1.65</v>
      </c>
      <c r="H248" s="12">
        <f>bdInfoVentas6[[#This Row],[Cantidad]]*bdInfoVentas6[[#This Row],[Unidad Precio ]]</f>
        <v>-39.599999999999994</v>
      </c>
      <c r="I248">
        <v>17548</v>
      </c>
      <c r="J248" t="s">
        <v>63</v>
      </c>
      <c r="K248" t="s">
        <v>1680</v>
      </c>
    </row>
    <row r="249" spans="1:11" x14ac:dyDescent="0.25">
      <c r="A249">
        <v>243</v>
      </c>
      <c r="B249" s="1">
        <v>22150</v>
      </c>
      <c r="C249" t="s">
        <v>230</v>
      </c>
      <c r="D249" t="s">
        <v>9</v>
      </c>
      <c r="E249">
        <v>6</v>
      </c>
      <c r="F249" s="8">
        <v>44574</v>
      </c>
      <c r="G249">
        <v>1.95</v>
      </c>
      <c r="H249" s="12">
        <f>bdInfoVentas6[[#This Row],[Cantidad]]*bdInfoVentas6[[#This Row],[Unidad Precio ]]</f>
        <v>11.7</v>
      </c>
      <c r="I249">
        <v>13705</v>
      </c>
      <c r="J249" t="s">
        <v>63</v>
      </c>
      <c r="K249" t="s">
        <v>1680</v>
      </c>
    </row>
    <row r="250" spans="1:11" x14ac:dyDescent="0.25">
      <c r="A250">
        <v>244</v>
      </c>
      <c r="B250" s="1">
        <v>22619</v>
      </c>
      <c r="C250" t="s">
        <v>231</v>
      </c>
      <c r="D250" t="s">
        <v>12</v>
      </c>
      <c r="E250">
        <v>4</v>
      </c>
      <c r="F250" s="8">
        <v>44563</v>
      </c>
      <c r="G250">
        <v>3.75</v>
      </c>
      <c r="H250" s="12">
        <f>bdInfoVentas6[[#This Row],[Cantidad]]*bdInfoVentas6[[#This Row],[Unidad Precio ]]</f>
        <v>15</v>
      </c>
      <c r="I250">
        <v>13705</v>
      </c>
      <c r="J250" t="s">
        <v>63</v>
      </c>
      <c r="K250" t="s">
        <v>1679</v>
      </c>
    </row>
    <row r="251" spans="1:11" x14ac:dyDescent="0.25">
      <c r="A251">
        <v>245</v>
      </c>
      <c r="B251" s="1">
        <v>21891</v>
      </c>
      <c r="C251" t="s">
        <v>232</v>
      </c>
      <c r="D251" t="s">
        <v>4</v>
      </c>
      <c r="E251">
        <v>12</v>
      </c>
      <c r="F251" s="8">
        <v>44600</v>
      </c>
      <c r="G251">
        <v>1.25</v>
      </c>
      <c r="H251" s="12">
        <f>bdInfoVentas6[[#This Row],[Cantidad]]*bdInfoVentas6[[#This Row],[Unidad Precio ]]</f>
        <v>15</v>
      </c>
      <c r="I251">
        <v>13705</v>
      </c>
      <c r="J251" t="s">
        <v>63</v>
      </c>
      <c r="K251" t="s">
        <v>1679</v>
      </c>
    </row>
    <row r="252" spans="1:11" x14ac:dyDescent="0.25">
      <c r="A252">
        <v>246</v>
      </c>
      <c r="B252" s="1">
        <v>21889</v>
      </c>
      <c r="C252" t="s">
        <v>233</v>
      </c>
      <c r="D252" t="s">
        <v>6</v>
      </c>
      <c r="E252">
        <v>12</v>
      </c>
      <c r="F252" s="8">
        <v>44590</v>
      </c>
      <c r="G252">
        <v>1.25</v>
      </c>
      <c r="H252" s="12">
        <f>bdInfoVentas6[[#This Row],[Cantidad]]*bdInfoVentas6[[#This Row],[Unidad Precio ]]</f>
        <v>15</v>
      </c>
      <c r="I252">
        <v>13705</v>
      </c>
      <c r="J252" t="s">
        <v>63</v>
      </c>
      <c r="K252" t="s">
        <v>1679</v>
      </c>
    </row>
    <row r="253" spans="1:11" x14ac:dyDescent="0.25">
      <c r="A253">
        <v>247</v>
      </c>
      <c r="B253" s="1">
        <v>22827</v>
      </c>
      <c r="C253" t="s">
        <v>234</v>
      </c>
      <c r="D253" t="s">
        <v>9</v>
      </c>
      <c r="E253">
        <v>1</v>
      </c>
      <c r="F253" s="8">
        <v>44595</v>
      </c>
      <c r="G253">
        <v>165</v>
      </c>
      <c r="H253" s="12">
        <f>bdInfoVentas6[[#This Row],[Cantidad]]*bdInfoVentas6[[#This Row],[Unidad Precio ]]</f>
        <v>165</v>
      </c>
      <c r="I253">
        <v>13705</v>
      </c>
      <c r="J253" t="s">
        <v>63</v>
      </c>
      <c r="K253" t="s">
        <v>1679</v>
      </c>
    </row>
    <row r="254" spans="1:11" x14ac:dyDescent="0.25">
      <c r="A254">
        <v>248</v>
      </c>
      <c r="B254" s="1">
        <v>22127</v>
      </c>
      <c r="C254" t="s">
        <v>235</v>
      </c>
      <c r="D254" t="s">
        <v>12</v>
      </c>
      <c r="E254">
        <v>12</v>
      </c>
      <c r="F254" s="8">
        <v>44571</v>
      </c>
      <c r="G254">
        <v>1.25</v>
      </c>
      <c r="H254" s="12">
        <f>bdInfoVentas6[[#This Row],[Cantidad]]*bdInfoVentas6[[#This Row],[Unidad Precio ]]</f>
        <v>15</v>
      </c>
      <c r="I254">
        <v>13705</v>
      </c>
      <c r="J254" t="s">
        <v>63</v>
      </c>
      <c r="K254" t="s">
        <v>1679</v>
      </c>
    </row>
    <row r="255" spans="1:11" x14ac:dyDescent="0.25">
      <c r="A255">
        <v>249</v>
      </c>
      <c r="B255" s="1">
        <v>22128</v>
      </c>
      <c r="C255" t="s">
        <v>236</v>
      </c>
      <c r="D255" t="s">
        <v>4</v>
      </c>
      <c r="E255">
        <v>12</v>
      </c>
      <c r="F255" s="8">
        <v>44572</v>
      </c>
      <c r="G255">
        <v>1.25</v>
      </c>
      <c r="H255" s="12">
        <f>bdInfoVentas6[[#This Row],[Cantidad]]*bdInfoVentas6[[#This Row],[Unidad Precio ]]</f>
        <v>15</v>
      </c>
      <c r="I255">
        <v>13705</v>
      </c>
      <c r="J255" t="s">
        <v>63</v>
      </c>
      <c r="K255" t="s">
        <v>1680</v>
      </c>
    </row>
    <row r="256" spans="1:11" x14ac:dyDescent="0.25">
      <c r="A256">
        <v>250</v>
      </c>
      <c r="B256" s="1">
        <v>22502</v>
      </c>
      <c r="C256" t="s">
        <v>237</v>
      </c>
      <c r="D256" t="s">
        <v>6</v>
      </c>
      <c r="E256">
        <v>4</v>
      </c>
      <c r="F256" s="8">
        <v>44575</v>
      </c>
      <c r="G256">
        <v>5.95</v>
      </c>
      <c r="H256" s="12">
        <f>bdInfoVentas6[[#This Row],[Cantidad]]*bdInfoVentas6[[#This Row],[Unidad Precio ]]</f>
        <v>23.8</v>
      </c>
      <c r="I256">
        <v>13705</v>
      </c>
      <c r="J256" t="s">
        <v>63</v>
      </c>
      <c r="K256" t="s">
        <v>1680</v>
      </c>
    </row>
    <row r="257" spans="1:11" x14ac:dyDescent="0.25">
      <c r="A257">
        <v>251</v>
      </c>
      <c r="B257" s="1">
        <v>84879</v>
      </c>
      <c r="C257" t="s">
        <v>19</v>
      </c>
      <c r="D257" t="s">
        <v>6</v>
      </c>
      <c r="E257">
        <v>16</v>
      </c>
      <c r="F257" s="8">
        <v>44608</v>
      </c>
      <c r="G257">
        <v>1.69</v>
      </c>
      <c r="H257" s="12">
        <f>bdInfoVentas6[[#This Row],[Cantidad]]*bdInfoVentas6[[#This Row],[Unidad Precio ]]</f>
        <v>27.04</v>
      </c>
      <c r="I257">
        <v>13705</v>
      </c>
      <c r="J257" t="s">
        <v>63</v>
      </c>
      <c r="K257" t="s">
        <v>1680</v>
      </c>
    </row>
    <row r="258" spans="1:11" x14ac:dyDescent="0.25">
      <c r="A258">
        <v>252</v>
      </c>
      <c r="B258" s="1">
        <v>22338</v>
      </c>
      <c r="C258" t="s">
        <v>238</v>
      </c>
      <c r="D258" t="s">
        <v>12</v>
      </c>
      <c r="E258">
        <v>24</v>
      </c>
      <c r="F258" s="8">
        <v>44565</v>
      </c>
      <c r="G258">
        <v>0.65</v>
      </c>
      <c r="H258" s="12">
        <f>bdInfoVentas6[[#This Row],[Cantidad]]*bdInfoVentas6[[#This Row],[Unidad Precio ]]</f>
        <v>15.600000000000001</v>
      </c>
      <c r="I258">
        <v>13705</v>
      </c>
      <c r="J258" t="s">
        <v>63</v>
      </c>
      <c r="K258" t="s">
        <v>1679</v>
      </c>
    </row>
    <row r="259" spans="1:11" x14ac:dyDescent="0.25">
      <c r="A259">
        <v>253</v>
      </c>
      <c r="B259" s="1">
        <v>22180</v>
      </c>
      <c r="C259" t="s">
        <v>239</v>
      </c>
      <c r="D259" t="s">
        <v>4</v>
      </c>
      <c r="E259">
        <v>8</v>
      </c>
      <c r="F259" s="8">
        <v>44590</v>
      </c>
      <c r="G259">
        <v>9.9499999999999993</v>
      </c>
      <c r="H259" s="12">
        <f>bdInfoVentas6[[#This Row],[Cantidad]]*bdInfoVentas6[[#This Row],[Unidad Precio ]]</f>
        <v>79.599999999999994</v>
      </c>
      <c r="I259">
        <v>13747</v>
      </c>
      <c r="J259" t="s">
        <v>63</v>
      </c>
      <c r="K259" t="s">
        <v>1679</v>
      </c>
    </row>
    <row r="260" spans="1:11" x14ac:dyDescent="0.25">
      <c r="A260">
        <v>254</v>
      </c>
      <c r="B260" s="1">
        <v>21506</v>
      </c>
      <c r="C260" t="s">
        <v>240</v>
      </c>
      <c r="D260" t="s">
        <v>6</v>
      </c>
      <c r="E260">
        <v>24</v>
      </c>
      <c r="F260" s="8">
        <v>44596</v>
      </c>
      <c r="G260">
        <v>0.42</v>
      </c>
      <c r="H260" s="12">
        <f>bdInfoVentas6[[#This Row],[Cantidad]]*bdInfoVentas6[[#This Row],[Unidad Precio ]]</f>
        <v>10.08</v>
      </c>
      <c r="I260">
        <v>13408</v>
      </c>
      <c r="J260" t="s">
        <v>63</v>
      </c>
      <c r="K260" t="s">
        <v>1680</v>
      </c>
    </row>
    <row r="261" spans="1:11" x14ac:dyDescent="0.25">
      <c r="A261">
        <v>255</v>
      </c>
      <c r="B261" s="1">
        <v>22633</v>
      </c>
      <c r="C261" t="s">
        <v>17</v>
      </c>
      <c r="D261" t="s">
        <v>12</v>
      </c>
      <c r="E261">
        <v>96</v>
      </c>
      <c r="F261" s="8">
        <v>44597</v>
      </c>
      <c r="G261">
        <v>1.85</v>
      </c>
      <c r="H261" s="12">
        <f>bdInfoVentas6[[#This Row],[Cantidad]]*bdInfoVentas6[[#This Row],[Unidad Precio ]]</f>
        <v>177.60000000000002</v>
      </c>
      <c r="I261">
        <v>13408</v>
      </c>
      <c r="J261" t="s">
        <v>63</v>
      </c>
      <c r="K261" t="s">
        <v>1679</v>
      </c>
    </row>
    <row r="262" spans="1:11" x14ac:dyDescent="0.25">
      <c r="A262">
        <v>256</v>
      </c>
      <c r="B262" s="1">
        <v>22866</v>
      </c>
      <c r="C262" t="s">
        <v>241</v>
      </c>
      <c r="D262" t="s">
        <v>12</v>
      </c>
      <c r="E262">
        <v>96</v>
      </c>
      <c r="F262" s="8">
        <v>44579</v>
      </c>
      <c r="G262">
        <v>1.85</v>
      </c>
      <c r="H262" s="12">
        <f>bdInfoVentas6[[#This Row],[Cantidad]]*bdInfoVentas6[[#This Row],[Unidad Precio ]]</f>
        <v>177.60000000000002</v>
      </c>
      <c r="I262">
        <v>13408</v>
      </c>
      <c r="J262" t="s">
        <v>63</v>
      </c>
      <c r="K262" t="s">
        <v>1679</v>
      </c>
    </row>
    <row r="263" spans="1:11" x14ac:dyDescent="0.25">
      <c r="A263">
        <v>257</v>
      </c>
      <c r="B263" s="1">
        <v>22865</v>
      </c>
      <c r="C263" t="s">
        <v>242</v>
      </c>
      <c r="D263" t="s">
        <v>4</v>
      </c>
      <c r="E263">
        <v>96</v>
      </c>
      <c r="F263" s="8">
        <v>44595</v>
      </c>
      <c r="G263">
        <v>1.85</v>
      </c>
      <c r="H263" s="12">
        <f>bdInfoVentas6[[#This Row],[Cantidad]]*bdInfoVentas6[[#This Row],[Unidad Precio ]]</f>
        <v>177.60000000000002</v>
      </c>
      <c r="I263">
        <v>13408</v>
      </c>
      <c r="J263" t="s">
        <v>63</v>
      </c>
      <c r="K263" t="s">
        <v>1680</v>
      </c>
    </row>
    <row r="264" spans="1:11" x14ac:dyDescent="0.25">
      <c r="A264">
        <v>258</v>
      </c>
      <c r="B264" s="1">
        <v>22632</v>
      </c>
      <c r="C264" t="s">
        <v>243</v>
      </c>
      <c r="D264" t="s">
        <v>4</v>
      </c>
      <c r="E264">
        <v>96</v>
      </c>
      <c r="F264" s="8">
        <v>44577</v>
      </c>
      <c r="G264">
        <v>1.85</v>
      </c>
      <c r="H264" s="12">
        <f>bdInfoVentas6[[#This Row],[Cantidad]]*bdInfoVentas6[[#This Row],[Unidad Precio ]]</f>
        <v>177.60000000000002</v>
      </c>
      <c r="I264">
        <v>13408</v>
      </c>
      <c r="J264" t="s">
        <v>63</v>
      </c>
      <c r="K264" t="s">
        <v>1680</v>
      </c>
    </row>
    <row r="265" spans="1:11" x14ac:dyDescent="0.25">
      <c r="A265">
        <v>259</v>
      </c>
      <c r="B265" s="1">
        <v>21485</v>
      </c>
      <c r="C265" t="s">
        <v>218</v>
      </c>
      <c r="D265" t="s">
        <v>6</v>
      </c>
      <c r="E265">
        <v>12</v>
      </c>
      <c r="F265" s="8">
        <v>44582</v>
      </c>
      <c r="G265">
        <v>4.95</v>
      </c>
      <c r="H265" s="12">
        <f>bdInfoVentas6[[#This Row],[Cantidad]]*bdInfoVentas6[[#This Row],[Unidad Precio ]]</f>
        <v>59.400000000000006</v>
      </c>
      <c r="I265">
        <v>13408</v>
      </c>
      <c r="J265" t="s">
        <v>63</v>
      </c>
      <c r="K265" t="s">
        <v>1679</v>
      </c>
    </row>
    <row r="266" spans="1:11" x14ac:dyDescent="0.25">
      <c r="A266">
        <v>260</v>
      </c>
      <c r="B266" s="1">
        <v>22349</v>
      </c>
      <c r="C266" t="s">
        <v>244</v>
      </c>
      <c r="D266" t="s">
        <v>12</v>
      </c>
      <c r="E266">
        <v>12</v>
      </c>
      <c r="F266" s="8">
        <v>44583</v>
      </c>
      <c r="G266">
        <v>3.75</v>
      </c>
      <c r="H266" s="12">
        <f>bdInfoVentas6[[#This Row],[Cantidad]]*bdInfoVentas6[[#This Row],[Unidad Precio ]]</f>
        <v>45</v>
      </c>
      <c r="I266">
        <v>13408</v>
      </c>
      <c r="J266" t="s">
        <v>63</v>
      </c>
      <c r="K266" t="s">
        <v>1679</v>
      </c>
    </row>
    <row r="267" spans="1:11" x14ac:dyDescent="0.25">
      <c r="A267">
        <v>261</v>
      </c>
      <c r="B267" s="1">
        <v>22558</v>
      </c>
      <c r="C267" t="s">
        <v>245</v>
      </c>
      <c r="D267" t="s">
        <v>4</v>
      </c>
      <c r="E267">
        <v>48</v>
      </c>
      <c r="F267" s="8">
        <v>44564</v>
      </c>
      <c r="G267">
        <v>1.25</v>
      </c>
      <c r="H267" s="12">
        <f>bdInfoVentas6[[#This Row],[Cantidad]]*bdInfoVentas6[[#This Row],[Unidad Precio ]]</f>
        <v>60</v>
      </c>
      <c r="I267">
        <v>13408</v>
      </c>
      <c r="J267" t="s">
        <v>63</v>
      </c>
      <c r="K267" t="s">
        <v>1679</v>
      </c>
    </row>
    <row r="268" spans="1:11" x14ac:dyDescent="0.25">
      <c r="A268">
        <v>262</v>
      </c>
      <c r="B268" s="1">
        <v>85152</v>
      </c>
      <c r="C268" t="s">
        <v>246</v>
      </c>
      <c r="D268" t="s">
        <v>6</v>
      </c>
      <c r="E268">
        <v>12</v>
      </c>
      <c r="F268" s="8">
        <v>44573</v>
      </c>
      <c r="G268">
        <v>2.1</v>
      </c>
      <c r="H268" s="12">
        <f>bdInfoVentas6[[#This Row],[Cantidad]]*bdInfoVentas6[[#This Row],[Unidad Precio ]]</f>
        <v>25.200000000000003</v>
      </c>
      <c r="I268">
        <v>13408</v>
      </c>
      <c r="J268" t="s">
        <v>63</v>
      </c>
      <c r="K268" t="s">
        <v>1680</v>
      </c>
    </row>
    <row r="269" spans="1:11" x14ac:dyDescent="0.25">
      <c r="A269">
        <v>263</v>
      </c>
      <c r="B269" s="1" t="s">
        <v>2</v>
      </c>
      <c r="C269" t="s">
        <v>3</v>
      </c>
      <c r="D269" t="s">
        <v>4</v>
      </c>
      <c r="E269">
        <v>32</v>
      </c>
      <c r="F269" s="8">
        <v>44585</v>
      </c>
      <c r="G269">
        <v>2.5499999999999998</v>
      </c>
      <c r="H269" s="12">
        <f>bdInfoVentas6[[#This Row],[Cantidad]]*bdInfoVentas6[[#This Row],[Unidad Precio ]]</f>
        <v>81.599999999999994</v>
      </c>
      <c r="I269">
        <v>13408</v>
      </c>
      <c r="J269" t="s">
        <v>63</v>
      </c>
      <c r="K269" t="s">
        <v>1680</v>
      </c>
    </row>
    <row r="270" spans="1:11" x14ac:dyDescent="0.25">
      <c r="A270">
        <v>264</v>
      </c>
      <c r="B270" s="1">
        <v>22652</v>
      </c>
      <c r="C270" t="s">
        <v>247</v>
      </c>
      <c r="D270" t="s">
        <v>12</v>
      </c>
      <c r="E270">
        <v>20</v>
      </c>
      <c r="F270" s="8">
        <v>44607</v>
      </c>
      <c r="G270">
        <v>1.65</v>
      </c>
      <c r="H270" s="12">
        <f>bdInfoVentas6[[#This Row],[Cantidad]]*bdInfoVentas6[[#This Row],[Unidad Precio ]]</f>
        <v>33</v>
      </c>
      <c r="I270">
        <v>13408</v>
      </c>
      <c r="J270" t="s">
        <v>63</v>
      </c>
      <c r="K270" t="s">
        <v>1680</v>
      </c>
    </row>
    <row r="271" spans="1:11" x14ac:dyDescent="0.25">
      <c r="A271">
        <v>265</v>
      </c>
      <c r="B271" s="1">
        <v>22188</v>
      </c>
      <c r="C271" t="s">
        <v>248</v>
      </c>
      <c r="D271" t="s">
        <v>4</v>
      </c>
      <c r="E271">
        <v>8</v>
      </c>
      <c r="F271" s="8">
        <v>44591</v>
      </c>
      <c r="G271">
        <v>3.95</v>
      </c>
      <c r="H271" s="12">
        <f>bdInfoVentas6[[#This Row],[Cantidad]]*bdInfoVentas6[[#This Row],[Unidad Precio ]]</f>
        <v>31.6</v>
      </c>
      <c r="I271">
        <v>13767</v>
      </c>
      <c r="J271" t="s">
        <v>63</v>
      </c>
      <c r="K271" t="s">
        <v>1679</v>
      </c>
    </row>
    <row r="272" spans="1:11" x14ac:dyDescent="0.25">
      <c r="A272">
        <v>266</v>
      </c>
      <c r="B272" s="1">
        <v>84879</v>
      </c>
      <c r="C272" t="s">
        <v>19</v>
      </c>
      <c r="D272" t="s">
        <v>6</v>
      </c>
      <c r="E272">
        <v>32</v>
      </c>
      <c r="F272" s="8">
        <v>44601</v>
      </c>
      <c r="G272">
        <v>1.69</v>
      </c>
      <c r="H272" s="12">
        <f>bdInfoVentas6[[#This Row],[Cantidad]]*bdInfoVentas6[[#This Row],[Unidad Precio ]]</f>
        <v>54.08</v>
      </c>
      <c r="I272">
        <v>13767</v>
      </c>
      <c r="J272" t="s">
        <v>63</v>
      </c>
      <c r="K272" t="s">
        <v>1679</v>
      </c>
    </row>
    <row r="273" spans="1:11" x14ac:dyDescent="0.25">
      <c r="A273">
        <v>267</v>
      </c>
      <c r="B273" s="1">
        <v>21977</v>
      </c>
      <c r="C273" t="s">
        <v>95</v>
      </c>
      <c r="D273" t="s">
        <v>9</v>
      </c>
      <c r="E273">
        <v>24</v>
      </c>
      <c r="F273" s="8">
        <v>44582</v>
      </c>
      <c r="G273">
        <v>0.55000000000000004</v>
      </c>
      <c r="H273" s="12">
        <f>bdInfoVentas6[[#This Row],[Cantidad]]*bdInfoVentas6[[#This Row],[Unidad Precio ]]</f>
        <v>13.200000000000001</v>
      </c>
      <c r="I273">
        <v>13767</v>
      </c>
      <c r="J273" t="s">
        <v>63</v>
      </c>
      <c r="K273" t="s">
        <v>1679</v>
      </c>
    </row>
    <row r="274" spans="1:11" x14ac:dyDescent="0.25">
      <c r="A274">
        <v>268</v>
      </c>
      <c r="B274" s="1">
        <v>84991</v>
      </c>
      <c r="C274" t="s">
        <v>96</v>
      </c>
      <c r="D274" t="s">
        <v>12</v>
      </c>
      <c r="E274">
        <v>24</v>
      </c>
      <c r="F274" s="8">
        <v>44589</v>
      </c>
      <c r="G274">
        <v>0.55000000000000004</v>
      </c>
      <c r="H274" s="12">
        <f>bdInfoVentas6[[#This Row],[Cantidad]]*bdInfoVentas6[[#This Row],[Unidad Precio ]]</f>
        <v>13.200000000000001</v>
      </c>
      <c r="I274">
        <v>13767</v>
      </c>
      <c r="J274" t="s">
        <v>63</v>
      </c>
      <c r="K274" t="s">
        <v>1680</v>
      </c>
    </row>
    <row r="275" spans="1:11" x14ac:dyDescent="0.25">
      <c r="A275">
        <v>269</v>
      </c>
      <c r="B275" s="1">
        <v>21212</v>
      </c>
      <c r="C275" t="s">
        <v>93</v>
      </c>
      <c r="D275" t="s">
        <v>4</v>
      </c>
      <c r="E275">
        <v>24</v>
      </c>
      <c r="F275" s="8">
        <v>44574</v>
      </c>
      <c r="G275">
        <v>0.55000000000000004</v>
      </c>
      <c r="H275" s="12">
        <f>bdInfoVentas6[[#This Row],[Cantidad]]*bdInfoVentas6[[#This Row],[Unidad Precio ]]</f>
        <v>13.200000000000001</v>
      </c>
      <c r="I275">
        <v>13767</v>
      </c>
      <c r="J275" t="s">
        <v>63</v>
      </c>
      <c r="K275" t="s">
        <v>1679</v>
      </c>
    </row>
    <row r="276" spans="1:11" x14ac:dyDescent="0.25">
      <c r="A276">
        <v>270</v>
      </c>
      <c r="B276" s="1">
        <v>21484</v>
      </c>
      <c r="C276" t="s">
        <v>227</v>
      </c>
      <c r="D276" t="s">
        <v>12</v>
      </c>
      <c r="E276">
        <v>8</v>
      </c>
      <c r="F276" s="8">
        <v>44601</v>
      </c>
      <c r="G276">
        <v>3.45</v>
      </c>
      <c r="H276" s="12">
        <f>bdInfoVentas6[[#This Row],[Cantidad]]*bdInfoVentas6[[#This Row],[Unidad Precio ]]</f>
        <v>27.6</v>
      </c>
      <c r="I276">
        <v>13767</v>
      </c>
      <c r="J276" t="s">
        <v>63</v>
      </c>
      <c r="K276" t="s">
        <v>1680</v>
      </c>
    </row>
    <row r="277" spans="1:11" x14ac:dyDescent="0.25">
      <c r="A277">
        <v>271</v>
      </c>
      <c r="B277" s="1">
        <v>21314</v>
      </c>
      <c r="C277" t="s">
        <v>249</v>
      </c>
      <c r="D277" t="s">
        <v>9</v>
      </c>
      <c r="E277">
        <v>8</v>
      </c>
      <c r="F277" s="8">
        <v>44563</v>
      </c>
      <c r="G277">
        <v>2.1</v>
      </c>
      <c r="H277" s="12">
        <f>bdInfoVentas6[[#This Row],[Cantidad]]*bdInfoVentas6[[#This Row],[Unidad Precio ]]</f>
        <v>16.8</v>
      </c>
      <c r="I277">
        <v>13767</v>
      </c>
      <c r="J277" t="s">
        <v>63</v>
      </c>
      <c r="K277" t="s">
        <v>1680</v>
      </c>
    </row>
    <row r="278" spans="1:11" x14ac:dyDescent="0.25">
      <c r="A278">
        <v>272</v>
      </c>
      <c r="B278" s="1">
        <v>22730</v>
      </c>
      <c r="C278" t="s">
        <v>250</v>
      </c>
      <c r="D278" t="s">
        <v>12</v>
      </c>
      <c r="E278">
        <v>4</v>
      </c>
      <c r="F278" s="8">
        <v>44593</v>
      </c>
      <c r="G278">
        <v>3.75</v>
      </c>
      <c r="H278" s="12">
        <f>bdInfoVentas6[[#This Row],[Cantidad]]*bdInfoVentas6[[#This Row],[Unidad Precio ]]</f>
        <v>15</v>
      </c>
      <c r="I278">
        <v>13767</v>
      </c>
      <c r="J278" t="s">
        <v>63</v>
      </c>
      <c r="K278" t="s">
        <v>1679</v>
      </c>
    </row>
    <row r="279" spans="1:11" x14ac:dyDescent="0.25">
      <c r="A279">
        <v>273</v>
      </c>
      <c r="B279" s="1">
        <v>22727</v>
      </c>
      <c r="C279" t="s">
        <v>37</v>
      </c>
      <c r="D279" t="s">
        <v>12</v>
      </c>
      <c r="E279">
        <v>8</v>
      </c>
      <c r="F279" s="8">
        <v>44592</v>
      </c>
      <c r="G279">
        <v>3.75</v>
      </c>
      <c r="H279" s="12">
        <f>bdInfoVentas6[[#This Row],[Cantidad]]*bdInfoVentas6[[#This Row],[Unidad Precio ]]</f>
        <v>30</v>
      </c>
      <c r="I279">
        <v>13767</v>
      </c>
      <c r="J279" t="s">
        <v>63</v>
      </c>
      <c r="K279" t="s">
        <v>1680</v>
      </c>
    </row>
    <row r="280" spans="1:11" x14ac:dyDescent="0.25">
      <c r="A280">
        <v>274</v>
      </c>
      <c r="B280" s="1">
        <v>22729</v>
      </c>
      <c r="C280" t="s">
        <v>251</v>
      </c>
      <c r="D280" t="s">
        <v>6</v>
      </c>
      <c r="E280">
        <v>8</v>
      </c>
      <c r="F280" s="8">
        <v>44601</v>
      </c>
      <c r="G280">
        <v>3.75</v>
      </c>
      <c r="H280" s="12">
        <f>bdInfoVentas6[[#This Row],[Cantidad]]*bdInfoVentas6[[#This Row],[Unidad Precio ]]</f>
        <v>30</v>
      </c>
      <c r="I280">
        <v>13767</v>
      </c>
      <c r="J280" t="s">
        <v>63</v>
      </c>
      <c r="K280" t="s">
        <v>1679</v>
      </c>
    </row>
    <row r="281" spans="1:11" x14ac:dyDescent="0.25">
      <c r="A281">
        <v>275</v>
      </c>
      <c r="B281" s="1">
        <v>22726</v>
      </c>
      <c r="C281" t="s">
        <v>38</v>
      </c>
      <c r="D281" t="s">
        <v>4</v>
      </c>
      <c r="E281">
        <v>8</v>
      </c>
      <c r="F281" s="8">
        <v>44597</v>
      </c>
      <c r="G281">
        <v>3.75</v>
      </c>
      <c r="H281" s="12">
        <f>bdInfoVentas6[[#This Row],[Cantidad]]*bdInfoVentas6[[#This Row],[Unidad Precio ]]</f>
        <v>30</v>
      </c>
      <c r="I281">
        <v>13767</v>
      </c>
      <c r="J281" t="s">
        <v>63</v>
      </c>
      <c r="K281" t="s">
        <v>1680</v>
      </c>
    </row>
    <row r="282" spans="1:11" x14ac:dyDescent="0.25">
      <c r="A282">
        <v>276</v>
      </c>
      <c r="B282" s="1">
        <v>22114</v>
      </c>
      <c r="C282" t="s">
        <v>78</v>
      </c>
      <c r="D282" t="s">
        <v>9</v>
      </c>
      <c r="E282">
        <v>8</v>
      </c>
      <c r="F282" s="8">
        <v>44577</v>
      </c>
      <c r="G282">
        <v>3.95</v>
      </c>
      <c r="H282" s="12">
        <f>bdInfoVentas6[[#This Row],[Cantidad]]*bdInfoVentas6[[#This Row],[Unidad Precio ]]</f>
        <v>31.6</v>
      </c>
      <c r="I282">
        <v>13767</v>
      </c>
      <c r="J282" t="s">
        <v>63</v>
      </c>
      <c r="K282" t="s">
        <v>1679</v>
      </c>
    </row>
    <row r="283" spans="1:11" x14ac:dyDescent="0.25">
      <c r="A283">
        <v>277</v>
      </c>
      <c r="B283" s="1">
        <v>22867</v>
      </c>
      <c r="C283" t="s">
        <v>252</v>
      </c>
      <c r="D283" t="s">
        <v>4</v>
      </c>
      <c r="E283">
        <v>48</v>
      </c>
      <c r="F283" s="8">
        <v>44565</v>
      </c>
      <c r="G283">
        <v>2.1</v>
      </c>
      <c r="H283" s="12">
        <f>bdInfoVentas6[[#This Row],[Cantidad]]*bdInfoVentas6[[#This Row],[Unidad Precio ]]</f>
        <v>100.80000000000001</v>
      </c>
      <c r="I283">
        <v>13767</v>
      </c>
      <c r="J283" t="s">
        <v>63</v>
      </c>
      <c r="K283" t="s">
        <v>1679</v>
      </c>
    </row>
    <row r="284" spans="1:11" x14ac:dyDescent="0.25">
      <c r="A284">
        <v>278</v>
      </c>
      <c r="B284" s="1">
        <v>22866</v>
      </c>
      <c r="C284" t="s">
        <v>241</v>
      </c>
      <c r="D284" t="s">
        <v>12</v>
      </c>
      <c r="E284">
        <v>48</v>
      </c>
      <c r="F284" s="8">
        <v>44586</v>
      </c>
      <c r="G284">
        <v>2.1</v>
      </c>
      <c r="H284" s="12">
        <f>bdInfoVentas6[[#This Row],[Cantidad]]*bdInfoVentas6[[#This Row],[Unidad Precio ]]</f>
        <v>100.80000000000001</v>
      </c>
      <c r="I284">
        <v>13767</v>
      </c>
      <c r="J284" t="s">
        <v>63</v>
      </c>
      <c r="K284" t="s">
        <v>1679</v>
      </c>
    </row>
    <row r="285" spans="1:11" x14ac:dyDescent="0.25">
      <c r="A285">
        <v>279</v>
      </c>
      <c r="B285" s="1" t="s">
        <v>2</v>
      </c>
      <c r="C285" t="s">
        <v>3</v>
      </c>
      <c r="D285" t="s">
        <v>4</v>
      </c>
      <c r="E285">
        <v>6</v>
      </c>
      <c r="F285" s="8">
        <v>44582</v>
      </c>
      <c r="G285">
        <v>2.5499999999999998</v>
      </c>
      <c r="H285" s="12">
        <f>bdInfoVentas6[[#This Row],[Cantidad]]*bdInfoVentas6[[#This Row],[Unidad Precio ]]</f>
        <v>15.299999999999999</v>
      </c>
      <c r="I285">
        <v>17850</v>
      </c>
      <c r="J285" t="s">
        <v>63</v>
      </c>
      <c r="K285" t="s">
        <v>1679</v>
      </c>
    </row>
    <row r="286" spans="1:11" x14ac:dyDescent="0.25">
      <c r="A286">
        <v>280</v>
      </c>
      <c r="B286" s="1">
        <v>71053</v>
      </c>
      <c r="C286" t="s">
        <v>5</v>
      </c>
      <c r="D286" t="s">
        <v>6</v>
      </c>
      <c r="E286">
        <v>6</v>
      </c>
      <c r="F286" s="8">
        <v>44601</v>
      </c>
      <c r="G286">
        <v>3.39</v>
      </c>
      <c r="H286" s="12">
        <f>bdInfoVentas6[[#This Row],[Cantidad]]*bdInfoVentas6[[#This Row],[Unidad Precio ]]</f>
        <v>20.34</v>
      </c>
      <c r="I286">
        <v>17850</v>
      </c>
      <c r="J286" t="s">
        <v>63</v>
      </c>
      <c r="K286" t="s">
        <v>1679</v>
      </c>
    </row>
    <row r="287" spans="1:11" x14ac:dyDescent="0.25">
      <c r="A287">
        <v>281</v>
      </c>
      <c r="B287" s="1" t="s">
        <v>7</v>
      </c>
      <c r="C287" t="s">
        <v>8</v>
      </c>
      <c r="D287" t="s">
        <v>9</v>
      </c>
      <c r="E287">
        <v>8</v>
      </c>
      <c r="F287" s="8">
        <v>44590</v>
      </c>
      <c r="G287">
        <v>2.75</v>
      </c>
      <c r="H287" s="12">
        <f>bdInfoVentas6[[#This Row],[Cantidad]]*bdInfoVentas6[[#This Row],[Unidad Precio ]]</f>
        <v>22</v>
      </c>
      <c r="I287">
        <v>17850</v>
      </c>
      <c r="J287" t="s">
        <v>63</v>
      </c>
      <c r="K287" t="s">
        <v>1680</v>
      </c>
    </row>
    <row r="288" spans="1:11" x14ac:dyDescent="0.25">
      <c r="A288">
        <v>282</v>
      </c>
      <c r="B288" s="1" t="s">
        <v>133</v>
      </c>
      <c r="C288" t="s">
        <v>134</v>
      </c>
      <c r="D288" t="s">
        <v>4</v>
      </c>
      <c r="E288">
        <v>6</v>
      </c>
      <c r="F288" s="8">
        <v>44580</v>
      </c>
      <c r="G288">
        <v>4.95</v>
      </c>
      <c r="H288" s="12">
        <f>bdInfoVentas6[[#This Row],[Cantidad]]*bdInfoVentas6[[#This Row],[Unidad Precio ]]</f>
        <v>29.700000000000003</v>
      </c>
      <c r="I288">
        <v>17850</v>
      </c>
      <c r="J288" t="s">
        <v>63</v>
      </c>
      <c r="K288" t="s">
        <v>1679</v>
      </c>
    </row>
    <row r="289" spans="1:11" x14ac:dyDescent="0.25">
      <c r="A289">
        <v>283</v>
      </c>
      <c r="B289" s="1">
        <v>20679</v>
      </c>
      <c r="C289" t="s">
        <v>67</v>
      </c>
      <c r="D289" t="s">
        <v>4</v>
      </c>
      <c r="E289">
        <v>6</v>
      </c>
      <c r="F289" s="8">
        <v>44595</v>
      </c>
      <c r="G289">
        <v>4.95</v>
      </c>
      <c r="H289" s="12">
        <f>bdInfoVentas6[[#This Row],[Cantidad]]*bdInfoVentas6[[#This Row],[Unidad Precio ]]</f>
        <v>29.700000000000003</v>
      </c>
      <c r="I289">
        <v>17850</v>
      </c>
      <c r="J289" t="s">
        <v>63</v>
      </c>
      <c r="K289" t="s">
        <v>1679</v>
      </c>
    </row>
    <row r="290" spans="1:11" x14ac:dyDescent="0.25">
      <c r="A290">
        <v>284</v>
      </c>
      <c r="B290" s="1">
        <v>37370</v>
      </c>
      <c r="C290" t="s">
        <v>68</v>
      </c>
      <c r="D290" t="s">
        <v>6</v>
      </c>
      <c r="E290">
        <v>6</v>
      </c>
      <c r="F290" s="8">
        <v>44576</v>
      </c>
      <c r="G290">
        <v>1.06</v>
      </c>
      <c r="H290" s="12">
        <f>bdInfoVentas6[[#This Row],[Cantidad]]*bdInfoVentas6[[#This Row],[Unidad Precio ]]</f>
        <v>6.36</v>
      </c>
      <c r="I290">
        <v>17850</v>
      </c>
      <c r="J290" t="s">
        <v>63</v>
      </c>
      <c r="K290" t="s">
        <v>1679</v>
      </c>
    </row>
    <row r="291" spans="1:11" x14ac:dyDescent="0.25">
      <c r="A291">
        <v>285</v>
      </c>
      <c r="B291" s="1">
        <v>21871</v>
      </c>
      <c r="C291" t="s">
        <v>69</v>
      </c>
      <c r="D291" t="s">
        <v>9</v>
      </c>
      <c r="E291">
        <v>6</v>
      </c>
      <c r="F291" s="8">
        <v>44604</v>
      </c>
      <c r="G291">
        <v>1.06</v>
      </c>
      <c r="H291" s="12">
        <f>bdInfoVentas6[[#This Row],[Cantidad]]*bdInfoVentas6[[#This Row],[Unidad Precio ]]</f>
        <v>6.36</v>
      </c>
      <c r="I291">
        <v>17850</v>
      </c>
      <c r="J291" t="s">
        <v>63</v>
      </c>
      <c r="K291" t="s">
        <v>1679</v>
      </c>
    </row>
    <row r="292" spans="1:11" x14ac:dyDescent="0.25">
      <c r="A292">
        <v>286</v>
      </c>
      <c r="B292" s="1">
        <v>21071</v>
      </c>
      <c r="C292" t="s">
        <v>70</v>
      </c>
      <c r="D292" t="s">
        <v>12</v>
      </c>
      <c r="E292">
        <v>6</v>
      </c>
      <c r="F292" s="8">
        <v>44578</v>
      </c>
      <c r="G292">
        <v>1.06</v>
      </c>
      <c r="H292" s="12">
        <f>bdInfoVentas6[[#This Row],[Cantidad]]*bdInfoVentas6[[#This Row],[Unidad Precio ]]</f>
        <v>6.36</v>
      </c>
      <c r="I292">
        <v>17850</v>
      </c>
      <c r="J292" t="s">
        <v>63</v>
      </c>
      <c r="K292" t="s">
        <v>1680</v>
      </c>
    </row>
    <row r="293" spans="1:11" x14ac:dyDescent="0.25">
      <c r="A293">
        <v>287</v>
      </c>
      <c r="B293" s="1">
        <v>21068</v>
      </c>
      <c r="C293" t="s">
        <v>71</v>
      </c>
      <c r="D293" t="s">
        <v>4</v>
      </c>
      <c r="E293">
        <v>6</v>
      </c>
      <c r="F293" s="8">
        <v>44588</v>
      </c>
      <c r="G293">
        <v>1.06</v>
      </c>
      <c r="H293" s="12">
        <f>bdInfoVentas6[[#This Row],[Cantidad]]*bdInfoVentas6[[#This Row],[Unidad Precio ]]</f>
        <v>6.36</v>
      </c>
      <c r="I293">
        <v>17850</v>
      </c>
      <c r="J293" t="s">
        <v>63</v>
      </c>
      <c r="K293" t="s">
        <v>1679</v>
      </c>
    </row>
    <row r="294" spans="1:11" x14ac:dyDescent="0.25">
      <c r="A294">
        <v>288</v>
      </c>
      <c r="B294" s="1">
        <v>82483</v>
      </c>
      <c r="C294" t="s">
        <v>72</v>
      </c>
      <c r="D294" t="s">
        <v>6</v>
      </c>
      <c r="E294">
        <v>2</v>
      </c>
      <c r="F294" s="8">
        <v>44590</v>
      </c>
      <c r="G294">
        <v>4.95</v>
      </c>
      <c r="H294" s="12">
        <f>bdInfoVentas6[[#This Row],[Cantidad]]*bdInfoVentas6[[#This Row],[Unidad Precio ]]</f>
        <v>9.9</v>
      </c>
      <c r="I294">
        <v>17850</v>
      </c>
      <c r="J294" t="s">
        <v>63</v>
      </c>
      <c r="K294" t="s">
        <v>1679</v>
      </c>
    </row>
    <row r="295" spans="1:11" x14ac:dyDescent="0.25">
      <c r="A295">
        <v>289</v>
      </c>
      <c r="B295" s="1">
        <v>82486</v>
      </c>
      <c r="C295" t="s">
        <v>73</v>
      </c>
      <c r="D295" t="s">
        <v>9</v>
      </c>
      <c r="E295">
        <v>4</v>
      </c>
      <c r="F295" s="8">
        <v>44593</v>
      </c>
      <c r="G295">
        <v>6.95</v>
      </c>
      <c r="H295" s="12">
        <f>bdInfoVentas6[[#This Row],[Cantidad]]*bdInfoVentas6[[#This Row],[Unidad Precio ]]</f>
        <v>27.8</v>
      </c>
      <c r="I295">
        <v>17850</v>
      </c>
      <c r="J295" t="s">
        <v>63</v>
      </c>
      <c r="K295" t="s">
        <v>1680</v>
      </c>
    </row>
    <row r="296" spans="1:11" x14ac:dyDescent="0.25">
      <c r="A296">
        <v>290</v>
      </c>
      <c r="B296" s="1">
        <v>82482</v>
      </c>
      <c r="C296" t="s">
        <v>74</v>
      </c>
      <c r="D296" t="s">
        <v>12</v>
      </c>
      <c r="E296">
        <v>6</v>
      </c>
      <c r="F296" s="8">
        <v>44591</v>
      </c>
      <c r="G296">
        <v>2.1</v>
      </c>
      <c r="H296" s="12">
        <f>bdInfoVentas6[[#This Row],[Cantidad]]*bdInfoVentas6[[#This Row],[Unidad Precio ]]</f>
        <v>12.600000000000001</v>
      </c>
      <c r="I296">
        <v>17850</v>
      </c>
      <c r="J296" t="s">
        <v>63</v>
      </c>
      <c r="K296" t="s">
        <v>1679</v>
      </c>
    </row>
    <row r="297" spans="1:11" x14ac:dyDescent="0.25">
      <c r="A297">
        <v>291</v>
      </c>
      <c r="B297" s="1" t="s">
        <v>75</v>
      </c>
      <c r="C297" t="s">
        <v>76</v>
      </c>
      <c r="D297" t="s">
        <v>4</v>
      </c>
      <c r="E297">
        <v>12</v>
      </c>
      <c r="F297" s="8">
        <v>44564</v>
      </c>
      <c r="G297">
        <v>2.5499999999999998</v>
      </c>
      <c r="H297" s="12">
        <f>bdInfoVentas6[[#This Row],[Cantidad]]*bdInfoVentas6[[#This Row],[Unidad Precio ]]</f>
        <v>30.599999999999998</v>
      </c>
      <c r="I297">
        <v>17850</v>
      </c>
      <c r="J297" t="s">
        <v>63</v>
      </c>
      <c r="K297" t="s">
        <v>1679</v>
      </c>
    </row>
    <row r="298" spans="1:11" x14ac:dyDescent="0.25">
      <c r="A298">
        <v>292</v>
      </c>
      <c r="B298" s="1" t="s">
        <v>10</v>
      </c>
      <c r="C298" t="s">
        <v>11</v>
      </c>
      <c r="D298" t="s">
        <v>12</v>
      </c>
      <c r="E298">
        <v>6</v>
      </c>
      <c r="F298" s="8">
        <v>44567</v>
      </c>
      <c r="G298">
        <v>3.39</v>
      </c>
      <c r="H298" s="12">
        <f>bdInfoVentas6[[#This Row],[Cantidad]]*bdInfoVentas6[[#This Row],[Unidad Precio ]]</f>
        <v>20.34</v>
      </c>
      <c r="I298">
        <v>17850</v>
      </c>
      <c r="J298" t="s">
        <v>63</v>
      </c>
      <c r="K298" t="s">
        <v>1680</v>
      </c>
    </row>
    <row r="299" spans="1:11" x14ac:dyDescent="0.25">
      <c r="A299">
        <v>293</v>
      </c>
      <c r="B299" s="1" t="s">
        <v>13</v>
      </c>
      <c r="C299" t="s">
        <v>14</v>
      </c>
      <c r="D299" t="s">
        <v>4</v>
      </c>
      <c r="E299">
        <v>6</v>
      </c>
      <c r="F299" s="8">
        <v>44590</v>
      </c>
      <c r="G299">
        <v>3.39</v>
      </c>
      <c r="H299" s="12">
        <f>bdInfoVentas6[[#This Row],[Cantidad]]*bdInfoVentas6[[#This Row],[Unidad Precio ]]</f>
        <v>20.34</v>
      </c>
      <c r="I299">
        <v>17850</v>
      </c>
      <c r="J299" t="s">
        <v>63</v>
      </c>
      <c r="K299" t="s">
        <v>1679</v>
      </c>
    </row>
    <row r="300" spans="1:11" x14ac:dyDescent="0.25">
      <c r="A300">
        <v>294</v>
      </c>
      <c r="B300" s="1">
        <v>22752</v>
      </c>
      <c r="C300" t="s">
        <v>15</v>
      </c>
      <c r="D300" t="s">
        <v>6</v>
      </c>
      <c r="E300">
        <v>2</v>
      </c>
      <c r="F300" s="8">
        <v>44607</v>
      </c>
      <c r="G300">
        <v>7.65</v>
      </c>
      <c r="H300" s="12">
        <f>bdInfoVentas6[[#This Row],[Cantidad]]*bdInfoVentas6[[#This Row],[Unidad Precio ]]</f>
        <v>15.3</v>
      </c>
      <c r="I300">
        <v>17850</v>
      </c>
      <c r="J300" t="s">
        <v>63</v>
      </c>
      <c r="K300" t="s">
        <v>1680</v>
      </c>
    </row>
    <row r="301" spans="1:11" x14ac:dyDescent="0.25">
      <c r="A301">
        <v>295</v>
      </c>
      <c r="B301" s="1">
        <v>22803</v>
      </c>
      <c r="C301" t="s">
        <v>253</v>
      </c>
      <c r="D301" t="s">
        <v>9</v>
      </c>
      <c r="E301">
        <v>2</v>
      </c>
      <c r="F301" s="8">
        <v>44580</v>
      </c>
      <c r="G301">
        <v>35.75</v>
      </c>
      <c r="H301" s="12">
        <f>bdInfoVentas6[[#This Row],[Cantidad]]*bdInfoVentas6[[#This Row],[Unidad Precio ]]</f>
        <v>71.5</v>
      </c>
      <c r="I301">
        <v>17850</v>
      </c>
      <c r="J301" t="s">
        <v>63</v>
      </c>
      <c r="K301" t="s">
        <v>1680</v>
      </c>
    </row>
    <row r="302" spans="1:11" x14ac:dyDescent="0.25">
      <c r="A302">
        <v>296</v>
      </c>
      <c r="B302" s="1">
        <v>21730</v>
      </c>
      <c r="C302" t="s">
        <v>16</v>
      </c>
      <c r="D302" t="s">
        <v>9</v>
      </c>
      <c r="E302">
        <v>6</v>
      </c>
      <c r="F302" s="8">
        <v>44600</v>
      </c>
      <c r="G302">
        <v>4.25</v>
      </c>
      <c r="H302" s="12">
        <f>bdInfoVentas6[[#This Row],[Cantidad]]*bdInfoVentas6[[#This Row],[Unidad Precio ]]</f>
        <v>25.5</v>
      </c>
      <c r="I302">
        <v>17850</v>
      </c>
      <c r="J302" t="s">
        <v>63</v>
      </c>
      <c r="K302" t="s">
        <v>1680</v>
      </c>
    </row>
    <row r="303" spans="1:11" x14ac:dyDescent="0.25">
      <c r="A303">
        <v>297</v>
      </c>
      <c r="B303" s="1" t="s">
        <v>254</v>
      </c>
      <c r="C303" t="s">
        <v>255</v>
      </c>
      <c r="D303" t="s">
        <v>4</v>
      </c>
      <c r="E303">
        <v>12</v>
      </c>
      <c r="F303" s="8">
        <v>44594</v>
      </c>
      <c r="G303">
        <v>4.6500000000000004</v>
      </c>
      <c r="H303" s="12">
        <f>bdInfoVentas6[[#This Row],[Cantidad]]*bdInfoVentas6[[#This Row],[Unidad Precio ]]</f>
        <v>55.800000000000004</v>
      </c>
      <c r="I303">
        <v>17924</v>
      </c>
      <c r="J303" t="s">
        <v>63</v>
      </c>
      <c r="K303" t="s">
        <v>1680</v>
      </c>
    </row>
    <row r="304" spans="1:11" x14ac:dyDescent="0.25">
      <c r="A304">
        <v>298</v>
      </c>
      <c r="B304" s="1" t="s">
        <v>155</v>
      </c>
      <c r="C304" t="s">
        <v>156</v>
      </c>
      <c r="D304" t="s">
        <v>9</v>
      </c>
      <c r="E304">
        <v>48</v>
      </c>
      <c r="F304" s="8">
        <v>44608</v>
      </c>
      <c r="G304">
        <v>4.6500000000000004</v>
      </c>
      <c r="H304" s="12">
        <f>bdInfoVentas6[[#This Row],[Cantidad]]*bdInfoVentas6[[#This Row],[Unidad Precio ]]</f>
        <v>223.20000000000002</v>
      </c>
      <c r="I304">
        <v>17924</v>
      </c>
      <c r="J304" t="s">
        <v>63</v>
      </c>
      <c r="K304" t="s">
        <v>1679</v>
      </c>
    </row>
    <row r="305" spans="1:11" x14ac:dyDescent="0.25">
      <c r="A305">
        <v>299</v>
      </c>
      <c r="B305" s="1">
        <v>21980</v>
      </c>
      <c r="C305" t="s">
        <v>226</v>
      </c>
      <c r="D305" t="s">
        <v>9</v>
      </c>
      <c r="E305">
        <v>24</v>
      </c>
      <c r="F305" s="8">
        <v>44581</v>
      </c>
      <c r="G305">
        <v>0.28999999999999998</v>
      </c>
      <c r="H305" s="12">
        <f>bdInfoVentas6[[#This Row],[Cantidad]]*bdInfoVentas6[[#This Row],[Unidad Precio ]]</f>
        <v>6.9599999999999991</v>
      </c>
      <c r="I305">
        <v>13448</v>
      </c>
      <c r="J305" t="s">
        <v>63</v>
      </c>
      <c r="K305" t="s">
        <v>1679</v>
      </c>
    </row>
    <row r="306" spans="1:11" x14ac:dyDescent="0.25">
      <c r="A306">
        <v>300</v>
      </c>
      <c r="B306" s="1">
        <v>21844</v>
      </c>
      <c r="C306" t="s">
        <v>256</v>
      </c>
      <c r="D306" t="s">
        <v>12</v>
      </c>
      <c r="E306">
        <v>6</v>
      </c>
      <c r="F306" s="8">
        <v>44573</v>
      </c>
      <c r="G306">
        <v>2.95</v>
      </c>
      <c r="H306" s="12">
        <f>bdInfoVentas6[[#This Row],[Cantidad]]*bdInfoVentas6[[#This Row],[Unidad Precio ]]</f>
        <v>17.700000000000003</v>
      </c>
      <c r="I306">
        <v>13448</v>
      </c>
      <c r="J306" t="s">
        <v>63</v>
      </c>
      <c r="K306" t="s">
        <v>1679</v>
      </c>
    </row>
    <row r="307" spans="1:11" x14ac:dyDescent="0.25">
      <c r="A307">
        <v>301</v>
      </c>
      <c r="B307" s="1">
        <v>22468</v>
      </c>
      <c r="C307" t="s">
        <v>257</v>
      </c>
      <c r="D307" t="s">
        <v>4</v>
      </c>
      <c r="E307">
        <v>4</v>
      </c>
      <c r="F307" s="8">
        <v>44607</v>
      </c>
      <c r="G307">
        <v>6.75</v>
      </c>
      <c r="H307" s="12">
        <f>bdInfoVentas6[[#This Row],[Cantidad]]*bdInfoVentas6[[#This Row],[Unidad Precio ]]</f>
        <v>27</v>
      </c>
      <c r="I307">
        <v>13448</v>
      </c>
      <c r="J307" t="s">
        <v>63</v>
      </c>
      <c r="K307" t="s">
        <v>1679</v>
      </c>
    </row>
    <row r="308" spans="1:11" x14ac:dyDescent="0.25">
      <c r="A308">
        <v>302</v>
      </c>
      <c r="B308" s="1">
        <v>22637</v>
      </c>
      <c r="C308" t="s">
        <v>115</v>
      </c>
      <c r="D308" t="s">
        <v>12</v>
      </c>
      <c r="E308">
        <v>8</v>
      </c>
      <c r="F308" s="8">
        <v>44597</v>
      </c>
      <c r="G308">
        <v>2.5499999999999998</v>
      </c>
      <c r="H308" s="12">
        <f>bdInfoVentas6[[#This Row],[Cantidad]]*bdInfoVentas6[[#This Row],[Unidad Precio ]]</f>
        <v>20.399999999999999</v>
      </c>
      <c r="I308">
        <v>13448</v>
      </c>
      <c r="J308" t="s">
        <v>63</v>
      </c>
      <c r="K308" t="s">
        <v>1680</v>
      </c>
    </row>
    <row r="309" spans="1:11" x14ac:dyDescent="0.25">
      <c r="A309">
        <v>303</v>
      </c>
      <c r="B309" s="1">
        <v>22752</v>
      </c>
      <c r="C309" t="s">
        <v>15</v>
      </c>
      <c r="D309" t="s">
        <v>6</v>
      </c>
      <c r="E309">
        <v>6</v>
      </c>
      <c r="F309" s="8">
        <v>44582</v>
      </c>
      <c r="G309">
        <v>8.5</v>
      </c>
      <c r="H309" s="12">
        <f>bdInfoVentas6[[#This Row],[Cantidad]]*bdInfoVentas6[[#This Row],[Unidad Precio ]]</f>
        <v>51</v>
      </c>
      <c r="I309">
        <v>13448</v>
      </c>
      <c r="J309" t="s">
        <v>63</v>
      </c>
      <c r="K309" t="s">
        <v>1680</v>
      </c>
    </row>
    <row r="310" spans="1:11" x14ac:dyDescent="0.25">
      <c r="A310">
        <v>304</v>
      </c>
      <c r="B310" s="1">
        <v>48185</v>
      </c>
      <c r="C310" t="s">
        <v>258</v>
      </c>
      <c r="D310" t="s">
        <v>12</v>
      </c>
      <c r="E310">
        <v>2</v>
      </c>
      <c r="F310" s="8">
        <v>44562</v>
      </c>
      <c r="G310">
        <v>7.95</v>
      </c>
      <c r="H310" s="12">
        <f>bdInfoVentas6[[#This Row],[Cantidad]]*bdInfoVentas6[[#This Row],[Unidad Precio ]]</f>
        <v>15.9</v>
      </c>
      <c r="I310">
        <v>13448</v>
      </c>
      <c r="J310" t="s">
        <v>63</v>
      </c>
      <c r="K310" t="s">
        <v>1680</v>
      </c>
    </row>
    <row r="311" spans="1:11" x14ac:dyDescent="0.25">
      <c r="A311">
        <v>305</v>
      </c>
      <c r="B311" s="1">
        <v>22632</v>
      </c>
      <c r="C311" t="s">
        <v>243</v>
      </c>
      <c r="D311" t="s">
        <v>4</v>
      </c>
      <c r="E311">
        <v>12</v>
      </c>
      <c r="F311" s="8">
        <v>44602</v>
      </c>
      <c r="G311">
        <v>2.1</v>
      </c>
      <c r="H311" s="12">
        <f>bdInfoVentas6[[#This Row],[Cantidad]]*bdInfoVentas6[[#This Row],[Unidad Precio ]]</f>
        <v>25.200000000000003</v>
      </c>
      <c r="I311">
        <v>13448</v>
      </c>
      <c r="J311" t="s">
        <v>63</v>
      </c>
      <c r="K311" t="s">
        <v>1679</v>
      </c>
    </row>
    <row r="312" spans="1:11" x14ac:dyDescent="0.25">
      <c r="A312">
        <v>306</v>
      </c>
      <c r="B312" s="1">
        <v>22866</v>
      </c>
      <c r="C312" t="s">
        <v>241</v>
      </c>
      <c r="D312" t="s">
        <v>12</v>
      </c>
      <c r="E312">
        <v>12</v>
      </c>
      <c r="F312" s="8">
        <v>44569</v>
      </c>
      <c r="G312">
        <v>2.1</v>
      </c>
      <c r="H312" s="12">
        <f>bdInfoVentas6[[#This Row],[Cantidad]]*bdInfoVentas6[[#This Row],[Unidad Precio ]]</f>
        <v>25.200000000000003</v>
      </c>
      <c r="I312">
        <v>13448</v>
      </c>
      <c r="J312" t="s">
        <v>63</v>
      </c>
      <c r="K312" t="s">
        <v>1679</v>
      </c>
    </row>
    <row r="313" spans="1:11" x14ac:dyDescent="0.25">
      <c r="A313">
        <v>307</v>
      </c>
      <c r="B313" s="1">
        <v>22865</v>
      </c>
      <c r="C313" t="s">
        <v>242</v>
      </c>
      <c r="D313" t="s">
        <v>4</v>
      </c>
      <c r="E313">
        <v>12</v>
      </c>
      <c r="F313" s="8">
        <v>44593</v>
      </c>
      <c r="G313">
        <v>2.1</v>
      </c>
      <c r="H313" s="12">
        <f>bdInfoVentas6[[#This Row],[Cantidad]]*bdInfoVentas6[[#This Row],[Unidad Precio ]]</f>
        <v>25.200000000000003</v>
      </c>
      <c r="I313">
        <v>13448</v>
      </c>
      <c r="J313" t="s">
        <v>63</v>
      </c>
      <c r="K313" t="s">
        <v>1679</v>
      </c>
    </row>
    <row r="314" spans="1:11" x14ac:dyDescent="0.25">
      <c r="A314">
        <v>308</v>
      </c>
      <c r="B314" s="1">
        <v>21232</v>
      </c>
      <c r="C314" t="s">
        <v>259</v>
      </c>
      <c r="D314" t="s">
        <v>12</v>
      </c>
      <c r="E314">
        <v>12</v>
      </c>
      <c r="F314" s="8">
        <v>44605</v>
      </c>
      <c r="G314">
        <v>1.25</v>
      </c>
      <c r="H314" s="12">
        <f>bdInfoVentas6[[#This Row],[Cantidad]]*bdInfoVentas6[[#This Row],[Unidad Precio ]]</f>
        <v>15</v>
      </c>
      <c r="I314">
        <v>13448</v>
      </c>
      <c r="J314" t="s">
        <v>63</v>
      </c>
      <c r="K314" t="s">
        <v>1679</v>
      </c>
    </row>
    <row r="315" spans="1:11" x14ac:dyDescent="0.25">
      <c r="A315">
        <v>309</v>
      </c>
      <c r="B315" s="1">
        <v>22064</v>
      </c>
      <c r="C315" t="s">
        <v>260</v>
      </c>
      <c r="D315" t="s">
        <v>4</v>
      </c>
      <c r="E315">
        <v>12</v>
      </c>
      <c r="F315" s="8">
        <v>44587</v>
      </c>
      <c r="G315">
        <v>1.65</v>
      </c>
      <c r="H315" s="12">
        <f>bdInfoVentas6[[#This Row],[Cantidad]]*bdInfoVentas6[[#This Row],[Unidad Precio ]]</f>
        <v>19.799999999999997</v>
      </c>
      <c r="I315">
        <v>13448</v>
      </c>
      <c r="J315" t="s">
        <v>63</v>
      </c>
      <c r="K315" t="s">
        <v>1679</v>
      </c>
    </row>
    <row r="316" spans="1:11" x14ac:dyDescent="0.25">
      <c r="A316">
        <v>310</v>
      </c>
      <c r="B316" s="1">
        <v>22449</v>
      </c>
      <c r="C316" t="s">
        <v>261</v>
      </c>
      <c r="D316" t="s">
        <v>6</v>
      </c>
      <c r="E316">
        <v>6</v>
      </c>
      <c r="F316" s="8">
        <v>44594</v>
      </c>
      <c r="G316">
        <v>3.35</v>
      </c>
      <c r="H316" s="12">
        <f>bdInfoVentas6[[#This Row],[Cantidad]]*bdInfoVentas6[[#This Row],[Unidad Precio ]]</f>
        <v>20.100000000000001</v>
      </c>
      <c r="I316">
        <v>13448</v>
      </c>
      <c r="J316" t="s">
        <v>63</v>
      </c>
      <c r="K316" t="s">
        <v>1679</v>
      </c>
    </row>
    <row r="317" spans="1:11" x14ac:dyDescent="0.25">
      <c r="A317">
        <v>311</v>
      </c>
      <c r="B317" s="1">
        <v>22114</v>
      </c>
      <c r="C317" t="s">
        <v>78</v>
      </c>
      <c r="D317" t="s">
        <v>9</v>
      </c>
      <c r="E317">
        <v>4</v>
      </c>
      <c r="F317" s="8">
        <v>44583</v>
      </c>
      <c r="G317">
        <v>3.95</v>
      </c>
      <c r="H317" s="12">
        <f>bdInfoVentas6[[#This Row],[Cantidad]]*bdInfoVentas6[[#This Row],[Unidad Precio ]]</f>
        <v>15.8</v>
      </c>
      <c r="I317">
        <v>13448</v>
      </c>
      <c r="J317" t="s">
        <v>63</v>
      </c>
      <c r="K317" t="s">
        <v>1679</v>
      </c>
    </row>
    <row r="318" spans="1:11" x14ac:dyDescent="0.25">
      <c r="A318">
        <v>312</v>
      </c>
      <c r="B318" s="1">
        <v>22835</v>
      </c>
      <c r="C318" t="s">
        <v>262</v>
      </c>
      <c r="D318" t="s">
        <v>12</v>
      </c>
      <c r="E318">
        <v>8</v>
      </c>
      <c r="F318" s="8">
        <v>44588</v>
      </c>
      <c r="G318">
        <v>4.6500000000000004</v>
      </c>
      <c r="H318" s="12">
        <f>bdInfoVentas6[[#This Row],[Cantidad]]*bdInfoVentas6[[#This Row],[Unidad Precio ]]</f>
        <v>37.200000000000003</v>
      </c>
      <c r="I318">
        <v>13448</v>
      </c>
      <c r="J318" t="s">
        <v>63</v>
      </c>
      <c r="K318" t="s">
        <v>1679</v>
      </c>
    </row>
    <row r="319" spans="1:11" x14ac:dyDescent="0.25">
      <c r="A319">
        <v>313</v>
      </c>
      <c r="B319" s="1">
        <v>22112</v>
      </c>
      <c r="C319" t="s">
        <v>263</v>
      </c>
      <c r="D319" t="s">
        <v>4</v>
      </c>
      <c r="E319">
        <v>9</v>
      </c>
      <c r="F319" s="8">
        <v>44581</v>
      </c>
      <c r="G319">
        <v>4.95</v>
      </c>
      <c r="H319" s="12">
        <f>bdInfoVentas6[[#This Row],[Cantidad]]*bdInfoVentas6[[#This Row],[Unidad Precio ]]</f>
        <v>44.550000000000004</v>
      </c>
      <c r="I319">
        <v>13448</v>
      </c>
      <c r="J319" t="s">
        <v>63</v>
      </c>
      <c r="K319" t="s">
        <v>1679</v>
      </c>
    </row>
    <row r="320" spans="1:11" x14ac:dyDescent="0.25">
      <c r="A320">
        <v>314</v>
      </c>
      <c r="B320" s="1">
        <v>21479</v>
      </c>
      <c r="C320" t="s">
        <v>264</v>
      </c>
      <c r="D320" t="s">
        <v>6</v>
      </c>
      <c r="E320">
        <v>4</v>
      </c>
      <c r="F320" s="8">
        <v>44581</v>
      </c>
      <c r="G320">
        <v>3.75</v>
      </c>
      <c r="H320" s="12">
        <f>bdInfoVentas6[[#This Row],[Cantidad]]*bdInfoVentas6[[#This Row],[Unidad Precio ]]</f>
        <v>15</v>
      </c>
      <c r="I320">
        <v>13448</v>
      </c>
      <c r="J320" t="s">
        <v>63</v>
      </c>
      <c r="K320" t="s">
        <v>1679</v>
      </c>
    </row>
    <row r="321" spans="1:11" x14ac:dyDescent="0.25">
      <c r="A321">
        <v>315</v>
      </c>
      <c r="B321" s="1">
        <v>22111</v>
      </c>
      <c r="C321" t="s">
        <v>265</v>
      </c>
      <c r="D321" t="s">
        <v>9</v>
      </c>
      <c r="E321">
        <v>9</v>
      </c>
      <c r="F321" s="8">
        <v>44574</v>
      </c>
      <c r="G321">
        <v>4.95</v>
      </c>
      <c r="H321" s="12">
        <f>bdInfoVentas6[[#This Row],[Cantidad]]*bdInfoVentas6[[#This Row],[Unidad Precio ]]</f>
        <v>44.550000000000004</v>
      </c>
      <c r="I321">
        <v>13448</v>
      </c>
      <c r="J321" t="s">
        <v>63</v>
      </c>
      <c r="K321" t="s">
        <v>1679</v>
      </c>
    </row>
    <row r="322" spans="1:11" x14ac:dyDescent="0.25">
      <c r="A322">
        <v>316</v>
      </c>
      <c r="B322" s="1">
        <v>22632</v>
      </c>
      <c r="C322" t="s">
        <v>18</v>
      </c>
      <c r="D322" t="s">
        <v>4</v>
      </c>
      <c r="E322">
        <v>6</v>
      </c>
      <c r="F322" s="8">
        <v>44585</v>
      </c>
      <c r="G322">
        <v>1.85</v>
      </c>
      <c r="H322" s="12">
        <f>bdInfoVentas6[[#This Row],[Cantidad]]*bdInfoVentas6[[#This Row],[Unidad Precio ]]</f>
        <v>11.100000000000001</v>
      </c>
      <c r="I322">
        <v>17850</v>
      </c>
      <c r="J322" t="s">
        <v>63</v>
      </c>
      <c r="K322" t="s">
        <v>1679</v>
      </c>
    </row>
    <row r="323" spans="1:11" x14ac:dyDescent="0.25">
      <c r="A323">
        <v>317</v>
      </c>
      <c r="B323" s="1">
        <v>22633</v>
      </c>
      <c r="C323" t="s">
        <v>17</v>
      </c>
      <c r="D323" t="s">
        <v>12</v>
      </c>
      <c r="E323">
        <v>6</v>
      </c>
      <c r="F323" s="8">
        <v>44581</v>
      </c>
      <c r="G323">
        <v>1.85</v>
      </c>
      <c r="H323" s="12">
        <f>bdInfoVentas6[[#This Row],[Cantidad]]*bdInfoVentas6[[#This Row],[Unidad Precio ]]</f>
        <v>11.100000000000001</v>
      </c>
      <c r="I323">
        <v>17850</v>
      </c>
      <c r="J323" t="s">
        <v>63</v>
      </c>
      <c r="K323" t="s">
        <v>1679</v>
      </c>
    </row>
    <row r="324" spans="1:11" x14ac:dyDescent="0.25">
      <c r="A324">
        <v>318</v>
      </c>
      <c r="B324" s="1">
        <v>22969</v>
      </c>
      <c r="C324" t="s">
        <v>187</v>
      </c>
      <c r="D324" t="s">
        <v>4</v>
      </c>
      <c r="E324">
        <v>12</v>
      </c>
      <c r="F324" s="8">
        <v>44595</v>
      </c>
      <c r="G324">
        <v>1.45</v>
      </c>
      <c r="H324" s="12">
        <f>bdInfoVentas6[[#This Row],[Cantidad]]*bdInfoVentas6[[#This Row],[Unidad Precio ]]</f>
        <v>17.399999999999999</v>
      </c>
      <c r="I324">
        <v>13448</v>
      </c>
      <c r="J324" t="s">
        <v>63</v>
      </c>
      <c r="K324" t="s">
        <v>1679</v>
      </c>
    </row>
    <row r="325" spans="1:11" x14ac:dyDescent="0.25">
      <c r="A325">
        <v>319</v>
      </c>
      <c r="B325" s="1">
        <v>22110</v>
      </c>
      <c r="C325" t="s">
        <v>266</v>
      </c>
      <c r="D325" t="s">
        <v>9</v>
      </c>
      <c r="E325">
        <v>1</v>
      </c>
      <c r="F325" s="8">
        <v>44581</v>
      </c>
      <c r="G325">
        <v>2.5499999999999998</v>
      </c>
      <c r="H325" s="12">
        <f>bdInfoVentas6[[#This Row],[Cantidad]]*bdInfoVentas6[[#This Row],[Unidad Precio ]]</f>
        <v>2.5499999999999998</v>
      </c>
      <c r="I325">
        <v>15862</v>
      </c>
      <c r="J325" t="s">
        <v>63</v>
      </c>
      <c r="K325" t="s">
        <v>1680</v>
      </c>
    </row>
    <row r="326" spans="1:11" x14ac:dyDescent="0.25">
      <c r="A326">
        <v>320</v>
      </c>
      <c r="B326" s="1">
        <v>22098</v>
      </c>
      <c r="C326" t="s">
        <v>267</v>
      </c>
      <c r="D326" t="s">
        <v>12</v>
      </c>
      <c r="E326">
        <v>1</v>
      </c>
      <c r="F326" s="8">
        <v>44569</v>
      </c>
      <c r="G326">
        <v>1.25</v>
      </c>
      <c r="H326" s="12">
        <f>bdInfoVentas6[[#This Row],[Cantidad]]*bdInfoVentas6[[#This Row],[Unidad Precio ]]</f>
        <v>1.25</v>
      </c>
      <c r="I326">
        <v>15862</v>
      </c>
      <c r="J326" t="s">
        <v>63</v>
      </c>
      <c r="K326" t="s">
        <v>1680</v>
      </c>
    </row>
    <row r="327" spans="1:11" x14ac:dyDescent="0.25">
      <c r="A327">
        <v>321</v>
      </c>
      <c r="B327" s="1">
        <v>22100</v>
      </c>
      <c r="C327" t="s">
        <v>268</v>
      </c>
      <c r="D327" t="s">
        <v>4</v>
      </c>
      <c r="E327">
        <v>2</v>
      </c>
      <c r="F327" s="8">
        <v>44608</v>
      </c>
      <c r="G327">
        <v>1.25</v>
      </c>
      <c r="H327" s="12">
        <f>bdInfoVentas6[[#This Row],[Cantidad]]*bdInfoVentas6[[#This Row],[Unidad Precio ]]</f>
        <v>2.5</v>
      </c>
      <c r="I327">
        <v>15862</v>
      </c>
      <c r="J327" t="s">
        <v>63</v>
      </c>
      <c r="K327" t="s">
        <v>1680</v>
      </c>
    </row>
    <row r="328" spans="1:11" x14ac:dyDescent="0.25">
      <c r="A328">
        <v>322</v>
      </c>
      <c r="B328" s="1">
        <v>22766</v>
      </c>
      <c r="C328" t="s">
        <v>269</v>
      </c>
      <c r="D328" t="s">
        <v>6</v>
      </c>
      <c r="E328">
        <v>1</v>
      </c>
      <c r="F328" s="8">
        <v>44570</v>
      </c>
      <c r="G328">
        <v>2.95</v>
      </c>
      <c r="H328" s="12">
        <f>bdInfoVentas6[[#This Row],[Cantidad]]*bdInfoVentas6[[#This Row],[Unidad Precio ]]</f>
        <v>2.95</v>
      </c>
      <c r="I328">
        <v>15862</v>
      </c>
      <c r="J328" t="s">
        <v>63</v>
      </c>
      <c r="K328" t="s">
        <v>1680</v>
      </c>
    </row>
    <row r="329" spans="1:11" x14ac:dyDescent="0.25">
      <c r="A329">
        <v>323</v>
      </c>
      <c r="B329" s="1">
        <v>22451</v>
      </c>
      <c r="C329" t="s">
        <v>270</v>
      </c>
      <c r="D329" t="s">
        <v>9</v>
      </c>
      <c r="E329">
        <v>1</v>
      </c>
      <c r="F329" s="8">
        <v>44587</v>
      </c>
      <c r="G329">
        <v>3.35</v>
      </c>
      <c r="H329" s="12">
        <f>bdInfoVentas6[[#This Row],[Cantidad]]*bdInfoVentas6[[#This Row],[Unidad Precio ]]</f>
        <v>3.35</v>
      </c>
      <c r="I329">
        <v>15862</v>
      </c>
      <c r="J329" t="s">
        <v>63</v>
      </c>
      <c r="K329" t="s">
        <v>1679</v>
      </c>
    </row>
    <row r="330" spans="1:11" x14ac:dyDescent="0.25">
      <c r="A330">
        <v>324</v>
      </c>
      <c r="B330" s="1">
        <v>22549</v>
      </c>
      <c r="C330" t="s">
        <v>271</v>
      </c>
      <c r="D330" t="s">
        <v>12</v>
      </c>
      <c r="E330">
        <v>1</v>
      </c>
      <c r="F330" s="8">
        <v>44589</v>
      </c>
      <c r="G330">
        <v>1.45</v>
      </c>
      <c r="H330" s="12">
        <f>bdInfoVentas6[[#This Row],[Cantidad]]*bdInfoVentas6[[#This Row],[Unidad Precio ]]</f>
        <v>1.45</v>
      </c>
      <c r="I330">
        <v>15862</v>
      </c>
      <c r="J330" t="s">
        <v>63</v>
      </c>
      <c r="K330" t="s">
        <v>1680</v>
      </c>
    </row>
    <row r="331" spans="1:11" x14ac:dyDescent="0.25">
      <c r="A331">
        <v>325</v>
      </c>
      <c r="B331" s="1">
        <v>84744</v>
      </c>
      <c r="C331" t="s">
        <v>272</v>
      </c>
      <c r="D331" t="s">
        <v>4</v>
      </c>
      <c r="E331">
        <v>1</v>
      </c>
      <c r="F331" s="8">
        <v>44577</v>
      </c>
      <c r="G331">
        <v>1.25</v>
      </c>
      <c r="H331" s="12">
        <f>bdInfoVentas6[[#This Row],[Cantidad]]*bdInfoVentas6[[#This Row],[Unidad Precio ]]</f>
        <v>1.25</v>
      </c>
      <c r="I331">
        <v>15862</v>
      </c>
      <c r="J331" t="s">
        <v>63</v>
      </c>
      <c r="K331" t="s">
        <v>1679</v>
      </c>
    </row>
    <row r="332" spans="1:11" x14ac:dyDescent="0.25">
      <c r="A332">
        <v>326</v>
      </c>
      <c r="B332" s="1" t="s">
        <v>273</v>
      </c>
      <c r="C332" t="s">
        <v>274</v>
      </c>
      <c r="D332" t="s">
        <v>6</v>
      </c>
      <c r="E332">
        <v>2</v>
      </c>
      <c r="F332" s="8">
        <v>44587</v>
      </c>
      <c r="G332">
        <v>1.25</v>
      </c>
      <c r="H332" s="12">
        <f>bdInfoVentas6[[#This Row],[Cantidad]]*bdInfoVentas6[[#This Row],[Unidad Precio ]]</f>
        <v>2.5</v>
      </c>
      <c r="I332">
        <v>15862</v>
      </c>
      <c r="J332" t="s">
        <v>63</v>
      </c>
      <c r="K332" t="s">
        <v>1679</v>
      </c>
    </row>
    <row r="333" spans="1:11" x14ac:dyDescent="0.25">
      <c r="A333">
        <v>327</v>
      </c>
      <c r="B333" s="1">
        <v>21328</v>
      </c>
      <c r="C333" t="s">
        <v>275</v>
      </c>
      <c r="D333" t="s">
        <v>9</v>
      </c>
      <c r="E333">
        <v>1</v>
      </c>
      <c r="F333" s="8">
        <v>44574</v>
      </c>
      <c r="G333">
        <v>1.65</v>
      </c>
      <c r="H333" s="12">
        <f>bdInfoVentas6[[#This Row],[Cantidad]]*bdInfoVentas6[[#This Row],[Unidad Precio ]]</f>
        <v>1.65</v>
      </c>
      <c r="I333">
        <v>15862</v>
      </c>
      <c r="J333" t="s">
        <v>63</v>
      </c>
      <c r="K333" t="s">
        <v>1680</v>
      </c>
    </row>
    <row r="334" spans="1:11" x14ac:dyDescent="0.25">
      <c r="A334">
        <v>328</v>
      </c>
      <c r="B334" s="1">
        <v>22961</v>
      </c>
      <c r="C334" t="s">
        <v>105</v>
      </c>
      <c r="D334" t="s">
        <v>6</v>
      </c>
      <c r="E334">
        <v>4</v>
      </c>
      <c r="F334" s="8">
        <v>44577</v>
      </c>
      <c r="G334">
        <v>1.45</v>
      </c>
      <c r="H334" s="12">
        <f>bdInfoVentas6[[#This Row],[Cantidad]]*bdInfoVentas6[[#This Row],[Unidad Precio ]]</f>
        <v>5.8</v>
      </c>
      <c r="I334">
        <v>15862</v>
      </c>
      <c r="J334" t="s">
        <v>63</v>
      </c>
      <c r="K334" t="s">
        <v>1680</v>
      </c>
    </row>
    <row r="335" spans="1:11" x14ac:dyDescent="0.25">
      <c r="A335">
        <v>329</v>
      </c>
      <c r="B335" s="1" t="s">
        <v>276</v>
      </c>
      <c r="C335" t="s">
        <v>277</v>
      </c>
      <c r="D335" t="s">
        <v>4</v>
      </c>
      <c r="E335">
        <v>1</v>
      </c>
      <c r="F335" s="8">
        <v>44604</v>
      </c>
      <c r="G335">
        <v>1.25</v>
      </c>
      <c r="H335" s="12">
        <f>bdInfoVentas6[[#This Row],[Cantidad]]*bdInfoVentas6[[#This Row],[Unidad Precio ]]</f>
        <v>1.25</v>
      </c>
      <c r="I335">
        <v>15862</v>
      </c>
      <c r="J335" t="s">
        <v>63</v>
      </c>
      <c r="K335" t="s">
        <v>1679</v>
      </c>
    </row>
    <row r="336" spans="1:11" x14ac:dyDescent="0.25">
      <c r="A336">
        <v>330</v>
      </c>
      <c r="B336" s="1">
        <v>22473</v>
      </c>
      <c r="C336" t="s">
        <v>278</v>
      </c>
      <c r="D336" t="s">
        <v>6</v>
      </c>
      <c r="E336">
        <v>1</v>
      </c>
      <c r="F336" s="8">
        <v>44598</v>
      </c>
      <c r="G336">
        <v>4.95</v>
      </c>
      <c r="H336" s="12">
        <f>bdInfoVentas6[[#This Row],[Cantidad]]*bdInfoVentas6[[#This Row],[Unidad Precio ]]</f>
        <v>4.95</v>
      </c>
      <c r="I336">
        <v>15862</v>
      </c>
      <c r="J336" t="s">
        <v>63</v>
      </c>
      <c r="K336" t="s">
        <v>1679</v>
      </c>
    </row>
    <row r="337" spans="1:11" x14ac:dyDescent="0.25">
      <c r="A337">
        <v>331</v>
      </c>
      <c r="B337" s="1" t="s">
        <v>279</v>
      </c>
      <c r="C337" t="s">
        <v>280</v>
      </c>
      <c r="D337" t="s">
        <v>9</v>
      </c>
      <c r="E337">
        <v>2</v>
      </c>
      <c r="F337" s="8">
        <v>44575</v>
      </c>
      <c r="G337">
        <v>3.75</v>
      </c>
      <c r="H337" s="12">
        <f>bdInfoVentas6[[#This Row],[Cantidad]]*bdInfoVentas6[[#This Row],[Unidad Precio ]]</f>
        <v>7.5</v>
      </c>
      <c r="I337">
        <v>15862</v>
      </c>
      <c r="J337" t="s">
        <v>63</v>
      </c>
      <c r="K337" t="s">
        <v>1679</v>
      </c>
    </row>
    <row r="338" spans="1:11" x14ac:dyDescent="0.25">
      <c r="A338">
        <v>332</v>
      </c>
      <c r="B338" s="1" t="s">
        <v>281</v>
      </c>
      <c r="C338" t="s">
        <v>282</v>
      </c>
      <c r="D338" t="s">
        <v>12</v>
      </c>
      <c r="E338">
        <v>2</v>
      </c>
      <c r="F338" s="8">
        <v>44585</v>
      </c>
      <c r="G338">
        <v>1.25</v>
      </c>
      <c r="H338" s="12">
        <f>bdInfoVentas6[[#This Row],[Cantidad]]*bdInfoVentas6[[#This Row],[Unidad Precio ]]</f>
        <v>2.5</v>
      </c>
      <c r="I338">
        <v>15862</v>
      </c>
      <c r="J338" t="s">
        <v>63</v>
      </c>
      <c r="K338" t="s">
        <v>1680</v>
      </c>
    </row>
    <row r="339" spans="1:11" x14ac:dyDescent="0.25">
      <c r="A339">
        <v>333</v>
      </c>
      <c r="B339" s="1">
        <v>22767</v>
      </c>
      <c r="C339" t="s">
        <v>283</v>
      </c>
      <c r="D339" t="s">
        <v>4</v>
      </c>
      <c r="E339">
        <v>2</v>
      </c>
      <c r="F339" s="8">
        <v>44572</v>
      </c>
      <c r="G339">
        <v>9.9499999999999993</v>
      </c>
      <c r="H339" s="12">
        <f>bdInfoVentas6[[#This Row],[Cantidad]]*bdInfoVentas6[[#This Row],[Unidad Precio ]]</f>
        <v>19.899999999999999</v>
      </c>
      <c r="I339">
        <v>15862</v>
      </c>
      <c r="J339" t="s">
        <v>63</v>
      </c>
      <c r="K339" t="s">
        <v>1679</v>
      </c>
    </row>
    <row r="340" spans="1:11" x14ac:dyDescent="0.25">
      <c r="A340">
        <v>334</v>
      </c>
      <c r="B340" s="1">
        <v>22768</v>
      </c>
      <c r="C340" t="s">
        <v>284</v>
      </c>
      <c r="D340" t="s">
        <v>6</v>
      </c>
      <c r="E340">
        <v>1</v>
      </c>
      <c r="F340" s="8">
        <v>44602</v>
      </c>
      <c r="G340">
        <v>9.9499999999999993</v>
      </c>
      <c r="H340" s="12">
        <f>bdInfoVentas6[[#This Row],[Cantidad]]*bdInfoVentas6[[#This Row],[Unidad Precio ]]</f>
        <v>9.9499999999999993</v>
      </c>
      <c r="I340">
        <v>15862</v>
      </c>
      <c r="J340" t="s">
        <v>63</v>
      </c>
      <c r="K340" t="s">
        <v>1679</v>
      </c>
    </row>
    <row r="341" spans="1:11" x14ac:dyDescent="0.25">
      <c r="A341">
        <v>335</v>
      </c>
      <c r="B341" s="1">
        <v>21463</v>
      </c>
      <c r="C341" t="s">
        <v>285</v>
      </c>
      <c r="D341" t="s">
        <v>9</v>
      </c>
      <c r="E341">
        <v>1</v>
      </c>
      <c r="F341" s="8">
        <v>44591</v>
      </c>
      <c r="G341">
        <v>5.95</v>
      </c>
      <c r="H341" s="12">
        <f>bdInfoVentas6[[#This Row],[Cantidad]]*bdInfoVentas6[[#This Row],[Unidad Precio ]]</f>
        <v>5.95</v>
      </c>
      <c r="I341">
        <v>15862</v>
      </c>
      <c r="J341" t="s">
        <v>63</v>
      </c>
      <c r="K341" t="s">
        <v>1680</v>
      </c>
    </row>
    <row r="342" spans="1:11" x14ac:dyDescent="0.25">
      <c r="A342">
        <v>336</v>
      </c>
      <c r="B342" s="1">
        <v>21464</v>
      </c>
      <c r="C342" t="s">
        <v>286</v>
      </c>
      <c r="D342" t="s">
        <v>12</v>
      </c>
      <c r="E342">
        <v>1</v>
      </c>
      <c r="F342" s="8">
        <v>44591</v>
      </c>
      <c r="G342">
        <v>4.25</v>
      </c>
      <c r="H342" s="12">
        <f>bdInfoVentas6[[#This Row],[Cantidad]]*bdInfoVentas6[[#This Row],[Unidad Precio ]]</f>
        <v>4.25</v>
      </c>
      <c r="I342">
        <v>15862</v>
      </c>
      <c r="J342" t="s">
        <v>63</v>
      </c>
      <c r="K342" t="s">
        <v>1680</v>
      </c>
    </row>
    <row r="343" spans="1:11" x14ac:dyDescent="0.25">
      <c r="A343">
        <v>337</v>
      </c>
      <c r="B343" s="1">
        <v>20820</v>
      </c>
      <c r="C343" t="s">
        <v>287</v>
      </c>
      <c r="D343" t="s">
        <v>4</v>
      </c>
      <c r="E343">
        <v>3</v>
      </c>
      <c r="F343" s="8">
        <v>44597</v>
      </c>
      <c r="G343">
        <v>4.95</v>
      </c>
      <c r="H343" s="12">
        <f>bdInfoVentas6[[#This Row],[Cantidad]]*bdInfoVentas6[[#This Row],[Unidad Precio ]]</f>
        <v>14.850000000000001</v>
      </c>
      <c r="I343">
        <v>15862</v>
      </c>
      <c r="J343" t="s">
        <v>63</v>
      </c>
      <c r="K343" t="s">
        <v>1679</v>
      </c>
    </row>
    <row r="344" spans="1:11" x14ac:dyDescent="0.25">
      <c r="A344">
        <v>338</v>
      </c>
      <c r="B344" s="1">
        <v>85150</v>
      </c>
      <c r="C344" t="s">
        <v>288</v>
      </c>
      <c r="D344" t="s">
        <v>6</v>
      </c>
      <c r="E344">
        <v>1</v>
      </c>
      <c r="F344" s="8">
        <v>44599</v>
      </c>
      <c r="G344">
        <v>2.5499999999999998</v>
      </c>
      <c r="H344" s="12">
        <f>bdInfoVentas6[[#This Row],[Cantidad]]*bdInfoVentas6[[#This Row],[Unidad Precio ]]</f>
        <v>2.5499999999999998</v>
      </c>
      <c r="I344">
        <v>15862</v>
      </c>
      <c r="J344" t="s">
        <v>63</v>
      </c>
      <c r="K344" t="s">
        <v>1679</v>
      </c>
    </row>
    <row r="345" spans="1:11" x14ac:dyDescent="0.25">
      <c r="A345">
        <v>339</v>
      </c>
      <c r="B345" s="1">
        <v>22117</v>
      </c>
      <c r="C345" t="s">
        <v>289</v>
      </c>
      <c r="D345" t="s">
        <v>9</v>
      </c>
      <c r="E345">
        <v>1</v>
      </c>
      <c r="F345" s="8">
        <v>44572</v>
      </c>
      <c r="G345">
        <v>2.95</v>
      </c>
      <c r="H345" s="12">
        <f>bdInfoVentas6[[#This Row],[Cantidad]]*bdInfoVentas6[[#This Row],[Unidad Precio ]]</f>
        <v>2.95</v>
      </c>
      <c r="I345">
        <v>15862</v>
      </c>
      <c r="J345" t="s">
        <v>63</v>
      </c>
      <c r="K345" t="s">
        <v>1680</v>
      </c>
    </row>
    <row r="346" spans="1:11" x14ac:dyDescent="0.25">
      <c r="A346">
        <v>340</v>
      </c>
      <c r="B346" s="1">
        <v>21169</v>
      </c>
      <c r="C346" t="s">
        <v>117</v>
      </c>
      <c r="D346" t="s">
        <v>6</v>
      </c>
      <c r="E346">
        <v>2</v>
      </c>
      <c r="F346" s="8">
        <v>44564</v>
      </c>
      <c r="G346">
        <v>1.69</v>
      </c>
      <c r="H346" s="12">
        <f>bdInfoVentas6[[#This Row],[Cantidad]]*bdInfoVentas6[[#This Row],[Unidad Precio ]]</f>
        <v>3.38</v>
      </c>
      <c r="I346">
        <v>15862</v>
      </c>
      <c r="J346" t="s">
        <v>63</v>
      </c>
      <c r="K346" t="s">
        <v>1680</v>
      </c>
    </row>
    <row r="347" spans="1:11" x14ac:dyDescent="0.25">
      <c r="A347">
        <v>341</v>
      </c>
      <c r="B347" s="1">
        <v>48129</v>
      </c>
      <c r="C347" t="s">
        <v>290</v>
      </c>
      <c r="D347" t="s">
        <v>4</v>
      </c>
      <c r="E347">
        <v>1</v>
      </c>
      <c r="F347" s="8">
        <v>44582</v>
      </c>
      <c r="G347">
        <v>7.95</v>
      </c>
      <c r="H347" s="12">
        <f>bdInfoVentas6[[#This Row],[Cantidad]]*bdInfoVentas6[[#This Row],[Unidad Precio ]]</f>
        <v>7.95</v>
      </c>
      <c r="I347">
        <v>15862</v>
      </c>
      <c r="J347" t="s">
        <v>63</v>
      </c>
      <c r="K347" t="s">
        <v>1679</v>
      </c>
    </row>
    <row r="348" spans="1:11" x14ac:dyDescent="0.25">
      <c r="A348">
        <v>342</v>
      </c>
      <c r="B348" s="1">
        <v>82580</v>
      </c>
      <c r="C348" t="s">
        <v>291</v>
      </c>
      <c r="D348" t="s">
        <v>6</v>
      </c>
      <c r="E348">
        <v>1</v>
      </c>
      <c r="F348" s="8">
        <v>44598</v>
      </c>
      <c r="G348">
        <v>0.55000000000000004</v>
      </c>
      <c r="H348" s="12">
        <f>bdInfoVentas6[[#This Row],[Cantidad]]*bdInfoVentas6[[#This Row],[Unidad Precio ]]</f>
        <v>0.55000000000000004</v>
      </c>
      <c r="I348">
        <v>15862</v>
      </c>
      <c r="J348" t="s">
        <v>63</v>
      </c>
      <c r="K348" t="s">
        <v>1679</v>
      </c>
    </row>
    <row r="349" spans="1:11" x14ac:dyDescent="0.25">
      <c r="A349">
        <v>343</v>
      </c>
      <c r="B349" s="1">
        <v>82578</v>
      </c>
      <c r="C349" t="s">
        <v>292</v>
      </c>
      <c r="D349" t="s">
        <v>9</v>
      </c>
      <c r="E349">
        <v>1</v>
      </c>
      <c r="F349" s="8">
        <v>44607</v>
      </c>
      <c r="G349">
        <v>0.55000000000000004</v>
      </c>
      <c r="H349" s="12">
        <f>bdInfoVentas6[[#This Row],[Cantidad]]*bdInfoVentas6[[#This Row],[Unidad Precio ]]</f>
        <v>0.55000000000000004</v>
      </c>
      <c r="I349">
        <v>15862</v>
      </c>
      <c r="J349" t="s">
        <v>63</v>
      </c>
      <c r="K349" t="s">
        <v>1679</v>
      </c>
    </row>
    <row r="350" spans="1:11" x14ac:dyDescent="0.25">
      <c r="A350">
        <v>344</v>
      </c>
      <c r="B350" s="1">
        <v>82581</v>
      </c>
      <c r="C350" t="s">
        <v>293</v>
      </c>
      <c r="D350" t="s">
        <v>12</v>
      </c>
      <c r="E350">
        <v>2</v>
      </c>
      <c r="F350" s="8">
        <v>44586</v>
      </c>
      <c r="G350">
        <v>0.55000000000000004</v>
      </c>
      <c r="H350" s="12">
        <f>bdInfoVentas6[[#This Row],[Cantidad]]*bdInfoVentas6[[#This Row],[Unidad Precio ]]</f>
        <v>1.1000000000000001</v>
      </c>
      <c r="I350">
        <v>15862</v>
      </c>
      <c r="J350" t="s">
        <v>63</v>
      </c>
      <c r="K350" t="s">
        <v>1679</v>
      </c>
    </row>
    <row r="351" spans="1:11" x14ac:dyDescent="0.25">
      <c r="A351">
        <v>345</v>
      </c>
      <c r="B351" s="1">
        <v>22413</v>
      </c>
      <c r="C351" t="s">
        <v>294</v>
      </c>
      <c r="D351" t="s">
        <v>4</v>
      </c>
      <c r="E351">
        <v>4</v>
      </c>
      <c r="F351" s="8">
        <v>44590</v>
      </c>
      <c r="G351">
        <v>2.95</v>
      </c>
      <c r="H351" s="12">
        <f>bdInfoVentas6[[#This Row],[Cantidad]]*bdInfoVentas6[[#This Row],[Unidad Precio ]]</f>
        <v>11.8</v>
      </c>
      <c r="I351">
        <v>15862</v>
      </c>
      <c r="J351" t="s">
        <v>63</v>
      </c>
      <c r="K351" t="s">
        <v>1679</v>
      </c>
    </row>
    <row r="352" spans="1:11" x14ac:dyDescent="0.25">
      <c r="A352">
        <v>346</v>
      </c>
      <c r="B352" s="1">
        <v>21907</v>
      </c>
      <c r="C352" t="s">
        <v>295</v>
      </c>
      <c r="D352" t="s">
        <v>6</v>
      </c>
      <c r="E352">
        <v>2</v>
      </c>
      <c r="F352" s="8">
        <v>44568</v>
      </c>
      <c r="G352">
        <v>2.1</v>
      </c>
      <c r="H352" s="12">
        <f>bdInfoVentas6[[#This Row],[Cantidad]]*bdInfoVentas6[[#This Row],[Unidad Precio ]]</f>
        <v>4.2</v>
      </c>
      <c r="I352">
        <v>15862</v>
      </c>
      <c r="J352" t="s">
        <v>63</v>
      </c>
      <c r="K352" t="s">
        <v>1679</v>
      </c>
    </row>
    <row r="353" spans="1:11" x14ac:dyDescent="0.25">
      <c r="A353">
        <v>347</v>
      </c>
      <c r="B353" s="1">
        <v>22441</v>
      </c>
      <c r="C353" t="s">
        <v>296</v>
      </c>
      <c r="D353" t="s">
        <v>9</v>
      </c>
      <c r="E353">
        <v>1</v>
      </c>
      <c r="F353" s="8">
        <v>44577</v>
      </c>
      <c r="G353">
        <v>2.1</v>
      </c>
      <c r="H353" s="12">
        <f>bdInfoVentas6[[#This Row],[Cantidad]]*bdInfoVentas6[[#This Row],[Unidad Precio ]]</f>
        <v>2.1</v>
      </c>
      <c r="I353">
        <v>15862</v>
      </c>
      <c r="J353" t="s">
        <v>63</v>
      </c>
      <c r="K353" t="s">
        <v>1680</v>
      </c>
    </row>
    <row r="354" spans="1:11" x14ac:dyDescent="0.25">
      <c r="A354">
        <v>348</v>
      </c>
      <c r="B354" s="1">
        <v>21122</v>
      </c>
      <c r="C354" t="s">
        <v>297</v>
      </c>
      <c r="D354" t="s">
        <v>12</v>
      </c>
      <c r="E354">
        <v>1</v>
      </c>
      <c r="F354" s="8">
        <v>44565</v>
      </c>
      <c r="G354">
        <v>1.25</v>
      </c>
      <c r="H354" s="12">
        <f>bdInfoVentas6[[#This Row],[Cantidad]]*bdInfoVentas6[[#This Row],[Unidad Precio ]]</f>
        <v>1.25</v>
      </c>
      <c r="I354">
        <v>15862</v>
      </c>
      <c r="J354" t="s">
        <v>63</v>
      </c>
      <c r="K354" t="s">
        <v>1679</v>
      </c>
    </row>
    <row r="355" spans="1:11" x14ac:dyDescent="0.25">
      <c r="A355">
        <v>349</v>
      </c>
      <c r="B355" s="1">
        <v>22851</v>
      </c>
      <c r="C355" t="s">
        <v>298</v>
      </c>
      <c r="D355" t="s">
        <v>4</v>
      </c>
      <c r="E355">
        <v>1</v>
      </c>
      <c r="F355" s="8">
        <v>44562</v>
      </c>
      <c r="G355">
        <v>0.85</v>
      </c>
      <c r="H355" s="12">
        <f>bdInfoVentas6[[#This Row],[Cantidad]]*bdInfoVentas6[[#This Row],[Unidad Precio ]]</f>
        <v>0.85</v>
      </c>
      <c r="I355">
        <v>15862</v>
      </c>
      <c r="J355" t="s">
        <v>63</v>
      </c>
      <c r="K355" t="s">
        <v>1679</v>
      </c>
    </row>
    <row r="356" spans="1:11" x14ac:dyDescent="0.25">
      <c r="A356">
        <v>350</v>
      </c>
      <c r="B356" s="1">
        <v>84991</v>
      </c>
      <c r="C356" t="s">
        <v>96</v>
      </c>
      <c r="D356" t="s">
        <v>12</v>
      </c>
      <c r="E356">
        <v>3</v>
      </c>
      <c r="F356" s="8">
        <v>44564</v>
      </c>
      <c r="G356">
        <v>0.55000000000000004</v>
      </c>
      <c r="H356" s="12">
        <f>bdInfoVentas6[[#This Row],[Cantidad]]*bdInfoVentas6[[#This Row],[Unidad Precio ]]</f>
        <v>1.6500000000000001</v>
      </c>
      <c r="I356">
        <v>15862</v>
      </c>
      <c r="J356" t="s">
        <v>63</v>
      </c>
      <c r="K356" t="s">
        <v>1680</v>
      </c>
    </row>
    <row r="357" spans="1:11" x14ac:dyDescent="0.25">
      <c r="A357">
        <v>351</v>
      </c>
      <c r="B357" s="1">
        <v>22810</v>
      </c>
      <c r="C357" t="s">
        <v>299</v>
      </c>
      <c r="D357" t="s">
        <v>9</v>
      </c>
      <c r="E357">
        <v>1</v>
      </c>
      <c r="F357" s="8">
        <v>44597</v>
      </c>
      <c r="G357">
        <v>2.95</v>
      </c>
      <c r="H357" s="12">
        <f>bdInfoVentas6[[#This Row],[Cantidad]]*bdInfoVentas6[[#This Row],[Unidad Precio ]]</f>
        <v>2.95</v>
      </c>
      <c r="I357">
        <v>15862</v>
      </c>
      <c r="J357" t="s">
        <v>63</v>
      </c>
      <c r="K357" t="s">
        <v>1680</v>
      </c>
    </row>
    <row r="358" spans="1:11" x14ac:dyDescent="0.25">
      <c r="A358">
        <v>352</v>
      </c>
      <c r="B358" s="1">
        <v>22809</v>
      </c>
      <c r="C358" t="s">
        <v>300</v>
      </c>
      <c r="D358" t="s">
        <v>12</v>
      </c>
      <c r="E358">
        <v>1</v>
      </c>
      <c r="F358" s="8">
        <v>44574</v>
      </c>
      <c r="G358">
        <v>2.95</v>
      </c>
      <c r="H358" s="12">
        <f>bdInfoVentas6[[#This Row],[Cantidad]]*bdInfoVentas6[[#This Row],[Unidad Precio ]]</f>
        <v>2.95</v>
      </c>
      <c r="I358">
        <v>15862</v>
      </c>
      <c r="J358" t="s">
        <v>63</v>
      </c>
      <c r="K358" t="s">
        <v>1679</v>
      </c>
    </row>
    <row r="359" spans="1:11" x14ac:dyDescent="0.25">
      <c r="A359">
        <v>353</v>
      </c>
      <c r="B359" s="1">
        <v>22435</v>
      </c>
      <c r="C359" t="s">
        <v>301</v>
      </c>
      <c r="D359" t="s">
        <v>4</v>
      </c>
      <c r="E359">
        <v>2</v>
      </c>
      <c r="F359" s="8">
        <v>44571</v>
      </c>
      <c r="G359">
        <v>1.25</v>
      </c>
      <c r="H359" s="12">
        <f>bdInfoVentas6[[#This Row],[Cantidad]]*bdInfoVentas6[[#This Row],[Unidad Precio ]]</f>
        <v>2.5</v>
      </c>
      <c r="I359">
        <v>15862</v>
      </c>
      <c r="J359" t="s">
        <v>63</v>
      </c>
      <c r="K359" t="s">
        <v>1679</v>
      </c>
    </row>
    <row r="360" spans="1:11" x14ac:dyDescent="0.25">
      <c r="A360">
        <v>354</v>
      </c>
      <c r="B360" s="1">
        <v>20966</v>
      </c>
      <c r="C360" t="s">
        <v>302</v>
      </c>
      <c r="D360" t="s">
        <v>6</v>
      </c>
      <c r="E360">
        <v>3</v>
      </c>
      <c r="F360" s="8">
        <v>44572</v>
      </c>
      <c r="G360">
        <v>1.25</v>
      </c>
      <c r="H360" s="12">
        <f>bdInfoVentas6[[#This Row],[Cantidad]]*bdInfoVentas6[[#This Row],[Unidad Precio ]]</f>
        <v>3.75</v>
      </c>
      <c r="I360">
        <v>15862</v>
      </c>
      <c r="J360" t="s">
        <v>63</v>
      </c>
      <c r="K360" t="s">
        <v>1680</v>
      </c>
    </row>
    <row r="361" spans="1:11" x14ac:dyDescent="0.25">
      <c r="A361">
        <v>355</v>
      </c>
      <c r="B361" s="1">
        <v>20963</v>
      </c>
      <c r="C361" t="s">
        <v>303</v>
      </c>
      <c r="D361" t="s">
        <v>9</v>
      </c>
      <c r="E361">
        <v>1</v>
      </c>
      <c r="F361" s="8">
        <v>44593</v>
      </c>
      <c r="G361">
        <v>1.25</v>
      </c>
      <c r="H361" s="12">
        <f>bdInfoVentas6[[#This Row],[Cantidad]]*bdInfoVentas6[[#This Row],[Unidad Precio ]]</f>
        <v>1.25</v>
      </c>
      <c r="I361">
        <v>15862</v>
      </c>
      <c r="J361" t="s">
        <v>63</v>
      </c>
      <c r="K361" t="s">
        <v>1679</v>
      </c>
    </row>
    <row r="362" spans="1:11" x14ac:dyDescent="0.25">
      <c r="A362">
        <v>356</v>
      </c>
      <c r="B362" s="1">
        <v>20961</v>
      </c>
      <c r="C362" t="s">
        <v>304</v>
      </c>
      <c r="D362" t="s">
        <v>12</v>
      </c>
      <c r="E362">
        <v>1</v>
      </c>
      <c r="F362" s="8">
        <v>44575</v>
      </c>
      <c r="G362">
        <v>1.25</v>
      </c>
      <c r="H362" s="12">
        <f>bdInfoVentas6[[#This Row],[Cantidad]]*bdInfoVentas6[[#This Row],[Unidad Precio ]]</f>
        <v>1.25</v>
      </c>
      <c r="I362">
        <v>15862</v>
      </c>
      <c r="J362" t="s">
        <v>63</v>
      </c>
      <c r="K362" t="s">
        <v>1680</v>
      </c>
    </row>
    <row r="363" spans="1:11" x14ac:dyDescent="0.25">
      <c r="A363">
        <v>357</v>
      </c>
      <c r="B363" s="1">
        <v>22068</v>
      </c>
      <c r="C363" t="s">
        <v>305</v>
      </c>
      <c r="D363" t="s">
        <v>4</v>
      </c>
      <c r="E363">
        <v>2</v>
      </c>
      <c r="F363" s="8">
        <v>44579</v>
      </c>
      <c r="G363">
        <v>1.65</v>
      </c>
      <c r="H363" s="12">
        <f>bdInfoVentas6[[#This Row],[Cantidad]]*bdInfoVentas6[[#This Row],[Unidad Precio ]]</f>
        <v>3.3</v>
      </c>
      <c r="I363">
        <v>15862</v>
      </c>
      <c r="J363" t="s">
        <v>63</v>
      </c>
      <c r="K363" t="s">
        <v>1679</v>
      </c>
    </row>
    <row r="364" spans="1:11" x14ac:dyDescent="0.25">
      <c r="A364">
        <v>358</v>
      </c>
      <c r="B364" s="1">
        <v>21743</v>
      </c>
      <c r="C364" t="s">
        <v>306</v>
      </c>
      <c r="D364" t="s">
        <v>6</v>
      </c>
      <c r="E364">
        <v>2</v>
      </c>
      <c r="F364" s="8">
        <v>44602</v>
      </c>
      <c r="G364">
        <v>2.95</v>
      </c>
      <c r="H364" s="12">
        <f>bdInfoVentas6[[#This Row],[Cantidad]]*bdInfoVentas6[[#This Row],[Unidad Precio ]]</f>
        <v>5.9</v>
      </c>
      <c r="I364">
        <v>15862</v>
      </c>
      <c r="J364" t="s">
        <v>63</v>
      </c>
      <c r="K364" t="s">
        <v>1680</v>
      </c>
    </row>
    <row r="365" spans="1:11" x14ac:dyDescent="0.25">
      <c r="A365">
        <v>359</v>
      </c>
      <c r="B365" s="1">
        <v>21744</v>
      </c>
      <c r="C365" t="s">
        <v>307</v>
      </c>
      <c r="D365" t="s">
        <v>9</v>
      </c>
      <c r="E365">
        <v>2</v>
      </c>
      <c r="F365" s="8">
        <v>44572</v>
      </c>
      <c r="G365">
        <v>2.95</v>
      </c>
      <c r="H365" s="12">
        <f>bdInfoVentas6[[#This Row],[Cantidad]]*bdInfoVentas6[[#This Row],[Unidad Precio ]]</f>
        <v>5.9</v>
      </c>
      <c r="I365">
        <v>15862</v>
      </c>
      <c r="J365" t="s">
        <v>63</v>
      </c>
      <c r="K365" t="s">
        <v>1680</v>
      </c>
    </row>
    <row r="366" spans="1:11" x14ac:dyDescent="0.25">
      <c r="A366">
        <v>360</v>
      </c>
      <c r="B366" s="1" t="s">
        <v>308</v>
      </c>
      <c r="C366" t="s">
        <v>309</v>
      </c>
      <c r="D366" t="s">
        <v>12</v>
      </c>
      <c r="E366">
        <v>1</v>
      </c>
      <c r="F366" s="8">
        <v>44606</v>
      </c>
      <c r="G366">
        <v>5.95</v>
      </c>
      <c r="H366" s="12">
        <f>bdInfoVentas6[[#This Row],[Cantidad]]*bdInfoVentas6[[#This Row],[Unidad Precio ]]</f>
        <v>5.95</v>
      </c>
      <c r="I366">
        <v>15862</v>
      </c>
      <c r="J366" t="s">
        <v>63</v>
      </c>
      <c r="K366" t="s">
        <v>1679</v>
      </c>
    </row>
    <row r="367" spans="1:11" x14ac:dyDescent="0.25">
      <c r="A367">
        <v>361</v>
      </c>
      <c r="B367" s="1">
        <v>21592</v>
      </c>
      <c r="C367" t="s">
        <v>310</v>
      </c>
      <c r="D367" t="s">
        <v>4</v>
      </c>
      <c r="E367">
        <v>1</v>
      </c>
      <c r="F367" s="8">
        <v>44583</v>
      </c>
      <c r="G367">
        <v>1.25</v>
      </c>
      <c r="H367" s="12">
        <f>bdInfoVentas6[[#This Row],[Cantidad]]*bdInfoVentas6[[#This Row],[Unidad Precio ]]</f>
        <v>1.25</v>
      </c>
      <c r="I367">
        <v>15862</v>
      </c>
      <c r="J367" t="s">
        <v>63</v>
      </c>
      <c r="K367" t="s">
        <v>1680</v>
      </c>
    </row>
    <row r="368" spans="1:11" x14ac:dyDescent="0.25">
      <c r="A368">
        <v>362</v>
      </c>
      <c r="B368" s="1">
        <v>21587</v>
      </c>
      <c r="C368" t="s">
        <v>311</v>
      </c>
      <c r="D368" t="s">
        <v>6</v>
      </c>
      <c r="E368">
        <v>2</v>
      </c>
      <c r="F368" s="8">
        <v>44582</v>
      </c>
      <c r="G368">
        <v>2.5499999999999998</v>
      </c>
      <c r="H368" s="12">
        <f>bdInfoVentas6[[#This Row],[Cantidad]]*bdInfoVentas6[[#This Row],[Unidad Precio ]]</f>
        <v>5.0999999999999996</v>
      </c>
      <c r="I368">
        <v>15862</v>
      </c>
      <c r="J368" t="s">
        <v>63</v>
      </c>
      <c r="K368" t="s">
        <v>1680</v>
      </c>
    </row>
    <row r="369" spans="1:11" x14ac:dyDescent="0.25">
      <c r="A369">
        <v>363</v>
      </c>
      <c r="B369" s="1">
        <v>20992</v>
      </c>
      <c r="C369" t="s">
        <v>312</v>
      </c>
      <c r="D369" t="s">
        <v>9</v>
      </c>
      <c r="E369">
        <v>9</v>
      </c>
      <c r="F369" s="8">
        <v>44604</v>
      </c>
      <c r="G369">
        <v>0.85</v>
      </c>
      <c r="H369" s="12">
        <f>bdInfoVentas6[[#This Row],[Cantidad]]*bdInfoVentas6[[#This Row],[Unidad Precio ]]</f>
        <v>7.6499999999999995</v>
      </c>
      <c r="I369">
        <v>15862</v>
      </c>
      <c r="J369" t="s">
        <v>63</v>
      </c>
      <c r="K369" t="s">
        <v>1680</v>
      </c>
    </row>
    <row r="370" spans="1:11" x14ac:dyDescent="0.25">
      <c r="A370">
        <v>364</v>
      </c>
      <c r="B370" s="1">
        <v>22662</v>
      </c>
      <c r="C370" t="s">
        <v>174</v>
      </c>
      <c r="D370" t="s">
        <v>9</v>
      </c>
      <c r="E370">
        <v>1</v>
      </c>
      <c r="F370" s="8">
        <v>44599</v>
      </c>
      <c r="G370">
        <v>1.65</v>
      </c>
      <c r="H370" s="12">
        <f>bdInfoVentas6[[#This Row],[Cantidad]]*bdInfoVentas6[[#This Row],[Unidad Precio ]]</f>
        <v>1.65</v>
      </c>
      <c r="I370">
        <v>15862</v>
      </c>
      <c r="J370" t="s">
        <v>63</v>
      </c>
      <c r="K370" t="s">
        <v>1679</v>
      </c>
    </row>
    <row r="371" spans="1:11" x14ac:dyDescent="0.25">
      <c r="A371">
        <v>365</v>
      </c>
      <c r="B371" s="1" t="s">
        <v>2</v>
      </c>
      <c r="C371" t="s">
        <v>3</v>
      </c>
      <c r="D371" t="s">
        <v>4</v>
      </c>
      <c r="E371">
        <v>4</v>
      </c>
      <c r="F371" s="8">
        <v>44591</v>
      </c>
      <c r="G371">
        <v>2.95</v>
      </c>
      <c r="H371" s="12">
        <f>bdInfoVentas6[[#This Row],[Cantidad]]*bdInfoVentas6[[#This Row],[Unidad Precio ]]</f>
        <v>11.8</v>
      </c>
      <c r="I371">
        <v>15862</v>
      </c>
      <c r="J371" t="s">
        <v>63</v>
      </c>
      <c r="K371" t="s">
        <v>1680</v>
      </c>
    </row>
    <row r="372" spans="1:11" x14ac:dyDescent="0.25">
      <c r="A372">
        <v>366</v>
      </c>
      <c r="B372" s="1">
        <v>22804</v>
      </c>
      <c r="C372" t="s">
        <v>313</v>
      </c>
      <c r="D372" t="s">
        <v>6</v>
      </c>
      <c r="E372">
        <v>3</v>
      </c>
      <c r="F372" s="8">
        <v>44562</v>
      </c>
      <c r="G372">
        <v>2.95</v>
      </c>
      <c r="H372" s="12">
        <f>bdInfoVentas6[[#This Row],[Cantidad]]*bdInfoVentas6[[#This Row],[Unidad Precio ]]</f>
        <v>8.8500000000000014</v>
      </c>
      <c r="I372">
        <v>15862</v>
      </c>
      <c r="J372" t="s">
        <v>63</v>
      </c>
      <c r="K372" t="s">
        <v>1679</v>
      </c>
    </row>
    <row r="373" spans="1:11" x14ac:dyDescent="0.25">
      <c r="A373">
        <v>367</v>
      </c>
      <c r="B373" s="1">
        <v>82483</v>
      </c>
      <c r="C373" t="s">
        <v>72</v>
      </c>
      <c r="D373" t="s">
        <v>6</v>
      </c>
      <c r="E373">
        <v>1</v>
      </c>
      <c r="F373" s="8">
        <v>44604</v>
      </c>
      <c r="G373">
        <v>5.95</v>
      </c>
      <c r="H373" s="12">
        <f>bdInfoVentas6[[#This Row],[Cantidad]]*bdInfoVentas6[[#This Row],[Unidad Precio ]]</f>
        <v>5.95</v>
      </c>
      <c r="I373">
        <v>15862</v>
      </c>
      <c r="J373" t="s">
        <v>63</v>
      </c>
      <c r="K373" t="s">
        <v>1680</v>
      </c>
    </row>
    <row r="374" spans="1:11" x14ac:dyDescent="0.25">
      <c r="A374">
        <v>368</v>
      </c>
      <c r="B374" s="1">
        <v>20749</v>
      </c>
      <c r="C374" t="s">
        <v>314</v>
      </c>
      <c r="D374" t="s">
        <v>12</v>
      </c>
      <c r="E374">
        <v>1</v>
      </c>
      <c r="F374" s="8">
        <v>44603</v>
      </c>
      <c r="G374">
        <v>7.95</v>
      </c>
      <c r="H374" s="12">
        <f>bdInfoVentas6[[#This Row],[Cantidad]]*bdInfoVentas6[[#This Row],[Unidad Precio ]]</f>
        <v>7.95</v>
      </c>
      <c r="I374">
        <v>15862</v>
      </c>
      <c r="J374" t="s">
        <v>63</v>
      </c>
      <c r="K374" t="s">
        <v>1680</v>
      </c>
    </row>
    <row r="375" spans="1:11" x14ac:dyDescent="0.25">
      <c r="A375">
        <v>369</v>
      </c>
      <c r="B375" s="1">
        <v>20725</v>
      </c>
      <c r="C375" t="s">
        <v>90</v>
      </c>
      <c r="D375" t="s">
        <v>6</v>
      </c>
      <c r="E375">
        <v>1</v>
      </c>
      <c r="F375" s="8">
        <v>44598</v>
      </c>
      <c r="G375">
        <v>1.65</v>
      </c>
      <c r="H375" s="12">
        <f>bdInfoVentas6[[#This Row],[Cantidad]]*bdInfoVentas6[[#This Row],[Unidad Precio ]]</f>
        <v>1.65</v>
      </c>
      <c r="I375">
        <v>15862</v>
      </c>
      <c r="J375" t="s">
        <v>63</v>
      </c>
      <c r="K375" t="s">
        <v>1680</v>
      </c>
    </row>
    <row r="376" spans="1:11" x14ac:dyDescent="0.25">
      <c r="A376">
        <v>370</v>
      </c>
      <c r="B376" s="1">
        <v>22382</v>
      </c>
      <c r="C376" t="s">
        <v>315</v>
      </c>
      <c r="D376" t="s">
        <v>6</v>
      </c>
      <c r="E376">
        <v>2</v>
      </c>
      <c r="F376" s="8">
        <v>44599</v>
      </c>
      <c r="G376">
        <v>1.65</v>
      </c>
      <c r="H376" s="12">
        <f>bdInfoVentas6[[#This Row],[Cantidad]]*bdInfoVentas6[[#This Row],[Unidad Precio ]]</f>
        <v>3.3</v>
      </c>
      <c r="I376">
        <v>15862</v>
      </c>
      <c r="J376" t="s">
        <v>63</v>
      </c>
      <c r="K376" t="s">
        <v>1680</v>
      </c>
    </row>
    <row r="377" spans="1:11" x14ac:dyDescent="0.25">
      <c r="A377">
        <v>371</v>
      </c>
      <c r="B377" s="1">
        <v>20726</v>
      </c>
      <c r="C377" t="s">
        <v>316</v>
      </c>
      <c r="D377" t="s">
        <v>9</v>
      </c>
      <c r="E377">
        <v>1</v>
      </c>
      <c r="F377" s="8">
        <v>44593</v>
      </c>
      <c r="G377">
        <v>1.65</v>
      </c>
      <c r="H377" s="12">
        <f>bdInfoVentas6[[#This Row],[Cantidad]]*bdInfoVentas6[[#This Row],[Unidad Precio ]]</f>
        <v>1.65</v>
      </c>
      <c r="I377">
        <v>15862</v>
      </c>
      <c r="J377" t="s">
        <v>63</v>
      </c>
      <c r="K377" t="s">
        <v>1680</v>
      </c>
    </row>
    <row r="378" spans="1:11" x14ac:dyDescent="0.25">
      <c r="A378">
        <v>372</v>
      </c>
      <c r="B378" s="1">
        <v>22384</v>
      </c>
      <c r="C378" t="s">
        <v>317</v>
      </c>
      <c r="D378" t="s">
        <v>12</v>
      </c>
      <c r="E378">
        <v>1</v>
      </c>
      <c r="F378" s="8">
        <v>44597</v>
      </c>
      <c r="G378">
        <v>1.65</v>
      </c>
      <c r="H378" s="12">
        <f>bdInfoVentas6[[#This Row],[Cantidad]]*bdInfoVentas6[[#This Row],[Unidad Precio ]]</f>
        <v>1.65</v>
      </c>
      <c r="I378">
        <v>15862</v>
      </c>
      <c r="J378" t="s">
        <v>63</v>
      </c>
      <c r="K378" t="s">
        <v>1679</v>
      </c>
    </row>
    <row r="379" spans="1:11" x14ac:dyDescent="0.25">
      <c r="A379">
        <v>373</v>
      </c>
      <c r="B379" s="1">
        <v>22467</v>
      </c>
      <c r="C379" t="s">
        <v>318</v>
      </c>
      <c r="D379" t="s">
        <v>4</v>
      </c>
      <c r="E379">
        <v>5</v>
      </c>
      <c r="F379" s="8">
        <v>44590</v>
      </c>
      <c r="G379">
        <v>2.5499999999999998</v>
      </c>
      <c r="H379" s="12">
        <f>bdInfoVentas6[[#This Row],[Cantidad]]*bdInfoVentas6[[#This Row],[Unidad Precio ]]</f>
        <v>12.75</v>
      </c>
      <c r="I379">
        <v>15862</v>
      </c>
      <c r="J379" t="s">
        <v>63</v>
      </c>
      <c r="K379" t="s">
        <v>1680</v>
      </c>
    </row>
    <row r="380" spans="1:11" x14ac:dyDescent="0.25">
      <c r="A380">
        <v>374</v>
      </c>
      <c r="B380" s="1" t="s">
        <v>319</v>
      </c>
      <c r="C380" t="s">
        <v>320</v>
      </c>
      <c r="D380" t="s">
        <v>6</v>
      </c>
      <c r="E380">
        <v>3</v>
      </c>
      <c r="F380" s="8">
        <v>44582</v>
      </c>
      <c r="G380">
        <v>2.95</v>
      </c>
      <c r="H380" s="12">
        <f>bdInfoVentas6[[#This Row],[Cantidad]]*bdInfoVentas6[[#This Row],[Unidad Precio ]]</f>
        <v>8.8500000000000014</v>
      </c>
      <c r="I380">
        <v>15862</v>
      </c>
      <c r="J380" t="s">
        <v>63</v>
      </c>
      <c r="K380" t="s">
        <v>1680</v>
      </c>
    </row>
    <row r="381" spans="1:11" x14ac:dyDescent="0.25">
      <c r="A381">
        <v>375</v>
      </c>
      <c r="B381" s="1" t="s">
        <v>321</v>
      </c>
      <c r="C381" t="s">
        <v>322</v>
      </c>
      <c r="D381" t="s">
        <v>9</v>
      </c>
      <c r="E381">
        <v>3</v>
      </c>
      <c r="F381" s="8">
        <v>44572</v>
      </c>
      <c r="G381">
        <v>2.95</v>
      </c>
      <c r="H381" s="12">
        <f>bdInfoVentas6[[#This Row],[Cantidad]]*bdInfoVentas6[[#This Row],[Unidad Precio ]]</f>
        <v>8.8500000000000014</v>
      </c>
      <c r="I381">
        <v>15862</v>
      </c>
      <c r="J381" t="s">
        <v>63</v>
      </c>
      <c r="K381" t="s">
        <v>1680</v>
      </c>
    </row>
    <row r="382" spans="1:11" x14ac:dyDescent="0.25">
      <c r="A382">
        <v>376</v>
      </c>
      <c r="B382" s="1">
        <v>21108</v>
      </c>
      <c r="C382" t="s">
        <v>323</v>
      </c>
      <c r="D382" t="s">
        <v>12</v>
      </c>
      <c r="E382">
        <v>9</v>
      </c>
      <c r="F382" s="8">
        <v>44563</v>
      </c>
      <c r="G382">
        <v>2.5499999999999998</v>
      </c>
      <c r="H382" s="12">
        <f>bdInfoVentas6[[#This Row],[Cantidad]]*bdInfoVentas6[[#This Row],[Unidad Precio ]]</f>
        <v>22.95</v>
      </c>
      <c r="I382">
        <v>15862</v>
      </c>
      <c r="J382" t="s">
        <v>63</v>
      </c>
      <c r="K382" t="s">
        <v>1680</v>
      </c>
    </row>
    <row r="383" spans="1:11" x14ac:dyDescent="0.25">
      <c r="A383">
        <v>377</v>
      </c>
      <c r="B383" s="1">
        <v>22848</v>
      </c>
      <c r="C383" t="s">
        <v>324</v>
      </c>
      <c r="D383" t="s">
        <v>4</v>
      </c>
      <c r="E383">
        <v>1</v>
      </c>
      <c r="F383" s="8">
        <v>44585</v>
      </c>
      <c r="G383">
        <v>16.95</v>
      </c>
      <c r="H383" s="12">
        <f>bdInfoVentas6[[#This Row],[Cantidad]]*bdInfoVentas6[[#This Row],[Unidad Precio ]]</f>
        <v>16.95</v>
      </c>
      <c r="I383">
        <v>15862</v>
      </c>
      <c r="J383" t="s">
        <v>63</v>
      </c>
      <c r="K383" t="s">
        <v>1680</v>
      </c>
    </row>
    <row r="384" spans="1:11" x14ac:dyDescent="0.25">
      <c r="A384">
        <v>378</v>
      </c>
      <c r="B384" s="1">
        <v>21033</v>
      </c>
      <c r="C384" t="s">
        <v>83</v>
      </c>
      <c r="D384" t="s">
        <v>4</v>
      </c>
      <c r="E384">
        <v>4</v>
      </c>
      <c r="F384" s="8">
        <v>44576</v>
      </c>
      <c r="G384">
        <v>2.95</v>
      </c>
      <c r="H384" s="12">
        <f>bdInfoVentas6[[#This Row],[Cantidad]]*bdInfoVentas6[[#This Row],[Unidad Precio ]]</f>
        <v>11.8</v>
      </c>
      <c r="I384">
        <v>15862</v>
      </c>
      <c r="J384" t="s">
        <v>63</v>
      </c>
      <c r="K384" t="s">
        <v>1680</v>
      </c>
    </row>
    <row r="385" spans="1:11" x14ac:dyDescent="0.25">
      <c r="A385">
        <v>379</v>
      </c>
      <c r="B385" s="1" t="s">
        <v>325</v>
      </c>
      <c r="C385" t="s">
        <v>326</v>
      </c>
      <c r="D385" t="s">
        <v>9</v>
      </c>
      <c r="E385">
        <v>1</v>
      </c>
      <c r="F385" s="8">
        <v>44596</v>
      </c>
      <c r="G385">
        <v>10.65</v>
      </c>
      <c r="H385" s="12">
        <f>bdInfoVentas6[[#This Row],[Cantidad]]*bdInfoVentas6[[#This Row],[Unidad Precio ]]</f>
        <v>10.65</v>
      </c>
      <c r="I385">
        <v>15862</v>
      </c>
      <c r="J385" t="s">
        <v>63</v>
      </c>
      <c r="K385" t="s">
        <v>1680</v>
      </c>
    </row>
    <row r="386" spans="1:11" x14ac:dyDescent="0.25">
      <c r="A386">
        <v>380</v>
      </c>
      <c r="B386" s="1" t="s">
        <v>219</v>
      </c>
      <c r="C386" t="s">
        <v>220</v>
      </c>
      <c r="D386" t="s">
        <v>12</v>
      </c>
      <c r="E386">
        <v>1</v>
      </c>
      <c r="F386" s="8">
        <v>44583</v>
      </c>
      <c r="G386">
        <v>4.25</v>
      </c>
      <c r="H386" s="12">
        <f>bdInfoVentas6[[#This Row],[Cantidad]]*bdInfoVentas6[[#This Row],[Unidad Precio ]]</f>
        <v>4.25</v>
      </c>
      <c r="I386">
        <v>15862</v>
      </c>
      <c r="J386" t="s">
        <v>63</v>
      </c>
      <c r="K386" t="s">
        <v>1680</v>
      </c>
    </row>
    <row r="387" spans="1:11" x14ac:dyDescent="0.25">
      <c r="A387">
        <v>381</v>
      </c>
      <c r="B387" s="1">
        <v>22428</v>
      </c>
      <c r="C387" t="s">
        <v>168</v>
      </c>
      <c r="D387" t="s">
        <v>9</v>
      </c>
      <c r="E387">
        <v>2</v>
      </c>
      <c r="F387" s="8">
        <v>44577</v>
      </c>
      <c r="G387">
        <v>6.95</v>
      </c>
      <c r="H387" s="12">
        <f>bdInfoVentas6[[#This Row],[Cantidad]]*bdInfoVentas6[[#This Row],[Unidad Precio ]]</f>
        <v>13.9</v>
      </c>
      <c r="I387">
        <v>15862</v>
      </c>
      <c r="J387" t="s">
        <v>63</v>
      </c>
      <c r="K387" t="s">
        <v>1679</v>
      </c>
    </row>
    <row r="388" spans="1:11" x14ac:dyDescent="0.25">
      <c r="A388">
        <v>382</v>
      </c>
      <c r="B388" s="1">
        <v>22502</v>
      </c>
      <c r="C388" t="s">
        <v>237</v>
      </c>
      <c r="D388" t="s">
        <v>6</v>
      </c>
      <c r="E388">
        <v>2</v>
      </c>
      <c r="F388" s="8">
        <v>44597</v>
      </c>
      <c r="G388">
        <v>5.95</v>
      </c>
      <c r="H388" s="12">
        <f>bdInfoVentas6[[#This Row],[Cantidad]]*bdInfoVentas6[[#This Row],[Unidad Precio ]]</f>
        <v>11.9</v>
      </c>
      <c r="I388">
        <v>15862</v>
      </c>
      <c r="J388" t="s">
        <v>63</v>
      </c>
      <c r="K388" t="s">
        <v>1680</v>
      </c>
    </row>
    <row r="389" spans="1:11" x14ac:dyDescent="0.25">
      <c r="A389">
        <v>383</v>
      </c>
      <c r="B389" s="1">
        <v>22086</v>
      </c>
      <c r="C389" t="s">
        <v>55</v>
      </c>
      <c r="D389" t="s">
        <v>9</v>
      </c>
      <c r="E389">
        <v>40</v>
      </c>
      <c r="F389" s="8">
        <v>44588</v>
      </c>
      <c r="G389">
        <v>2.5499999999999998</v>
      </c>
      <c r="H389" s="12">
        <f>bdInfoVentas6[[#This Row],[Cantidad]]*bdInfoVentas6[[#This Row],[Unidad Precio ]]</f>
        <v>102</v>
      </c>
      <c r="I389">
        <v>15513</v>
      </c>
      <c r="J389" t="s">
        <v>63</v>
      </c>
      <c r="K389" t="s">
        <v>1679</v>
      </c>
    </row>
    <row r="390" spans="1:11" x14ac:dyDescent="0.25">
      <c r="A390">
        <v>384</v>
      </c>
      <c r="B390" s="1">
        <v>22910</v>
      </c>
      <c r="C390" t="s">
        <v>210</v>
      </c>
      <c r="D390" t="s">
        <v>9</v>
      </c>
      <c r="E390">
        <v>40</v>
      </c>
      <c r="F390" s="8">
        <v>44588</v>
      </c>
      <c r="G390">
        <v>2.5499999999999998</v>
      </c>
      <c r="H390" s="12">
        <f>bdInfoVentas6[[#This Row],[Cantidad]]*bdInfoVentas6[[#This Row],[Unidad Precio ]]</f>
        <v>102</v>
      </c>
      <c r="I390">
        <v>15513</v>
      </c>
      <c r="J390" t="s">
        <v>63</v>
      </c>
      <c r="K390" t="s">
        <v>1680</v>
      </c>
    </row>
    <row r="391" spans="1:11" x14ac:dyDescent="0.25">
      <c r="A391">
        <v>385</v>
      </c>
      <c r="B391" s="1">
        <v>22837</v>
      </c>
      <c r="C391" t="s">
        <v>327</v>
      </c>
      <c r="D391" t="s">
        <v>4</v>
      </c>
      <c r="E391">
        <v>36</v>
      </c>
      <c r="F391" s="8">
        <v>44603</v>
      </c>
      <c r="G391">
        <v>4.25</v>
      </c>
      <c r="H391" s="12">
        <f>bdInfoVentas6[[#This Row],[Cantidad]]*bdInfoVentas6[[#This Row],[Unidad Precio ]]</f>
        <v>153</v>
      </c>
      <c r="I391">
        <v>15513</v>
      </c>
      <c r="J391" t="s">
        <v>63</v>
      </c>
      <c r="K391" t="s">
        <v>1679</v>
      </c>
    </row>
    <row r="392" spans="1:11" x14ac:dyDescent="0.25">
      <c r="A392">
        <v>386</v>
      </c>
      <c r="B392" s="1">
        <v>22867</v>
      </c>
      <c r="C392" t="s">
        <v>252</v>
      </c>
      <c r="D392" t="s">
        <v>4</v>
      </c>
      <c r="E392">
        <v>96</v>
      </c>
      <c r="F392" s="8">
        <v>44583</v>
      </c>
      <c r="G392">
        <v>1.85</v>
      </c>
      <c r="H392" s="12">
        <f>bdInfoVentas6[[#This Row],[Cantidad]]*bdInfoVentas6[[#This Row],[Unidad Precio ]]</f>
        <v>177.60000000000002</v>
      </c>
      <c r="I392">
        <v>12791</v>
      </c>
      <c r="J392" t="s">
        <v>328</v>
      </c>
      <c r="K392" t="s">
        <v>1680</v>
      </c>
    </row>
    <row r="393" spans="1:11" x14ac:dyDescent="0.25">
      <c r="A393">
        <v>387</v>
      </c>
      <c r="B393" s="1" t="s">
        <v>65</v>
      </c>
      <c r="C393" t="s">
        <v>66</v>
      </c>
      <c r="D393" t="s">
        <v>6</v>
      </c>
      <c r="E393">
        <v>1</v>
      </c>
      <c r="F393" s="8">
        <v>44595</v>
      </c>
      <c r="G393">
        <v>15</v>
      </c>
      <c r="H393" s="12">
        <f>bdInfoVentas6[[#This Row],[Cantidad]]*bdInfoVentas6[[#This Row],[Unidad Precio ]]</f>
        <v>15</v>
      </c>
      <c r="I393">
        <v>12791</v>
      </c>
      <c r="J393" t="s">
        <v>328</v>
      </c>
      <c r="K393" t="s">
        <v>1679</v>
      </c>
    </row>
    <row r="394" spans="1:11" x14ac:dyDescent="0.25">
      <c r="A394">
        <v>388</v>
      </c>
      <c r="B394" s="1">
        <v>22297</v>
      </c>
      <c r="C394" t="s">
        <v>329</v>
      </c>
      <c r="D394" t="s">
        <v>12</v>
      </c>
      <c r="E394">
        <v>24</v>
      </c>
      <c r="F394" s="8">
        <v>44594</v>
      </c>
      <c r="G394">
        <v>1.25</v>
      </c>
      <c r="H394" s="12">
        <f>bdInfoVentas6[[#This Row],[Cantidad]]*bdInfoVentas6[[#This Row],[Unidad Precio ]]</f>
        <v>30</v>
      </c>
      <c r="I394">
        <v>16218</v>
      </c>
      <c r="J394" t="s">
        <v>63</v>
      </c>
      <c r="K394" t="s">
        <v>1680</v>
      </c>
    </row>
    <row r="395" spans="1:11" x14ac:dyDescent="0.25">
      <c r="A395">
        <v>389</v>
      </c>
      <c r="B395" s="1">
        <v>22771</v>
      </c>
      <c r="C395" t="s">
        <v>112</v>
      </c>
      <c r="D395" t="s">
        <v>4</v>
      </c>
      <c r="E395">
        <v>12</v>
      </c>
      <c r="F395" s="8">
        <v>44562</v>
      </c>
      <c r="G395">
        <v>1.25</v>
      </c>
      <c r="H395" s="12">
        <f>bdInfoVentas6[[#This Row],[Cantidad]]*bdInfoVentas6[[#This Row],[Unidad Precio ]]</f>
        <v>15</v>
      </c>
      <c r="I395">
        <v>16218</v>
      </c>
      <c r="J395" t="s">
        <v>63</v>
      </c>
      <c r="K395" t="s">
        <v>1679</v>
      </c>
    </row>
    <row r="396" spans="1:11" x14ac:dyDescent="0.25">
      <c r="A396">
        <v>390</v>
      </c>
      <c r="B396" s="1">
        <v>22772</v>
      </c>
      <c r="C396" t="s">
        <v>330</v>
      </c>
      <c r="D396" t="s">
        <v>6</v>
      </c>
      <c r="E396">
        <v>12</v>
      </c>
      <c r="F396" s="8">
        <v>44583</v>
      </c>
      <c r="G396">
        <v>1.25</v>
      </c>
      <c r="H396" s="12">
        <f>bdInfoVentas6[[#This Row],[Cantidad]]*bdInfoVentas6[[#This Row],[Unidad Precio ]]</f>
        <v>15</v>
      </c>
      <c r="I396">
        <v>16218</v>
      </c>
      <c r="J396" t="s">
        <v>63</v>
      </c>
      <c r="K396" t="s">
        <v>1680</v>
      </c>
    </row>
    <row r="397" spans="1:11" x14ac:dyDescent="0.25">
      <c r="A397">
        <v>391</v>
      </c>
      <c r="B397" s="1">
        <v>22773</v>
      </c>
      <c r="C397" t="s">
        <v>331</v>
      </c>
      <c r="D397" t="s">
        <v>9</v>
      </c>
      <c r="E397">
        <v>12</v>
      </c>
      <c r="F397" s="8">
        <v>44577</v>
      </c>
      <c r="G397">
        <v>1.25</v>
      </c>
      <c r="H397" s="12">
        <f>bdInfoVentas6[[#This Row],[Cantidad]]*bdInfoVentas6[[#This Row],[Unidad Precio ]]</f>
        <v>15</v>
      </c>
      <c r="I397">
        <v>16218</v>
      </c>
      <c r="J397" t="s">
        <v>63</v>
      </c>
      <c r="K397" t="s">
        <v>1679</v>
      </c>
    </row>
    <row r="398" spans="1:11" x14ac:dyDescent="0.25">
      <c r="A398">
        <v>392</v>
      </c>
      <c r="B398" s="1">
        <v>22805</v>
      </c>
      <c r="C398" t="s">
        <v>332</v>
      </c>
      <c r="D398" t="s">
        <v>12</v>
      </c>
      <c r="E398">
        <v>12</v>
      </c>
      <c r="F398" s="8">
        <v>44604</v>
      </c>
      <c r="G398">
        <v>1.25</v>
      </c>
      <c r="H398" s="12">
        <f>bdInfoVentas6[[#This Row],[Cantidad]]*bdInfoVentas6[[#This Row],[Unidad Precio ]]</f>
        <v>15</v>
      </c>
      <c r="I398">
        <v>16218</v>
      </c>
      <c r="J398" t="s">
        <v>63</v>
      </c>
      <c r="K398" t="s">
        <v>1679</v>
      </c>
    </row>
    <row r="399" spans="1:11" x14ac:dyDescent="0.25">
      <c r="A399">
        <v>393</v>
      </c>
      <c r="B399" s="1">
        <v>22469</v>
      </c>
      <c r="C399" t="s">
        <v>162</v>
      </c>
      <c r="D399" t="s">
        <v>4</v>
      </c>
      <c r="E399">
        <v>12</v>
      </c>
      <c r="F399" s="8">
        <v>44593</v>
      </c>
      <c r="G399">
        <v>1.65</v>
      </c>
      <c r="H399" s="12">
        <f>bdInfoVentas6[[#This Row],[Cantidad]]*bdInfoVentas6[[#This Row],[Unidad Precio ]]</f>
        <v>19.799999999999997</v>
      </c>
      <c r="I399">
        <v>16218</v>
      </c>
      <c r="J399" t="s">
        <v>63</v>
      </c>
      <c r="K399" t="s">
        <v>1679</v>
      </c>
    </row>
    <row r="400" spans="1:11" x14ac:dyDescent="0.25">
      <c r="A400">
        <v>394</v>
      </c>
      <c r="B400" s="1">
        <v>22197</v>
      </c>
      <c r="C400" t="s">
        <v>212</v>
      </c>
      <c r="D400" t="s">
        <v>6</v>
      </c>
      <c r="E400">
        <v>36</v>
      </c>
      <c r="F400" s="8">
        <v>44577</v>
      </c>
      <c r="G400">
        <v>0.85</v>
      </c>
      <c r="H400" s="12">
        <f>bdInfoVentas6[[#This Row],[Cantidad]]*bdInfoVentas6[[#This Row],[Unidad Precio ]]</f>
        <v>30.599999999999998</v>
      </c>
      <c r="I400">
        <v>16218</v>
      </c>
      <c r="J400" t="s">
        <v>63</v>
      </c>
      <c r="K400" t="s">
        <v>1680</v>
      </c>
    </row>
    <row r="401" spans="1:11" x14ac:dyDescent="0.25">
      <c r="A401">
        <v>395</v>
      </c>
      <c r="B401" s="1">
        <v>21125</v>
      </c>
      <c r="C401" t="s">
        <v>333</v>
      </c>
      <c r="D401" t="s">
        <v>9</v>
      </c>
      <c r="E401">
        <v>12</v>
      </c>
      <c r="F401" s="8">
        <v>44605</v>
      </c>
      <c r="G401">
        <v>1.25</v>
      </c>
      <c r="H401" s="12">
        <f>bdInfoVentas6[[#This Row],[Cantidad]]*bdInfoVentas6[[#This Row],[Unidad Precio ]]</f>
        <v>15</v>
      </c>
      <c r="I401">
        <v>16218</v>
      </c>
      <c r="J401" t="s">
        <v>63</v>
      </c>
      <c r="K401" t="s">
        <v>1679</v>
      </c>
    </row>
    <row r="402" spans="1:11" x14ac:dyDescent="0.25">
      <c r="A402">
        <v>396</v>
      </c>
      <c r="B402" s="1">
        <v>21126</v>
      </c>
      <c r="C402" t="s">
        <v>334</v>
      </c>
      <c r="D402" t="s">
        <v>12</v>
      </c>
      <c r="E402">
        <v>12</v>
      </c>
      <c r="F402" s="8">
        <v>44566</v>
      </c>
      <c r="G402">
        <v>1.25</v>
      </c>
      <c r="H402" s="12">
        <f>bdInfoVentas6[[#This Row],[Cantidad]]*bdInfoVentas6[[#This Row],[Unidad Precio ]]</f>
        <v>15</v>
      </c>
      <c r="I402">
        <v>16218</v>
      </c>
      <c r="J402" t="s">
        <v>63</v>
      </c>
      <c r="K402" t="s">
        <v>1680</v>
      </c>
    </row>
    <row r="403" spans="1:11" x14ac:dyDescent="0.25">
      <c r="A403">
        <v>397</v>
      </c>
      <c r="B403" s="1" t="s">
        <v>335</v>
      </c>
      <c r="C403" t="s">
        <v>336</v>
      </c>
      <c r="D403" t="s">
        <v>4</v>
      </c>
      <c r="E403">
        <v>12</v>
      </c>
      <c r="F403" s="8">
        <v>44590</v>
      </c>
      <c r="G403">
        <v>1.25</v>
      </c>
      <c r="H403" s="12">
        <f>bdInfoVentas6[[#This Row],[Cantidad]]*bdInfoVentas6[[#This Row],[Unidad Precio ]]</f>
        <v>15</v>
      </c>
      <c r="I403">
        <v>16218</v>
      </c>
      <c r="J403" t="s">
        <v>63</v>
      </c>
      <c r="K403" t="s">
        <v>1680</v>
      </c>
    </row>
    <row r="404" spans="1:11" x14ac:dyDescent="0.25">
      <c r="A404">
        <v>398</v>
      </c>
      <c r="B404" s="1" t="s">
        <v>337</v>
      </c>
      <c r="C404" t="s">
        <v>338</v>
      </c>
      <c r="D404" t="s">
        <v>6</v>
      </c>
      <c r="E404">
        <v>12</v>
      </c>
      <c r="F404" s="8">
        <v>44598</v>
      </c>
      <c r="G404">
        <v>1.25</v>
      </c>
      <c r="H404" s="12">
        <f>bdInfoVentas6[[#This Row],[Cantidad]]*bdInfoVentas6[[#This Row],[Unidad Precio ]]</f>
        <v>15</v>
      </c>
      <c r="I404">
        <v>16218</v>
      </c>
      <c r="J404" t="s">
        <v>63</v>
      </c>
      <c r="K404" t="s">
        <v>1680</v>
      </c>
    </row>
    <row r="405" spans="1:11" x14ac:dyDescent="0.25">
      <c r="A405">
        <v>399</v>
      </c>
      <c r="B405" s="1" t="s">
        <v>273</v>
      </c>
      <c r="C405" t="s">
        <v>274</v>
      </c>
      <c r="D405" t="s">
        <v>6</v>
      </c>
      <c r="E405">
        <v>12</v>
      </c>
      <c r="F405" s="8">
        <v>44600</v>
      </c>
      <c r="G405">
        <v>1.25</v>
      </c>
      <c r="H405" s="12">
        <f>bdInfoVentas6[[#This Row],[Cantidad]]*bdInfoVentas6[[#This Row],[Unidad Precio ]]</f>
        <v>15</v>
      </c>
      <c r="I405">
        <v>16218</v>
      </c>
      <c r="J405" t="s">
        <v>63</v>
      </c>
      <c r="K405" t="s">
        <v>1680</v>
      </c>
    </row>
    <row r="406" spans="1:11" x14ac:dyDescent="0.25">
      <c r="A406">
        <v>400</v>
      </c>
      <c r="B406" s="1" t="s">
        <v>339</v>
      </c>
      <c r="C406" t="s">
        <v>340</v>
      </c>
      <c r="D406" t="s">
        <v>12</v>
      </c>
      <c r="E406">
        <v>12</v>
      </c>
      <c r="F406" s="8">
        <v>44572</v>
      </c>
      <c r="G406">
        <v>1.25</v>
      </c>
      <c r="H406" s="12">
        <f>bdInfoVentas6[[#This Row],[Cantidad]]*bdInfoVentas6[[#This Row],[Unidad Precio ]]</f>
        <v>15</v>
      </c>
      <c r="I406">
        <v>16218</v>
      </c>
      <c r="J406" t="s">
        <v>63</v>
      </c>
      <c r="K406" t="s">
        <v>1680</v>
      </c>
    </row>
    <row r="407" spans="1:11" x14ac:dyDescent="0.25">
      <c r="A407">
        <v>401</v>
      </c>
      <c r="B407" s="1">
        <v>21061</v>
      </c>
      <c r="C407" t="s">
        <v>341</v>
      </c>
      <c r="D407" t="s">
        <v>4</v>
      </c>
      <c r="E407">
        <v>12</v>
      </c>
      <c r="F407" s="8">
        <v>44569</v>
      </c>
      <c r="G407">
        <v>0.85</v>
      </c>
      <c r="H407" s="12">
        <f>bdInfoVentas6[[#This Row],[Cantidad]]*bdInfoVentas6[[#This Row],[Unidad Precio ]]</f>
        <v>10.199999999999999</v>
      </c>
      <c r="I407">
        <v>16218</v>
      </c>
      <c r="J407" t="s">
        <v>63</v>
      </c>
      <c r="K407" t="s">
        <v>1680</v>
      </c>
    </row>
    <row r="408" spans="1:11" x14ac:dyDescent="0.25">
      <c r="A408">
        <v>402</v>
      </c>
      <c r="B408" s="1">
        <v>21063</v>
      </c>
      <c r="C408" t="s">
        <v>342</v>
      </c>
      <c r="D408" t="s">
        <v>6</v>
      </c>
      <c r="E408">
        <v>12</v>
      </c>
      <c r="F408" s="8">
        <v>44601</v>
      </c>
      <c r="G408">
        <v>0.85</v>
      </c>
      <c r="H408" s="12">
        <f>bdInfoVentas6[[#This Row],[Cantidad]]*bdInfoVentas6[[#This Row],[Unidad Precio ]]</f>
        <v>10.199999999999999</v>
      </c>
      <c r="I408">
        <v>16218</v>
      </c>
      <c r="J408" t="s">
        <v>63</v>
      </c>
      <c r="K408" t="s">
        <v>1679</v>
      </c>
    </row>
    <row r="409" spans="1:11" x14ac:dyDescent="0.25">
      <c r="A409">
        <v>403</v>
      </c>
      <c r="B409" s="1">
        <v>21062</v>
      </c>
      <c r="C409" t="s">
        <v>343</v>
      </c>
      <c r="D409" t="s">
        <v>9</v>
      </c>
      <c r="E409">
        <v>12</v>
      </c>
      <c r="F409" s="8">
        <v>44591</v>
      </c>
      <c r="G409">
        <v>0.85</v>
      </c>
      <c r="H409" s="12">
        <f>bdInfoVentas6[[#This Row],[Cantidad]]*bdInfoVentas6[[#This Row],[Unidad Precio ]]</f>
        <v>10.199999999999999</v>
      </c>
      <c r="I409">
        <v>16218</v>
      </c>
      <c r="J409" t="s">
        <v>63</v>
      </c>
      <c r="K409" t="s">
        <v>1680</v>
      </c>
    </row>
    <row r="410" spans="1:11" x14ac:dyDescent="0.25">
      <c r="A410">
        <v>404</v>
      </c>
      <c r="B410" s="1">
        <v>84380</v>
      </c>
      <c r="C410" t="s">
        <v>344</v>
      </c>
      <c r="D410" t="s">
        <v>12</v>
      </c>
      <c r="E410">
        <v>12</v>
      </c>
      <c r="F410" s="8">
        <v>44581</v>
      </c>
      <c r="G410">
        <v>1.25</v>
      </c>
      <c r="H410" s="12">
        <f>bdInfoVentas6[[#This Row],[Cantidad]]*bdInfoVentas6[[#This Row],[Unidad Precio ]]</f>
        <v>15</v>
      </c>
      <c r="I410">
        <v>16218</v>
      </c>
      <c r="J410" t="s">
        <v>63</v>
      </c>
      <c r="K410" t="s">
        <v>1679</v>
      </c>
    </row>
    <row r="411" spans="1:11" x14ac:dyDescent="0.25">
      <c r="A411">
        <v>405</v>
      </c>
      <c r="B411" s="1">
        <v>84378</v>
      </c>
      <c r="C411" t="s">
        <v>345</v>
      </c>
      <c r="D411" t="s">
        <v>4</v>
      </c>
      <c r="E411">
        <v>12</v>
      </c>
      <c r="F411" s="8">
        <v>44584</v>
      </c>
      <c r="G411">
        <v>1.25</v>
      </c>
      <c r="H411" s="12">
        <f>bdInfoVentas6[[#This Row],[Cantidad]]*bdInfoVentas6[[#This Row],[Unidad Precio ]]</f>
        <v>15</v>
      </c>
      <c r="I411">
        <v>16218</v>
      </c>
      <c r="J411" t="s">
        <v>63</v>
      </c>
      <c r="K411" t="s">
        <v>1679</v>
      </c>
    </row>
    <row r="412" spans="1:11" x14ac:dyDescent="0.25">
      <c r="A412">
        <v>406</v>
      </c>
      <c r="B412" s="1">
        <v>22964</v>
      </c>
      <c r="C412" t="s">
        <v>346</v>
      </c>
      <c r="D412" t="s">
        <v>6</v>
      </c>
      <c r="E412">
        <v>12</v>
      </c>
      <c r="F412" s="8">
        <v>44564</v>
      </c>
      <c r="G412">
        <v>2.1</v>
      </c>
      <c r="H412" s="12">
        <f>bdInfoVentas6[[#This Row],[Cantidad]]*bdInfoVentas6[[#This Row],[Unidad Precio ]]</f>
        <v>25.200000000000003</v>
      </c>
      <c r="I412">
        <v>16218</v>
      </c>
      <c r="J412" t="s">
        <v>63</v>
      </c>
      <c r="K412" t="s">
        <v>1680</v>
      </c>
    </row>
    <row r="413" spans="1:11" x14ac:dyDescent="0.25">
      <c r="A413">
        <v>407</v>
      </c>
      <c r="B413" s="1">
        <v>21213</v>
      </c>
      <c r="C413" t="s">
        <v>347</v>
      </c>
      <c r="D413" t="s">
        <v>9</v>
      </c>
      <c r="E413">
        <v>24</v>
      </c>
      <c r="F413" s="8">
        <v>44607</v>
      </c>
      <c r="G413">
        <v>0.55000000000000004</v>
      </c>
      <c r="H413" s="12">
        <f>bdInfoVentas6[[#This Row],[Cantidad]]*bdInfoVentas6[[#This Row],[Unidad Precio ]]</f>
        <v>13.200000000000001</v>
      </c>
      <c r="I413">
        <v>16218</v>
      </c>
      <c r="J413" t="s">
        <v>63</v>
      </c>
      <c r="K413" t="s">
        <v>1680</v>
      </c>
    </row>
    <row r="414" spans="1:11" x14ac:dyDescent="0.25">
      <c r="A414">
        <v>408</v>
      </c>
      <c r="B414" s="1">
        <v>22417</v>
      </c>
      <c r="C414" t="s">
        <v>348</v>
      </c>
      <c r="D414" t="s">
        <v>12</v>
      </c>
      <c r="E414">
        <v>24</v>
      </c>
      <c r="F414" s="8">
        <v>44581</v>
      </c>
      <c r="G414">
        <v>0.55000000000000004</v>
      </c>
      <c r="H414" s="12">
        <f>bdInfoVentas6[[#This Row],[Cantidad]]*bdInfoVentas6[[#This Row],[Unidad Precio ]]</f>
        <v>13.200000000000001</v>
      </c>
      <c r="I414">
        <v>16218</v>
      </c>
      <c r="J414" t="s">
        <v>63</v>
      </c>
      <c r="K414" t="s">
        <v>1680</v>
      </c>
    </row>
    <row r="415" spans="1:11" x14ac:dyDescent="0.25">
      <c r="A415">
        <v>409</v>
      </c>
      <c r="B415" s="1">
        <v>21212</v>
      </c>
      <c r="C415" t="s">
        <v>93</v>
      </c>
      <c r="D415" t="s">
        <v>4</v>
      </c>
      <c r="E415">
        <v>24</v>
      </c>
      <c r="F415" s="8">
        <v>44575</v>
      </c>
      <c r="G415">
        <v>0.55000000000000004</v>
      </c>
      <c r="H415" s="12">
        <f>bdInfoVentas6[[#This Row],[Cantidad]]*bdInfoVentas6[[#This Row],[Unidad Precio ]]</f>
        <v>13.200000000000001</v>
      </c>
      <c r="I415">
        <v>16218</v>
      </c>
      <c r="J415" t="s">
        <v>63</v>
      </c>
      <c r="K415" t="s">
        <v>1680</v>
      </c>
    </row>
    <row r="416" spans="1:11" x14ac:dyDescent="0.25">
      <c r="A416">
        <v>410</v>
      </c>
      <c r="B416" s="1">
        <v>84992</v>
      </c>
      <c r="C416" t="s">
        <v>349</v>
      </c>
      <c r="D416" t="s">
        <v>6</v>
      </c>
      <c r="E416">
        <v>24</v>
      </c>
      <c r="F416" s="8">
        <v>44593</v>
      </c>
      <c r="G416">
        <v>0.55000000000000004</v>
      </c>
      <c r="H416" s="12">
        <f>bdInfoVentas6[[#This Row],[Cantidad]]*bdInfoVentas6[[#This Row],[Unidad Precio ]]</f>
        <v>13.200000000000001</v>
      </c>
      <c r="I416">
        <v>16218</v>
      </c>
      <c r="J416" t="s">
        <v>63</v>
      </c>
      <c r="K416" t="s">
        <v>1680</v>
      </c>
    </row>
    <row r="417" spans="1:11" x14ac:dyDescent="0.25">
      <c r="A417">
        <v>411</v>
      </c>
      <c r="B417" s="1">
        <v>21975</v>
      </c>
      <c r="C417" t="s">
        <v>94</v>
      </c>
      <c r="D417" t="s">
        <v>6</v>
      </c>
      <c r="E417">
        <v>24</v>
      </c>
      <c r="F417" s="8">
        <v>44563</v>
      </c>
      <c r="G417">
        <v>0.55000000000000004</v>
      </c>
      <c r="H417" s="12">
        <f>bdInfoVentas6[[#This Row],[Cantidad]]*bdInfoVentas6[[#This Row],[Unidad Precio ]]</f>
        <v>13.200000000000001</v>
      </c>
      <c r="I417">
        <v>16218</v>
      </c>
      <c r="J417" t="s">
        <v>63</v>
      </c>
      <c r="K417" t="s">
        <v>1680</v>
      </c>
    </row>
    <row r="418" spans="1:11" x14ac:dyDescent="0.25">
      <c r="A418">
        <v>412</v>
      </c>
      <c r="B418" s="1">
        <v>22383</v>
      </c>
      <c r="C418" t="s">
        <v>350</v>
      </c>
      <c r="D418" t="s">
        <v>12</v>
      </c>
      <c r="E418">
        <v>10</v>
      </c>
      <c r="F418" s="8">
        <v>44604</v>
      </c>
      <c r="G418">
        <v>1.65</v>
      </c>
      <c r="H418" s="12">
        <f>bdInfoVentas6[[#This Row],[Cantidad]]*bdInfoVentas6[[#This Row],[Unidad Precio ]]</f>
        <v>16.5</v>
      </c>
      <c r="I418">
        <v>16218</v>
      </c>
      <c r="J418" t="s">
        <v>63</v>
      </c>
      <c r="K418" t="s">
        <v>1679</v>
      </c>
    </row>
    <row r="419" spans="1:11" x14ac:dyDescent="0.25">
      <c r="A419">
        <v>413</v>
      </c>
      <c r="B419" s="1">
        <v>20728</v>
      </c>
      <c r="C419" t="s">
        <v>351</v>
      </c>
      <c r="D419" t="s">
        <v>4</v>
      </c>
      <c r="E419">
        <v>10</v>
      </c>
      <c r="F419" s="8">
        <v>44566</v>
      </c>
      <c r="G419">
        <v>1.65</v>
      </c>
      <c r="H419" s="12">
        <f>bdInfoVentas6[[#This Row],[Cantidad]]*bdInfoVentas6[[#This Row],[Unidad Precio ]]</f>
        <v>16.5</v>
      </c>
      <c r="I419">
        <v>16218</v>
      </c>
      <c r="J419" t="s">
        <v>63</v>
      </c>
      <c r="K419" t="s">
        <v>1679</v>
      </c>
    </row>
    <row r="420" spans="1:11" x14ac:dyDescent="0.25">
      <c r="A420">
        <v>414</v>
      </c>
      <c r="B420" s="1">
        <v>20727</v>
      </c>
      <c r="C420" t="s">
        <v>352</v>
      </c>
      <c r="D420" t="s">
        <v>6</v>
      </c>
      <c r="E420">
        <v>10</v>
      </c>
      <c r="F420" s="8">
        <v>44586</v>
      </c>
      <c r="G420">
        <v>1.65</v>
      </c>
      <c r="H420" s="12">
        <f>bdInfoVentas6[[#This Row],[Cantidad]]*bdInfoVentas6[[#This Row],[Unidad Precio ]]</f>
        <v>16.5</v>
      </c>
      <c r="I420">
        <v>16218</v>
      </c>
      <c r="J420" t="s">
        <v>63</v>
      </c>
      <c r="K420" t="s">
        <v>1680</v>
      </c>
    </row>
    <row r="421" spans="1:11" x14ac:dyDescent="0.25">
      <c r="A421">
        <v>415</v>
      </c>
      <c r="B421" s="1">
        <v>22296</v>
      </c>
      <c r="C421" t="s">
        <v>353</v>
      </c>
      <c r="D421" t="s">
        <v>9</v>
      </c>
      <c r="E421">
        <v>24</v>
      </c>
      <c r="F421" s="8">
        <v>44608</v>
      </c>
      <c r="G421">
        <v>1.65</v>
      </c>
      <c r="H421" s="12">
        <f>bdInfoVentas6[[#This Row],[Cantidad]]*bdInfoVentas6[[#This Row],[Unidad Precio ]]</f>
        <v>39.599999999999994</v>
      </c>
      <c r="I421">
        <v>16218</v>
      </c>
      <c r="J421" t="s">
        <v>63</v>
      </c>
      <c r="K421" t="s">
        <v>1679</v>
      </c>
    </row>
    <row r="422" spans="1:11" x14ac:dyDescent="0.25">
      <c r="A422">
        <v>416</v>
      </c>
      <c r="B422" s="1">
        <v>20914</v>
      </c>
      <c r="C422" t="s">
        <v>354</v>
      </c>
      <c r="D422" t="s">
        <v>12</v>
      </c>
      <c r="E422">
        <v>128</v>
      </c>
      <c r="F422" s="8">
        <v>44565</v>
      </c>
      <c r="G422">
        <v>2.5499999999999998</v>
      </c>
      <c r="H422" s="12">
        <f>bdInfoVentas6[[#This Row],[Cantidad]]*bdInfoVentas6[[#This Row],[Unidad Precio ]]</f>
        <v>326.39999999999998</v>
      </c>
      <c r="I422">
        <v>14045</v>
      </c>
      <c r="J422" t="s">
        <v>63</v>
      </c>
      <c r="K422" t="s">
        <v>1680</v>
      </c>
    </row>
    <row r="423" spans="1:11" x14ac:dyDescent="0.25">
      <c r="A423">
        <v>417</v>
      </c>
      <c r="B423" s="1" t="s">
        <v>2</v>
      </c>
      <c r="C423" t="s">
        <v>3</v>
      </c>
      <c r="D423" t="s">
        <v>4</v>
      </c>
      <c r="E423">
        <v>8</v>
      </c>
      <c r="F423" s="8">
        <v>44562</v>
      </c>
      <c r="G423">
        <v>2.5499999999999998</v>
      </c>
      <c r="H423" s="12">
        <f>bdInfoVentas6[[#This Row],[Cantidad]]*bdInfoVentas6[[#This Row],[Unidad Precio ]]</f>
        <v>20.399999999999999</v>
      </c>
      <c r="I423">
        <v>17850</v>
      </c>
      <c r="J423" t="s">
        <v>63</v>
      </c>
      <c r="K423" t="s">
        <v>1680</v>
      </c>
    </row>
    <row r="424" spans="1:11" x14ac:dyDescent="0.25">
      <c r="A424">
        <v>418</v>
      </c>
      <c r="B424" s="1">
        <v>71053</v>
      </c>
      <c r="C424" t="s">
        <v>5</v>
      </c>
      <c r="D424" t="s">
        <v>6</v>
      </c>
      <c r="E424">
        <v>8</v>
      </c>
      <c r="F424" s="8">
        <v>44581</v>
      </c>
      <c r="G424">
        <v>3.39</v>
      </c>
      <c r="H424" s="12">
        <f>bdInfoVentas6[[#This Row],[Cantidad]]*bdInfoVentas6[[#This Row],[Unidad Precio ]]</f>
        <v>27.12</v>
      </c>
      <c r="I424">
        <v>17850</v>
      </c>
      <c r="J424" t="s">
        <v>63</v>
      </c>
      <c r="K424" t="s">
        <v>1679</v>
      </c>
    </row>
    <row r="425" spans="1:11" x14ac:dyDescent="0.25">
      <c r="A425">
        <v>419</v>
      </c>
      <c r="B425" s="1" t="s">
        <v>7</v>
      </c>
      <c r="C425" t="s">
        <v>8</v>
      </c>
      <c r="D425" t="s">
        <v>9</v>
      </c>
      <c r="E425">
        <v>8</v>
      </c>
      <c r="F425" s="8">
        <v>44570</v>
      </c>
      <c r="G425">
        <v>2.75</v>
      </c>
      <c r="H425" s="12">
        <f>bdInfoVentas6[[#This Row],[Cantidad]]*bdInfoVentas6[[#This Row],[Unidad Precio ]]</f>
        <v>22</v>
      </c>
      <c r="I425">
        <v>17850</v>
      </c>
      <c r="J425" t="s">
        <v>63</v>
      </c>
      <c r="K425" t="s">
        <v>1679</v>
      </c>
    </row>
    <row r="426" spans="1:11" x14ac:dyDescent="0.25">
      <c r="A426">
        <v>420</v>
      </c>
      <c r="B426" s="1">
        <v>20679</v>
      </c>
      <c r="C426" t="s">
        <v>67</v>
      </c>
      <c r="D426" t="s">
        <v>4</v>
      </c>
      <c r="E426">
        <v>6</v>
      </c>
      <c r="F426" s="8">
        <v>44594</v>
      </c>
      <c r="G426">
        <v>4.95</v>
      </c>
      <c r="H426" s="12">
        <f>bdInfoVentas6[[#This Row],[Cantidad]]*bdInfoVentas6[[#This Row],[Unidad Precio ]]</f>
        <v>29.700000000000003</v>
      </c>
      <c r="I426">
        <v>17850</v>
      </c>
      <c r="J426" t="s">
        <v>63</v>
      </c>
      <c r="K426" t="s">
        <v>1679</v>
      </c>
    </row>
    <row r="427" spans="1:11" x14ac:dyDescent="0.25">
      <c r="A427">
        <v>421</v>
      </c>
      <c r="B427" s="1">
        <v>37370</v>
      </c>
      <c r="C427" t="s">
        <v>68</v>
      </c>
      <c r="D427" t="s">
        <v>6</v>
      </c>
      <c r="E427">
        <v>6</v>
      </c>
      <c r="F427" s="8">
        <v>44565</v>
      </c>
      <c r="G427">
        <v>1.06</v>
      </c>
      <c r="H427" s="12">
        <f>bdInfoVentas6[[#This Row],[Cantidad]]*bdInfoVentas6[[#This Row],[Unidad Precio ]]</f>
        <v>6.36</v>
      </c>
      <c r="I427">
        <v>17850</v>
      </c>
      <c r="J427" t="s">
        <v>63</v>
      </c>
      <c r="K427" t="s">
        <v>1680</v>
      </c>
    </row>
    <row r="428" spans="1:11" x14ac:dyDescent="0.25">
      <c r="A428">
        <v>422</v>
      </c>
      <c r="B428" s="1">
        <v>21871</v>
      </c>
      <c r="C428" t="s">
        <v>69</v>
      </c>
      <c r="D428" t="s">
        <v>9</v>
      </c>
      <c r="E428">
        <v>6</v>
      </c>
      <c r="F428" s="8">
        <v>44604</v>
      </c>
      <c r="G428">
        <v>1.06</v>
      </c>
      <c r="H428" s="12">
        <f>bdInfoVentas6[[#This Row],[Cantidad]]*bdInfoVentas6[[#This Row],[Unidad Precio ]]</f>
        <v>6.36</v>
      </c>
      <c r="I428">
        <v>17850</v>
      </c>
      <c r="J428" t="s">
        <v>63</v>
      </c>
      <c r="K428" t="s">
        <v>1679</v>
      </c>
    </row>
    <row r="429" spans="1:11" x14ac:dyDescent="0.25">
      <c r="A429">
        <v>423</v>
      </c>
      <c r="B429" s="1">
        <v>21071</v>
      </c>
      <c r="C429" t="s">
        <v>70</v>
      </c>
      <c r="D429" t="s">
        <v>12</v>
      </c>
      <c r="E429">
        <v>6</v>
      </c>
      <c r="F429" s="8">
        <v>44606</v>
      </c>
      <c r="G429">
        <v>1.06</v>
      </c>
      <c r="H429" s="12">
        <f>bdInfoVentas6[[#This Row],[Cantidad]]*bdInfoVentas6[[#This Row],[Unidad Precio ]]</f>
        <v>6.36</v>
      </c>
      <c r="I429">
        <v>17850</v>
      </c>
      <c r="J429" t="s">
        <v>63</v>
      </c>
      <c r="K429" t="s">
        <v>1679</v>
      </c>
    </row>
    <row r="430" spans="1:11" x14ac:dyDescent="0.25">
      <c r="A430">
        <v>424</v>
      </c>
      <c r="B430" s="1">
        <v>21068</v>
      </c>
      <c r="C430" t="s">
        <v>71</v>
      </c>
      <c r="D430" t="s">
        <v>4</v>
      </c>
      <c r="E430">
        <v>6</v>
      </c>
      <c r="F430" s="8">
        <v>44564</v>
      </c>
      <c r="G430">
        <v>1.06</v>
      </c>
      <c r="H430" s="12">
        <f>bdInfoVentas6[[#This Row],[Cantidad]]*bdInfoVentas6[[#This Row],[Unidad Precio ]]</f>
        <v>6.36</v>
      </c>
      <c r="I430">
        <v>17850</v>
      </c>
      <c r="J430" t="s">
        <v>63</v>
      </c>
      <c r="K430" t="s">
        <v>1679</v>
      </c>
    </row>
    <row r="431" spans="1:11" x14ac:dyDescent="0.25">
      <c r="A431">
        <v>425</v>
      </c>
      <c r="B431" s="1">
        <v>82483</v>
      </c>
      <c r="C431" t="s">
        <v>72</v>
      </c>
      <c r="D431" t="s">
        <v>6</v>
      </c>
      <c r="E431">
        <v>4</v>
      </c>
      <c r="F431" s="8">
        <v>44601</v>
      </c>
      <c r="G431">
        <v>4.95</v>
      </c>
      <c r="H431" s="12">
        <f>bdInfoVentas6[[#This Row],[Cantidad]]*bdInfoVentas6[[#This Row],[Unidad Precio ]]</f>
        <v>19.8</v>
      </c>
      <c r="I431">
        <v>17850</v>
      </c>
      <c r="J431" t="s">
        <v>63</v>
      </c>
      <c r="K431" t="s">
        <v>1680</v>
      </c>
    </row>
    <row r="432" spans="1:11" x14ac:dyDescent="0.25">
      <c r="A432">
        <v>426</v>
      </c>
      <c r="B432" s="1">
        <v>82486</v>
      </c>
      <c r="C432" t="s">
        <v>73</v>
      </c>
      <c r="D432" t="s">
        <v>9</v>
      </c>
      <c r="E432">
        <v>4</v>
      </c>
      <c r="F432" s="8">
        <v>44590</v>
      </c>
      <c r="G432">
        <v>6.95</v>
      </c>
      <c r="H432" s="12">
        <f>bdInfoVentas6[[#This Row],[Cantidad]]*bdInfoVentas6[[#This Row],[Unidad Precio ]]</f>
        <v>27.8</v>
      </c>
      <c r="I432">
        <v>17850</v>
      </c>
      <c r="J432" t="s">
        <v>63</v>
      </c>
      <c r="K432" t="s">
        <v>1679</v>
      </c>
    </row>
    <row r="433" spans="1:11" x14ac:dyDescent="0.25">
      <c r="A433">
        <v>427</v>
      </c>
      <c r="B433" s="1">
        <v>82482</v>
      </c>
      <c r="C433" t="s">
        <v>74</v>
      </c>
      <c r="D433" t="s">
        <v>12</v>
      </c>
      <c r="E433">
        <v>6</v>
      </c>
      <c r="F433" s="8">
        <v>44581</v>
      </c>
      <c r="G433">
        <v>2.1</v>
      </c>
      <c r="H433" s="12">
        <f>bdInfoVentas6[[#This Row],[Cantidad]]*bdInfoVentas6[[#This Row],[Unidad Precio ]]</f>
        <v>12.600000000000001</v>
      </c>
      <c r="I433">
        <v>17850</v>
      </c>
      <c r="J433" t="s">
        <v>63</v>
      </c>
      <c r="K433" t="s">
        <v>1679</v>
      </c>
    </row>
    <row r="434" spans="1:11" x14ac:dyDescent="0.25">
      <c r="A434">
        <v>428</v>
      </c>
      <c r="B434" s="1" t="s">
        <v>75</v>
      </c>
      <c r="C434" t="s">
        <v>76</v>
      </c>
      <c r="D434" t="s">
        <v>4</v>
      </c>
      <c r="E434">
        <v>6</v>
      </c>
      <c r="F434" s="8">
        <v>44591</v>
      </c>
      <c r="G434">
        <v>2.5499999999999998</v>
      </c>
      <c r="H434" s="12">
        <f>bdInfoVentas6[[#This Row],[Cantidad]]*bdInfoVentas6[[#This Row],[Unidad Precio ]]</f>
        <v>15.299999999999999</v>
      </c>
      <c r="I434">
        <v>17850</v>
      </c>
      <c r="J434" t="s">
        <v>63</v>
      </c>
      <c r="K434" t="s">
        <v>1679</v>
      </c>
    </row>
    <row r="435" spans="1:11" x14ac:dyDescent="0.25">
      <c r="A435">
        <v>429</v>
      </c>
      <c r="B435" s="1" t="s">
        <v>10</v>
      </c>
      <c r="C435" t="s">
        <v>11</v>
      </c>
      <c r="D435" t="s">
        <v>12</v>
      </c>
      <c r="E435">
        <v>6</v>
      </c>
      <c r="F435" s="8">
        <v>44567</v>
      </c>
      <c r="G435">
        <v>3.39</v>
      </c>
      <c r="H435" s="12">
        <f>bdInfoVentas6[[#This Row],[Cantidad]]*bdInfoVentas6[[#This Row],[Unidad Precio ]]</f>
        <v>20.34</v>
      </c>
      <c r="I435">
        <v>17850</v>
      </c>
      <c r="J435" t="s">
        <v>63</v>
      </c>
      <c r="K435" t="s">
        <v>1679</v>
      </c>
    </row>
    <row r="436" spans="1:11" x14ac:dyDescent="0.25">
      <c r="A436">
        <v>430</v>
      </c>
      <c r="B436" s="1" t="s">
        <v>13</v>
      </c>
      <c r="C436" t="s">
        <v>14</v>
      </c>
      <c r="D436" t="s">
        <v>4</v>
      </c>
      <c r="E436">
        <v>6</v>
      </c>
      <c r="F436" s="8">
        <v>44581</v>
      </c>
      <c r="G436">
        <v>3.39</v>
      </c>
      <c r="H436" s="12">
        <f>bdInfoVentas6[[#This Row],[Cantidad]]*bdInfoVentas6[[#This Row],[Unidad Precio ]]</f>
        <v>20.34</v>
      </c>
      <c r="I436">
        <v>17850</v>
      </c>
      <c r="J436" t="s">
        <v>63</v>
      </c>
      <c r="K436" t="s">
        <v>1680</v>
      </c>
    </row>
    <row r="437" spans="1:11" x14ac:dyDescent="0.25">
      <c r="A437">
        <v>431</v>
      </c>
      <c r="B437" s="1">
        <v>22752</v>
      </c>
      <c r="C437" t="s">
        <v>15</v>
      </c>
      <c r="D437" t="s">
        <v>6</v>
      </c>
      <c r="E437">
        <v>2</v>
      </c>
      <c r="F437" s="8">
        <v>44572</v>
      </c>
      <c r="G437">
        <v>7.65</v>
      </c>
      <c r="H437" s="12">
        <f>bdInfoVentas6[[#This Row],[Cantidad]]*bdInfoVentas6[[#This Row],[Unidad Precio ]]</f>
        <v>15.3</v>
      </c>
      <c r="I437">
        <v>17850</v>
      </c>
      <c r="J437" t="s">
        <v>63</v>
      </c>
      <c r="K437" t="s">
        <v>1680</v>
      </c>
    </row>
    <row r="438" spans="1:11" x14ac:dyDescent="0.25">
      <c r="A438">
        <v>432</v>
      </c>
      <c r="B438" s="1">
        <v>22803</v>
      </c>
      <c r="C438" t="s">
        <v>253</v>
      </c>
      <c r="D438" t="s">
        <v>9</v>
      </c>
      <c r="E438">
        <v>2</v>
      </c>
      <c r="F438" s="8">
        <v>44607</v>
      </c>
      <c r="G438">
        <v>35.75</v>
      </c>
      <c r="H438" s="12">
        <f>bdInfoVentas6[[#This Row],[Cantidad]]*bdInfoVentas6[[#This Row],[Unidad Precio ]]</f>
        <v>71.5</v>
      </c>
      <c r="I438">
        <v>17850</v>
      </c>
      <c r="J438" t="s">
        <v>63</v>
      </c>
      <c r="K438" t="s">
        <v>1679</v>
      </c>
    </row>
    <row r="439" spans="1:11" x14ac:dyDescent="0.25">
      <c r="A439">
        <v>433</v>
      </c>
      <c r="B439" s="1">
        <v>21730</v>
      </c>
      <c r="C439" t="s">
        <v>16</v>
      </c>
      <c r="D439" t="s">
        <v>9</v>
      </c>
      <c r="E439">
        <v>6</v>
      </c>
      <c r="F439" s="8">
        <v>44565</v>
      </c>
      <c r="G439">
        <v>4.25</v>
      </c>
      <c r="H439" s="12">
        <f>bdInfoVentas6[[#This Row],[Cantidad]]*bdInfoVentas6[[#This Row],[Unidad Precio ]]</f>
        <v>25.5</v>
      </c>
      <c r="I439">
        <v>17850</v>
      </c>
      <c r="J439" t="s">
        <v>63</v>
      </c>
      <c r="K439" t="s">
        <v>1680</v>
      </c>
    </row>
    <row r="440" spans="1:11" x14ac:dyDescent="0.25">
      <c r="A440">
        <v>434</v>
      </c>
      <c r="B440" s="1">
        <v>22632</v>
      </c>
      <c r="C440" t="s">
        <v>18</v>
      </c>
      <c r="D440" t="s">
        <v>4</v>
      </c>
      <c r="E440">
        <v>6</v>
      </c>
      <c r="F440" s="8">
        <v>44579</v>
      </c>
      <c r="G440">
        <v>1.85</v>
      </c>
      <c r="H440" s="12">
        <f>bdInfoVentas6[[#This Row],[Cantidad]]*bdInfoVentas6[[#This Row],[Unidad Precio ]]</f>
        <v>11.100000000000001</v>
      </c>
      <c r="I440">
        <v>17850</v>
      </c>
      <c r="J440" t="s">
        <v>63</v>
      </c>
      <c r="K440" t="s">
        <v>1679</v>
      </c>
    </row>
    <row r="441" spans="1:11" x14ac:dyDescent="0.25">
      <c r="A441">
        <v>435</v>
      </c>
      <c r="B441" s="1">
        <v>22633</v>
      </c>
      <c r="C441" t="s">
        <v>17</v>
      </c>
      <c r="D441" t="s">
        <v>12</v>
      </c>
      <c r="E441">
        <v>6</v>
      </c>
      <c r="F441" s="8">
        <v>44565</v>
      </c>
      <c r="G441">
        <v>1.85</v>
      </c>
      <c r="H441" s="12">
        <f>bdInfoVentas6[[#This Row],[Cantidad]]*bdInfoVentas6[[#This Row],[Unidad Precio ]]</f>
        <v>11.100000000000001</v>
      </c>
      <c r="I441">
        <v>17850</v>
      </c>
      <c r="J441" t="s">
        <v>63</v>
      </c>
      <c r="K441" t="s">
        <v>1680</v>
      </c>
    </row>
    <row r="442" spans="1:11" x14ac:dyDescent="0.25">
      <c r="A442">
        <v>436</v>
      </c>
      <c r="B442" s="1">
        <v>22537</v>
      </c>
      <c r="C442" t="s">
        <v>355</v>
      </c>
      <c r="D442" t="s">
        <v>12</v>
      </c>
      <c r="E442">
        <v>24</v>
      </c>
      <c r="F442" s="8">
        <v>44604</v>
      </c>
      <c r="G442">
        <v>0.42</v>
      </c>
      <c r="H442" s="12">
        <f>bdInfoVentas6[[#This Row],[Cantidad]]*bdInfoVentas6[[#This Row],[Unidad Precio ]]</f>
        <v>10.08</v>
      </c>
      <c r="I442">
        <v>14307</v>
      </c>
      <c r="J442" t="s">
        <v>63</v>
      </c>
      <c r="K442" t="s">
        <v>1680</v>
      </c>
    </row>
    <row r="443" spans="1:11" x14ac:dyDescent="0.25">
      <c r="A443">
        <v>437</v>
      </c>
      <c r="B443" s="1">
        <v>22533</v>
      </c>
      <c r="C443" t="s">
        <v>356</v>
      </c>
      <c r="D443" t="s">
        <v>4</v>
      </c>
      <c r="E443">
        <v>24</v>
      </c>
      <c r="F443" s="8">
        <v>44589</v>
      </c>
      <c r="G443">
        <v>0.42</v>
      </c>
      <c r="H443" s="12">
        <f>bdInfoVentas6[[#This Row],[Cantidad]]*bdInfoVentas6[[#This Row],[Unidad Precio ]]</f>
        <v>10.08</v>
      </c>
      <c r="I443">
        <v>14307</v>
      </c>
      <c r="J443" t="s">
        <v>63</v>
      </c>
      <c r="K443" t="s">
        <v>1680</v>
      </c>
    </row>
    <row r="444" spans="1:11" x14ac:dyDescent="0.25">
      <c r="A444">
        <v>438</v>
      </c>
      <c r="B444" s="1">
        <v>20982</v>
      </c>
      <c r="C444" t="s">
        <v>357</v>
      </c>
      <c r="D444" t="s">
        <v>6</v>
      </c>
      <c r="E444">
        <v>12</v>
      </c>
      <c r="F444" s="8">
        <v>44581</v>
      </c>
      <c r="G444">
        <v>0.85</v>
      </c>
      <c r="H444" s="12">
        <f>bdInfoVentas6[[#This Row],[Cantidad]]*bdInfoVentas6[[#This Row],[Unidad Precio ]]</f>
        <v>10.199999999999999</v>
      </c>
      <c r="I444">
        <v>14307</v>
      </c>
      <c r="J444" t="s">
        <v>63</v>
      </c>
      <c r="K444" t="s">
        <v>1680</v>
      </c>
    </row>
    <row r="445" spans="1:11" x14ac:dyDescent="0.25">
      <c r="A445">
        <v>439</v>
      </c>
      <c r="B445" s="1">
        <v>21832</v>
      </c>
      <c r="C445" t="s">
        <v>146</v>
      </c>
      <c r="D445" t="s">
        <v>4</v>
      </c>
      <c r="E445">
        <v>12</v>
      </c>
      <c r="F445" s="8">
        <v>44565</v>
      </c>
      <c r="G445">
        <v>1.65</v>
      </c>
      <c r="H445" s="12">
        <f>bdInfoVentas6[[#This Row],[Cantidad]]*bdInfoVentas6[[#This Row],[Unidad Precio ]]</f>
        <v>19.799999999999997</v>
      </c>
      <c r="I445">
        <v>14307</v>
      </c>
      <c r="J445" t="s">
        <v>63</v>
      </c>
      <c r="K445" t="s">
        <v>1680</v>
      </c>
    </row>
    <row r="446" spans="1:11" x14ac:dyDescent="0.25">
      <c r="A446">
        <v>440</v>
      </c>
      <c r="B446" s="1">
        <v>21915</v>
      </c>
      <c r="C446" t="s">
        <v>358</v>
      </c>
      <c r="D446" t="s">
        <v>12</v>
      </c>
      <c r="E446">
        <v>12</v>
      </c>
      <c r="F446" s="8">
        <v>44603</v>
      </c>
      <c r="G446">
        <v>1.25</v>
      </c>
      <c r="H446" s="12">
        <f>bdInfoVentas6[[#This Row],[Cantidad]]*bdInfoVentas6[[#This Row],[Unidad Precio ]]</f>
        <v>15</v>
      </c>
      <c r="I446">
        <v>14307</v>
      </c>
      <c r="J446" t="s">
        <v>63</v>
      </c>
      <c r="K446" t="s">
        <v>1679</v>
      </c>
    </row>
    <row r="447" spans="1:11" x14ac:dyDescent="0.25">
      <c r="A447">
        <v>441</v>
      </c>
      <c r="B447" s="1">
        <v>21914</v>
      </c>
      <c r="C447" t="s">
        <v>359</v>
      </c>
      <c r="D447" t="s">
        <v>4</v>
      </c>
      <c r="E447">
        <v>12</v>
      </c>
      <c r="F447" s="8">
        <v>44606</v>
      </c>
      <c r="G447">
        <v>1.25</v>
      </c>
      <c r="H447" s="12">
        <f>bdInfoVentas6[[#This Row],[Cantidad]]*bdInfoVentas6[[#This Row],[Unidad Precio ]]</f>
        <v>15</v>
      </c>
      <c r="I447">
        <v>14307</v>
      </c>
      <c r="J447" t="s">
        <v>63</v>
      </c>
      <c r="K447" t="s">
        <v>1680</v>
      </c>
    </row>
    <row r="448" spans="1:11" x14ac:dyDescent="0.25">
      <c r="A448">
        <v>442</v>
      </c>
      <c r="B448" s="1">
        <v>21544</v>
      </c>
      <c r="C448" t="s">
        <v>360</v>
      </c>
      <c r="D448" t="s">
        <v>6</v>
      </c>
      <c r="E448">
        <v>12</v>
      </c>
      <c r="F448" s="8">
        <v>44597</v>
      </c>
      <c r="G448">
        <v>0.85</v>
      </c>
      <c r="H448" s="12">
        <f>bdInfoVentas6[[#This Row],[Cantidad]]*bdInfoVentas6[[#This Row],[Unidad Precio ]]</f>
        <v>10.199999999999999</v>
      </c>
      <c r="I448">
        <v>14307</v>
      </c>
      <c r="J448" t="s">
        <v>63</v>
      </c>
      <c r="K448" t="s">
        <v>1680</v>
      </c>
    </row>
    <row r="449" spans="1:11" x14ac:dyDescent="0.25">
      <c r="A449">
        <v>443</v>
      </c>
      <c r="B449" s="1">
        <v>22813</v>
      </c>
      <c r="C449" t="s">
        <v>361</v>
      </c>
      <c r="D449" t="s">
        <v>9</v>
      </c>
      <c r="E449">
        <v>12</v>
      </c>
      <c r="F449" s="8">
        <v>44580</v>
      </c>
      <c r="G449">
        <v>1.95</v>
      </c>
      <c r="H449" s="12">
        <f>bdInfoVentas6[[#This Row],[Cantidad]]*bdInfoVentas6[[#This Row],[Unidad Precio ]]</f>
        <v>23.4</v>
      </c>
      <c r="I449">
        <v>14307</v>
      </c>
      <c r="J449" t="s">
        <v>63</v>
      </c>
      <c r="K449" t="s">
        <v>1680</v>
      </c>
    </row>
    <row r="450" spans="1:11" x14ac:dyDescent="0.25">
      <c r="A450">
        <v>444</v>
      </c>
      <c r="B450" s="1">
        <v>22114</v>
      </c>
      <c r="C450" t="s">
        <v>78</v>
      </c>
      <c r="D450" t="s">
        <v>9</v>
      </c>
      <c r="E450">
        <v>4</v>
      </c>
      <c r="F450" s="8">
        <v>44594</v>
      </c>
      <c r="G450">
        <v>3.95</v>
      </c>
      <c r="H450" s="12">
        <f>bdInfoVentas6[[#This Row],[Cantidad]]*bdInfoVentas6[[#This Row],[Unidad Precio ]]</f>
        <v>15.8</v>
      </c>
      <c r="I450">
        <v>14307</v>
      </c>
      <c r="J450" t="s">
        <v>63</v>
      </c>
      <c r="K450" t="s">
        <v>1679</v>
      </c>
    </row>
    <row r="451" spans="1:11" x14ac:dyDescent="0.25">
      <c r="A451">
        <v>445</v>
      </c>
      <c r="B451" s="1" t="s">
        <v>13</v>
      </c>
      <c r="C451" t="s">
        <v>14</v>
      </c>
      <c r="D451" t="s">
        <v>4</v>
      </c>
      <c r="E451">
        <v>4</v>
      </c>
      <c r="F451" s="8">
        <v>44598</v>
      </c>
      <c r="G451">
        <v>3.75</v>
      </c>
      <c r="H451" s="12">
        <f>bdInfoVentas6[[#This Row],[Cantidad]]*bdInfoVentas6[[#This Row],[Unidad Precio ]]</f>
        <v>15</v>
      </c>
      <c r="I451">
        <v>14307</v>
      </c>
      <c r="J451" t="s">
        <v>63</v>
      </c>
      <c r="K451" t="s">
        <v>1680</v>
      </c>
    </row>
    <row r="452" spans="1:11" x14ac:dyDescent="0.25">
      <c r="A452">
        <v>446</v>
      </c>
      <c r="B452" s="1">
        <v>21479</v>
      </c>
      <c r="C452" t="s">
        <v>264</v>
      </c>
      <c r="D452" t="s">
        <v>6</v>
      </c>
      <c r="E452">
        <v>4</v>
      </c>
      <c r="F452" s="8">
        <v>44572</v>
      </c>
      <c r="G452">
        <v>3.75</v>
      </c>
      <c r="H452" s="12">
        <f>bdInfoVentas6[[#This Row],[Cantidad]]*bdInfoVentas6[[#This Row],[Unidad Precio ]]</f>
        <v>15</v>
      </c>
      <c r="I452">
        <v>14307</v>
      </c>
      <c r="J452" t="s">
        <v>63</v>
      </c>
      <c r="K452" t="s">
        <v>1680</v>
      </c>
    </row>
    <row r="453" spans="1:11" x14ac:dyDescent="0.25">
      <c r="A453">
        <v>447</v>
      </c>
      <c r="B453" s="1">
        <v>22964</v>
      </c>
      <c r="C453" t="s">
        <v>346</v>
      </c>
      <c r="D453" t="s">
        <v>6</v>
      </c>
      <c r="E453">
        <v>6</v>
      </c>
      <c r="F453" s="8">
        <v>44603</v>
      </c>
      <c r="G453">
        <v>2.1</v>
      </c>
      <c r="H453" s="12">
        <f>bdInfoVentas6[[#This Row],[Cantidad]]*bdInfoVentas6[[#This Row],[Unidad Precio ]]</f>
        <v>12.600000000000001</v>
      </c>
      <c r="I453">
        <v>14307</v>
      </c>
      <c r="J453" t="s">
        <v>63</v>
      </c>
      <c r="K453" t="s">
        <v>1680</v>
      </c>
    </row>
    <row r="454" spans="1:11" x14ac:dyDescent="0.25">
      <c r="A454">
        <v>448</v>
      </c>
      <c r="B454" s="1">
        <v>84375</v>
      </c>
      <c r="C454" t="s">
        <v>362</v>
      </c>
      <c r="D454" t="s">
        <v>12</v>
      </c>
      <c r="E454">
        <v>12</v>
      </c>
      <c r="F454" s="8">
        <v>44577</v>
      </c>
      <c r="G454">
        <v>2.1</v>
      </c>
      <c r="H454" s="12">
        <f>bdInfoVentas6[[#This Row],[Cantidad]]*bdInfoVentas6[[#This Row],[Unidad Precio ]]</f>
        <v>25.200000000000003</v>
      </c>
      <c r="I454">
        <v>14307</v>
      </c>
      <c r="J454" t="s">
        <v>63</v>
      </c>
      <c r="K454" t="s">
        <v>1680</v>
      </c>
    </row>
    <row r="455" spans="1:11" x14ac:dyDescent="0.25">
      <c r="A455">
        <v>449</v>
      </c>
      <c r="B455" s="1">
        <v>22418</v>
      </c>
      <c r="C455" t="s">
        <v>363</v>
      </c>
      <c r="D455" t="s">
        <v>4</v>
      </c>
      <c r="E455">
        <v>24</v>
      </c>
      <c r="F455" s="8">
        <v>44574</v>
      </c>
      <c r="G455">
        <v>0.85</v>
      </c>
      <c r="H455" s="12">
        <f>bdInfoVentas6[[#This Row],[Cantidad]]*bdInfoVentas6[[#This Row],[Unidad Precio ]]</f>
        <v>20.399999999999999</v>
      </c>
      <c r="I455">
        <v>14307</v>
      </c>
      <c r="J455" t="s">
        <v>63</v>
      </c>
      <c r="K455" t="s">
        <v>1679</v>
      </c>
    </row>
    <row r="456" spans="1:11" x14ac:dyDescent="0.25">
      <c r="A456">
        <v>450</v>
      </c>
      <c r="B456" s="1">
        <v>22178</v>
      </c>
      <c r="C456" t="s">
        <v>364</v>
      </c>
      <c r="D456" t="s">
        <v>6</v>
      </c>
      <c r="E456">
        <v>12</v>
      </c>
      <c r="F456" s="8">
        <v>44606</v>
      </c>
      <c r="G456">
        <v>1.25</v>
      </c>
      <c r="H456" s="12">
        <f>bdInfoVentas6[[#This Row],[Cantidad]]*bdInfoVentas6[[#This Row],[Unidad Precio ]]</f>
        <v>15</v>
      </c>
      <c r="I456">
        <v>14307</v>
      </c>
      <c r="J456" t="s">
        <v>63</v>
      </c>
      <c r="K456" t="s">
        <v>1680</v>
      </c>
    </row>
    <row r="457" spans="1:11" x14ac:dyDescent="0.25">
      <c r="A457">
        <v>451</v>
      </c>
      <c r="B457" s="1" t="s">
        <v>365</v>
      </c>
      <c r="C457" t="s">
        <v>366</v>
      </c>
      <c r="D457" t="s">
        <v>9</v>
      </c>
      <c r="E457">
        <v>12</v>
      </c>
      <c r="F457" s="8">
        <v>44580</v>
      </c>
      <c r="G457">
        <v>0.95</v>
      </c>
      <c r="H457" s="12">
        <f>bdInfoVentas6[[#This Row],[Cantidad]]*bdInfoVentas6[[#This Row],[Unidad Precio ]]</f>
        <v>11.399999999999999</v>
      </c>
      <c r="I457">
        <v>14307</v>
      </c>
      <c r="J457" t="s">
        <v>63</v>
      </c>
      <c r="K457" t="s">
        <v>1679</v>
      </c>
    </row>
    <row r="458" spans="1:11" x14ac:dyDescent="0.25">
      <c r="A458">
        <v>452</v>
      </c>
      <c r="B458" s="1">
        <v>21733</v>
      </c>
      <c r="C458" t="s">
        <v>79</v>
      </c>
      <c r="D458" t="s">
        <v>12</v>
      </c>
      <c r="E458">
        <v>6</v>
      </c>
      <c r="F458" s="8">
        <v>44593</v>
      </c>
      <c r="G458">
        <v>2.95</v>
      </c>
      <c r="H458" s="12">
        <f>bdInfoVentas6[[#This Row],[Cantidad]]*bdInfoVentas6[[#This Row],[Unidad Precio ]]</f>
        <v>17.700000000000003</v>
      </c>
      <c r="I458">
        <v>14307</v>
      </c>
      <c r="J458" t="s">
        <v>63</v>
      </c>
      <c r="K458" t="s">
        <v>1679</v>
      </c>
    </row>
    <row r="459" spans="1:11" x14ac:dyDescent="0.25">
      <c r="A459">
        <v>453</v>
      </c>
      <c r="B459" s="1">
        <v>22465</v>
      </c>
      <c r="C459" t="s">
        <v>367</v>
      </c>
      <c r="D459" t="s">
        <v>4</v>
      </c>
      <c r="E459">
        <v>12</v>
      </c>
      <c r="F459" s="8">
        <v>44602</v>
      </c>
      <c r="G459">
        <v>1.65</v>
      </c>
      <c r="H459" s="12">
        <f>bdInfoVentas6[[#This Row],[Cantidad]]*bdInfoVentas6[[#This Row],[Unidad Precio ]]</f>
        <v>19.799999999999997</v>
      </c>
      <c r="I459">
        <v>14307</v>
      </c>
      <c r="J459" t="s">
        <v>63</v>
      </c>
      <c r="K459" t="s">
        <v>1680</v>
      </c>
    </row>
    <row r="460" spans="1:11" x14ac:dyDescent="0.25">
      <c r="A460">
        <v>454</v>
      </c>
      <c r="B460" s="1">
        <v>84949</v>
      </c>
      <c r="C460" t="s">
        <v>368</v>
      </c>
      <c r="D460" t="s">
        <v>6</v>
      </c>
      <c r="E460">
        <v>6</v>
      </c>
      <c r="F460" s="8">
        <v>44589</v>
      </c>
      <c r="G460">
        <v>1.65</v>
      </c>
      <c r="H460" s="12">
        <f>bdInfoVentas6[[#This Row],[Cantidad]]*bdInfoVentas6[[#This Row],[Unidad Precio ]]</f>
        <v>9.8999999999999986</v>
      </c>
      <c r="I460">
        <v>14307</v>
      </c>
      <c r="J460" t="s">
        <v>63</v>
      </c>
      <c r="K460" t="s">
        <v>1680</v>
      </c>
    </row>
    <row r="461" spans="1:11" x14ac:dyDescent="0.25">
      <c r="A461">
        <v>455</v>
      </c>
      <c r="B461" s="1">
        <v>20685</v>
      </c>
      <c r="C461" t="s">
        <v>369</v>
      </c>
      <c r="D461" t="s">
        <v>9</v>
      </c>
      <c r="E461">
        <v>2</v>
      </c>
      <c r="F461" s="8">
        <v>44569</v>
      </c>
      <c r="G461">
        <v>7.95</v>
      </c>
      <c r="H461" s="12">
        <f>bdInfoVentas6[[#This Row],[Cantidad]]*bdInfoVentas6[[#This Row],[Unidad Precio ]]</f>
        <v>15.9</v>
      </c>
      <c r="I461">
        <v>14307</v>
      </c>
      <c r="J461" t="s">
        <v>63</v>
      </c>
      <c r="K461" t="s">
        <v>1680</v>
      </c>
    </row>
    <row r="462" spans="1:11" x14ac:dyDescent="0.25">
      <c r="A462">
        <v>456</v>
      </c>
      <c r="B462" s="1">
        <v>48194</v>
      </c>
      <c r="C462" t="s">
        <v>370</v>
      </c>
      <c r="D462" t="s">
        <v>12</v>
      </c>
      <c r="E462">
        <v>2</v>
      </c>
      <c r="F462" s="8">
        <v>44595</v>
      </c>
      <c r="G462">
        <v>7.95</v>
      </c>
      <c r="H462" s="12">
        <f>bdInfoVentas6[[#This Row],[Cantidad]]*bdInfoVentas6[[#This Row],[Unidad Precio ]]</f>
        <v>15.9</v>
      </c>
      <c r="I462">
        <v>14307</v>
      </c>
      <c r="J462" t="s">
        <v>63</v>
      </c>
      <c r="K462" t="s">
        <v>1680</v>
      </c>
    </row>
    <row r="463" spans="1:11" x14ac:dyDescent="0.25">
      <c r="A463">
        <v>457</v>
      </c>
      <c r="B463" s="1">
        <v>22488</v>
      </c>
      <c r="C463" t="s">
        <v>371</v>
      </c>
      <c r="D463" t="s">
        <v>4</v>
      </c>
      <c r="E463">
        <v>12</v>
      </c>
      <c r="F463" s="8">
        <v>44595</v>
      </c>
      <c r="G463">
        <v>1.65</v>
      </c>
      <c r="H463" s="12">
        <f>bdInfoVentas6[[#This Row],[Cantidad]]*bdInfoVentas6[[#This Row],[Unidad Precio ]]</f>
        <v>19.799999999999997</v>
      </c>
      <c r="I463">
        <v>14307</v>
      </c>
      <c r="J463" t="s">
        <v>63</v>
      </c>
      <c r="K463" t="s">
        <v>1679</v>
      </c>
    </row>
    <row r="464" spans="1:11" x14ac:dyDescent="0.25">
      <c r="A464">
        <v>458</v>
      </c>
      <c r="B464" s="1">
        <v>22219</v>
      </c>
      <c r="C464" t="s">
        <v>372</v>
      </c>
      <c r="D464" t="s">
        <v>6</v>
      </c>
      <c r="E464">
        <v>12</v>
      </c>
      <c r="F464" s="8">
        <v>44593</v>
      </c>
      <c r="G464">
        <v>0.85</v>
      </c>
      <c r="H464" s="12">
        <f>bdInfoVentas6[[#This Row],[Cantidad]]*bdInfoVentas6[[#This Row],[Unidad Precio ]]</f>
        <v>10.199999999999999</v>
      </c>
      <c r="I464">
        <v>14307</v>
      </c>
      <c r="J464" t="s">
        <v>63</v>
      </c>
      <c r="K464" t="s">
        <v>1679</v>
      </c>
    </row>
    <row r="465" spans="1:11" x14ac:dyDescent="0.25">
      <c r="A465">
        <v>459</v>
      </c>
      <c r="B465" s="1">
        <v>84879</v>
      </c>
      <c r="C465" t="s">
        <v>19</v>
      </c>
      <c r="D465" t="s">
        <v>6</v>
      </c>
      <c r="E465">
        <v>8</v>
      </c>
      <c r="F465" s="8">
        <v>44599</v>
      </c>
      <c r="G465">
        <v>1.69</v>
      </c>
      <c r="H465" s="12">
        <f>bdInfoVentas6[[#This Row],[Cantidad]]*bdInfoVentas6[[#This Row],[Unidad Precio ]]</f>
        <v>13.52</v>
      </c>
      <c r="I465">
        <v>14307</v>
      </c>
      <c r="J465" t="s">
        <v>63</v>
      </c>
      <c r="K465" t="s">
        <v>1679</v>
      </c>
    </row>
    <row r="466" spans="1:11" x14ac:dyDescent="0.25">
      <c r="A466">
        <v>460</v>
      </c>
      <c r="B466" s="1">
        <v>21754</v>
      </c>
      <c r="C466" t="s">
        <v>27</v>
      </c>
      <c r="D466" t="s">
        <v>6</v>
      </c>
      <c r="E466">
        <v>3</v>
      </c>
      <c r="F466" s="8">
        <v>44582</v>
      </c>
      <c r="G466">
        <v>5.95</v>
      </c>
      <c r="H466" s="12">
        <f>bdInfoVentas6[[#This Row],[Cantidad]]*bdInfoVentas6[[#This Row],[Unidad Precio ]]</f>
        <v>17.850000000000001</v>
      </c>
      <c r="I466">
        <v>14307</v>
      </c>
      <c r="J466" t="s">
        <v>63</v>
      </c>
      <c r="K466" t="s">
        <v>1680</v>
      </c>
    </row>
    <row r="467" spans="1:11" x14ac:dyDescent="0.25">
      <c r="A467">
        <v>461</v>
      </c>
      <c r="B467" s="1">
        <v>21755</v>
      </c>
      <c r="C467" t="s">
        <v>28</v>
      </c>
      <c r="D467" t="s">
        <v>9</v>
      </c>
      <c r="E467">
        <v>3</v>
      </c>
      <c r="F467" s="8">
        <v>44575</v>
      </c>
      <c r="G467">
        <v>5.95</v>
      </c>
      <c r="H467" s="12">
        <f>bdInfoVentas6[[#This Row],[Cantidad]]*bdInfoVentas6[[#This Row],[Unidad Precio ]]</f>
        <v>17.850000000000001</v>
      </c>
      <c r="I467">
        <v>14307</v>
      </c>
      <c r="J467" t="s">
        <v>63</v>
      </c>
      <c r="K467" t="s">
        <v>1680</v>
      </c>
    </row>
    <row r="468" spans="1:11" x14ac:dyDescent="0.25">
      <c r="A468">
        <v>462</v>
      </c>
      <c r="B468" s="1">
        <v>22766</v>
      </c>
      <c r="C468" t="s">
        <v>269</v>
      </c>
      <c r="D468" t="s">
        <v>6</v>
      </c>
      <c r="E468">
        <v>8</v>
      </c>
      <c r="F468" s="8">
        <v>44589</v>
      </c>
      <c r="G468">
        <v>2.95</v>
      </c>
      <c r="H468" s="12">
        <f>bdInfoVentas6[[#This Row],[Cantidad]]*bdInfoVentas6[[#This Row],[Unidad Precio ]]</f>
        <v>23.6</v>
      </c>
      <c r="I468">
        <v>14307</v>
      </c>
      <c r="J468" t="s">
        <v>63</v>
      </c>
      <c r="K468" t="s">
        <v>1680</v>
      </c>
    </row>
    <row r="469" spans="1:11" x14ac:dyDescent="0.25">
      <c r="A469">
        <v>463</v>
      </c>
      <c r="B469" s="1">
        <v>22610</v>
      </c>
      <c r="C469" t="s">
        <v>373</v>
      </c>
      <c r="D469" t="s">
        <v>9</v>
      </c>
      <c r="E469">
        <v>36</v>
      </c>
      <c r="F469" s="8">
        <v>44563</v>
      </c>
      <c r="G469">
        <v>0.85</v>
      </c>
      <c r="H469" s="12">
        <f>bdInfoVentas6[[#This Row],[Cantidad]]*bdInfoVentas6[[#This Row],[Unidad Precio ]]</f>
        <v>30.599999999999998</v>
      </c>
      <c r="I469">
        <v>14307</v>
      </c>
      <c r="J469" t="s">
        <v>63</v>
      </c>
      <c r="K469" t="s">
        <v>1680</v>
      </c>
    </row>
    <row r="470" spans="1:11" x14ac:dyDescent="0.25">
      <c r="A470">
        <v>464</v>
      </c>
      <c r="B470" s="1">
        <v>22716</v>
      </c>
      <c r="C470" t="s">
        <v>374</v>
      </c>
      <c r="D470" t="s">
        <v>12</v>
      </c>
      <c r="E470">
        <v>12</v>
      </c>
      <c r="F470" s="8">
        <v>44563</v>
      </c>
      <c r="G470">
        <v>0.42</v>
      </c>
      <c r="H470" s="12">
        <f>bdInfoVentas6[[#This Row],[Cantidad]]*bdInfoVentas6[[#This Row],[Unidad Precio ]]</f>
        <v>5.04</v>
      </c>
      <c r="I470">
        <v>14307</v>
      </c>
      <c r="J470" t="s">
        <v>63</v>
      </c>
      <c r="K470" t="s">
        <v>1680</v>
      </c>
    </row>
    <row r="471" spans="1:11" x14ac:dyDescent="0.25">
      <c r="A471">
        <v>465</v>
      </c>
      <c r="B471" s="1">
        <v>22706</v>
      </c>
      <c r="C471" t="s">
        <v>375</v>
      </c>
      <c r="D471" t="s">
        <v>4</v>
      </c>
      <c r="E471">
        <v>25</v>
      </c>
      <c r="F471" s="8">
        <v>44597</v>
      </c>
      <c r="G471">
        <v>0.42</v>
      </c>
      <c r="H471" s="12">
        <f>bdInfoVentas6[[#This Row],[Cantidad]]*bdInfoVentas6[[#This Row],[Unidad Precio ]]</f>
        <v>10.5</v>
      </c>
      <c r="I471">
        <v>14307</v>
      </c>
      <c r="J471" t="s">
        <v>63</v>
      </c>
      <c r="K471" t="s">
        <v>1679</v>
      </c>
    </row>
    <row r="472" spans="1:11" x14ac:dyDescent="0.25">
      <c r="A472">
        <v>466</v>
      </c>
      <c r="B472" s="1">
        <v>22371</v>
      </c>
      <c r="C472" t="s">
        <v>376</v>
      </c>
      <c r="D472" t="s">
        <v>6</v>
      </c>
      <c r="E472">
        <v>4</v>
      </c>
      <c r="F472" s="8">
        <v>44589</v>
      </c>
      <c r="G472">
        <v>4.25</v>
      </c>
      <c r="H472" s="12">
        <f>bdInfoVentas6[[#This Row],[Cantidad]]*bdInfoVentas6[[#This Row],[Unidad Precio ]]</f>
        <v>17</v>
      </c>
      <c r="I472">
        <v>14307</v>
      </c>
      <c r="J472" t="s">
        <v>63</v>
      </c>
      <c r="K472" t="s">
        <v>1679</v>
      </c>
    </row>
    <row r="473" spans="1:11" x14ac:dyDescent="0.25">
      <c r="A473">
        <v>467</v>
      </c>
      <c r="B473" s="1" t="s">
        <v>196</v>
      </c>
      <c r="C473" t="s">
        <v>197</v>
      </c>
      <c r="D473" t="s">
        <v>9</v>
      </c>
      <c r="E473">
        <v>3</v>
      </c>
      <c r="F473" s="8">
        <v>44578</v>
      </c>
      <c r="G473">
        <v>5.95</v>
      </c>
      <c r="H473" s="12">
        <f>bdInfoVentas6[[#This Row],[Cantidad]]*bdInfoVentas6[[#This Row],[Unidad Precio ]]</f>
        <v>17.850000000000001</v>
      </c>
      <c r="I473">
        <v>14307</v>
      </c>
      <c r="J473" t="s">
        <v>63</v>
      </c>
      <c r="K473" t="s">
        <v>1680</v>
      </c>
    </row>
    <row r="474" spans="1:11" x14ac:dyDescent="0.25">
      <c r="A474">
        <v>468</v>
      </c>
      <c r="B474" s="1" t="s">
        <v>198</v>
      </c>
      <c r="C474" t="s">
        <v>199</v>
      </c>
      <c r="D474" t="s">
        <v>12</v>
      </c>
      <c r="E474">
        <v>3</v>
      </c>
      <c r="F474" s="8">
        <v>44562</v>
      </c>
      <c r="G474">
        <v>5.95</v>
      </c>
      <c r="H474" s="12">
        <f>bdInfoVentas6[[#This Row],[Cantidad]]*bdInfoVentas6[[#This Row],[Unidad Precio ]]</f>
        <v>17.850000000000001</v>
      </c>
      <c r="I474">
        <v>14307</v>
      </c>
      <c r="J474" t="s">
        <v>63</v>
      </c>
      <c r="K474" t="s">
        <v>1680</v>
      </c>
    </row>
    <row r="475" spans="1:11" x14ac:dyDescent="0.25">
      <c r="A475">
        <v>469</v>
      </c>
      <c r="B475" s="1" t="s">
        <v>85</v>
      </c>
      <c r="C475" t="s">
        <v>86</v>
      </c>
      <c r="D475" t="s">
        <v>9</v>
      </c>
      <c r="E475">
        <v>6</v>
      </c>
      <c r="F475" s="8">
        <v>44585</v>
      </c>
      <c r="G475">
        <v>3.75</v>
      </c>
      <c r="H475" s="12">
        <f>bdInfoVentas6[[#This Row],[Cantidad]]*bdInfoVentas6[[#This Row],[Unidad Precio ]]</f>
        <v>22.5</v>
      </c>
      <c r="I475">
        <v>14307</v>
      </c>
      <c r="J475" t="s">
        <v>63</v>
      </c>
      <c r="K475" t="s">
        <v>1679</v>
      </c>
    </row>
    <row r="476" spans="1:11" x14ac:dyDescent="0.25">
      <c r="A476">
        <v>470</v>
      </c>
      <c r="B476" s="1">
        <v>21212</v>
      </c>
      <c r="C476" t="s">
        <v>93</v>
      </c>
      <c r="D476" t="s">
        <v>4</v>
      </c>
      <c r="E476">
        <v>24</v>
      </c>
      <c r="F476" s="8">
        <v>44564</v>
      </c>
      <c r="G476">
        <v>0.55000000000000004</v>
      </c>
      <c r="H476" s="12">
        <f>bdInfoVentas6[[#This Row],[Cantidad]]*bdInfoVentas6[[#This Row],[Unidad Precio ]]</f>
        <v>13.200000000000001</v>
      </c>
      <c r="I476">
        <v>14307</v>
      </c>
      <c r="J476" t="s">
        <v>63</v>
      </c>
      <c r="K476" t="s">
        <v>1679</v>
      </c>
    </row>
    <row r="477" spans="1:11" x14ac:dyDescent="0.25">
      <c r="A477">
        <v>471</v>
      </c>
      <c r="B477" s="1">
        <v>21210</v>
      </c>
      <c r="C477" t="s">
        <v>377</v>
      </c>
      <c r="D477" t="s">
        <v>9</v>
      </c>
      <c r="E477">
        <v>12</v>
      </c>
      <c r="F477" s="8">
        <v>44579</v>
      </c>
      <c r="G477">
        <v>1.45</v>
      </c>
      <c r="H477" s="12">
        <f>bdInfoVentas6[[#This Row],[Cantidad]]*bdInfoVentas6[[#This Row],[Unidad Precio ]]</f>
        <v>17.399999999999999</v>
      </c>
      <c r="I477">
        <v>14307</v>
      </c>
      <c r="J477" t="s">
        <v>63</v>
      </c>
      <c r="K477" t="s">
        <v>1679</v>
      </c>
    </row>
    <row r="478" spans="1:11" x14ac:dyDescent="0.25">
      <c r="A478">
        <v>472</v>
      </c>
      <c r="B478" s="1">
        <v>22914</v>
      </c>
      <c r="C478" t="s">
        <v>34</v>
      </c>
      <c r="D478" t="s">
        <v>4</v>
      </c>
      <c r="E478">
        <v>3</v>
      </c>
      <c r="F478" s="8">
        <v>44580</v>
      </c>
      <c r="G478">
        <v>4.95</v>
      </c>
      <c r="H478" s="12">
        <f>bdInfoVentas6[[#This Row],[Cantidad]]*bdInfoVentas6[[#This Row],[Unidad Precio ]]</f>
        <v>14.850000000000001</v>
      </c>
      <c r="I478">
        <v>14307</v>
      </c>
      <c r="J478" t="s">
        <v>63</v>
      </c>
      <c r="K478" t="s">
        <v>1680</v>
      </c>
    </row>
    <row r="479" spans="1:11" x14ac:dyDescent="0.25">
      <c r="A479">
        <v>473</v>
      </c>
      <c r="B479" s="1">
        <v>22553</v>
      </c>
      <c r="C479" t="s">
        <v>229</v>
      </c>
      <c r="D479" t="s">
        <v>6</v>
      </c>
      <c r="E479">
        <v>12</v>
      </c>
      <c r="F479" s="8">
        <v>44580</v>
      </c>
      <c r="G479">
        <v>1.65</v>
      </c>
      <c r="H479" s="12">
        <f>bdInfoVentas6[[#This Row],[Cantidad]]*bdInfoVentas6[[#This Row],[Unidad Precio ]]</f>
        <v>19.799999999999997</v>
      </c>
      <c r="I479">
        <v>14307</v>
      </c>
      <c r="J479" t="s">
        <v>63</v>
      </c>
      <c r="K479" t="s">
        <v>1680</v>
      </c>
    </row>
    <row r="480" spans="1:11" x14ac:dyDescent="0.25">
      <c r="A480">
        <v>474</v>
      </c>
      <c r="B480" s="1">
        <v>16237</v>
      </c>
      <c r="C480" t="s">
        <v>378</v>
      </c>
      <c r="D480" t="s">
        <v>6</v>
      </c>
      <c r="E480">
        <v>30</v>
      </c>
      <c r="F480" s="8">
        <v>44591</v>
      </c>
      <c r="G480">
        <v>0.21</v>
      </c>
      <c r="H480" s="12">
        <f>bdInfoVentas6[[#This Row],[Cantidad]]*bdInfoVentas6[[#This Row],[Unidad Precio ]]</f>
        <v>6.3</v>
      </c>
      <c r="I480">
        <v>14307</v>
      </c>
      <c r="J480" t="s">
        <v>63</v>
      </c>
      <c r="K480" t="s">
        <v>1680</v>
      </c>
    </row>
    <row r="481" spans="1:11" x14ac:dyDescent="0.25">
      <c r="A481">
        <v>475</v>
      </c>
      <c r="B481" s="1">
        <v>22714</v>
      </c>
      <c r="C481" t="s">
        <v>379</v>
      </c>
      <c r="D481" t="s">
        <v>9</v>
      </c>
      <c r="E481">
        <v>12</v>
      </c>
      <c r="F481" s="8">
        <v>44594</v>
      </c>
      <c r="G481">
        <v>0.42</v>
      </c>
      <c r="H481" s="12">
        <f>bdInfoVentas6[[#This Row],[Cantidad]]*bdInfoVentas6[[#This Row],[Unidad Precio ]]</f>
        <v>5.04</v>
      </c>
      <c r="I481">
        <v>14307</v>
      </c>
      <c r="J481" t="s">
        <v>63</v>
      </c>
      <c r="K481" t="s">
        <v>1679</v>
      </c>
    </row>
    <row r="482" spans="1:11" x14ac:dyDescent="0.25">
      <c r="A482">
        <v>476</v>
      </c>
      <c r="B482" s="1">
        <v>22812</v>
      </c>
      <c r="C482" t="s">
        <v>380</v>
      </c>
      <c r="D482" t="s">
        <v>12</v>
      </c>
      <c r="E482">
        <v>12</v>
      </c>
      <c r="F482" s="8">
        <v>44602</v>
      </c>
      <c r="G482">
        <v>1.95</v>
      </c>
      <c r="H482" s="12">
        <f>bdInfoVentas6[[#This Row],[Cantidad]]*bdInfoVentas6[[#This Row],[Unidad Precio ]]</f>
        <v>23.4</v>
      </c>
      <c r="I482">
        <v>14307</v>
      </c>
      <c r="J482" t="s">
        <v>63</v>
      </c>
      <c r="K482" t="s">
        <v>1679</v>
      </c>
    </row>
    <row r="483" spans="1:11" x14ac:dyDescent="0.25">
      <c r="A483">
        <v>477</v>
      </c>
      <c r="B483" s="1">
        <v>84347</v>
      </c>
      <c r="C483" t="s">
        <v>381</v>
      </c>
      <c r="D483" t="s">
        <v>4</v>
      </c>
      <c r="E483">
        <v>6</v>
      </c>
      <c r="F483" s="8">
        <v>44607</v>
      </c>
      <c r="G483">
        <v>2.5499999999999998</v>
      </c>
      <c r="H483" s="12">
        <f>bdInfoVentas6[[#This Row],[Cantidad]]*bdInfoVentas6[[#This Row],[Unidad Precio ]]</f>
        <v>15.299999999999999</v>
      </c>
      <c r="I483">
        <v>14307</v>
      </c>
      <c r="J483" t="s">
        <v>63</v>
      </c>
      <c r="K483" t="s">
        <v>1679</v>
      </c>
    </row>
    <row r="484" spans="1:11" x14ac:dyDescent="0.25">
      <c r="A484">
        <v>478</v>
      </c>
      <c r="B484" s="1">
        <v>21587</v>
      </c>
      <c r="C484" t="s">
        <v>311</v>
      </c>
      <c r="D484" t="s">
        <v>6</v>
      </c>
      <c r="E484">
        <v>12</v>
      </c>
      <c r="F484" s="8">
        <v>44589</v>
      </c>
      <c r="G484">
        <v>2.5499999999999998</v>
      </c>
      <c r="H484" s="12">
        <f>bdInfoVentas6[[#This Row],[Cantidad]]*bdInfoVentas6[[#This Row],[Unidad Precio ]]</f>
        <v>30.599999999999998</v>
      </c>
      <c r="I484">
        <v>14307</v>
      </c>
      <c r="J484" t="s">
        <v>63</v>
      </c>
      <c r="K484" t="s">
        <v>1679</v>
      </c>
    </row>
    <row r="485" spans="1:11" x14ac:dyDescent="0.25">
      <c r="A485">
        <v>479</v>
      </c>
      <c r="B485" s="1">
        <v>22736</v>
      </c>
      <c r="C485" t="s">
        <v>382</v>
      </c>
      <c r="D485" t="s">
        <v>9</v>
      </c>
      <c r="E485">
        <v>10</v>
      </c>
      <c r="F485" s="8">
        <v>44562</v>
      </c>
      <c r="G485">
        <v>1.65</v>
      </c>
      <c r="H485" s="12">
        <f>bdInfoVentas6[[#This Row],[Cantidad]]*bdInfoVentas6[[#This Row],[Unidad Precio ]]</f>
        <v>16.5</v>
      </c>
      <c r="I485">
        <v>14307</v>
      </c>
      <c r="J485" t="s">
        <v>63</v>
      </c>
      <c r="K485" t="s">
        <v>1680</v>
      </c>
    </row>
    <row r="486" spans="1:11" x14ac:dyDescent="0.25">
      <c r="A486">
        <v>480</v>
      </c>
      <c r="B486" s="1">
        <v>22492</v>
      </c>
      <c r="C486" t="s">
        <v>54</v>
      </c>
      <c r="D486" t="s">
        <v>4</v>
      </c>
      <c r="E486">
        <v>36</v>
      </c>
      <c r="F486" s="8">
        <v>44570</v>
      </c>
      <c r="G486">
        <v>0.65</v>
      </c>
      <c r="H486" s="12">
        <f>bdInfoVentas6[[#This Row],[Cantidad]]*bdInfoVentas6[[#This Row],[Unidad Precio ]]</f>
        <v>23.400000000000002</v>
      </c>
      <c r="I486">
        <v>14307</v>
      </c>
      <c r="J486" t="s">
        <v>63</v>
      </c>
      <c r="K486" t="s">
        <v>1679</v>
      </c>
    </row>
    <row r="487" spans="1:11" x14ac:dyDescent="0.25">
      <c r="A487">
        <v>481</v>
      </c>
      <c r="B487" s="1">
        <v>22620</v>
      </c>
      <c r="C487" t="s">
        <v>383</v>
      </c>
      <c r="D487" t="s">
        <v>4</v>
      </c>
      <c r="E487">
        <v>12</v>
      </c>
      <c r="F487" s="8">
        <v>44591</v>
      </c>
      <c r="G487">
        <v>1.25</v>
      </c>
      <c r="H487" s="12">
        <f>bdInfoVentas6[[#This Row],[Cantidad]]*bdInfoVentas6[[#This Row],[Unidad Precio ]]</f>
        <v>15</v>
      </c>
      <c r="I487">
        <v>14307</v>
      </c>
      <c r="J487" t="s">
        <v>63</v>
      </c>
      <c r="K487" t="s">
        <v>1679</v>
      </c>
    </row>
    <row r="488" spans="1:11" x14ac:dyDescent="0.25">
      <c r="A488">
        <v>482</v>
      </c>
      <c r="B488" s="1">
        <v>22619</v>
      </c>
      <c r="C488" t="s">
        <v>231</v>
      </c>
      <c r="D488" t="s">
        <v>12</v>
      </c>
      <c r="E488">
        <v>4</v>
      </c>
      <c r="F488" s="8">
        <v>44603</v>
      </c>
      <c r="G488">
        <v>3.75</v>
      </c>
      <c r="H488" s="12">
        <f>bdInfoVentas6[[#This Row],[Cantidad]]*bdInfoVentas6[[#This Row],[Unidad Precio ]]</f>
        <v>15</v>
      </c>
      <c r="I488">
        <v>14307</v>
      </c>
      <c r="J488" t="s">
        <v>63</v>
      </c>
      <c r="K488" t="s">
        <v>1680</v>
      </c>
    </row>
    <row r="489" spans="1:11" x14ac:dyDescent="0.25">
      <c r="A489">
        <v>483</v>
      </c>
      <c r="B489" s="1">
        <v>21705</v>
      </c>
      <c r="C489" t="s">
        <v>384</v>
      </c>
      <c r="D489" t="s">
        <v>9</v>
      </c>
      <c r="E489">
        <v>12</v>
      </c>
      <c r="F489" s="8">
        <v>44579</v>
      </c>
      <c r="G489">
        <v>1.65</v>
      </c>
      <c r="H489" s="12">
        <f>bdInfoVentas6[[#This Row],[Cantidad]]*bdInfoVentas6[[#This Row],[Unidad Precio ]]</f>
        <v>19.799999999999997</v>
      </c>
      <c r="I489">
        <v>14307</v>
      </c>
      <c r="J489" t="s">
        <v>63</v>
      </c>
      <c r="K489" t="s">
        <v>1680</v>
      </c>
    </row>
    <row r="490" spans="1:11" x14ac:dyDescent="0.25">
      <c r="A490">
        <v>484</v>
      </c>
      <c r="B490" s="1" t="s">
        <v>385</v>
      </c>
      <c r="C490" t="s">
        <v>386</v>
      </c>
      <c r="D490" t="s">
        <v>12</v>
      </c>
      <c r="E490">
        <v>3</v>
      </c>
      <c r="F490" s="8">
        <v>44586</v>
      </c>
      <c r="G490">
        <v>6.35</v>
      </c>
      <c r="H490" s="12">
        <f>bdInfoVentas6[[#This Row],[Cantidad]]*bdInfoVentas6[[#This Row],[Unidad Precio ]]</f>
        <v>19.049999999999997</v>
      </c>
      <c r="I490">
        <v>17908</v>
      </c>
      <c r="J490" t="s">
        <v>63</v>
      </c>
      <c r="K490" t="s">
        <v>1680</v>
      </c>
    </row>
    <row r="491" spans="1:11" x14ac:dyDescent="0.25">
      <c r="A491">
        <v>485</v>
      </c>
      <c r="B491" s="1">
        <v>21479</v>
      </c>
      <c r="C491" t="s">
        <v>264</v>
      </c>
      <c r="D491" t="s">
        <v>6</v>
      </c>
      <c r="E491">
        <v>1</v>
      </c>
      <c r="F491" s="8">
        <v>44602</v>
      </c>
      <c r="G491">
        <v>3.75</v>
      </c>
      <c r="H491" s="12">
        <f>bdInfoVentas6[[#This Row],[Cantidad]]*bdInfoVentas6[[#This Row],[Unidad Precio ]]</f>
        <v>3.75</v>
      </c>
      <c r="I491">
        <v>17908</v>
      </c>
      <c r="J491" t="s">
        <v>63</v>
      </c>
      <c r="K491" t="s">
        <v>1679</v>
      </c>
    </row>
    <row r="492" spans="1:11" x14ac:dyDescent="0.25">
      <c r="A492">
        <v>486</v>
      </c>
      <c r="B492" s="1">
        <v>22111</v>
      </c>
      <c r="C492" t="s">
        <v>265</v>
      </c>
      <c r="D492" t="s">
        <v>9</v>
      </c>
      <c r="E492">
        <v>1</v>
      </c>
      <c r="F492" s="8">
        <v>44569</v>
      </c>
      <c r="G492">
        <v>4.95</v>
      </c>
      <c r="H492" s="12">
        <f>bdInfoVentas6[[#This Row],[Cantidad]]*bdInfoVentas6[[#This Row],[Unidad Precio ]]</f>
        <v>4.95</v>
      </c>
      <c r="I492">
        <v>17908</v>
      </c>
      <c r="J492" t="s">
        <v>63</v>
      </c>
      <c r="K492" t="s">
        <v>1680</v>
      </c>
    </row>
    <row r="493" spans="1:11" x14ac:dyDescent="0.25">
      <c r="A493">
        <v>487</v>
      </c>
      <c r="B493" s="1">
        <v>22785</v>
      </c>
      <c r="C493" t="s">
        <v>387</v>
      </c>
      <c r="D493" t="s">
        <v>9</v>
      </c>
      <c r="E493">
        <v>1</v>
      </c>
      <c r="F493" s="8">
        <v>44593</v>
      </c>
      <c r="G493">
        <v>6.75</v>
      </c>
      <c r="H493" s="12">
        <f>bdInfoVentas6[[#This Row],[Cantidad]]*bdInfoVentas6[[#This Row],[Unidad Precio ]]</f>
        <v>6.75</v>
      </c>
      <c r="I493">
        <v>17908</v>
      </c>
      <c r="J493" t="s">
        <v>63</v>
      </c>
      <c r="K493" t="s">
        <v>1680</v>
      </c>
    </row>
    <row r="494" spans="1:11" x14ac:dyDescent="0.25">
      <c r="A494">
        <v>488</v>
      </c>
      <c r="B494" s="1">
        <v>22975</v>
      </c>
      <c r="C494" t="s">
        <v>388</v>
      </c>
      <c r="D494" t="s">
        <v>12</v>
      </c>
      <c r="E494">
        <v>1</v>
      </c>
      <c r="F494" s="8">
        <v>44563</v>
      </c>
      <c r="G494">
        <v>1.25</v>
      </c>
      <c r="H494" s="12">
        <f>bdInfoVentas6[[#This Row],[Cantidad]]*bdInfoVentas6[[#This Row],[Unidad Precio ]]</f>
        <v>1.25</v>
      </c>
      <c r="I494">
        <v>17908</v>
      </c>
      <c r="J494" t="s">
        <v>63</v>
      </c>
      <c r="K494" t="s">
        <v>1679</v>
      </c>
    </row>
    <row r="495" spans="1:11" x14ac:dyDescent="0.25">
      <c r="A495">
        <v>489</v>
      </c>
      <c r="B495" s="1">
        <v>22972</v>
      </c>
      <c r="C495" t="s">
        <v>389</v>
      </c>
      <c r="D495" t="s">
        <v>4</v>
      </c>
      <c r="E495">
        <v>1</v>
      </c>
      <c r="F495" s="8">
        <v>44571</v>
      </c>
      <c r="G495">
        <v>1.65</v>
      </c>
      <c r="H495" s="12">
        <f>bdInfoVentas6[[#This Row],[Cantidad]]*bdInfoVentas6[[#This Row],[Unidad Precio ]]</f>
        <v>1.65</v>
      </c>
      <c r="I495">
        <v>17908</v>
      </c>
      <c r="J495" t="s">
        <v>63</v>
      </c>
      <c r="K495" t="s">
        <v>1679</v>
      </c>
    </row>
    <row r="496" spans="1:11" x14ac:dyDescent="0.25">
      <c r="A496">
        <v>490</v>
      </c>
      <c r="B496" s="1">
        <v>22866</v>
      </c>
      <c r="C496" t="s">
        <v>241</v>
      </c>
      <c r="D496" t="s">
        <v>12</v>
      </c>
      <c r="E496">
        <v>1</v>
      </c>
      <c r="F496" s="8">
        <v>44572</v>
      </c>
      <c r="G496">
        <v>2.1</v>
      </c>
      <c r="H496" s="12">
        <f>bdInfoVentas6[[#This Row],[Cantidad]]*bdInfoVentas6[[#This Row],[Unidad Precio ]]</f>
        <v>2.1</v>
      </c>
      <c r="I496">
        <v>17908</v>
      </c>
      <c r="J496" t="s">
        <v>63</v>
      </c>
      <c r="K496" t="s">
        <v>1679</v>
      </c>
    </row>
    <row r="497" spans="1:11" x14ac:dyDescent="0.25">
      <c r="A497">
        <v>491</v>
      </c>
      <c r="B497" s="1">
        <v>22568</v>
      </c>
      <c r="C497" t="s">
        <v>390</v>
      </c>
      <c r="D497" t="s">
        <v>9</v>
      </c>
      <c r="E497">
        <v>1</v>
      </c>
      <c r="F497" s="8">
        <v>44565</v>
      </c>
      <c r="G497">
        <v>3.75</v>
      </c>
      <c r="H497" s="12">
        <f>bdInfoVentas6[[#This Row],[Cantidad]]*bdInfoVentas6[[#This Row],[Unidad Precio ]]</f>
        <v>3.75</v>
      </c>
      <c r="I497">
        <v>17908</v>
      </c>
      <c r="J497" t="s">
        <v>63</v>
      </c>
      <c r="K497" t="s">
        <v>1680</v>
      </c>
    </row>
    <row r="498" spans="1:11" x14ac:dyDescent="0.25">
      <c r="A498">
        <v>492</v>
      </c>
      <c r="B498" s="1">
        <v>85116</v>
      </c>
      <c r="C498" t="s">
        <v>391</v>
      </c>
      <c r="D498" t="s">
        <v>12</v>
      </c>
      <c r="E498">
        <v>1</v>
      </c>
      <c r="F498" s="8">
        <v>44564</v>
      </c>
      <c r="G498">
        <v>2.1</v>
      </c>
      <c r="H498" s="12">
        <f>bdInfoVentas6[[#This Row],[Cantidad]]*bdInfoVentas6[[#This Row],[Unidad Precio ]]</f>
        <v>2.1</v>
      </c>
      <c r="I498">
        <v>17908</v>
      </c>
      <c r="J498" t="s">
        <v>63</v>
      </c>
      <c r="K498" t="s">
        <v>1680</v>
      </c>
    </row>
    <row r="499" spans="1:11" x14ac:dyDescent="0.25">
      <c r="A499">
        <v>493</v>
      </c>
      <c r="B499" s="1">
        <v>22664</v>
      </c>
      <c r="C499" t="s">
        <v>392</v>
      </c>
      <c r="D499" t="s">
        <v>4</v>
      </c>
      <c r="E499">
        <v>1</v>
      </c>
      <c r="F499" s="8">
        <v>44598</v>
      </c>
      <c r="G499">
        <v>2.1</v>
      </c>
      <c r="H499" s="12">
        <f>bdInfoVentas6[[#This Row],[Cantidad]]*bdInfoVentas6[[#This Row],[Unidad Precio ]]</f>
        <v>2.1</v>
      </c>
      <c r="I499">
        <v>17908</v>
      </c>
      <c r="J499" t="s">
        <v>63</v>
      </c>
      <c r="K499" t="s">
        <v>1680</v>
      </c>
    </row>
    <row r="500" spans="1:11" x14ac:dyDescent="0.25">
      <c r="A500">
        <v>494</v>
      </c>
      <c r="B500" s="1">
        <v>21609</v>
      </c>
      <c r="C500" t="s">
        <v>393</v>
      </c>
      <c r="D500" t="s">
        <v>6</v>
      </c>
      <c r="E500">
        <v>1</v>
      </c>
      <c r="F500" s="8">
        <v>44568</v>
      </c>
      <c r="G500">
        <v>2.95</v>
      </c>
      <c r="H500" s="12">
        <f>bdInfoVentas6[[#This Row],[Cantidad]]*bdInfoVentas6[[#This Row],[Unidad Precio ]]</f>
        <v>2.95</v>
      </c>
      <c r="I500">
        <v>17908</v>
      </c>
      <c r="J500" t="s">
        <v>63</v>
      </c>
      <c r="K500" t="s">
        <v>1680</v>
      </c>
    </row>
    <row r="501" spans="1:11" x14ac:dyDescent="0.25">
      <c r="A501">
        <v>495</v>
      </c>
      <c r="B501" s="1">
        <v>21866</v>
      </c>
      <c r="C501" t="s">
        <v>394</v>
      </c>
      <c r="D501" t="s">
        <v>9</v>
      </c>
      <c r="E501">
        <v>1</v>
      </c>
      <c r="F501" s="8">
        <v>44562</v>
      </c>
      <c r="G501">
        <v>1.25</v>
      </c>
      <c r="H501" s="12">
        <f>bdInfoVentas6[[#This Row],[Cantidad]]*bdInfoVentas6[[#This Row],[Unidad Precio ]]</f>
        <v>1.25</v>
      </c>
      <c r="I501">
        <v>17908</v>
      </c>
      <c r="J501" t="s">
        <v>63</v>
      </c>
      <c r="K501" t="s">
        <v>1680</v>
      </c>
    </row>
    <row r="502" spans="1:11" x14ac:dyDescent="0.25">
      <c r="A502">
        <v>496</v>
      </c>
      <c r="B502" s="1">
        <v>20669</v>
      </c>
      <c r="C502" t="s">
        <v>395</v>
      </c>
      <c r="D502" t="s">
        <v>12</v>
      </c>
      <c r="E502">
        <v>1</v>
      </c>
      <c r="F502" s="8">
        <v>44603</v>
      </c>
      <c r="G502">
        <v>1.25</v>
      </c>
      <c r="H502" s="12">
        <f>bdInfoVentas6[[#This Row],[Cantidad]]*bdInfoVentas6[[#This Row],[Unidad Precio ]]</f>
        <v>1.25</v>
      </c>
      <c r="I502">
        <v>17908</v>
      </c>
      <c r="J502" t="s">
        <v>63</v>
      </c>
      <c r="K502" t="s">
        <v>1680</v>
      </c>
    </row>
    <row r="503" spans="1:11" x14ac:dyDescent="0.25">
      <c r="A503">
        <v>497</v>
      </c>
      <c r="B503" s="1" t="s">
        <v>396</v>
      </c>
      <c r="C503" t="s">
        <v>397</v>
      </c>
      <c r="D503" t="s">
        <v>4</v>
      </c>
      <c r="E503">
        <v>1</v>
      </c>
      <c r="F503" s="8">
        <v>44587</v>
      </c>
      <c r="G503">
        <v>2.95</v>
      </c>
      <c r="H503" s="12">
        <f>bdInfoVentas6[[#This Row],[Cantidad]]*bdInfoVentas6[[#This Row],[Unidad Precio ]]</f>
        <v>2.95</v>
      </c>
      <c r="I503">
        <v>17908</v>
      </c>
      <c r="J503" t="s">
        <v>63</v>
      </c>
      <c r="K503" t="s">
        <v>1680</v>
      </c>
    </row>
    <row r="504" spans="1:11" x14ac:dyDescent="0.25">
      <c r="A504">
        <v>498</v>
      </c>
      <c r="B504" s="1" t="s">
        <v>398</v>
      </c>
      <c r="C504" t="s">
        <v>399</v>
      </c>
      <c r="D504" t="s">
        <v>6</v>
      </c>
      <c r="E504">
        <v>1</v>
      </c>
      <c r="F504" s="8">
        <v>44602</v>
      </c>
      <c r="G504">
        <v>2.95</v>
      </c>
      <c r="H504" s="12">
        <f>bdInfoVentas6[[#This Row],[Cantidad]]*bdInfoVentas6[[#This Row],[Unidad Precio ]]</f>
        <v>2.95</v>
      </c>
      <c r="I504">
        <v>17908</v>
      </c>
      <c r="J504" t="s">
        <v>63</v>
      </c>
      <c r="K504" t="s">
        <v>1680</v>
      </c>
    </row>
    <row r="505" spans="1:11" x14ac:dyDescent="0.25">
      <c r="A505">
        <v>499</v>
      </c>
      <c r="B505" s="1" t="s">
        <v>385</v>
      </c>
      <c r="C505" t="s">
        <v>386</v>
      </c>
      <c r="D505" t="s">
        <v>12</v>
      </c>
      <c r="E505">
        <v>1</v>
      </c>
      <c r="F505" s="8">
        <v>44598</v>
      </c>
      <c r="G505">
        <v>6.35</v>
      </c>
      <c r="H505" s="12">
        <f>bdInfoVentas6[[#This Row],[Cantidad]]*bdInfoVentas6[[#This Row],[Unidad Precio ]]</f>
        <v>6.35</v>
      </c>
      <c r="I505">
        <v>17908</v>
      </c>
      <c r="J505" t="s">
        <v>63</v>
      </c>
      <c r="K505" t="s">
        <v>1680</v>
      </c>
    </row>
    <row r="506" spans="1:11" x14ac:dyDescent="0.25">
      <c r="A506">
        <v>500</v>
      </c>
      <c r="B506" s="1">
        <v>21955</v>
      </c>
      <c r="C506" t="s">
        <v>400</v>
      </c>
      <c r="D506" t="s">
        <v>12</v>
      </c>
      <c r="E506">
        <v>1</v>
      </c>
      <c r="F506" s="8">
        <v>44591</v>
      </c>
      <c r="G506">
        <v>7.95</v>
      </c>
      <c r="H506" s="12">
        <f>bdInfoVentas6[[#This Row],[Cantidad]]*bdInfoVentas6[[#This Row],[Unidad Precio ]]</f>
        <v>7.95</v>
      </c>
      <c r="I506">
        <v>17908</v>
      </c>
      <c r="J506" t="s">
        <v>63</v>
      </c>
      <c r="K506" t="s">
        <v>1679</v>
      </c>
    </row>
    <row r="507" spans="1:11" x14ac:dyDescent="0.25">
      <c r="A507">
        <v>501</v>
      </c>
      <c r="B507" s="1" t="s">
        <v>401</v>
      </c>
      <c r="C507" t="s">
        <v>402</v>
      </c>
      <c r="D507" t="s">
        <v>4</v>
      </c>
      <c r="E507">
        <v>1</v>
      </c>
      <c r="F507" s="8">
        <v>44584</v>
      </c>
      <c r="G507">
        <v>4.25</v>
      </c>
      <c r="H507" s="12">
        <f>bdInfoVentas6[[#This Row],[Cantidad]]*bdInfoVentas6[[#This Row],[Unidad Precio ]]</f>
        <v>4.25</v>
      </c>
      <c r="I507">
        <v>17908</v>
      </c>
      <c r="J507" t="s">
        <v>63</v>
      </c>
      <c r="K507" t="s">
        <v>1679</v>
      </c>
    </row>
    <row r="508" spans="1:11" x14ac:dyDescent="0.25">
      <c r="A508">
        <v>502</v>
      </c>
      <c r="B508" s="1">
        <v>22109</v>
      </c>
      <c r="C508" t="s">
        <v>403</v>
      </c>
      <c r="D508" t="s">
        <v>6</v>
      </c>
      <c r="E508">
        <v>1</v>
      </c>
      <c r="F508" s="8">
        <v>44605</v>
      </c>
      <c r="G508">
        <v>3.75</v>
      </c>
      <c r="H508" s="12">
        <f>bdInfoVentas6[[#This Row],[Cantidad]]*bdInfoVentas6[[#This Row],[Unidad Precio ]]</f>
        <v>3.75</v>
      </c>
      <c r="I508">
        <v>17908</v>
      </c>
      <c r="J508" t="s">
        <v>63</v>
      </c>
      <c r="K508" t="s">
        <v>1680</v>
      </c>
    </row>
    <row r="509" spans="1:11" x14ac:dyDescent="0.25">
      <c r="A509">
        <v>503</v>
      </c>
      <c r="B509" s="1">
        <v>85116</v>
      </c>
      <c r="C509" t="s">
        <v>391</v>
      </c>
      <c r="D509" t="s">
        <v>12</v>
      </c>
      <c r="E509">
        <v>5</v>
      </c>
      <c r="F509" s="8">
        <v>44584</v>
      </c>
      <c r="G509">
        <v>2.1</v>
      </c>
      <c r="H509" s="12">
        <f>bdInfoVentas6[[#This Row],[Cantidad]]*bdInfoVentas6[[#This Row],[Unidad Precio ]]</f>
        <v>10.5</v>
      </c>
      <c r="I509">
        <v>17908</v>
      </c>
      <c r="J509" t="s">
        <v>63</v>
      </c>
      <c r="K509" t="s">
        <v>1680</v>
      </c>
    </row>
    <row r="510" spans="1:11" x14ac:dyDescent="0.25">
      <c r="A510">
        <v>504</v>
      </c>
      <c r="B510" s="1">
        <v>22531</v>
      </c>
      <c r="C510" t="s">
        <v>404</v>
      </c>
      <c r="D510" t="s">
        <v>12</v>
      </c>
      <c r="E510">
        <v>1</v>
      </c>
      <c r="F510" s="8">
        <v>44585</v>
      </c>
      <c r="G510">
        <v>0.42</v>
      </c>
      <c r="H510" s="12">
        <f>bdInfoVentas6[[#This Row],[Cantidad]]*bdInfoVentas6[[#This Row],[Unidad Precio ]]</f>
        <v>0.42</v>
      </c>
      <c r="I510">
        <v>17908</v>
      </c>
      <c r="J510" t="s">
        <v>63</v>
      </c>
      <c r="K510" t="s">
        <v>1679</v>
      </c>
    </row>
    <row r="511" spans="1:11" x14ac:dyDescent="0.25">
      <c r="A511">
        <v>505</v>
      </c>
      <c r="B511" s="1">
        <v>21811</v>
      </c>
      <c r="C511" t="s">
        <v>405</v>
      </c>
      <c r="D511" t="s">
        <v>4</v>
      </c>
      <c r="E511">
        <v>1</v>
      </c>
      <c r="F511" s="8">
        <v>44575</v>
      </c>
      <c r="G511">
        <v>1.25</v>
      </c>
      <c r="H511" s="12">
        <f>bdInfoVentas6[[#This Row],[Cantidad]]*bdInfoVentas6[[#This Row],[Unidad Precio ]]</f>
        <v>1.25</v>
      </c>
      <c r="I511">
        <v>17908</v>
      </c>
      <c r="J511" t="s">
        <v>63</v>
      </c>
      <c r="K511" t="s">
        <v>1679</v>
      </c>
    </row>
    <row r="512" spans="1:11" x14ac:dyDescent="0.25">
      <c r="A512">
        <v>506</v>
      </c>
      <c r="B512" s="1">
        <v>22183</v>
      </c>
      <c r="C512" t="s">
        <v>406</v>
      </c>
      <c r="D512" t="s">
        <v>6</v>
      </c>
      <c r="E512">
        <v>1</v>
      </c>
      <c r="F512" s="8">
        <v>44576</v>
      </c>
      <c r="G512">
        <v>6.75</v>
      </c>
      <c r="H512" s="12">
        <f>bdInfoVentas6[[#This Row],[Cantidad]]*bdInfoVentas6[[#This Row],[Unidad Precio ]]</f>
        <v>6.75</v>
      </c>
      <c r="I512">
        <v>17908</v>
      </c>
      <c r="J512" t="s">
        <v>63</v>
      </c>
      <c r="K512" t="s">
        <v>1679</v>
      </c>
    </row>
    <row r="513" spans="1:11" x14ac:dyDescent="0.25">
      <c r="A513">
        <v>507</v>
      </c>
      <c r="B513" s="1">
        <v>21678</v>
      </c>
      <c r="C513" t="s">
        <v>407</v>
      </c>
      <c r="D513" t="s">
        <v>9</v>
      </c>
      <c r="E513">
        <v>6</v>
      </c>
      <c r="F513" s="8">
        <v>44592</v>
      </c>
      <c r="G513">
        <v>0.85</v>
      </c>
      <c r="H513" s="12">
        <f>bdInfoVentas6[[#This Row],[Cantidad]]*bdInfoVentas6[[#This Row],[Unidad Precio ]]</f>
        <v>5.0999999999999996</v>
      </c>
      <c r="I513">
        <v>17908</v>
      </c>
      <c r="J513" t="s">
        <v>63</v>
      </c>
      <c r="K513" t="s">
        <v>1680</v>
      </c>
    </row>
    <row r="514" spans="1:11" x14ac:dyDescent="0.25">
      <c r="A514">
        <v>508</v>
      </c>
      <c r="B514" s="1">
        <v>21676</v>
      </c>
      <c r="C514" t="s">
        <v>408</v>
      </c>
      <c r="D514" t="s">
        <v>12</v>
      </c>
      <c r="E514">
        <v>6</v>
      </c>
      <c r="F514" s="8">
        <v>44570</v>
      </c>
      <c r="G514">
        <v>0.85</v>
      </c>
      <c r="H514" s="12">
        <f>bdInfoVentas6[[#This Row],[Cantidad]]*bdInfoVentas6[[#This Row],[Unidad Precio ]]</f>
        <v>5.0999999999999996</v>
      </c>
      <c r="I514">
        <v>17908</v>
      </c>
      <c r="J514" t="s">
        <v>63</v>
      </c>
      <c r="K514" t="s">
        <v>1680</v>
      </c>
    </row>
    <row r="515" spans="1:11" x14ac:dyDescent="0.25">
      <c r="A515">
        <v>509</v>
      </c>
      <c r="B515" s="1" t="s">
        <v>321</v>
      </c>
      <c r="C515" t="s">
        <v>322</v>
      </c>
      <c r="D515" t="s">
        <v>9</v>
      </c>
      <c r="E515">
        <v>1</v>
      </c>
      <c r="F515" s="8">
        <v>44595</v>
      </c>
      <c r="G515">
        <v>2.95</v>
      </c>
      <c r="H515" s="12">
        <f>bdInfoVentas6[[#This Row],[Cantidad]]*bdInfoVentas6[[#This Row],[Unidad Precio ]]</f>
        <v>2.95</v>
      </c>
      <c r="I515">
        <v>17908</v>
      </c>
      <c r="J515" t="s">
        <v>63</v>
      </c>
      <c r="K515" t="s">
        <v>1680</v>
      </c>
    </row>
    <row r="516" spans="1:11" x14ac:dyDescent="0.25">
      <c r="A516">
        <v>510</v>
      </c>
      <c r="B516" s="1" t="s">
        <v>319</v>
      </c>
      <c r="C516" t="s">
        <v>320</v>
      </c>
      <c r="D516" t="s">
        <v>6</v>
      </c>
      <c r="E516">
        <v>3</v>
      </c>
      <c r="F516" s="8">
        <v>44573</v>
      </c>
      <c r="G516">
        <v>2.95</v>
      </c>
      <c r="H516" s="12">
        <f>bdInfoVentas6[[#This Row],[Cantidad]]*bdInfoVentas6[[#This Row],[Unidad Precio ]]</f>
        <v>8.8500000000000014</v>
      </c>
      <c r="I516">
        <v>17908</v>
      </c>
      <c r="J516" t="s">
        <v>63</v>
      </c>
      <c r="K516" t="s">
        <v>1680</v>
      </c>
    </row>
    <row r="517" spans="1:11" x14ac:dyDescent="0.25">
      <c r="A517">
        <v>511</v>
      </c>
      <c r="B517" s="1">
        <v>21931</v>
      </c>
      <c r="C517" t="s">
        <v>103</v>
      </c>
      <c r="D517" t="s">
        <v>12</v>
      </c>
      <c r="E517">
        <v>2</v>
      </c>
      <c r="F517" s="8">
        <v>44599</v>
      </c>
      <c r="G517">
        <v>1.95</v>
      </c>
      <c r="H517" s="12">
        <f>bdInfoVentas6[[#This Row],[Cantidad]]*bdInfoVentas6[[#This Row],[Unidad Precio ]]</f>
        <v>3.9</v>
      </c>
      <c r="I517">
        <v>17908</v>
      </c>
      <c r="J517" t="s">
        <v>63</v>
      </c>
      <c r="K517" t="s">
        <v>1679</v>
      </c>
    </row>
    <row r="518" spans="1:11" x14ac:dyDescent="0.25">
      <c r="A518">
        <v>512</v>
      </c>
      <c r="B518" s="1" t="s">
        <v>409</v>
      </c>
      <c r="C518" t="s">
        <v>410</v>
      </c>
      <c r="D518" t="s">
        <v>12</v>
      </c>
      <c r="E518">
        <v>12</v>
      </c>
      <c r="F518" s="8">
        <v>44607</v>
      </c>
      <c r="G518">
        <v>1.25</v>
      </c>
      <c r="H518" s="12">
        <f>bdInfoVentas6[[#This Row],[Cantidad]]*bdInfoVentas6[[#This Row],[Unidad Precio ]]</f>
        <v>15</v>
      </c>
      <c r="I518">
        <v>17908</v>
      </c>
      <c r="J518" t="s">
        <v>63</v>
      </c>
      <c r="K518" t="s">
        <v>1680</v>
      </c>
    </row>
    <row r="519" spans="1:11" x14ac:dyDescent="0.25">
      <c r="A519">
        <v>513</v>
      </c>
      <c r="B519" s="1">
        <v>16238</v>
      </c>
      <c r="C519" t="s">
        <v>411</v>
      </c>
      <c r="D519" t="s">
        <v>4</v>
      </c>
      <c r="E519">
        <v>28</v>
      </c>
      <c r="F519" s="8">
        <v>44577</v>
      </c>
      <c r="G519">
        <v>0.21</v>
      </c>
      <c r="H519" s="12">
        <f>bdInfoVentas6[[#This Row],[Cantidad]]*bdInfoVentas6[[#This Row],[Unidad Precio ]]</f>
        <v>5.88</v>
      </c>
      <c r="I519">
        <v>17908</v>
      </c>
      <c r="J519" t="s">
        <v>63</v>
      </c>
      <c r="K519" t="s">
        <v>1680</v>
      </c>
    </row>
    <row r="520" spans="1:11" x14ac:dyDescent="0.25">
      <c r="A520">
        <v>514</v>
      </c>
      <c r="B520" s="1">
        <v>20668</v>
      </c>
      <c r="C520" t="s">
        <v>211</v>
      </c>
      <c r="D520" t="s">
        <v>12</v>
      </c>
      <c r="E520">
        <v>24</v>
      </c>
      <c r="F520" s="8">
        <v>44588</v>
      </c>
      <c r="G520">
        <v>0.12</v>
      </c>
      <c r="H520" s="12">
        <f>bdInfoVentas6[[#This Row],[Cantidad]]*bdInfoVentas6[[#This Row],[Unidad Precio ]]</f>
        <v>2.88</v>
      </c>
      <c r="I520">
        <v>17908</v>
      </c>
      <c r="J520" t="s">
        <v>63</v>
      </c>
      <c r="K520" t="s">
        <v>1679</v>
      </c>
    </row>
    <row r="521" spans="1:11" x14ac:dyDescent="0.25">
      <c r="A521">
        <v>515</v>
      </c>
      <c r="B521" s="1">
        <v>84906</v>
      </c>
      <c r="C521" t="s">
        <v>412</v>
      </c>
      <c r="D521" t="s">
        <v>9</v>
      </c>
      <c r="E521">
        <v>1</v>
      </c>
      <c r="F521" s="8">
        <v>44587</v>
      </c>
      <c r="G521">
        <v>5.95</v>
      </c>
      <c r="H521" s="12">
        <f>bdInfoVentas6[[#This Row],[Cantidad]]*bdInfoVentas6[[#This Row],[Unidad Precio ]]</f>
        <v>5.95</v>
      </c>
      <c r="I521">
        <v>17908</v>
      </c>
      <c r="J521" t="s">
        <v>63</v>
      </c>
      <c r="K521" t="s">
        <v>1679</v>
      </c>
    </row>
    <row r="522" spans="1:11" x14ac:dyDescent="0.25">
      <c r="A522">
        <v>516</v>
      </c>
      <c r="B522" s="1">
        <v>21867</v>
      </c>
      <c r="C522" t="s">
        <v>413</v>
      </c>
      <c r="D522" t="s">
        <v>12</v>
      </c>
      <c r="E522">
        <v>1</v>
      </c>
      <c r="F522" s="8">
        <v>44604</v>
      </c>
      <c r="G522">
        <v>1.25</v>
      </c>
      <c r="H522" s="12">
        <f>bdInfoVentas6[[#This Row],[Cantidad]]*bdInfoVentas6[[#This Row],[Unidad Precio ]]</f>
        <v>1.25</v>
      </c>
      <c r="I522">
        <v>17908</v>
      </c>
      <c r="J522" t="s">
        <v>63</v>
      </c>
      <c r="K522" t="s">
        <v>1679</v>
      </c>
    </row>
    <row r="523" spans="1:11" x14ac:dyDescent="0.25">
      <c r="A523">
        <v>517</v>
      </c>
      <c r="B523" s="1">
        <v>22075</v>
      </c>
      <c r="C523" t="s">
        <v>414</v>
      </c>
      <c r="D523" t="s">
        <v>4</v>
      </c>
      <c r="E523">
        <v>1</v>
      </c>
      <c r="F523" s="8">
        <v>44592</v>
      </c>
      <c r="G523">
        <v>1.65</v>
      </c>
      <c r="H523" s="12">
        <f>bdInfoVentas6[[#This Row],[Cantidad]]*bdInfoVentas6[[#This Row],[Unidad Precio ]]</f>
        <v>1.65</v>
      </c>
      <c r="I523">
        <v>17908</v>
      </c>
      <c r="J523" t="s">
        <v>63</v>
      </c>
      <c r="K523" t="s">
        <v>1679</v>
      </c>
    </row>
    <row r="524" spans="1:11" x14ac:dyDescent="0.25">
      <c r="A524">
        <v>518</v>
      </c>
      <c r="B524" s="1">
        <v>21866</v>
      </c>
      <c r="C524" t="s">
        <v>394</v>
      </c>
      <c r="D524" t="s">
        <v>9</v>
      </c>
      <c r="E524">
        <v>1</v>
      </c>
      <c r="F524" s="8">
        <v>44577</v>
      </c>
      <c r="G524">
        <v>1.25</v>
      </c>
      <c r="H524" s="12">
        <f>bdInfoVentas6[[#This Row],[Cantidad]]*bdInfoVentas6[[#This Row],[Unidad Precio ]]</f>
        <v>1.25</v>
      </c>
      <c r="I524">
        <v>17908</v>
      </c>
      <c r="J524" t="s">
        <v>63</v>
      </c>
      <c r="K524" t="s">
        <v>1680</v>
      </c>
    </row>
    <row r="525" spans="1:11" x14ac:dyDescent="0.25">
      <c r="A525">
        <v>519</v>
      </c>
      <c r="B525" s="1">
        <v>21326</v>
      </c>
      <c r="C525" t="s">
        <v>415</v>
      </c>
      <c r="D525" t="s">
        <v>9</v>
      </c>
      <c r="E525">
        <v>12</v>
      </c>
      <c r="F525" s="8">
        <v>44574</v>
      </c>
      <c r="G525">
        <v>0.65</v>
      </c>
      <c r="H525" s="12">
        <f>bdInfoVentas6[[#This Row],[Cantidad]]*bdInfoVentas6[[#This Row],[Unidad Precio ]]</f>
        <v>7.8000000000000007</v>
      </c>
      <c r="I525">
        <v>17908</v>
      </c>
      <c r="J525" t="s">
        <v>63</v>
      </c>
      <c r="K525" t="s">
        <v>1680</v>
      </c>
    </row>
    <row r="526" spans="1:11" x14ac:dyDescent="0.25">
      <c r="A526">
        <v>520</v>
      </c>
      <c r="B526" s="1">
        <v>21065</v>
      </c>
      <c r="C526" t="s">
        <v>416</v>
      </c>
      <c r="D526" t="s">
        <v>12</v>
      </c>
      <c r="E526">
        <v>1</v>
      </c>
      <c r="F526" s="8">
        <v>44591</v>
      </c>
      <c r="G526">
        <v>5.95</v>
      </c>
      <c r="H526" s="12">
        <f>bdInfoVentas6[[#This Row],[Cantidad]]*bdInfoVentas6[[#This Row],[Unidad Precio ]]</f>
        <v>5.95</v>
      </c>
      <c r="I526">
        <v>17908</v>
      </c>
      <c r="J526" t="s">
        <v>63</v>
      </c>
      <c r="K526" t="s">
        <v>1680</v>
      </c>
    </row>
    <row r="527" spans="1:11" x14ac:dyDescent="0.25">
      <c r="A527">
        <v>521</v>
      </c>
      <c r="B527" s="1">
        <v>22074</v>
      </c>
      <c r="C527" t="s">
        <v>417</v>
      </c>
      <c r="D527" t="s">
        <v>4</v>
      </c>
      <c r="E527">
        <v>1</v>
      </c>
      <c r="F527" s="8">
        <v>44572</v>
      </c>
      <c r="G527">
        <v>1.65</v>
      </c>
      <c r="H527" s="12">
        <f>bdInfoVentas6[[#This Row],[Cantidad]]*bdInfoVentas6[[#This Row],[Unidad Precio ]]</f>
        <v>1.65</v>
      </c>
      <c r="I527">
        <v>17908</v>
      </c>
      <c r="J527" t="s">
        <v>63</v>
      </c>
      <c r="K527" t="s">
        <v>1680</v>
      </c>
    </row>
    <row r="528" spans="1:11" x14ac:dyDescent="0.25">
      <c r="A528">
        <v>522</v>
      </c>
      <c r="B528" s="1">
        <v>22900</v>
      </c>
      <c r="C528" t="s">
        <v>50</v>
      </c>
      <c r="D528" t="s">
        <v>4</v>
      </c>
      <c r="E528">
        <v>1</v>
      </c>
      <c r="F528" s="8">
        <v>44598</v>
      </c>
      <c r="G528">
        <v>2.95</v>
      </c>
      <c r="H528" s="12">
        <f>bdInfoVentas6[[#This Row],[Cantidad]]*bdInfoVentas6[[#This Row],[Unidad Precio ]]</f>
        <v>2.95</v>
      </c>
      <c r="I528">
        <v>17908</v>
      </c>
      <c r="J528" t="s">
        <v>63</v>
      </c>
      <c r="K528" t="s">
        <v>1680</v>
      </c>
    </row>
    <row r="529" spans="1:11" x14ac:dyDescent="0.25">
      <c r="A529">
        <v>523</v>
      </c>
      <c r="B529" s="1">
        <v>20713</v>
      </c>
      <c r="C529" t="s">
        <v>418</v>
      </c>
      <c r="D529" t="s">
        <v>9</v>
      </c>
      <c r="E529">
        <v>1</v>
      </c>
      <c r="F529" s="8">
        <v>44579</v>
      </c>
      <c r="G529">
        <v>1.95</v>
      </c>
      <c r="H529" s="12">
        <f>bdInfoVentas6[[#This Row],[Cantidad]]*bdInfoVentas6[[#This Row],[Unidad Precio ]]</f>
        <v>1.95</v>
      </c>
      <c r="I529">
        <v>17908</v>
      </c>
      <c r="J529" t="s">
        <v>63</v>
      </c>
      <c r="K529" t="s">
        <v>1679</v>
      </c>
    </row>
    <row r="530" spans="1:11" x14ac:dyDescent="0.25">
      <c r="A530">
        <v>524</v>
      </c>
      <c r="B530" s="1">
        <v>20966</v>
      </c>
      <c r="C530" t="s">
        <v>302</v>
      </c>
      <c r="D530" t="s">
        <v>6</v>
      </c>
      <c r="E530">
        <v>2</v>
      </c>
      <c r="F530" s="8">
        <v>44570</v>
      </c>
      <c r="G530">
        <v>1.25</v>
      </c>
      <c r="H530" s="12">
        <f>bdInfoVentas6[[#This Row],[Cantidad]]*bdInfoVentas6[[#This Row],[Unidad Precio ]]</f>
        <v>2.5</v>
      </c>
      <c r="I530">
        <v>17908</v>
      </c>
      <c r="J530" t="s">
        <v>63</v>
      </c>
      <c r="K530" t="s">
        <v>1680</v>
      </c>
    </row>
    <row r="531" spans="1:11" x14ac:dyDescent="0.25">
      <c r="A531">
        <v>525</v>
      </c>
      <c r="B531" s="1">
        <v>21116</v>
      </c>
      <c r="C531" t="s">
        <v>419</v>
      </c>
      <c r="D531" t="s">
        <v>4</v>
      </c>
      <c r="E531">
        <v>1</v>
      </c>
      <c r="F531" s="8">
        <v>44599</v>
      </c>
      <c r="G531">
        <v>4.95</v>
      </c>
      <c r="H531" s="12">
        <f>bdInfoVentas6[[#This Row],[Cantidad]]*bdInfoVentas6[[#This Row],[Unidad Precio ]]</f>
        <v>4.95</v>
      </c>
      <c r="I531">
        <v>17908</v>
      </c>
      <c r="J531" t="s">
        <v>63</v>
      </c>
      <c r="K531" t="s">
        <v>1680</v>
      </c>
    </row>
    <row r="532" spans="1:11" x14ac:dyDescent="0.25">
      <c r="A532">
        <v>526</v>
      </c>
      <c r="B532" s="1" t="s">
        <v>385</v>
      </c>
      <c r="C532" t="s">
        <v>386</v>
      </c>
      <c r="D532" t="s">
        <v>12</v>
      </c>
      <c r="E532">
        <v>2</v>
      </c>
      <c r="F532" s="8">
        <v>44595</v>
      </c>
      <c r="G532">
        <v>6.35</v>
      </c>
      <c r="H532" s="12">
        <f>bdInfoVentas6[[#This Row],[Cantidad]]*bdInfoVentas6[[#This Row],[Unidad Precio ]]</f>
        <v>12.7</v>
      </c>
      <c r="I532">
        <v>17908</v>
      </c>
      <c r="J532" t="s">
        <v>63</v>
      </c>
      <c r="K532" t="s">
        <v>1680</v>
      </c>
    </row>
    <row r="533" spans="1:11" x14ac:dyDescent="0.25">
      <c r="A533">
        <v>527</v>
      </c>
      <c r="B533" s="1">
        <v>22633</v>
      </c>
      <c r="C533" t="s">
        <v>17</v>
      </c>
      <c r="D533" t="s">
        <v>12</v>
      </c>
      <c r="E533">
        <v>1</v>
      </c>
      <c r="F533" s="8">
        <v>44564</v>
      </c>
      <c r="G533">
        <v>2.1</v>
      </c>
      <c r="H533" s="12">
        <f>bdInfoVentas6[[#This Row],[Cantidad]]*bdInfoVentas6[[#This Row],[Unidad Precio ]]</f>
        <v>2.1</v>
      </c>
      <c r="I533">
        <v>17908</v>
      </c>
      <c r="J533" t="s">
        <v>63</v>
      </c>
      <c r="K533" t="s">
        <v>1679</v>
      </c>
    </row>
    <row r="534" spans="1:11" x14ac:dyDescent="0.25">
      <c r="A534">
        <v>528</v>
      </c>
      <c r="B534" s="1">
        <v>22866</v>
      </c>
      <c r="C534" t="s">
        <v>241</v>
      </c>
      <c r="D534" t="s">
        <v>12</v>
      </c>
      <c r="E534">
        <v>1</v>
      </c>
      <c r="F534" s="8">
        <v>44585</v>
      </c>
      <c r="G534">
        <v>2.1</v>
      </c>
      <c r="H534" s="12">
        <f>bdInfoVentas6[[#This Row],[Cantidad]]*bdInfoVentas6[[#This Row],[Unidad Precio ]]</f>
        <v>2.1</v>
      </c>
      <c r="I534">
        <v>17908</v>
      </c>
      <c r="J534" t="s">
        <v>63</v>
      </c>
      <c r="K534" t="s">
        <v>1680</v>
      </c>
    </row>
    <row r="535" spans="1:11" x14ac:dyDescent="0.25">
      <c r="A535">
        <v>529</v>
      </c>
      <c r="B535" s="1">
        <v>22198</v>
      </c>
      <c r="C535" t="s">
        <v>213</v>
      </c>
      <c r="D535" t="s">
        <v>9</v>
      </c>
      <c r="E535">
        <v>1</v>
      </c>
      <c r="F535" s="8">
        <v>44595</v>
      </c>
      <c r="G535">
        <v>1.65</v>
      </c>
      <c r="H535" s="12">
        <f>bdInfoVentas6[[#This Row],[Cantidad]]*bdInfoVentas6[[#This Row],[Unidad Precio ]]</f>
        <v>1.65</v>
      </c>
      <c r="I535">
        <v>17908</v>
      </c>
      <c r="J535" t="s">
        <v>63</v>
      </c>
      <c r="K535" t="s">
        <v>1680</v>
      </c>
    </row>
    <row r="536" spans="1:11" x14ac:dyDescent="0.25">
      <c r="A536">
        <v>530</v>
      </c>
      <c r="B536" s="1">
        <v>21824</v>
      </c>
      <c r="C536" t="s">
        <v>420</v>
      </c>
      <c r="D536" t="s">
        <v>6</v>
      </c>
      <c r="E536">
        <v>3</v>
      </c>
      <c r="F536" s="8">
        <v>44591</v>
      </c>
      <c r="G536">
        <v>1.45</v>
      </c>
      <c r="H536" s="12">
        <f>bdInfoVentas6[[#This Row],[Cantidad]]*bdInfoVentas6[[#This Row],[Unidad Precio ]]</f>
        <v>4.3499999999999996</v>
      </c>
      <c r="I536">
        <v>17908</v>
      </c>
      <c r="J536" t="s">
        <v>63</v>
      </c>
      <c r="K536" t="s">
        <v>1679</v>
      </c>
    </row>
    <row r="537" spans="1:11" x14ac:dyDescent="0.25">
      <c r="A537">
        <v>531</v>
      </c>
      <c r="B537" s="1">
        <v>21823</v>
      </c>
      <c r="C537" t="s">
        <v>421</v>
      </c>
      <c r="D537" t="s">
        <v>9</v>
      </c>
      <c r="E537">
        <v>3</v>
      </c>
      <c r="F537" s="8">
        <v>44572</v>
      </c>
      <c r="G537">
        <v>1.45</v>
      </c>
      <c r="H537" s="12">
        <f>bdInfoVentas6[[#This Row],[Cantidad]]*bdInfoVentas6[[#This Row],[Unidad Precio ]]</f>
        <v>4.3499999999999996</v>
      </c>
      <c r="I537">
        <v>17908</v>
      </c>
      <c r="J537" t="s">
        <v>63</v>
      </c>
      <c r="K537" t="s">
        <v>1680</v>
      </c>
    </row>
    <row r="538" spans="1:11" x14ac:dyDescent="0.25">
      <c r="A538">
        <v>532</v>
      </c>
      <c r="B538" s="1">
        <v>22153</v>
      </c>
      <c r="C538" t="s">
        <v>422</v>
      </c>
      <c r="D538" t="s">
        <v>12</v>
      </c>
      <c r="E538">
        <v>6</v>
      </c>
      <c r="F538" s="8">
        <v>44596</v>
      </c>
      <c r="G538">
        <v>0.42</v>
      </c>
      <c r="H538" s="12">
        <f>bdInfoVentas6[[#This Row],[Cantidad]]*bdInfoVentas6[[#This Row],[Unidad Precio ]]</f>
        <v>2.52</v>
      </c>
      <c r="I538">
        <v>17908</v>
      </c>
      <c r="J538" t="s">
        <v>63</v>
      </c>
      <c r="K538" t="s">
        <v>1679</v>
      </c>
    </row>
    <row r="539" spans="1:11" x14ac:dyDescent="0.25">
      <c r="A539">
        <v>533</v>
      </c>
      <c r="B539" s="1">
        <v>22197</v>
      </c>
      <c r="C539" t="s">
        <v>212</v>
      </c>
      <c r="D539" t="s">
        <v>6</v>
      </c>
      <c r="E539">
        <v>2</v>
      </c>
      <c r="F539" s="8">
        <v>44589</v>
      </c>
      <c r="G539">
        <v>0.85</v>
      </c>
      <c r="H539" s="12">
        <f>bdInfoVentas6[[#This Row],[Cantidad]]*bdInfoVentas6[[#This Row],[Unidad Precio ]]</f>
        <v>1.7</v>
      </c>
      <c r="I539">
        <v>17908</v>
      </c>
      <c r="J539" t="s">
        <v>63</v>
      </c>
      <c r="K539" t="s">
        <v>1679</v>
      </c>
    </row>
    <row r="540" spans="1:11" x14ac:dyDescent="0.25">
      <c r="A540">
        <v>534</v>
      </c>
      <c r="B540" s="1" t="s">
        <v>176</v>
      </c>
      <c r="C540" t="s">
        <v>177</v>
      </c>
      <c r="D540" t="s">
        <v>6</v>
      </c>
      <c r="E540">
        <v>2</v>
      </c>
      <c r="F540" s="8">
        <v>44569</v>
      </c>
      <c r="G540">
        <v>1.95</v>
      </c>
      <c r="H540" s="12">
        <f>bdInfoVentas6[[#This Row],[Cantidad]]*bdInfoVentas6[[#This Row],[Unidad Precio ]]</f>
        <v>3.9</v>
      </c>
      <c r="I540">
        <v>17908</v>
      </c>
      <c r="J540" t="s">
        <v>63</v>
      </c>
      <c r="K540" t="s">
        <v>1679</v>
      </c>
    </row>
    <row r="541" spans="1:11" x14ac:dyDescent="0.25">
      <c r="A541">
        <v>535</v>
      </c>
      <c r="B541" s="1" t="s">
        <v>423</v>
      </c>
      <c r="C541" t="s">
        <v>424</v>
      </c>
      <c r="D541" t="s">
        <v>9</v>
      </c>
      <c r="E541">
        <v>1</v>
      </c>
      <c r="F541" s="8">
        <v>44562</v>
      </c>
      <c r="G541">
        <v>1.95</v>
      </c>
      <c r="H541" s="12">
        <f>bdInfoVentas6[[#This Row],[Cantidad]]*bdInfoVentas6[[#This Row],[Unidad Precio ]]</f>
        <v>1.95</v>
      </c>
      <c r="I541">
        <v>17908</v>
      </c>
      <c r="J541" t="s">
        <v>63</v>
      </c>
      <c r="K541" t="s">
        <v>1680</v>
      </c>
    </row>
    <row r="542" spans="1:11" x14ac:dyDescent="0.25">
      <c r="A542">
        <v>536</v>
      </c>
      <c r="B542" s="1">
        <v>20717</v>
      </c>
      <c r="C542" t="s">
        <v>425</v>
      </c>
      <c r="D542" t="s">
        <v>12</v>
      </c>
      <c r="E542">
        <v>1</v>
      </c>
      <c r="F542" s="8">
        <v>44577</v>
      </c>
      <c r="G542">
        <v>1.25</v>
      </c>
      <c r="H542" s="12">
        <f>bdInfoVentas6[[#This Row],[Cantidad]]*bdInfoVentas6[[#This Row],[Unidad Precio ]]</f>
        <v>1.25</v>
      </c>
      <c r="I542">
        <v>17908</v>
      </c>
      <c r="J542" t="s">
        <v>63</v>
      </c>
      <c r="K542" t="s">
        <v>1679</v>
      </c>
    </row>
    <row r="543" spans="1:11" x14ac:dyDescent="0.25">
      <c r="A543">
        <v>537</v>
      </c>
      <c r="B543" s="1">
        <v>20723</v>
      </c>
      <c r="C543" t="s">
        <v>84</v>
      </c>
      <c r="D543" t="s">
        <v>6</v>
      </c>
      <c r="E543">
        <v>1</v>
      </c>
      <c r="F543" s="8">
        <v>44575</v>
      </c>
      <c r="G543">
        <v>0.85</v>
      </c>
      <c r="H543" s="12">
        <f>bdInfoVentas6[[#This Row],[Cantidad]]*bdInfoVentas6[[#This Row],[Unidad Precio ]]</f>
        <v>0.85</v>
      </c>
      <c r="I543">
        <v>17908</v>
      </c>
      <c r="J543" t="s">
        <v>63</v>
      </c>
      <c r="K543" t="s">
        <v>1679</v>
      </c>
    </row>
    <row r="544" spans="1:11" x14ac:dyDescent="0.25">
      <c r="A544">
        <v>538</v>
      </c>
      <c r="B544" s="1">
        <v>22900</v>
      </c>
      <c r="C544" t="s">
        <v>50</v>
      </c>
      <c r="D544" t="s">
        <v>4</v>
      </c>
      <c r="E544">
        <v>1</v>
      </c>
      <c r="F544" s="8">
        <v>44578</v>
      </c>
      <c r="G544">
        <v>2.95</v>
      </c>
      <c r="H544" s="12">
        <f>bdInfoVentas6[[#This Row],[Cantidad]]*bdInfoVentas6[[#This Row],[Unidad Precio ]]</f>
        <v>2.95</v>
      </c>
      <c r="I544">
        <v>17908</v>
      </c>
      <c r="J544" t="s">
        <v>63</v>
      </c>
      <c r="K544" t="s">
        <v>1680</v>
      </c>
    </row>
    <row r="545" spans="1:11" x14ac:dyDescent="0.25">
      <c r="A545">
        <v>539</v>
      </c>
      <c r="B545" s="1">
        <v>21980</v>
      </c>
      <c r="C545" t="s">
        <v>226</v>
      </c>
      <c r="D545" t="s">
        <v>9</v>
      </c>
      <c r="E545">
        <v>12</v>
      </c>
      <c r="F545" s="8">
        <v>44590</v>
      </c>
      <c r="G545">
        <v>0.28999999999999998</v>
      </c>
      <c r="H545" s="12">
        <f>bdInfoVentas6[[#This Row],[Cantidad]]*bdInfoVentas6[[#This Row],[Unidad Precio ]]</f>
        <v>3.4799999999999995</v>
      </c>
      <c r="I545">
        <v>17908</v>
      </c>
      <c r="J545" t="s">
        <v>63</v>
      </c>
      <c r="K545" t="s">
        <v>1679</v>
      </c>
    </row>
    <row r="546" spans="1:11" x14ac:dyDescent="0.25">
      <c r="A546">
        <v>540</v>
      </c>
      <c r="B546" s="1">
        <v>22111</v>
      </c>
      <c r="C546" t="s">
        <v>265</v>
      </c>
      <c r="D546" t="s">
        <v>9</v>
      </c>
      <c r="E546">
        <v>1</v>
      </c>
      <c r="F546" s="8">
        <v>44604</v>
      </c>
      <c r="G546">
        <v>4.95</v>
      </c>
      <c r="H546" s="12">
        <f>bdInfoVentas6[[#This Row],[Cantidad]]*bdInfoVentas6[[#This Row],[Unidad Precio ]]</f>
        <v>4.95</v>
      </c>
      <c r="I546">
        <v>17908</v>
      </c>
      <c r="J546" t="s">
        <v>63</v>
      </c>
      <c r="K546" t="s">
        <v>1680</v>
      </c>
    </row>
    <row r="547" spans="1:11" x14ac:dyDescent="0.25">
      <c r="A547">
        <v>541</v>
      </c>
      <c r="B547" s="1">
        <v>22112</v>
      </c>
      <c r="C547" t="s">
        <v>263</v>
      </c>
      <c r="D547" t="s">
        <v>4</v>
      </c>
      <c r="E547">
        <v>1</v>
      </c>
      <c r="F547" s="8">
        <v>44566</v>
      </c>
      <c r="G547">
        <v>4.95</v>
      </c>
      <c r="H547" s="12">
        <f>bdInfoVentas6[[#This Row],[Cantidad]]*bdInfoVentas6[[#This Row],[Unidad Precio ]]</f>
        <v>4.95</v>
      </c>
      <c r="I547">
        <v>17908</v>
      </c>
      <c r="J547" t="s">
        <v>63</v>
      </c>
      <c r="K547" t="s">
        <v>1679</v>
      </c>
    </row>
    <row r="548" spans="1:11" x14ac:dyDescent="0.25">
      <c r="A548">
        <v>542</v>
      </c>
      <c r="B548" s="1">
        <v>20728</v>
      </c>
      <c r="C548" t="s">
        <v>351</v>
      </c>
      <c r="D548" t="s">
        <v>4</v>
      </c>
      <c r="E548">
        <v>3</v>
      </c>
      <c r="F548" s="8">
        <v>44576</v>
      </c>
      <c r="G548">
        <v>1.65</v>
      </c>
      <c r="H548" s="12">
        <f>bdInfoVentas6[[#This Row],[Cantidad]]*bdInfoVentas6[[#This Row],[Unidad Precio ]]</f>
        <v>4.9499999999999993</v>
      </c>
      <c r="I548">
        <v>17920</v>
      </c>
      <c r="J548" t="s">
        <v>63</v>
      </c>
      <c r="K548" t="s">
        <v>1680</v>
      </c>
    </row>
    <row r="549" spans="1:11" x14ac:dyDescent="0.25">
      <c r="A549">
        <v>543</v>
      </c>
      <c r="B549" s="1">
        <v>22382</v>
      </c>
      <c r="C549" t="s">
        <v>315</v>
      </c>
      <c r="D549" t="s">
        <v>6</v>
      </c>
      <c r="E549">
        <v>3</v>
      </c>
      <c r="F549" s="8">
        <v>44567</v>
      </c>
      <c r="G549">
        <v>1.65</v>
      </c>
      <c r="H549" s="12">
        <f>bdInfoVentas6[[#This Row],[Cantidad]]*bdInfoVentas6[[#This Row],[Unidad Precio ]]</f>
        <v>4.9499999999999993</v>
      </c>
      <c r="I549">
        <v>17920</v>
      </c>
      <c r="J549" t="s">
        <v>63</v>
      </c>
      <c r="K549" t="s">
        <v>1679</v>
      </c>
    </row>
    <row r="550" spans="1:11" x14ac:dyDescent="0.25">
      <c r="A550">
        <v>544</v>
      </c>
      <c r="B550" s="1">
        <v>22326</v>
      </c>
      <c r="C550" t="s">
        <v>44</v>
      </c>
      <c r="D550" t="s">
        <v>9</v>
      </c>
      <c r="E550">
        <v>1</v>
      </c>
      <c r="F550" s="8">
        <v>44589</v>
      </c>
      <c r="G550">
        <v>2.95</v>
      </c>
      <c r="H550" s="12">
        <f>bdInfoVentas6[[#This Row],[Cantidad]]*bdInfoVentas6[[#This Row],[Unidad Precio ]]</f>
        <v>2.95</v>
      </c>
      <c r="I550">
        <v>17920</v>
      </c>
      <c r="J550" t="s">
        <v>63</v>
      </c>
      <c r="K550" t="s">
        <v>1680</v>
      </c>
    </row>
    <row r="551" spans="1:11" x14ac:dyDescent="0.25">
      <c r="A551">
        <v>545</v>
      </c>
      <c r="B551" s="1">
        <v>22662</v>
      </c>
      <c r="C551" t="s">
        <v>174</v>
      </c>
      <c r="D551" t="s">
        <v>9</v>
      </c>
      <c r="E551">
        <v>4</v>
      </c>
      <c r="F551" s="8">
        <v>44592</v>
      </c>
      <c r="G551">
        <v>1.65</v>
      </c>
      <c r="H551" s="12">
        <f>bdInfoVentas6[[#This Row],[Cantidad]]*bdInfoVentas6[[#This Row],[Unidad Precio ]]</f>
        <v>6.6</v>
      </c>
      <c r="I551">
        <v>17920</v>
      </c>
      <c r="J551" t="s">
        <v>63</v>
      </c>
      <c r="K551" t="s">
        <v>1680</v>
      </c>
    </row>
    <row r="552" spans="1:11" x14ac:dyDescent="0.25">
      <c r="A552">
        <v>546</v>
      </c>
      <c r="B552" s="1">
        <v>22383</v>
      </c>
      <c r="C552" t="s">
        <v>350</v>
      </c>
      <c r="D552" t="s">
        <v>12</v>
      </c>
      <c r="E552">
        <v>3</v>
      </c>
      <c r="F552" s="8">
        <v>44601</v>
      </c>
      <c r="G552">
        <v>1.65</v>
      </c>
      <c r="H552" s="12">
        <f>bdInfoVentas6[[#This Row],[Cantidad]]*bdInfoVentas6[[#This Row],[Unidad Precio ]]</f>
        <v>4.9499999999999993</v>
      </c>
      <c r="I552">
        <v>17920</v>
      </c>
      <c r="J552" t="s">
        <v>63</v>
      </c>
      <c r="K552" t="s">
        <v>1680</v>
      </c>
    </row>
    <row r="553" spans="1:11" x14ac:dyDescent="0.25">
      <c r="A553">
        <v>547</v>
      </c>
      <c r="B553" s="1">
        <v>20727</v>
      </c>
      <c r="C553" t="s">
        <v>352</v>
      </c>
      <c r="D553" t="s">
        <v>6</v>
      </c>
      <c r="E553">
        <v>3</v>
      </c>
      <c r="F553" s="8">
        <v>44584</v>
      </c>
      <c r="G553">
        <v>1.65</v>
      </c>
      <c r="H553" s="12">
        <f>bdInfoVentas6[[#This Row],[Cantidad]]*bdInfoVentas6[[#This Row],[Unidad Precio ]]</f>
        <v>4.9499999999999993</v>
      </c>
      <c r="I553">
        <v>17920</v>
      </c>
      <c r="J553" t="s">
        <v>63</v>
      </c>
      <c r="K553" t="s">
        <v>1679</v>
      </c>
    </row>
    <row r="554" spans="1:11" x14ac:dyDescent="0.25">
      <c r="A554">
        <v>548</v>
      </c>
      <c r="B554" s="1">
        <v>22328</v>
      </c>
      <c r="C554" t="s">
        <v>426</v>
      </c>
      <c r="D554" t="s">
        <v>12</v>
      </c>
      <c r="E554">
        <v>1</v>
      </c>
      <c r="F554" s="8">
        <v>44601</v>
      </c>
      <c r="G554">
        <v>2.95</v>
      </c>
      <c r="H554" s="12">
        <f>bdInfoVentas6[[#This Row],[Cantidad]]*bdInfoVentas6[[#This Row],[Unidad Precio ]]</f>
        <v>2.95</v>
      </c>
      <c r="I554">
        <v>17920</v>
      </c>
      <c r="J554" t="s">
        <v>63</v>
      </c>
      <c r="K554" t="s">
        <v>1680</v>
      </c>
    </row>
    <row r="555" spans="1:11" x14ac:dyDescent="0.25">
      <c r="A555">
        <v>549</v>
      </c>
      <c r="B555" s="1">
        <v>22327</v>
      </c>
      <c r="C555" t="s">
        <v>427</v>
      </c>
      <c r="D555" t="s">
        <v>4</v>
      </c>
      <c r="E555">
        <v>1</v>
      </c>
      <c r="F555" s="8">
        <v>44562</v>
      </c>
      <c r="G555">
        <v>2.95</v>
      </c>
      <c r="H555" s="12">
        <f>bdInfoVentas6[[#This Row],[Cantidad]]*bdInfoVentas6[[#This Row],[Unidad Precio ]]</f>
        <v>2.95</v>
      </c>
      <c r="I555">
        <v>17920</v>
      </c>
      <c r="J555" t="s">
        <v>63</v>
      </c>
      <c r="K555" t="s">
        <v>1680</v>
      </c>
    </row>
    <row r="556" spans="1:11" x14ac:dyDescent="0.25">
      <c r="A556">
        <v>550</v>
      </c>
      <c r="B556" s="1">
        <v>22630</v>
      </c>
      <c r="C556" t="s">
        <v>428</v>
      </c>
      <c r="D556" t="s">
        <v>6</v>
      </c>
      <c r="E556">
        <v>1</v>
      </c>
      <c r="F556" s="8">
        <v>44580</v>
      </c>
      <c r="G556">
        <v>1.95</v>
      </c>
      <c r="H556" s="12">
        <f>bdInfoVentas6[[#This Row],[Cantidad]]*bdInfoVentas6[[#This Row],[Unidad Precio ]]</f>
        <v>1.95</v>
      </c>
      <c r="I556">
        <v>17920</v>
      </c>
      <c r="J556" t="s">
        <v>63</v>
      </c>
      <c r="K556" t="s">
        <v>1680</v>
      </c>
    </row>
    <row r="557" spans="1:11" x14ac:dyDescent="0.25">
      <c r="A557">
        <v>551</v>
      </c>
      <c r="B557" s="1">
        <v>22629</v>
      </c>
      <c r="C557" t="s">
        <v>45</v>
      </c>
      <c r="D557" t="s">
        <v>12</v>
      </c>
      <c r="E557">
        <v>1</v>
      </c>
      <c r="F557" s="8">
        <v>44606</v>
      </c>
      <c r="G557">
        <v>1.95</v>
      </c>
      <c r="H557" s="12">
        <f>bdInfoVentas6[[#This Row],[Cantidad]]*bdInfoVentas6[[#This Row],[Unidad Precio ]]</f>
        <v>1.95</v>
      </c>
      <c r="I557">
        <v>17920</v>
      </c>
      <c r="J557" t="s">
        <v>63</v>
      </c>
      <c r="K557" t="s">
        <v>1679</v>
      </c>
    </row>
    <row r="558" spans="1:11" x14ac:dyDescent="0.25">
      <c r="A558">
        <v>552</v>
      </c>
      <c r="B558" s="1">
        <v>21245</v>
      </c>
      <c r="C558" t="s">
        <v>429</v>
      </c>
      <c r="D558" t="s">
        <v>12</v>
      </c>
      <c r="E558">
        <v>1</v>
      </c>
      <c r="F558" s="8">
        <v>44600</v>
      </c>
      <c r="G558">
        <v>1.69</v>
      </c>
      <c r="H558" s="12">
        <f>bdInfoVentas6[[#This Row],[Cantidad]]*bdInfoVentas6[[#This Row],[Unidad Precio ]]</f>
        <v>1.69</v>
      </c>
      <c r="I558">
        <v>17920</v>
      </c>
      <c r="J558" t="s">
        <v>63</v>
      </c>
      <c r="K558" t="s">
        <v>1680</v>
      </c>
    </row>
    <row r="559" spans="1:11" x14ac:dyDescent="0.25">
      <c r="A559">
        <v>553</v>
      </c>
      <c r="B559" s="1">
        <v>21244</v>
      </c>
      <c r="C559" t="s">
        <v>430</v>
      </c>
      <c r="D559" t="s">
        <v>4</v>
      </c>
      <c r="E559">
        <v>1</v>
      </c>
      <c r="F559" s="8">
        <v>44598</v>
      </c>
      <c r="G559">
        <v>1.69</v>
      </c>
      <c r="H559" s="12">
        <f>bdInfoVentas6[[#This Row],[Cantidad]]*bdInfoVentas6[[#This Row],[Unidad Precio ]]</f>
        <v>1.69</v>
      </c>
      <c r="I559">
        <v>17920</v>
      </c>
      <c r="J559" t="s">
        <v>63</v>
      </c>
      <c r="K559" t="s">
        <v>1680</v>
      </c>
    </row>
    <row r="560" spans="1:11" x14ac:dyDescent="0.25">
      <c r="A560">
        <v>554</v>
      </c>
      <c r="B560" s="1">
        <v>21242</v>
      </c>
      <c r="C560" t="s">
        <v>431</v>
      </c>
      <c r="D560" t="s">
        <v>6</v>
      </c>
      <c r="E560">
        <v>1</v>
      </c>
      <c r="F560" s="8">
        <v>44586</v>
      </c>
      <c r="G560">
        <v>1.69</v>
      </c>
      <c r="H560" s="12">
        <f>bdInfoVentas6[[#This Row],[Cantidad]]*bdInfoVentas6[[#This Row],[Unidad Precio ]]</f>
        <v>1.69</v>
      </c>
      <c r="I560">
        <v>17920</v>
      </c>
      <c r="J560" t="s">
        <v>63</v>
      </c>
      <c r="K560" t="s">
        <v>1680</v>
      </c>
    </row>
    <row r="561" spans="1:11" x14ac:dyDescent="0.25">
      <c r="A561">
        <v>555</v>
      </c>
      <c r="B561" s="1">
        <v>21243</v>
      </c>
      <c r="C561" t="s">
        <v>432</v>
      </c>
      <c r="D561" t="s">
        <v>9</v>
      </c>
      <c r="E561">
        <v>1</v>
      </c>
      <c r="F561" s="8">
        <v>44570</v>
      </c>
      <c r="G561">
        <v>1.69</v>
      </c>
      <c r="H561" s="12">
        <f>bdInfoVentas6[[#This Row],[Cantidad]]*bdInfoVentas6[[#This Row],[Unidad Precio ]]</f>
        <v>1.69</v>
      </c>
      <c r="I561">
        <v>17920</v>
      </c>
      <c r="J561" t="s">
        <v>63</v>
      </c>
      <c r="K561" t="s">
        <v>1680</v>
      </c>
    </row>
    <row r="562" spans="1:11" x14ac:dyDescent="0.25">
      <c r="A562">
        <v>556</v>
      </c>
      <c r="B562" s="1">
        <v>22327</v>
      </c>
      <c r="C562" t="s">
        <v>427</v>
      </c>
      <c r="D562" t="s">
        <v>4</v>
      </c>
      <c r="E562">
        <v>1</v>
      </c>
      <c r="F562" s="8">
        <v>44583</v>
      </c>
      <c r="G562">
        <v>2.95</v>
      </c>
      <c r="H562" s="12">
        <f>bdInfoVentas6[[#This Row],[Cantidad]]*bdInfoVentas6[[#This Row],[Unidad Precio ]]</f>
        <v>2.95</v>
      </c>
      <c r="I562">
        <v>17920</v>
      </c>
      <c r="J562" t="s">
        <v>63</v>
      </c>
      <c r="K562" t="s">
        <v>1680</v>
      </c>
    </row>
    <row r="563" spans="1:11" x14ac:dyDescent="0.25">
      <c r="A563">
        <v>557</v>
      </c>
      <c r="B563" s="1">
        <v>22273</v>
      </c>
      <c r="C563" t="s">
        <v>433</v>
      </c>
      <c r="D563" t="s">
        <v>4</v>
      </c>
      <c r="E563">
        <v>1</v>
      </c>
      <c r="F563" s="8">
        <v>44574</v>
      </c>
      <c r="G563">
        <v>2.95</v>
      </c>
      <c r="H563" s="12">
        <f>bdInfoVentas6[[#This Row],[Cantidad]]*bdInfoVentas6[[#This Row],[Unidad Precio ]]</f>
        <v>2.95</v>
      </c>
      <c r="I563">
        <v>17920</v>
      </c>
      <c r="J563" t="s">
        <v>63</v>
      </c>
      <c r="K563" t="s">
        <v>1679</v>
      </c>
    </row>
    <row r="564" spans="1:11" x14ac:dyDescent="0.25">
      <c r="A564">
        <v>558</v>
      </c>
      <c r="B564" s="1">
        <v>22940</v>
      </c>
      <c r="C564" t="s">
        <v>434</v>
      </c>
      <c r="D564" t="s">
        <v>6</v>
      </c>
      <c r="E564">
        <v>3</v>
      </c>
      <c r="F564" s="8">
        <v>44601</v>
      </c>
      <c r="G564">
        <v>4.25</v>
      </c>
      <c r="H564" s="12">
        <f>bdInfoVentas6[[#This Row],[Cantidad]]*bdInfoVentas6[[#This Row],[Unidad Precio ]]</f>
        <v>12.75</v>
      </c>
      <c r="I564">
        <v>17920</v>
      </c>
      <c r="J564" t="s">
        <v>63</v>
      </c>
      <c r="K564" t="s">
        <v>1680</v>
      </c>
    </row>
    <row r="565" spans="1:11" x14ac:dyDescent="0.25">
      <c r="A565">
        <v>559</v>
      </c>
      <c r="B565" s="1">
        <v>22652</v>
      </c>
      <c r="C565" t="s">
        <v>247</v>
      </c>
      <c r="D565" t="s">
        <v>12</v>
      </c>
      <c r="E565">
        <v>5</v>
      </c>
      <c r="F565" s="8">
        <v>44585</v>
      </c>
      <c r="G565">
        <v>1.65</v>
      </c>
      <c r="H565" s="12">
        <f>bdInfoVentas6[[#This Row],[Cantidad]]*bdInfoVentas6[[#This Row],[Unidad Precio ]]</f>
        <v>8.25</v>
      </c>
      <c r="I565">
        <v>17920</v>
      </c>
      <c r="J565" t="s">
        <v>63</v>
      </c>
      <c r="K565" t="s">
        <v>1679</v>
      </c>
    </row>
    <row r="566" spans="1:11" x14ac:dyDescent="0.25">
      <c r="A566">
        <v>560</v>
      </c>
      <c r="B566" s="1">
        <v>22759</v>
      </c>
      <c r="C566" t="s">
        <v>435</v>
      </c>
      <c r="D566" t="s">
        <v>12</v>
      </c>
      <c r="E566">
        <v>1</v>
      </c>
      <c r="F566" s="8">
        <v>44578</v>
      </c>
      <c r="G566">
        <v>1.65</v>
      </c>
      <c r="H566" s="12">
        <f>bdInfoVentas6[[#This Row],[Cantidad]]*bdInfoVentas6[[#This Row],[Unidad Precio ]]</f>
        <v>1.65</v>
      </c>
      <c r="I566">
        <v>17920</v>
      </c>
      <c r="J566" t="s">
        <v>63</v>
      </c>
      <c r="K566" t="s">
        <v>1679</v>
      </c>
    </row>
    <row r="567" spans="1:11" x14ac:dyDescent="0.25">
      <c r="A567">
        <v>561</v>
      </c>
      <c r="B567" s="1">
        <v>21880</v>
      </c>
      <c r="C567" t="s">
        <v>436</v>
      </c>
      <c r="D567" t="s">
        <v>4</v>
      </c>
      <c r="E567">
        <v>10</v>
      </c>
      <c r="F567" s="8">
        <v>44582</v>
      </c>
      <c r="G567">
        <v>0.65</v>
      </c>
      <c r="H567" s="12">
        <f>bdInfoVentas6[[#This Row],[Cantidad]]*bdInfoVentas6[[#This Row],[Unidad Precio ]]</f>
        <v>6.5</v>
      </c>
      <c r="I567">
        <v>17920</v>
      </c>
      <c r="J567" t="s">
        <v>63</v>
      </c>
      <c r="K567" t="s">
        <v>1679</v>
      </c>
    </row>
    <row r="568" spans="1:11" x14ac:dyDescent="0.25">
      <c r="A568">
        <v>562</v>
      </c>
      <c r="B568" s="1">
        <v>21738</v>
      </c>
      <c r="C568" t="s">
        <v>437</v>
      </c>
      <c r="D568" t="s">
        <v>6</v>
      </c>
      <c r="E568">
        <v>1</v>
      </c>
      <c r="F568" s="8">
        <v>44572</v>
      </c>
      <c r="G568">
        <v>2.95</v>
      </c>
      <c r="H568" s="12">
        <f>bdInfoVentas6[[#This Row],[Cantidad]]*bdInfoVentas6[[#This Row],[Unidad Precio ]]</f>
        <v>2.95</v>
      </c>
      <c r="I568">
        <v>17920</v>
      </c>
      <c r="J568" t="s">
        <v>63</v>
      </c>
      <c r="K568" t="s">
        <v>1680</v>
      </c>
    </row>
    <row r="569" spans="1:11" x14ac:dyDescent="0.25">
      <c r="A569">
        <v>563</v>
      </c>
      <c r="B569" s="1">
        <v>22077</v>
      </c>
      <c r="C569" t="s">
        <v>438</v>
      </c>
      <c r="D569" t="s">
        <v>9</v>
      </c>
      <c r="E569">
        <v>1</v>
      </c>
      <c r="F569" s="8">
        <v>44593</v>
      </c>
      <c r="G569">
        <v>1.65</v>
      </c>
      <c r="H569" s="12">
        <f>bdInfoVentas6[[#This Row],[Cantidad]]*bdInfoVentas6[[#This Row],[Unidad Precio ]]</f>
        <v>1.65</v>
      </c>
      <c r="I569">
        <v>17920</v>
      </c>
      <c r="J569" t="s">
        <v>63</v>
      </c>
      <c r="K569" t="s">
        <v>1679</v>
      </c>
    </row>
    <row r="570" spans="1:11" x14ac:dyDescent="0.25">
      <c r="A570">
        <v>564</v>
      </c>
      <c r="B570" s="1" t="s">
        <v>273</v>
      </c>
      <c r="C570" t="s">
        <v>274</v>
      </c>
      <c r="D570" t="s">
        <v>6</v>
      </c>
      <c r="E570">
        <v>3</v>
      </c>
      <c r="F570" s="8">
        <v>44572</v>
      </c>
      <c r="G570">
        <v>1.25</v>
      </c>
      <c r="H570" s="12">
        <f>bdInfoVentas6[[#This Row],[Cantidad]]*bdInfoVentas6[[#This Row],[Unidad Precio ]]</f>
        <v>3.75</v>
      </c>
      <c r="I570">
        <v>17920</v>
      </c>
      <c r="J570" t="s">
        <v>63</v>
      </c>
      <c r="K570" t="s">
        <v>1679</v>
      </c>
    </row>
    <row r="571" spans="1:11" x14ac:dyDescent="0.25">
      <c r="A571">
        <v>565</v>
      </c>
      <c r="B571" s="1">
        <v>22961</v>
      </c>
      <c r="C571" t="s">
        <v>105</v>
      </c>
      <c r="D571" t="s">
        <v>6</v>
      </c>
      <c r="E571">
        <v>24</v>
      </c>
      <c r="F571" s="8">
        <v>44581</v>
      </c>
      <c r="G571">
        <v>1.45</v>
      </c>
      <c r="H571" s="12">
        <f>bdInfoVentas6[[#This Row],[Cantidad]]*bdInfoVentas6[[#This Row],[Unidad Precio ]]</f>
        <v>34.799999999999997</v>
      </c>
      <c r="I571">
        <v>17920</v>
      </c>
      <c r="J571" t="s">
        <v>63</v>
      </c>
      <c r="K571" t="s">
        <v>1679</v>
      </c>
    </row>
    <row r="572" spans="1:11" x14ac:dyDescent="0.25">
      <c r="A572">
        <v>566</v>
      </c>
      <c r="B572" s="1">
        <v>21448</v>
      </c>
      <c r="C572" t="s">
        <v>439</v>
      </c>
      <c r="D572" t="s">
        <v>6</v>
      </c>
      <c r="E572">
        <v>2</v>
      </c>
      <c r="F572" s="8">
        <v>44584</v>
      </c>
      <c r="G572">
        <v>1.65</v>
      </c>
      <c r="H572" s="12">
        <f>bdInfoVentas6[[#This Row],[Cantidad]]*bdInfoVentas6[[#This Row],[Unidad Precio ]]</f>
        <v>3.3</v>
      </c>
      <c r="I572">
        <v>17920</v>
      </c>
      <c r="J572" t="s">
        <v>63</v>
      </c>
      <c r="K572" t="s">
        <v>1679</v>
      </c>
    </row>
    <row r="573" spans="1:11" x14ac:dyDescent="0.25">
      <c r="A573">
        <v>567</v>
      </c>
      <c r="B573" s="1">
        <v>22837</v>
      </c>
      <c r="C573" t="s">
        <v>327</v>
      </c>
      <c r="D573" t="s">
        <v>4</v>
      </c>
      <c r="E573">
        <v>3</v>
      </c>
      <c r="F573" s="8">
        <v>44591</v>
      </c>
      <c r="G573">
        <v>4.6500000000000004</v>
      </c>
      <c r="H573" s="12">
        <f>bdInfoVentas6[[#This Row],[Cantidad]]*bdInfoVentas6[[#This Row],[Unidad Precio ]]</f>
        <v>13.950000000000001</v>
      </c>
      <c r="I573">
        <v>17920</v>
      </c>
      <c r="J573" t="s">
        <v>63</v>
      </c>
      <c r="K573" t="s">
        <v>1680</v>
      </c>
    </row>
    <row r="574" spans="1:11" x14ac:dyDescent="0.25">
      <c r="A574">
        <v>568</v>
      </c>
      <c r="B574" s="1">
        <v>22749</v>
      </c>
      <c r="C574" t="s">
        <v>22</v>
      </c>
      <c r="D574" t="s">
        <v>4</v>
      </c>
      <c r="E574">
        <v>2</v>
      </c>
      <c r="F574" s="8">
        <v>44562</v>
      </c>
      <c r="G574">
        <v>3.75</v>
      </c>
      <c r="H574" s="12">
        <f>bdInfoVentas6[[#This Row],[Cantidad]]*bdInfoVentas6[[#This Row],[Unidad Precio ]]</f>
        <v>7.5</v>
      </c>
      <c r="I574">
        <v>17920</v>
      </c>
      <c r="J574" t="s">
        <v>63</v>
      </c>
      <c r="K574" t="s">
        <v>1680</v>
      </c>
    </row>
    <row r="575" spans="1:11" x14ac:dyDescent="0.25">
      <c r="A575">
        <v>569</v>
      </c>
      <c r="B575" s="1">
        <v>22940</v>
      </c>
      <c r="C575" t="s">
        <v>434</v>
      </c>
      <c r="D575" t="s">
        <v>6</v>
      </c>
      <c r="E575">
        <v>1</v>
      </c>
      <c r="F575" s="8">
        <v>44603</v>
      </c>
      <c r="G575">
        <v>4.25</v>
      </c>
      <c r="H575" s="12">
        <f>bdInfoVentas6[[#This Row],[Cantidad]]*bdInfoVentas6[[#This Row],[Unidad Precio ]]</f>
        <v>4.25</v>
      </c>
      <c r="I575">
        <v>17920</v>
      </c>
      <c r="J575" t="s">
        <v>63</v>
      </c>
      <c r="K575" t="s">
        <v>1680</v>
      </c>
    </row>
    <row r="576" spans="1:11" x14ac:dyDescent="0.25">
      <c r="A576">
        <v>570</v>
      </c>
      <c r="B576" s="1">
        <v>22749</v>
      </c>
      <c r="C576" t="s">
        <v>22</v>
      </c>
      <c r="D576" t="s">
        <v>4</v>
      </c>
      <c r="E576">
        <v>1</v>
      </c>
      <c r="F576" s="8">
        <v>44562</v>
      </c>
      <c r="G576">
        <v>3.75</v>
      </c>
      <c r="H576" s="12">
        <f>bdInfoVentas6[[#This Row],[Cantidad]]*bdInfoVentas6[[#This Row],[Unidad Precio ]]</f>
        <v>3.75</v>
      </c>
      <c r="I576">
        <v>17920</v>
      </c>
      <c r="J576" t="s">
        <v>63</v>
      </c>
      <c r="K576" t="s">
        <v>1680</v>
      </c>
    </row>
    <row r="577" spans="1:11" x14ac:dyDescent="0.25">
      <c r="A577">
        <v>571</v>
      </c>
      <c r="B577" s="1">
        <v>22077</v>
      </c>
      <c r="C577" t="s">
        <v>438</v>
      </c>
      <c r="D577" t="s">
        <v>9</v>
      </c>
      <c r="E577">
        <v>2</v>
      </c>
      <c r="F577" s="8">
        <v>44586</v>
      </c>
      <c r="G577">
        <v>1.65</v>
      </c>
      <c r="H577" s="12">
        <f>bdInfoVentas6[[#This Row],[Cantidad]]*bdInfoVentas6[[#This Row],[Unidad Precio ]]</f>
        <v>3.3</v>
      </c>
      <c r="I577">
        <v>17920</v>
      </c>
      <c r="J577" t="s">
        <v>63</v>
      </c>
      <c r="K577" t="s">
        <v>1680</v>
      </c>
    </row>
    <row r="578" spans="1:11" x14ac:dyDescent="0.25">
      <c r="A578">
        <v>572</v>
      </c>
      <c r="B578" s="1">
        <v>21738</v>
      </c>
      <c r="C578" t="s">
        <v>437</v>
      </c>
      <c r="D578" t="s">
        <v>6</v>
      </c>
      <c r="E578">
        <v>2</v>
      </c>
      <c r="F578" s="8">
        <v>44594</v>
      </c>
      <c r="G578">
        <v>2.95</v>
      </c>
      <c r="H578" s="12">
        <f>bdInfoVentas6[[#This Row],[Cantidad]]*bdInfoVentas6[[#This Row],[Unidad Precio ]]</f>
        <v>5.9</v>
      </c>
      <c r="I578">
        <v>17920</v>
      </c>
      <c r="J578" t="s">
        <v>63</v>
      </c>
      <c r="K578" t="s">
        <v>1679</v>
      </c>
    </row>
    <row r="579" spans="1:11" x14ac:dyDescent="0.25">
      <c r="A579">
        <v>573</v>
      </c>
      <c r="B579" s="1" t="s">
        <v>273</v>
      </c>
      <c r="C579" t="s">
        <v>274</v>
      </c>
      <c r="D579" t="s">
        <v>6</v>
      </c>
      <c r="E579">
        <v>1</v>
      </c>
      <c r="F579" s="8">
        <v>44602</v>
      </c>
      <c r="G579">
        <v>1.25</v>
      </c>
      <c r="H579" s="12">
        <f>bdInfoVentas6[[#This Row],[Cantidad]]*bdInfoVentas6[[#This Row],[Unidad Precio ]]</f>
        <v>1.25</v>
      </c>
      <c r="I579">
        <v>17920</v>
      </c>
      <c r="J579" t="s">
        <v>63</v>
      </c>
      <c r="K579" t="s">
        <v>1679</v>
      </c>
    </row>
    <row r="580" spans="1:11" x14ac:dyDescent="0.25">
      <c r="A580">
        <v>574</v>
      </c>
      <c r="B580" s="1">
        <v>22243</v>
      </c>
      <c r="C580" t="s">
        <v>440</v>
      </c>
      <c r="D580" t="s">
        <v>6</v>
      </c>
      <c r="E580">
        <v>6</v>
      </c>
      <c r="F580" s="8">
        <v>44574</v>
      </c>
      <c r="G580">
        <v>1.65</v>
      </c>
      <c r="H580" s="12">
        <f>bdInfoVentas6[[#This Row],[Cantidad]]*bdInfoVentas6[[#This Row],[Unidad Precio ]]</f>
        <v>9.8999999999999986</v>
      </c>
      <c r="I580">
        <v>17920</v>
      </c>
      <c r="J580" t="s">
        <v>63</v>
      </c>
      <c r="K580" t="s">
        <v>1679</v>
      </c>
    </row>
    <row r="581" spans="1:11" x14ac:dyDescent="0.25">
      <c r="A581">
        <v>575</v>
      </c>
      <c r="B581" s="1">
        <v>22141</v>
      </c>
      <c r="C581" t="s">
        <v>441</v>
      </c>
      <c r="D581" t="s">
        <v>9</v>
      </c>
      <c r="E581">
        <v>1</v>
      </c>
      <c r="F581" s="8">
        <v>44587</v>
      </c>
      <c r="G581">
        <v>2.1</v>
      </c>
      <c r="H581" s="12">
        <f>bdInfoVentas6[[#This Row],[Cantidad]]*bdInfoVentas6[[#This Row],[Unidad Precio ]]</f>
        <v>2.1</v>
      </c>
      <c r="I581">
        <v>17920</v>
      </c>
      <c r="J581" t="s">
        <v>63</v>
      </c>
      <c r="K581" t="s">
        <v>1680</v>
      </c>
    </row>
    <row r="582" spans="1:11" x14ac:dyDescent="0.25">
      <c r="A582">
        <v>576</v>
      </c>
      <c r="B582" s="1">
        <v>22144</v>
      </c>
      <c r="C582" t="s">
        <v>442</v>
      </c>
      <c r="D582" t="s">
        <v>12</v>
      </c>
      <c r="E582">
        <v>2</v>
      </c>
      <c r="F582" s="8">
        <v>44607</v>
      </c>
      <c r="G582">
        <v>2.1</v>
      </c>
      <c r="H582" s="12">
        <f>bdInfoVentas6[[#This Row],[Cantidad]]*bdInfoVentas6[[#This Row],[Unidad Precio ]]</f>
        <v>4.2</v>
      </c>
      <c r="I582">
        <v>17920</v>
      </c>
      <c r="J582" t="s">
        <v>63</v>
      </c>
      <c r="K582" t="s">
        <v>1680</v>
      </c>
    </row>
    <row r="583" spans="1:11" x14ac:dyDescent="0.25">
      <c r="A583">
        <v>577</v>
      </c>
      <c r="B583" s="1">
        <v>22243</v>
      </c>
      <c r="C583" t="s">
        <v>440</v>
      </c>
      <c r="D583" t="s">
        <v>6</v>
      </c>
      <c r="E583">
        <v>3</v>
      </c>
      <c r="F583" s="8">
        <v>44572</v>
      </c>
      <c r="G583">
        <v>1.65</v>
      </c>
      <c r="H583" s="12">
        <f>bdInfoVentas6[[#This Row],[Cantidad]]*bdInfoVentas6[[#This Row],[Unidad Precio ]]</f>
        <v>4.9499999999999993</v>
      </c>
      <c r="I583">
        <v>17920</v>
      </c>
      <c r="J583" t="s">
        <v>63</v>
      </c>
      <c r="K583" t="s">
        <v>1679</v>
      </c>
    </row>
    <row r="584" spans="1:11" x14ac:dyDescent="0.25">
      <c r="A584">
        <v>578</v>
      </c>
      <c r="B584" s="1">
        <v>22077</v>
      </c>
      <c r="C584" t="s">
        <v>438</v>
      </c>
      <c r="D584" t="s">
        <v>9</v>
      </c>
      <c r="E584">
        <v>7</v>
      </c>
      <c r="F584" s="8">
        <v>44607</v>
      </c>
      <c r="G584">
        <v>1.65</v>
      </c>
      <c r="H584" s="12">
        <f>bdInfoVentas6[[#This Row],[Cantidad]]*bdInfoVentas6[[#This Row],[Unidad Precio ]]</f>
        <v>11.549999999999999</v>
      </c>
      <c r="I584">
        <v>17920</v>
      </c>
      <c r="J584" t="s">
        <v>63</v>
      </c>
      <c r="K584" t="s">
        <v>1680</v>
      </c>
    </row>
    <row r="585" spans="1:11" x14ac:dyDescent="0.25">
      <c r="A585">
        <v>579</v>
      </c>
      <c r="B585" s="1">
        <v>21448</v>
      </c>
      <c r="C585" t="s">
        <v>439</v>
      </c>
      <c r="D585" t="s">
        <v>6</v>
      </c>
      <c r="E585">
        <v>1</v>
      </c>
      <c r="F585" s="8">
        <v>44586</v>
      </c>
      <c r="G585">
        <v>1.65</v>
      </c>
      <c r="H585" s="12">
        <f>bdInfoVentas6[[#This Row],[Cantidad]]*bdInfoVentas6[[#This Row],[Unidad Precio ]]</f>
        <v>1.65</v>
      </c>
      <c r="I585">
        <v>17920</v>
      </c>
      <c r="J585" t="s">
        <v>63</v>
      </c>
      <c r="K585" t="s">
        <v>1679</v>
      </c>
    </row>
    <row r="586" spans="1:11" x14ac:dyDescent="0.25">
      <c r="A586">
        <v>580</v>
      </c>
      <c r="B586" s="1">
        <v>22759</v>
      </c>
      <c r="C586" t="s">
        <v>435</v>
      </c>
      <c r="D586" t="s">
        <v>12</v>
      </c>
      <c r="E586">
        <v>5</v>
      </c>
      <c r="F586" s="8">
        <v>44591</v>
      </c>
      <c r="G586">
        <v>1.65</v>
      </c>
      <c r="H586" s="12">
        <f>bdInfoVentas6[[#This Row],[Cantidad]]*bdInfoVentas6[[#This Row],[Unidad Precio ]]</f>
        <v>8.25</v>
      </c>
      <c r="I586">
        <v>17920</v>
      </c>
      <c r="J586" t="s">
        <v>63</v>
      </c>
      <c r="K586" t="s">
        <v>1680</v>
      </c>
    </row>
    <row r="587" spans="1:11" x14ac:dyDescent="0.25">
      <c r="A587">
        <v>581</v>
      </c>
      <c r="B587" s="1">
        <v>22242</v>
      </c>
      <c r="C587" t="s">
        <v>190</v>
      </c>
      <c r="D587" t="s">
        <v>4</v>
      </c>
      <c r="E587">
        <v>5</v>
      </c>
      <c r="F587" s="8">
        <v>44578</v>
      </c>
      <c r="G587">
        <v>1.65</v>
      </c>
      <c r="H587" s="12">
        <f>bdInfoVentas6[[#This Row],[Cantidad]]*bdInfoVentas6[[#This Row],[Unidad Precio ]]</f>
        <v>8.25</v>
      </c>
      <c r="I587">
        <v>17920</v>
      </c>
      <c r="J587" t="s">
        <v>63</v>
      </c>
      <c r="K587" t="s">
        <v>1680</v>
      </c>
    </row>
    <row r="588" spans="1:11" x14ac:dyDescent="0.25">
      <c r="A588">
        <v>582</v>
      </c>
      <c r="B588" s="1" t="s">
        <v>273</v>
      </c>
      <c r="C588" t="s">
        <v>274</v>
      </c>
      <c r="D588" t="s">
        <v>6</v>
      </c>
      <c r="E588">
        <v>12</v>
      </c>
      <c r="F588" s="8">
        <v>44608</v>
      </c>
      <c r="G588">
        <v>1.25</v>
      </c>
      <c r="H588" s="12">
        <f>bdInfoVentas6[[#This Row],[Cantidad]]*bdInfoVentas6[[#This Row],[Unidad Precio ]]</f>
        <v>15</v>
      </c>
      <c r="I588">
        <v>17920</v>
      </c>
      <c r="J588" t="s">
        <v>63</v>
      </c>
      <c r="K588" t="s">
        <v>1680</v>
      </c>
    </row>
    <row r="589" spans="1:11" x14ac:dyDescent="0.25">
      <c r="A589">
        <v>583</v>
      </c>
      <c r="B589" s="1">
        <v>21731</v>
      </c>
      <c r="C589" t="s">
        <v>49</v>
      </c>
      <c r="D589" t="s">
        <v>12</v>
      </c>
      <c r="E589">
        <v>5</v>
      </c>
      <c r="F589" s="8">
        <v>44580</v>
      </c>
      <c r="G589">
        <v>1.65</v>
      </c>
      <c r="H589" s="12">
        <f>bdInfoVentas6[[#This Row],[Cantidad]]*bdInfoVentas6[[#This Row],[Unidad Precio ]]</f>
        <v>8.25</v>
      </c>
      <c r="I589">
        <v>17920</v>
      </c>
      <c r="J589" t="s">
        <v>63</v>
      </c>
      <c r="K589" t="s">
        <v>1679</v>
      </c>
    </row>
    <row r="590" spans="1:11" x14ac:dyDescent="0.25">
      <c r="A590">
        <v>584</v>
      </c>
      <c r="B590" s="1">
        <v>22243</v>
      </c>
      <c r="C590" t="s">
        <v>440</v>
      </c>
      <c r="D590" t="s">
        <v>6</v>
      </c>
      <c r="E590">
        <v>1</v>
      </c>
      <c r="F590" s="8">
        <v>44595</v>
      </c>
      <c r="G590">
        <v>1.65</v>
      </c>
      <c r="H590" s="12">
        <f>bdInfoVentas6[[#This Row],[Cantidad]]*bdInfoVentas6[[#This Row],[Unidad Precio ]]</f>
        <v>1.65</v>
      </c>
      <c r="I590">
        <v>17920</v>
      </c>
      <c r="J590" t="s">
        <v>63</v>
      </c>
      <c r="K590" t="s">
        <v>1679</v>
      </c>
    </row>
    <row r="591" spans="1:11" x14ac:dyDescent="0.25">
      <c r="A591">
        <v>585</v>
      </c>
      <c r="B591" s="1">
        <v>21739</v>
      </c>
      <c r="C591" t="s">
        <v>443</v>
      </c>
      <c r="D591" t="s">
        <v>4</v>
      </c>
      <c r="E591">
        <v>2</v>
      </c>
      <c r="F591" s="8">
        <v>44591</v>
      </c>
      <c r="G591">
        <v>2.95</v>
      </c>
      <c r="H591" s="12">
        <f>bdInfoVentas6[[#This Row],[Cantidad]]*bdInfoVentas6[[#This Row],[Unidad Precio ]]</f>
        <v>5.9</v>
      </c>
      <c r="I591">
        <v>17920</v>
      </c>
      <c r="J591" t="s">
        <v>63</v>
      </c>
      <c r="K591" t="s">
        <v>1679</v>
      </c>
    </row>
    <row r="592" spans="1:11" x14ac:dyDescent="0.25">
      <c r="A592">
        <v>586</v>
      </c>
      <c r="B592" s="1">
        <v>21738</v>
      </c>
      <c r="C592" t="s">
        <v>437</v>
      </c>
      <c r="D592" t="s">
        <v>6</v>
      </c>
      <c r="E592">
        <v>5</v>
      </c>
      <c r="F592" s="8">
        <v>44596</v>
      </c>
      <c r="G592">
        <v>2.95</v>
      </c>
      <c r="H592" s="12">
        <f>bdInfoVentas6[[#This Row],[Cantidad]]*bdInfoVentas6[[#This Row],[Unidad Precio ]]</f>
        <v>14.75</v>
      </c>
      <c r="I592">
        <v>17920</v>
      </c>
      <c r="J592" t="s">
        <v>63</v>
      </c>
      <c r="K592" t="s">
        <v>1680</v>
      </c>
    </row>
    <row r="593" spans="1:11" x14ac:dyDescent="0.25">
      <c r="A593">
        <v>587</v>
      </c>
      <c r="B593" s="1">
        <v>22271</v>
      </c>
      <c r="C593" t="s">
        <v>444</v>
      </c>
      <c r="D593" t="s">
        <v>9</v>
      </c>
      <c r="E593">
        <v>2</v>
      </c>
      <c r="F593" s="8">
        <v>44607</v>
      </c>
      <c r="G593">
        <v>2.95</v>
      </c>
      <c r="H593" s="12">
        <f>bdInfoVentas6[[#This Row],[Cantidad]]*bdInfoVentas6[[#This Row],[Unidad Precio ]]</f>
        <v>5.9</v>
      </c>
      <c r="I593">
        <v>17920</v>
      </c>
      <c r="J593" t="s">
        <v>63</v>
      </c>
      <c r="K593" t="s">
        <v>1679</v>
      </c>
    </row>
    <row r="594" spans="1:11" x14ac:dyDescent="0.25">
      <c r="A594">
        <v>588</v>
      </c>
      <c r="B594" s="1">
        <v>22273</v>
      </c>
      <c r="C594" t="s">
        <v>433</v>
      </c>
      <c r="D594" t="s">
        <v>4</v>
      </c>
      <c r="E594">
        <v>1</v>
      </c>
      <c r="F594" s="8">
        <v>44578</v>
      </c>
      <c r="G594">
        <v>2.95</v>
      </c>
      <c r="H594" s="12">
        <f>bdInfoVentas6[[#This Row],[Cantidad]]*bdInfoVentas6[[#This Row],[Unidad Precio ]]</f>
        <v>2.95</v>
      </c>
      <c r="I594">
        <v>17920</v>
      </c>
      <c r="J594" t="s">
        <v>63</v>
      </c>
      <c r="K594" t="s">
        <v>1679</v>
      </c>
    </row>
    <row r="595" spans="1:11" x14ac:dyDescent="0.25">
      <c r="A595">
        <v>589</v>
      </c>
      <c r="B595" s="1">
        <v>22274</v>
      </c>
      <c r="C595" t="s">
        <v>445</v>
      </c>
      <c r="D595" t="s">
        <v>4</v>
      </c>
      <c r="E595">
        <v>2</v>
      </c>
      <c r="F595" s="8">
        <v>44571</v>
      </c>
      <c r="G595">
        <v>2.95</v>
      </c>
      <c r="H595" s="12">
        <f>bdInfoVentas6[[#This Row],[Cantidad]]*bdInfoVentas6[[#This Row],[Unidad Precio ]]</f>
        <v>5.9</v>
      </c>
      <c r="I595">
        <v>17920</v>
      </c>
      <c r="J595" t="s">
        <v>63</v>
      </c>
      <c r="K595" t="s">
        <v>1679</v>
      </c>
    </row>
    <row r="596" spans="1:11" x14ac:dyDescent="0.25">
      <c r="A596">
        <v>590</v>
      </c>
      <c r="B596" s="1">
        <v>22749</v>
      </c>
      <c r="C596" t="s">
        <v>22</v>
      </c>
      <c r="D596" t="s">
        <v>4</v>
      </c>
      <c r="E596">
        <v>1</v>
      </c>
      <c r="F596" s="8">
        <v>44585</v>
      </c>
      <c r="G596">
        <v>3.75</v>
      </c>
      <c r="H596" s="12">
        <f>bdInfoVentas6[[#This Row],[Cantidad]]*bdInfoVentas6[[#This Row],[Unidad Precio ]]</f>
        <v>3.75</v>
      </c>
      <c r="I596">
        <v>17920</v>
      </c>
      <c r="J596" t="s">
        <v>63</v>
      </c>
      <c r="K596" t="s">
        <v>1680</v>
      </c>
    </row>
    <row r="597" spans="1:11" x14ac:dyDescent="0.25">
      <c r="A597">
        <v>591</v>
      </c>
      <c r="B597" s="1">
        <v>22751</v>
      </c>
      <c r="C597" t="s">
        <v>446</v>
      </c>
      <c r="D597" t="s">
        <v>9</v>
      </c>
      <c r="E597">
        <v>2</v>
      </c>
      <c r="F597" s="8">
        <v>44593</v>
      </c>
      <c r="G597">
        <v>3.75</v>
      </c>
      <c r="H597" s="12">
        <f>bdInfoVentas6[[#This Row],[Cantidad]]*bdInfoVentas6[[#This Row],[Unidad Precio ]]</f>
        <v>7.5</v>
      </c>
      <c r="I597">
        <v>17920</v>
      </c>
      <c r="J597" t="s">
        <v>63</v>
      </c>
      <c r="K597" t="s">
        <v>1679</v>
      </c>
    </row>
    <row r="598" spans="1:11" x14ac:dyDescent="0.25">
      <c r="A598">
        <v>592</v>
      </c>
      <c r="B598" s="1">
        <v>21034</v>
      </c>
      <c r="C598" t="s">
        <v>447</v>
      </c>
      <c r="D598" t="s">
        <v>12</v>
      </c>
      <c r="E598">
        <v>1</v>
      </c>
      <c r="F598" s="8">
        <v>44577</v>
      </c>
      <c r="G598">
        <v>0.95</v>
      </c>
      <c r="H598" s="12">
        <f>bdInfoVentas6[[#This Row],[Cantidad]]*bdInfoVentas6[[#This Row],[Unidad Precio ]]</f>
        <v>0.95</v>
      </c>
      <c r="I598">
        <v>17920</v>
      </c>
      <c r="J598" t="s">
        <v>63</v>
      </c>
      <c r="K598" t="s">
        <v>1680</v>
      </c>
    </row>
    <row r="599" spans="1:11" x14ac:dyDescent="0.25">
      <c r="A599">
        <v>593</v>
      </c>
      <c r="B599" s="1">
        <v>22273</v>
      </c>
      <c r="C599" t="s">
        <v>433</v>
      </c>
      <c r="D599" t="s">
        <v>4</v>
      </c>
      <c r="E599">
        <v>2</v>
      </c>
      <c r="F599" s="8">
        <v>44576</v>
      </c>
      <c r="G599">
        <v>2.95</v>
      </c>
      <c r="H599" s="12">
        <f>bdInfoVentas6[[#This Row],[Cantidad]]*bdInfoVentas6[[#This Row],[Unidad Precio ]]</f>
        <v>5.9</v>
      </c>
      <c r="I599">
        <v>17920</v>
      </c>
      <c r="J599" t="s">
        <v>63</v>
      </c>
      <c r="K599" t="s">
        <v>1680</v>
      </c>
    </row>
    <row r="600" spans="1:11" x14ac:dyDescent="0.25">
      <c r="A600">
        <v>594</v>
      </c>
      <c r="B600" s="1">
        <v>22568</v>
      </c>
      <c r="C600" t="s">
        <v>390</v>
      </c>
      <c r="D600" t="s">
        <v>9</v>
      </c>
      <c r="E600">
        <v>3</v>
      </c>
      <c r="F600" s="8">
        <v>44566</v>
      </c>
      <c r="G600">
        <v>3.75</v>
      </c>
      <c r="H600" s="12">
        <f>bdInfoVentas6[[#This Row],[Cantidad]]*bdInfoVentas6[[#This Row],[Unidad Precio ]]</f>
        <v>11.25</v>
      </c>
      <c r="I600">
        <v>17920</v>
      </c>
      <c r="J600" t="s">
        <v>63</v>
      </c>
      <c r="K600" t="s">
        <v>1679</v>
      </c>
    </row>
    <row r="601" spans="1:11" x14ac:dyDescent="0.25">
      <c r="A601">
        <v>595</v>
      </c>
      <c r="B601" s="1">
        <v>22141</v>
      </c>
      <c r="C601" t="s">
        <v>441</v>
      </c>
      <c r="D601" t="s">
        <v>9</v>
      </c>
      <c r="E601">
        <v>1</v>
      </c>
      <c r="F601" s="8">
        <v>44587</v>
      </c>
      <c r="G601">
        <v>2.1</v>
      </c>
      <c r="H601" s="12">
        <f>bdInfoVentas6[[#This Row],[Cantidad]]*bdInfoVentas6[[#This Row],[Unidad Precio ]]</f>
        <v>2.1</v>
      </c>
      <c r="I601">
        <v>17920</v>
      </c>
      <c r="J601" t="s">
        <v>63</v>
      </c>
      <c r="K601" t="s">
        <v>1680</v>
      </c>
    </row>
    <row r="602" spans="1:11" x14ac:dyDescent="0.25">
      <c r="A602">
        <v>596</v>
      </c>
      <c r="B602" s="1">
        <v>22144</v>
      </c>
      <c r="C602" t="s">
        <v>442</v>
      </c>
      <c r="D602" t="s">
        <v>12</v>
      </c>
      <c r="E602">
        <v>1</v>
      </c>
      <c r="F602" s="8">
        <v>44601</v>
      </c>
      <c r="G602">
        <v>2.1</v>
      </c>
      <c r="H602" s="12">
        <f>bdInfoVentas6[[#This Row],[Cantidad]]*bdInfoVentas6[[#This Row],[Unidad Precio ]]</f>
        <v>2.1</v>
      </c>
      <c r="I602">
        <v>17920</v>
      </c>
      <c r="J602" t="s">
        <v>63</v>
      </c>
      <c r="K602" t="s">
        <v>1679</v>
      </c>
    </row>
    <row r="603" spans="1:11" x14ac:dyDescent="0.25">
      <c r="A603">
        <v>597</v>
      </c>
      <c r="B603" s="1">
        <v>22570</v>
      </c>
      <c r="C603" t="s">
        <v>448</v>
      </c>
      <c r="D603" t="s">
        <v>4</v>
      </c>
      <c r="E603">
        <v>3</v>
      </c>
      <c r="F603" s="8">
        <v>44589</v>
      </c>
      <c r="G603">
        <v>3.75</v>
      </c>
      <c r="H603" s="12">
        <f>bdInfoVentas6[[#This Row],[Cantidad]]*bdInfoVentas6[[#This Row],[Unidad Precio ]]</f>
        <v>11.25</v>
      </c>
      <c r="I603">
        <v>17920</v>
      </c>
      <c r="J603" t="s">
        <v>63</v>
      </c>
      <c r="K603" t="s">
        <v>1680</v>
      </c>
    </row>
    <row r="604" spans="1:11" x14ac:dyDescent="0.25">
      <c r="A604">
        <v>598</v>
      </c>
      <c r="B604" s="1">
        <v>22569</v>
      </c>
      <c r="C604" t="s">
        <v>449</v>
      </c>
      <c r="D604" t="s">
        <v>6</v>
      </c>
      <c r="E604">
        <v>2</v>
      </c>
      <c r="F604" s="8">
        <v>44598</v>
      </c>
      <c r="G604">
        <v>3.75</v>
      </c>
      <c r="H604" s="12">
        <f>bdInfoVentas6[[#This Row],[Cantidad]]*bdInfoVentas6[[#This Row],[Unidad Precio ]]</f>
        <v>7.5</v>
      </c>
      <c r="I604">
        <v>17920</v>
      </c>
      <c r="J604" t="s">
        <v>63</v>
      </c>
      <c r="K604" t="s">
        <v>1679</v>
      </c>
    </row>
    <row r="605" spans="1:11" x14ac:dyDescent="0.25">
      <c r="A605">
        <v>599</v>
      </c>
      <c r="B605" s="1">
        <v>21448</v>
      </c>
      <c r="C605" t="s">
        <v>439</v>
      </c>
      <c r="D605" t="s">
        <v>6</v>
      </c>
      <c r="E605">
        <v>1</v>
      </c>
      <c r="F605" s="8">
        <v>44570</v>
      </c>
      <c r="G605">
        <v>1.65</v>
      </c>
      <c r="H605" s="12">
        <f>bdInfoVentas6[[#This Row],[Cantidad]]*bdInfoVentas6[[#This Row],[Unidad Precio ]]</f>
        <v>1.65</v>
      </c>
      <c r="I605">
        <v>17920</v>
      </c>
      <c r="J605" t="s">
        <v>63</v>
      </c>
      <c r="K605" t="s">
        <v>1679</v>
      </c>
    </row>
    <row r="606" spans="1:11" x14ac:dyDescent="0.25">
      <c r="A606">
        <v>600</v>
      </c>
      <c r="B606" s="1">
        <v>22086</v>
      </c>
      <c r="C606" t="s">
        <v>55</v>
      </c>
      <c r="D606" t="s">
        <v>9</v>
      </c>
      <c r="E606">
        <v>1</v>
      </c>
      <c r="F606" s="8">
        <v>44585</v>
      </c>
      <c r="G606">
        <v>2.95</v>
      </c>
      <c r="H606" s="12">
        <f>bdInfoVentas6[[#This Row],[Cantidad]]*bdInfoVentas6[[#This Row],[Unidad Precio ]]</f>
        <v>2.95</v>
      </c>
      <c r="I606">
        <v>17920</v>
      </c>
      <c r="J606" t="s">
        <v>63</v>
      </c>
      <c r="K606" t="s">
        <v>1680</v>
      </c>
    </row>
    <row r="607" spans="1:11" x14ac:dyDescent="0.25">
      <c r="A607">
        <v>601</v>
      </c>
      <c r="B607" s="1">
        <v>22569</v>
      </c>
      <c r="C607" t="s">
        <v>449</v>
      </c>
      <c r="D607" t="s">
        <v>6</v>
      </c>
      <c r="E607">
        <v>2</v>
      </c>
      <c r="F607" s="8">
        <v>44596</v>
      </c>
      <c r="G607">
        <v>3.75</v>
      </c>
      <c r="H607" s="12">
        <f>bdInfoVentas6[[#This Row],[Cantidad]]*bdInfoVentas6[[#This Row],[Unidad Precio ]]</f>
        <v>7.5</v>
      </c>
      <c r="I607">
        <v>17920</v>
      </c>
      <c r="J607" t="s">
        <v>63</v>
      </c>
      <c r="K607" t="s">
        <v>1680</v>
      </c>
    </row>
    <row r="608" spans="1:11" x14ac:dyDescent="0.25">
      <c r="A608">
        <v>602</v>
      </c>
      <c r="B608" s="1">
        <v>21448</v>
      </c>
      <c r="C608" t="s">
        <v>439</v>
      </c>
      <c r="D608" t="s">
        <v>6</v>
      </c>
      <c r="E608">
        <v>2</v>
      </c>
      <c r="F608" s="8">
        <v>44582</v>
      </c>
      <c r="G608">
        <v>1.65</v>
      </c>
      <c r="H608" s="12">
        <f>bdInfoVentas6[[#This Row],[Cantidad]]*bdInfoVentas6[[#This Row],[Unidad Precio ]]</f>
        <v>3.3</v>
      </c>
      <c r="I608">
        <v>17920</v>
      </c>
      <c r="J608" t="s">
        <v>63</v>
      </c>
      <c r="K608" t="s">
        <v>1680</v>
      </c>
    </row>
    <row r="609" spans="1:11" x14ac:dyDescent="0.25">
      <c r="A609">
        <v>603</v>
      </c>
      <c r="B609" s="1">
        <v>22968</v>
      </c>
      <c r="C609" t="s">
        <v>207</v>
      </c>
      <c r="D609" t="s">
        <v>4</v>
      </c>
      <c r="E609">
        <v>4</v>
      </c>
      <c r="F609" s="8">
        <v>44590</v>
      </c>
      <c r="G609">
        <v>9.9499999999999993</v>
      </c>
      <c r="H609" s="12">
        <f>bdInfoVentas6[[#This Row],[Cantidad]]*bdInfoVentas6[[#This Row],[Unidad Precio ]]</f>
        <v>39.799999999999997</v>
      </c>
      <c r="I609">
        <v>17920</v>
      </c>
      <c r="J609" t="s">
        <v>63</v>
      </c>
      <c r="K609" t="s">
        <v>1680</v>
      </c>
    </row>
    <row r="610" spans="1:11" x14ac:dyDescent="0.25">
      <c r="A610">
        <v>604</v>
      </c>
      <c r="B610" s="1">
        <v>22902</v>
      </c>
      <c r="C610" t="s">
        <v>450</v>
      </c>
      <c r="D610" t="s">
        <v>12</v>
      </c>
      <c r="E610">
        <v>7</v>
      </c>
      <c r="F610" s="8">
        <v>44597</v>
      </c>
      <c r="G610">
        <v>2.1</v>
      </c>
      <c r="H610" s="12">
        <f>bdInfoVentas6[[#This Row],[Cantidad]]*bdInfoVentas6[[#This Row],[Unidad Precio ]]</f>
        <v>14.700000000000001</v>
      </c>
      <c r="I610">
        <v>17920</v>
      </c>
      <c r="J610" t="s">
        <v>63</v>
      </c>
      <c r="K610" t="s">
        <v>1679</v>
      </c>
    </row>
    <row r="611" spans="1:11" x14ac:dyDescent="0.25">
      <c r="A611">
        <v>605</v>
      </c>
      <c r="B611" s="1">
        <v>21448</v>
      </c>
      <c r="C611" t="s">
        <v>439</v>
      </c>
      <c r="D611" t="s">
        <v>6</v>
      </c>
      <c r="E611">
        <v>2</v>
      </c>
      <c r="F611" s="8">
        <v>44592</v>
      </c>
      <c r="G611">
        <v>1.65</v>
      </c>
      <c r="H611" s="12">
        <f>bdInfoVentas6[[#This Row],[Cantidad]]*bdInfoVentas6[[#This Row],[Unidad Precio ]]</f>
        <v>3.3</v>
      </c>
      <c r="I611">
        <v>17920</v>
      </c>
      <c r="J611" t="s">
        <v>63</v>
      </c>
      <c r="K611" t="s">
        <v>1680</v>
      </c>
    </row>
    <row r="612" spans="1:11" x14ac:dyDescent="0.25">
      <c r="A612">
        <v>606</v>
      </c>
      <c r="B612" s="1">
        <v>22902</v>
      </c>
      <c r="C612" t="s">
        <v>450</v>
      </c>
      <c r="D612" t="s">
        <v>12</v>
      </c>
      <c r="E612">
        <v>7</v>
      </c>
      <c r="F612" s="8">
        <v>44564</v>
      </c>
      <c r="G612">
        <v>2.1</v>
      </c>
      <c r="H612" s="12">
        <f>bdInfoVentas6[[#This Row],[Cantidad]]*bdInfoVentas6[[#This Row],[Unidad Precio ]]</f>
        <v>14.700000000000001</v>
      </c>
      <c r="I612">
        <v>17920</v>
      </c>
      <c r="J612" t="s">
        <v>63</v>
      </c>
      <c r="K612" t="s">
        <v>1680</v>
      </c>
    </row>
    <row r="613" spans="1:11" x14ac:dyDescent="0.25">
      <c r="A613">
        <v>607</v>
      </c>
      <c r="B613" s="1">
        <v>21710</v>
      </c>
      <c r="C613" t="s">
        <v>451</v>
      </c>
      <c r="D613" t="s">
        <v>9</v>
      </c>
      <c r="E613">
        <v>1</v>
      </c>
      <c r="F613" s="8">
        <v>44578</v>
      </c>
      <c r="G613">
        <v>4.95</v>
      </c>
      <c r="H613" s="12">
        <f>bdInfoVentas6[[#This Row],[Cantidad]]*bdInfoVentas6[[#This Row],[Unidad Precio ]]</f>
        <v>4.95</v>
      </c>
      <c r="I613">
        <v>17920</v>
      </c>
      <c r="J613" t="s">
        <v>63</v>
      </c>
      <c r="K613" t="s">
        <v>1679</v>
      </c>
    </row>
    <row r="614" spans="1:11" x14ac:dyDescent="0.25">
      <c r="A614">
        <v>608</v>
      </c>
      <c r="B614" s="1">
        <v>21708</v>
      </c>
      <c r="C614" t="s">
        <v>452</v>
      </c>
      <c r="D614" t="s">
        <v>12</v>
      </c>
      <c r="E614">
        <v>1</v>
      </c>
      <c r="F614" s="8">
        <v>44562</v>
      </c>
      <c r="G614">
        <v>4.95</v>
      </c>
      <c r="H614" s="12">
        <f>bdInfoVentas6[[#This Row],[Cantidad]]*bdInfoVentas6[[#This Row],[Unidad Precio ]]</f>
        <v>4.95</v>
      </c>
      <c r="I614">
        <v>17920</v>
      </c>
      <c r="J614" t="s">
        <v>63</v>
      </c>
      <c r="K614" t="s">
        <v>1679</v>
      </c>
    </row>
    <row r="615" spans="1:11" x14ac:dyDescent="0.25">
      <c r="A615">
        <v>609</v>
      </c>
      <c r="B615" s="1">
        <v>21711</v>
      </c>
      <c r="C615" t="s">
        <v>453</v>
      </c>
      <c r="D615" t="s">
        <v>4</v>
      </c>
      <c r="E615">
        <v>1</v>
      </c>
      <c r="F615" s="8">
        <v>44601</v>
      </c>
      <c r="G615">
        <v>4.95</v>
      </c>
      <c r="H615" s="12">
        <f>bdInfoVentas6[[#This Row],[Cantidad]]*bdInfoVentas6[[#This Row],[Unidad Precio ]]</f>
        <v>4.95</v>
      </c>
      <c r="I615">
        <v>17920</v>
      </c>
      <c r="J615" t="s">
        <v>63</v>
      </c>
      <c r="K615" t="s">
        <v>1679</v>
      </c>
    </row>
    <row r="616" spans="1:11" x14ac:dyDescent="0.25">
      <c r="A616">
        <v>610</v>
      </c>
      <c r="B616" s="1">
        <v>22179</v>
      </c>
      <c r="C616" t="s">
        <v>454</v>
      </c>
      <c r="D616" t="s">
        <v>6</v>
      </c>
      <c r="E616">
        <v>2</v>
      </c>
      <c r="F616" s="8">
        <v>44581</v>
      </c>
      <c r="G616">
        <v>6.75</v>
      </c>
      <c r="H616" s="12">
        <f>bdInfoVentas6[[#This Row],[Cantidad]]*bdInfoVentas6[[#This Row],[Unidad Precio ]]</f>
        <v>13.5</v>
      </c>
      <c r="I616">
        <v>17920</v>
      </c>
      <c r="J616" t="s">
        <v>63</v>
      </c>
      <c r="K616" t="s">
        <v>1680</v>
      </c>
    </row>
    <row r="617" spans="1:11" x14ac:dyDescent="0.25">
      <c r="A617">
        <v>611</v>
      </c>
      <c r="B617" s="1">
        <v>22197</v>
      </c>
      <c r="C617" t="s">
        <v>212</v>
      </c>
      <c r="D617" t="s">
        <v>6</v>
      </c>
      <c r="E617">
        <v>5</v>
      </c>
      <c r="F617" s="8">
        <v>44587</v>
      </c>
      <c r="G617">
        <v>0.85</v>
      </c>
      <c r="H617" s="12">
        <f>bdInfoVentas6[[#This Row],[Cantidad]]*bdInfoVentas6[[#This Row],[Unidad Precio ]]</f>
        <v>4.25</v>
      </c>
      <c r="I617">
        <v>17920</v>
      </c>
      <c r="J617" t="s">
        <v>63</v>
      </c>
      <c r="K617" t="s">
        <v>1679</v>
      </c>
    </row>
    <row r="618" spans="1:11" x14ac:dyDescent="0.25">
      <c r="A618">
        <v>612</v>
      </c>
      <c r="B618" s="1">
        <v>22900</v>
      </c>
      <c r="C618" t="s">
        <v>50</v>
      </c>
      <c r="D618" t="s">
        <v>4</v>
      </c>
      <c r="E618">
        <v>2</v>
      </c>
      <c r="F618" s="8">
        <v>44575</v>
      </c>
      <c r="G618">
        <v>2.95</v>
      </c>
      <c r="H618" s="12">
        <f>bdInfoVentas6[[#This Row],[Cantidad]]*bdInfoVentas6[[#This Row],[Unidad Precio ]]</f>
        <v>5.9</v>
      </c>
      <c r="I618">
        <v>17920</v>
      </c>
      <c r="J618" t="s">
        <v>63</v>
      </c>
      <c r="K618" t="s">
        <v>1679</v>
      </c>
    </row>
    <row r="619" spans="1:11" x14ac:dyDescent="0.25">
      <c r="A619">
        <v>613</v>
      </c>
      <c r="B619" s="1">
        <v>21706</v>
      </c>
      <c r="C619" t="s">
        <v>455</v>
      </c>
      <c r="D619" t="s">
        <v>4</v>
      </c>
      <c r="E619">
        <v>1</v>
      </c>
      <c r="F619" s="8">
        <v>44596</v>
      </c>
      <c r="G619">
        <v>4.95</v>
      </c>
      <c r="H619" s="12">
        <f>bdInfoVentas6[[#This Row],[Cantidad]]*bdInfoVentas6[[#This Row],[Unidad Precio ]]</f>
        <v>4.95</v>
      </c>
      <c r="I619">
        <v>17920</v>
      </c>
      <c r="J619" t="s">
        <v>63</v>
      </c>
      <c r="K619" t="s">
        <v>1680</v>
      </c>
    </row>
    <row r="620" spans="1:11" x14ac:dyDescent="0.25">
      <c r="A620">
        <v>614</v>
      </c>
      <c r="B620" s="1">
        <v>22468</v>
      </c>
      <c r="C620" t="s">
        <v>257</v>
      </c>
      <c r="D620" t="s">
        <v>4</v>
      </c>
      <c r="E620">
        <v>2</v>
      </c>
      <c r="F620" s="8">
        <v>44595</v>
      </c>
      <c r="G620">
        <v>6.75</v>
      </c>
      <c r="H620" s="12">
        <f>bdInfoVentas6[[#This Row],[Cantidad]]*bdInfoVentas6[[#This Row],[Unidad Precio ]]</f>
        <v>13.5</v>
      </c>
      <c r="I620">
        <v>17920</v>
      </c>
      <c r="J620" t="s">
        <v>63</v>
      </c>
      <c r="K620" t="s">
        <v>1680</v>
      </c>
    </row>
    <row r="621" spans="1:11" x14ac:dyDescent="0.25">
      <c r="A621">
        <v>615</v>
      </c>
      <c r="B621" s="1">
        <v>20725</v>
      </c>
      <c r="C621" t="s">
        <v>90</v>
      </c>
      <c r="D621" t="s">
        <v>6</v>
      </c>
      <c r="E621">
        <v>1</v>
      </c>
      <c r="F621" s="8">
        <v>44564</v>
      </c>
      <c r="G621">
        <v>1.65</v>
      </c>
      <c r="H621" s="12">
        <f>bdInfoVentas6[[#This Row],[Cantidad]]*bdInfoVentas6[[#This Row],[Unidad Precio ]]</f>
        <v>1.65</v>
      </c>
      <c r="I621">
        <v>17920</v>
      </c>
      <c r="J621" t="s">
        <v>63</v>
      </c>
      <c r="K621" t="s">
        <v>1679</v>
      </c>
    </row>
    <row r="622" spans="1:11" x14ac:dyDescent="0.25">
      <c r="A622">
        <v>616</v>
      </c>
      <c r="B622" s="1" t="s">
        <v>456</v>
      </c>
      <c r="C622" t="s">
        <v>457</v>
      </c>
      <c r="D622" t="s">
        <v>12</v>
      </c>
      <c r="E622">
        <v>1</v>
      </c>
      <c r="F622" s="8">
        <v>44608</v>
      </c>
      <c r="G622">
        <v>2.95</v>
      </c>
      <c r="H622" s="12">
        <f>bdInfoVentas6[[#This Row],[Cantidad]]*bdInfoVentas6[[#This Row],[Unidad Precio ]]</f>
        <v>2.95</v>
      </c>
      <c r="I622">
        <v>17920</v>
      </c>
      <c r="J622" t="s">
        <v>63</v>
      </c>
      <c r="K622" t="s">
        <v>1680</v>
      </c>
    </row>
    <row r="623" spans="1:11" x14ac:dyDescent="0.25">
      <c r="A623">
        <v>617</v>
      </c>
      <c r="B623" s="1">
        <v>21708</v>
      </c>
      <c r="C623" t="s">
        <v>452</v>
      </c>
      <c r="D623" t="s">
        <v>12</v>
      </c>
      <c r="E623">
        <v>1</v>
      </c>
      <c r="F623" s="8">
        <v>44582</v>
      </c>
      <c r="G623">
        <v>4.95</v>
      </c>
      <c r="H623" s="12">
        <f>bdInfoVentas6[[#This Row],[Cantidad]]*bdInfoVentas6[[#This Row],[Unidad Precio ]]</f>
        <v>4.95</v>
      </c>
      <c r="I623">
        <v>17920</v>
      </c>
      <c r="J623" t="s">
        <v>63</v>
      </c>
      <c r="K623" t="s">
        <v>1679</v>
      </c>
    </row>
    <row r="624" spans="1:11" x14ac:dyDescent="0.25">
      <c r="A624">
        <v>618</v>
      </c>
      <c r="B624" s="1">
        <v>22900</v>
      </c>
      <c r="C624" t="s">
        <v>50</v>
      </c>
      <c r="D624" t="s">
        <v>4</v>
      </c>
      <c r="E624">
        <v>2</v>
      </c>
      <c r="F624" s="8">
        <v>44573</v>
      </c>
      <c r="G624">
        <v>2.95</v>
      </c>
      <c r="H624" s="12">
        <f>bdInfoVentas6[[#This Row],[Cantidad]]*bdInfoVentas6[[#This Row],[Unidad Precio ]]</f>
        <v>5.9</v>
      </c>
      <c r="I624">
        <v>17920</v>
      </c>
      <c r="J624" t="s">
        <v>63</v>
      </c>
      <c r="K624" t="s">
        <v>1679</v>
      </c>
    </row>
    <row r="625" spans="1:11" x14ac:dyDescent="0.25">
      <c r="A625">
        <v>619</v>
      </c>
      <c r="B625" s="1">
        <v>21706</v>
      </c>
      <c r="C625" t="s">
        <v>455</v>
      </c>
      <c r="D625" t="s">
        <v>4</v>
      </c>
      <c r="E625">
        <v>1</v>
      </c>
      <c r="F625" s="8">
        <v>44583</v>
      </c>
      <c r="G625">
        <v>4.95</v>
      </c>
      <c r="H625" s="12">
        <f>bdInfoVentas6[[#This Row],[Cantidad]]*bdInfoVentas6[[#This Row],[Unidad Precio ]]</f>
        <v>4.95</v>
      </c>
      <c r="I625">
        <v>17920</v>
      </c>
      <c r="J625" t="s">
        <v>63</v>
      </c>
      <c r="K625" t="s">
        <v>1679</v>
      </c>
    </row>
    <row r="626" spans="1:11" x14ac:dyDescent="0.25">
      <c r="A626">
        <v>620</v>
      </c>
      <c r="B626" s="1">
        <v>22988</v>
      </c>
      <c r="C626" t="s">
        <v>458</v>
      </c>
      <c r="D626" t="s">
        <v>12</v>
      </c>
      <c r="E626">
        <v>6</v>
      </c>
      <c r="F626" s="8">
        <v>44563</v>
      </c>
      <c r="G626">
        <v>1.25</v>
      </c>
      <c r="H626" s="12">
        <f>bdInfoVentas6[[#This Row],[Cantidad]]*bdInfoVentas6[[#This Row],[Unidad Precio ]]</f>
        <v>7.5</v>
      </c>
      <c r="I626">
        <v>17920</v>
      </c>
      <c r="J626" t="s">
        <v>63</v>
      </c>
      <c r="K626" t="s">
        <v>1679</v>
      </c>
    </row>
    <row r="627" spans="1:11" x14ac:dyDescent="0.25">
      <c r="A627">
        <v>621</v>
      </c>
      <c r="B627" s="1" t="s">
        <v>456</v>
      </c>
      <c r="C627" t="s">
        <v>457</v>
      </c>
      <c r="D627" t="s">
        <v>12</v>
      </c>
      <c r="E627">
        <v>1</v>
      </c>
      <c r="F627" s="8">
        <v>44569</v>
      </c>
      <c r="G627">
        <v>2.95</v>
      </c>
      <c r="H627" s="12">
        <f>bdInfoVentas6[[#This Row],[Cantidad]]*bdInfoVentas6[[#This Row],[Unidad Precio ]]</f>
        <v>2.95</v>
      </c>
      <c r="I627">
        <v>17920</v>
      </c>
      <c r="J627" t="s">
        <v>63</v>
      </c>
      <c r="K627" t="s">
        <v>1679</v>
      </c>
    </row>
    <row r="628" spans="1:11" x14ac:dyDescent="0.25">
      <c r="A628">
        <v>622</v>
      </c>
      <c r="B628" s="1">
        <v>20750</v>
      </c>
      <c r="C628" t="s">
        <v>459</v>
      </c>
      <c r="D628" t="s">
        <v>6</v>
      </c>
      <c r="E628">
        <v>1</v>
      </c>
      <c r="F628" s="8">
        <v>44602</v>
      </c>
      <c r="G628">
        <v>7.95</v>
      </c>
      <c r="H628" s="12">
        <f>bdInfoVentas6[[#This Row],[Cantidad]]*bdInfoVentas6[[#This Row],[Unidad Precio ]]</f>
        <v>7.95</v>
      </c>
      <c r="I628">
        <v>17920</v>
      </c>
      <c r="J628" t="s">
        <v>63</v>
      </c>
      <c r="K628" t="s">
        <v>1680</v>
      </c>
    </row>
    <row r="629" spans="1:11" x14ac:dyDescent="0.25">
      <c r="A629">
        <v>623</v>
      </c>
      <c r="B629" s="1">
        <v>22139</v>
      </c>
      <c r="C629" t="e">
        <v>#N/A</v>
      </c>
      <c r="D629" t="s">
        <v>9</v>
      </c>
      <c r="E629">
        <v>56</v>
      </c>
      <c r="F629" s="8">
        <v>44605</v>
      </c>
      <c r="G629">
        <v>0</v>
      </c>
      <c r="H629" s="12">
        <f>bdInfoVentas6[[#This Row],[Cantidad]]*bdInfoVentas6[[#This Row],[Unidad Precio ]]</f>
        <v>0</v>
      </c>
      <c r="J629" t="s">
        <v>63</v>
      </c>
      <c r="K629" t="s">
        <v>1680</v>
      </c>
    </row>
    <row r="630" spans="1:11" x14ac:dyDescent="0.25">
      <c r="A630">
        <v>624</v>
      </c>
      <c r="B630" s="1">
        <v>22952</v>
      </c>
      <c r="C630" t="s">
        <v>460</v>
      </c>
      <c r="D630" t="s">
        <v>12</v>
      </c>
      <c r="E630">
        <v>10</v>
      </c>
      <c r="F630" s="8">
        <v>44569</v>
      </c>
      <c r="G630">
        <v>0.55000000000000004</v>
      </c>
      <c r="H630" s="12">
        <f>bdInfoVentas6[[#This Row],[Cantidad]]*bdInfoVentas6[[#This Row],[Unidad Precio ]]</f>
        <v>5.5</v>
      </c>
      <c r="I630">
        <v>12838</v>
      </c>
      <c r="J630" t="s">
        <v>63</v>
      </c>
      <c r="K630" t="s">
        <v>1680</v>
      </c>
    </row>
    <row r="631" spans="1:11" x14ac:dyDescent="0.25">
      <c r="A631">
        <v>625</v>
      </c>
      <c r="B631" s="1">
        <v>22910</v>
      </c>
      <c r="C631" t="s">
        <v>210</v>
      </c>
      <c r="D631" t="s">
        <v>9</v>
      </c>
      <c r="E631">
        <v>5</v>
      </c>
      <c r="F631" s="8">
        <v>44570</v>
      </c>
      <c r="G631">
        <v>2.95</v>
      </c>
      <c r="H631" s="12">
        <f>bdInfoVentas6[[#This Row],[Cantidad]]*bdInfoVentas6[[#This Row],[Unidad Precio ]]</f>
        <v>14.75</v>
      </c>
      <c r="I631">
        <v>12838</v>
      </c>
      <c r="J631" t="s">
        <v>63</v>
      </c>
      <c r="K631" t="s">
        <v>1680</v>
      </c>
    </row>
    <row r="632" spans="1:11" x14ac:dyDescent="0.25">
      <c r="A632">
        <v>626</v>
      </c>
      <c r="B632" s="1">
        <v>22739</v>
      </c>
      <c r="C632" t="s">
        <v>461</v>
      </c>
      <c r="D632" t="s">
        <v>6</v>
      </c>
      <c r="E632">
        <v>3</v>
      </c>
      <c r="F632" s="8">
        <v>44604</v>
      </c>
      <c r="G632">
        <v>1.65</v>
      </c>
      <c r="H632" s="12">
        <f>bdInfoVentas6[[#This Row],[Cantidad]]*bdInfoVentas6[[#This Row],[Unidad Precio ]]</f>
        <v>4.9499999999999993</v>
      </c>
      <c r="I632">
        <v>12838</v>
      </c>
      <c r="J632" t="s">
        <v>63</v>
      </c>
      <c r="K632" t="s">
        <v>1679</v>
      </c>
    </row>
    <row r="633" spans="1:11" x14ac:dyDescent="0.25">
      <c r="A633">
        <v>627</v>
      </c>
      <c r="B633" s="1">
        <v>22738</v>
      </c>
      <c r="C633" t="s">
        <v>462</v>
      </c>
      <c r="D633" t="s">
        <v>9</v>
      </c>
      <c r="E633">
        <v>3</v>
      </c>
      <c r="F633" s="8">
        <v>44589</v>
      </c>
      <c r="G633">
        <v>1.65</v>
      </c>
      <c r="H633" s="12">
        <f>bdInfoVentas6[[#This Row],[Cantidad]]*bdInfoVentas6[[#This Row],[Unidad Precio ]]</f>
        <v>4.9499999999999993</v>
      </c>
      <c r="I633">
        <v>12838</v>
      </c>
      <c r="J633" t="s">
        <v>63</v>
      </c>
      <c r="K633" t="s">
        <v>1680</v>
      </c>
    </row>
    <row r="634" spans="1:11" x14ac:dyDescent="0.25">
      <c r="A634">
        <v>628</v>
      </c>
      <c r="B634" s="1">
        <v>22736</v>
      </c>
      <c r="C634" t="s">
        <v>382</v>
      </c>
      <c r="D634" t="s">
        <v>9</v>
      </c>
      <c r="E634">
        <v>3</v>
      </c>
      <c r="F634" s="8">
        <v>44606</v>
      </c>
      <c r="G634">
        <v>1.65</v>
      </c>
      <c r="H634" s="12">
        <f>bdInfoVentas6[[#This Row],[Cantidad]]*bdInfoVentas6[[#This Row],[Unidad Precio ]]</f>
        <v>4.9499999999999993</v>
      </c>
      <c r="I634">
        <v>12838</v>
      </c>
      <c r="J634" t="s">
        <v>63</v>
      </c>
      <c r="K634" t="s">
        <v>1679</v>
      </c>
    </row>
    <row r="635" spans="1:11" x14ac:dyDescent="0.25">
      <c r="A635">
        <v>629</v>
      </c>
      <c r="B635" s="1">
        <v>22909</v>
      </c>
      <c r="C635" t="s">
        <v>463</v>
      </c>
      <c r="D635" t="s">
        <v>4</v>
      </c>
      <c r="E635">
        <v>5</v>
      </c>
      <c r="F635" s="8">
        <v>44603</v>
      </c>
      <c r="G635">
        <v>0.85</v>
      </c>
      <c r="H635" s="12">
        <f>bdInfoVentas6[[#This Row],[Cantidad]]*bdInfoVentas6[[#This Row],[Unidad Precio ]]</f>
        <v>4.25</v>
      </c>
      <c r="I635">
        <v>12838</v>
      </c>
      <c r="J635" t="s">
        <v>63</v>
      </c>
      <c r="K635" t="s">
        <v>1679</v>
      </c>
    </row>
    <row r="636" spans="1:11" x14ac:dyDescent="0.25">
      <c r="A636">
        <v>630</v>
      </c>
      <c r="B636" s="1" t="s">
        <v>464</v>
      </c>
      <c r="C636" t="s">
        <v>465</v>
      </c>
      <c r="D636" t="s">
        <v>6</v>
      </c>
      <c r="E636">
        <v>2</v>
      </c>
      <c r="F636" s="8">
        <v>44596</v>
      </c>
      <c r="G636">
        <v>1.25</v>
      </c>
      <c r="H636" s="12">
        <f>bdInfoVentas6[[#This Row],[Cantidad]]*bdInfoVentas6[[#This Row],[Unidad Precio ]]</f>
        <v>2.5</v>
      </c>
      <c r="I636">
        <v>12838</v>
      </c>
      <c r="J636" t="s">
        <v>63</v>
      </c>
      <c r="K636" t="s">
        <v>1679</v>
      </c>
    </row>
    <row r="637" spans="1:11" x14ac:dyDescent="0.25">
      <c r="A637">
        <v>631</v>
      </c>
      <c r="B637" s="1">
        <v>22186</v>
      </c>
      <c r="C637" t="s">
        <v>466</v>
      </c>
      <c r="D637" t="s">
        <v>9</v>
      </c>
      <c r="E637">
        <v>5</v>
      </c>
      <c r="F637" s="8">
        <v>44592</v>
      </c>
      <c r="G637">
        <v>2.95</v>
      </c>
      <c r="H637" s="12">
        <f>bdInfoVentas6[[#This Row],[Cantidad]]*bdInfoVentas6[[#This Row],[Unidad Precio ]]</f>
        <v>14.75</v>
      </c>
      <c r="I637">
        <v>12838</v>
      </c>
      <c r="J637" t="s">
        <v>63</v>
      </c>
      <c r="K637" t="s">
        <v>1680</v>
      </c>
    </row>
    <row r="638" spans="1:11" x14ac:dyDescent="0.25">
      <c r="A638">
        <v>632</v>
      </c>
      <c r="B638" s="1">
        <v>22695</v>
      </c>
      <c r="C638" t="s">
        <v>467</v>
      </c>
      <c r="D638" t="s">
        <v>12</v>
      </c>
      <c r="E638">
        <v>3</v>
      </c>
      <c r="F638" s="8">
        <v>44579</v>
      </c>
      <c r="G638">
        <v>1.45</v>
      </c>
      <c r="H638" s="12">
        <f>bdInfoVentas6[[#This Row],[Cantidad]]*bdInfoVentas6[[#This Row],[Unidad Precio ]]</f>
        <v>4.3499999999999996</v>
      </c>
      <c r="I638">
        <v>12838</v>
      </c>
      <c r="J638" t="s">
        <v>63</v>
      </c>
      <c r="K638" t="s">
        <v>1679</v>
      </c>
    </row>
    <row r="639" spans="1:11" x14ac:dyDescent="0.25">
      <c r="A639">
        <v>633</v>
      </c>
      <c r="B639" s="1">
        <v>22470</v>
      </c>
      <c r="C639" t="s">
        <v>163</v>
      </c>
      <c r="D639" t="s">
        <v>6</v>
      </c>
      <c r="E639">
        <v>1</v>
      </c>
      <c r="F639" s="8">
        <v>44592</v>
      </c>
      <c r="G639">
        <v>2.95</v>
      </c>
      <c r="H639" s="12">
        <f>bdInfoVentas6[[#This Row],[Cantidad]]*bdInfoVentas6[[#This Row],[Unidad Precio ]]</f>
        <v>2.95</v>
      </c>
      <c r="I639">
        <v>12838</v>
      </c>
      <c r="J639" t="s">
        <v>63</v>
      </c>
      <c r="K639" t="s">
        <v>1680</v>
      </c>
    </row>
    <row r="640" spans="1:11" x14ac:dyDescent="0.25">
      <c r="A640">
        <v>634</v>
      </c>
      <c r="B640" s="1">
        <v>22580</v>
      </c>
      <c r="C640" t="s">
        <v>468</v>
      </c>
      <c r="D640" t="s">
        <v>6</v>
      </c>
      <c r="E640">
        <v>1</v>
      </c>
      <c r="F640" s="8">
        <v>44603</v>
      </c>
      <c r="G640">
        <v>5.95</v>
      </c>
      <c r="H640" s="12">
        <f>bdInfoVentas6[[#This Row],[Cantidad]]*bdInfoVentas6[[#This Row],[Unidad Precio ]]</f>
        <v>5.95</v>
      </c>
      <c r="I640">
        <v>12838</v>
      </c>
      <c r="J640" t="s">
        <v>63</v>
      </c>
      <c r="K640" t="s">
        <v>1679</v>
      </c>
    </row>
    <row r="641" spans="1:11" x14ac:dyDescent="0.25">
      <c r="A641">
        <v>635</v>
      </c>
      <c r="B641" s="1">
        <v>22469</v>
      </c>
      <c r="C641" t="s">
        <v>162</v>
      </c>
      <c r="D641" t="s">
        <v>4</v>
      </c>
      <c r="E641">
        <v>5</v>
      </c>
      <c r="F641" s="8">
        <v>44585</v>
      </c>
      <c r="G641">
        <v>1.65</v>
      </c>
      <c r="H641" s="12">
        <f>bdInfoVentas6[[#This Row],[Cantidad]]*bdInfoVentas6[[#This Row],[Unidad Precio ]]</f>
        <v>8.25</v>
      </c>
      <c r="I641">
        <v>12838</v>
      </c>
      <c r="J641" t="s">
        <v>63</v>
      </c>
      <c r="K641" t="s">
        <v>1680</v>
      </c>
    </row>
    <row r="642" spans="1:11" x14ac:dyDescent="0.25">
      <c r="A642">
        <v>636</v>
      </c>
      <c r="B642" s="1">
        <v>22147</v>
      </c>
      <c r="C642" t="s">
        <v>469</v>
      </c>
      <c r="D642" t="s">
        <v>12</v>
      </c>
      <c r="E642">
        <v>4</v>
      </c>
      <c r="F642" s="8">
        <v>44601</v>
      </c>
      <c r="G642">
        <v>1.45</v>
      </c>
      <c r="H642" s="12">
        <f>bdInfoVentas6[[#This Row],[Cantidad]]*bdInfoVentas6[[#This Row],[Unidad Precio ]]</f>
        <v>5.8</v>
      </c>
      <c r="I642">
        <v>12838</v>
      </c>
      <c r="J642" t="s">
        <v>63</v>
      </c>
      <c r="K642" t="s">
        <v>1680</v>
      </c>
    </row>
    <row r="643" spans="1:11" x14ac:dyDescent="0.25">
      <c r="A643">
        <v>637</v>
      </c>
      <c r="B643" s="1">
        <v>22130</v>
      </c>
      <c r="C643" t="s">
        <v>470</v>
      </c>
      <c r="D643" t="s">
        <v>4</v>
      </c>
      <c r="E643">
        <v>6</v>
      </c>
      <c r="F643" s="8">
        <v>44575</v>
      </c>
      <c r="G643">
        <v>0.85</v>
      </c>
      <c r="H643" s="12">
        <f>bdInfoVentas6[[#This Row],[Cantidad]]*bdInfoVentas6[[#This Row],[Unidad Precio ]]</f>
        <v>5.0999999999999996</v>
      </c>
      <c r="I643">
        <v>12838</v>
      </c>
      <c r="J643" t="s">
        <v>63</v>
      </c>
      <c r="K643" t="s">
        <v>1679</v>
      </c>
    </row>
    <row r="644" spans="1:11" x14ac:dyDescent="0.25">
      <c r="A644">
        <v>638</v>
      </c>
      <c r="B644" s="1">
        <v>21791</v>
      </c>
      <c r="C644" t="s">
        <v>42</v>
      </c>
      <c r="D644" t="s">
        <v>4</v>
      </c>
      <c r="E644">
        <v>3</v>
      </c>
      <c r="F644" s="8">
        <v>44601</v>
      </c>
      <c r="G644">
        <v>1.25</v>
      </c>
      <c r="H644" s="12">
        <f>bdInfoVentas6[[#This Row],[Cantidad]]*bdInfoVentas6[[#This Row],[Unidad Precio ]]</f>
        <v>3.75</v>
      </c>
      <c r="I644">
        <v>12838</v>
      </c>
      <c r="J644" t="s">
        <v>63</v>
      </c>
      <c r="K644" t="s">
        <v>1680</v>
      </c>
    </row>
    <row r="645" spans="1:11" x14ac:dyDescent="0.25">
      <c r="A645">
        <v>639</v>
      </c>
      <c r="B645" s="1">
        <v>22694</v>
      </c>
      <c r="C645" t="s">
        <v>471</v>
      </c>
      <c r="D645" t="s">
        <v>9</v>
      </c>
      <c r="E645">
        <v>5</v>
      </c>
      <c r="F645" s="8">
        <v>44580</v>
      </c>
      <c r="G645">
        <v>2.1</v>
      </c>
      <c r="H645" s="12">
        <f>bdInfoVentas6[[#This Row],[Cantidad]]*bdInfoVentas6[[#This Row],[Unidad Precio ]]</f>
        <v>10.5</v>
      </c>
      <c r="I645">
        <v>12838</v>
      </c>
      <c r="J645" t="s">
        <v>63</v>
      </c>
      <c r="K645" t="s">
        <v>1679</v>
      </c>
    </row>
    <row r="646" spans="1:11" x14ac:dyDescent="0.25">
      <c r="A646">
        <v>640</v>
      </c>
      <c r="B646" s="1">
        <v>21790</v>
      </c>
      <c r="C646" t="s">
        <v>472</v>
      </c>
      <c r="D646" t="s">
        <v>12</v>
      </c>
      <c r="E646">
        <v>3</v>
      </c>
      <c r="F646" s="8">
        <v>44593</v>
      </c>
      <c r="G646">
        <v>0.85</v>
      </c>
      <c r="H646" s="12">
        <f>bdInfoVentas6[[#This Row],[Cantidad]]*bdInfoVentas6[[#This Row],[Unidad Precio ]]</f>
        <v>2.5499999999999998</v>
      </c>
      <c r="I646">
        <v>12838</v>
      </c>
      <c r="J646" t="s">
        <v>63</v>
      </c>
      <c r="K646" t="s">
        <v>1679</v>
      </c>
    </row>
    <row r="647" spans="1:11" x14ac:dyDescent="0.25">
      <c r="A647">
        <v>641</v>
      </c>
      <c r="B647" s="1">
        <v>22149</v>
      </c>
      <c r="C647" t="s">
        <v>473</v>
      </c>
      <c r="D647" t="s">
        <v>4</v>
      </c>
      <c r="E647">
        <v>4</v>
      </c>
      <c r="F647" s="8">
        <v>44595</v>
      </c>
      <c r="G647">
        <v>2.1</v>
      </c>
      <c r="H647" s="12">
        <f>bdInfoVentas6[[#This Row],[Cantidad]]*bdInfoVentas6[[#This Row],[Unidad Precio ]]</f>
        <v>8.4</v>
      </c>
      <c r="I647">
        <v>12838</v>
      </c>
      <c r="J647" t="s">
        <v>63</v>
      </c>
      <c r="K647" t="s">
        <v>1680</v>
      </c>
    </row>
    <row r="648" spans="1:11" x14ac:dyDescent="0.25">
      <c r="A648">
        <v>642</v>
      </c>
      <c r="B648" s="1">
        <v>22900</v>
      </c>
      <c r="C648" t="s">
        <v>50</v>
      </c>
      <c r="D648" t="s">
        <v>4</v>
      </c>
      <c r="E648">
        <v>3</v>
      </c>
      <c r="F648" s="8">
        <v>44570</v>
      </c>
      <c r="G648">
        <v>2.95</v>
      </c>
      <c r="H648" s="12">
        <f>bdInfoVentas6[[#This Row],[Cantidad]]*bdInfoVentas6[[#This Row],[Unidad Precio ]]</f>
        <v>8.8500000000000014</v>
      </c>
      <c r="I648">
        <v>12838</v>
      </c>
      <c r="J648" t="s">
        <v>63</v>
      </c>
      <c r="K648" t="s">
        <v>1680</v>
      </c>
    </row>
    <row r="649" spans="1:11" x14ac:dyDescent="0.25">
      <c r="A649">
        <v>643</v>
      </c>
      <c r="B649" s="1">
        <v>22961</v>
      </c>
      <c r="C649" t="s">
        <v>105</v>
      </c>
      <c r="D649" t="s">
        <v>6</v>
      </c>
      <c r="E649">
        <v>3</v>
      </c>
      <c r="F649" s="8">
        <v>44593</v>
      </c>
      <c r="G649">
        <v>1.45</v>
      </c>
      <c r="H649" s="12">
        <f>bdInfoVentas6[[#This Row],[Cantidad]]*bdInfoVentas6[[#This Row],[Unidad Precio ]]</f>
        <v>4.3499999999999996</v>
      </c>
      <c r="I649">
        <v>12838</v>
      </c>
      <c r="J649" t="s">
        <v>63</v>
      </c>
      <c r="K649" t="s">
        <v>1679</v>
      </c>
    </row>
    <row r="650" spans="1:11" x14ac:dyDescent="0.25">
      <c r="A650">
        <v>644</v>
      </c>
      <c r="B650" s="1">
        <v>22321</v>
      </c>
      <c r="C650" t="s">
        <v>474</v>
      </c>
      <c r="D650" t="s">
        <v>12</v>
      </c>
      <c r="E650">
        <v>12</v>
      </c>
      <c r="F650" s="8">
        <v>44592</v>
      </c>
      <c r="G650">
        <v>0.85</v>
      </c>
      <c r="H650" s="12">
        <f>bdInfoVentas6[[#This Row],[Cantidad]]*bdInfoVentas6[[#This Row],[Unidad Precio ]]</f>
        <v>10.199999999999999</v>
      </c>
      <c r="I650">
        <v>12838</v>
      </c>
      <c r="J650" t="s">
        <v>63</v>
      </c>
      <c r="K650" t="s">
        <v>1680</v>
      </c>
    </row>
    <row r="651" spans="1:11" x14ac:dyDescent="0.25">
      <c r="A651">
        <v>645</v>
      </c>
      <c r="B651" s="1">
        <v>22594</v>
      </c>
      <c r="C651" t="s">
        <v>475</v>
      </c>
      <c r="D651" t="s">
        <v>4</v>
      </c>
      <c r="E651">
        <v>5</v>
      </c>
      <c r="F651" s="8">
        <v>44578</v>
      </c>
      <c r="G651">
        <v>0.85</v>
      </c>
      <c r="H651" s="12">
        <f>bdInfoVentas6[[#This Row],[Cantidad]]*bdInfoVentas6[[#This Row],[Unidad Precio ]]</f>
        <v>4.25</v>
      </c>
      <c r="I651">
        <v>12838</v>
      </c>
      <c r="J651" t="s">
        <v>63</v>
      </c>
      <c r="K651" t="s">
        <v>1679</v>
      </c>
    </row>
    <row r="652" spans="1:11" x14ac:dyDescent="0.25">
      <c r="A652">
        <v>646</v>
      </c>
      <c r="B652" s="1">
        <v>22593</v>
      </c>
      <c r="C652" t="s">
        <v>476</v>
      </c>
      <c r="D652" t="s">
        <v>6</v>
      </c>
      <c r="E652">
        <v>4</v>
      </c>
      <c r="F652" s="8">
        <v>44598</v>
      </c>
      <c r="G652">
        <v>0.85</v>
      </c>
      <c r="H652" s="12">
        <f>bdInfoVentas6[[#This Row],[Cantidad]]*bdInfoVentas6[[#This Row],[Unidad Precio ]]</f>
        <v>3.4</v>
      </c>
      <c r="I652">
        <v>12838</v>
      </c>
      <c r="J652" t="s">
        <v>63</v>
      </c>
      <c r="K652" t="s">
        <v>1680</v>
      </c>
    </row>
    <row r="653" spans="1:11" x14ac:dyDescent="0.25">
      <c r="A653">
        <v>647</v>
      </c>
      <c r="B653" s="1">
        <v>22595</v>
      </c>
      <c r="C653" t="s">
        <v>477</v>
      </c>
      <c r="D653" t="s">
        <v>9</v>
      </c>
      <c r="E653">
        <v>6</v>
      </c>
      <c r="F653" s="8">
        <v>44591</v>
      </c>
      <c r="G653">
        <v>0.85</v>
      </c>
      <c r="H653" s="12">
        <f>bdInfoVentas6[[#This Row],[Cantidad]]*bdInfoVentas6[[#This Row],[Unidad Precio ]]</f>
        <v>5.0999999999999996</v>
      </c>
      <c r="I653">
        <v>12838</v>
      </c>
      <c r="J653" t="s">
        <v>63</v>
      </c>
      <c r="K653" t="s">
        <v>1680</v>
      </c>
    </row>
    <row r="654" spans="1:11" x14ac:dyDescent="0.25">
      <c r="A654">
        <v>648</v>
      </c>
      <c r="B654" s="1">
        <v>21986</v>
      </c>
      <c r="C654" t="s">
        <v>478</v>
      </c>
      <c r="D654" t="s">
        <v>12</v>
      </c>
      <c r="E654">
        <v>12</v>
      </c>
      <c r="F654" s="8">
        <v>44566</v>
      </c>
      <c r="G654">
        <v>0.28999999999999998</v>
      </c>
      <c r="H654" s="12">
        <f>bdInfoVentas6[[#This Row],[Cantidad]]*bdInfoVentas6[[#This Row],[Unidad Precio ]]</f>
        <v>3.4799999999999995</v>
      </c>
      <c r="I654">
        <v>12838</v>
      </c>
      <c r="J654" t="s">
        <v>63</v>
      </c>
      <c r="K654" t="s">
        <v>1680</v>
      </c>
    </row>
    <row r="655" spans="1:11" x14ac:dyDescent="0.25">
      <c r="A655">
        <v>649</v>
      </c>
      <c r="B655" s="1">
        <v>22750</v>
      </c>
      <c r="C655" t="s">
        <v>479</v>
      </c>
      <c r="D655" t="s">
        <v>4</v>
      </c>
      <c r="E655">
        <v>2</v>
      </c>
      <c r="F655" s="8">
        <v>44575</v>
      </c>
      <c r="G655">
        <v>3.75</v>
      </c>
      <c r="H655" s="12">
        <f>bdInfoVentas6[[#This Row],[Cantidad]]*bdInfoVentas6[[#This Row],[Unidad Precio ]]</f>
        <v>7.5</v>
      </c>
      <c r="I655">
        <v>12838</v>
      </c>
      <c r="J655" t="s">
        <v>63</v>
      </c>
      <c r="K655" t="s">
        <v>1680</v>
      </c>
    </row>
    <row r="656" spans="1:11" x14ac:dyDescent="0.25">
      <c r="A656">
        <v>650</v>
      </c>
      <c r="B656" s="1">
        <v>22616</v>
      </c>
      <c r="C656" t="s">
        <v>480</v>
      </c>
      <c r="D656" t="s">
        <v>6</v>
      </c>
      <c r="E656">
        <v>12</v>
      </c>
      <c r="F656" s="8">
        <v>44608</v>
      </c>
      <c r="G656">
        <v>0.28999999999999998</v>
      </c>
      <c r="H656" s="12">
        <f>bdInfoVentas6[[#This Row],[Cantidad]]*bdInfoVentas6[[#This Row],[Unidad Precio ]]</f>
        <v>3.4799999999999995</v>
      </c>
      <c r="I656">
        <v>12838</v>
      </c>
      <c r="J656" t="s">
        <v>63</v>
      </c>
      <c r="K656" t="s">
        <v>1679</v>
      </c>
    </row>
    <row r="657" spans="1:11" x14ac:dyDescent="0.25">
      <c r="A657">
        <v>651</v>
      </c>
      <c r="B657" s="1">
        <v>22775</v>
      </c>
      <c r="C657" t="s">
        <v>481</v>
      </c>
      <c r="D657" t="s">
        <v>9</v>
      </c>
      <c r="E657">
        <v>1</v>
      </c>
      <c r="F657" s="8">
        <v>44599</v>
      </c>
      <c r="G657">
        <v>1.25</v>
      </c>
      <c r="H657" s="12">
        <f>bdInfoVentas6[[#This Row],[Cantidad]]*bdInfoVentas6[[#This Row],[Unidad Precio ]]</f>
        <v>1.25</v>
      </c>
      <c r="I657">
        <v>12838</v>
      </c>
      <c r="J657" t="s">
        <v>63</v>
      </c>
      <c r="K657" t="s">
        <v>1680</v>
      </c>
    </row>
    <row r="658" spans="1:11" x14ac:dyDescent="0.25">
      <c r="A658">
        <v>652</v>
      </c>
      <c r="B658" s="1">
        <v>22899</v>
      </c>
      <c r="C658" t="s">
        <v>482</v>
      </c>
      <c r="D658" t="s">
        <v>12</v>
      </c>
      <c r="E658">
        <v>2</v>
      </c>
      <c r="F658" s="8">
        <v>44586</v>
      </c>
      <c r="G658">
        <v>2.1</v>
      </c>
      <c r="H658" s="12">
        <f>bdInfoVentas6[[#This Row],[Cantidad]]*bdInfoVentas6[[#This Row],[Unidad Precio ]]</f>
        <v>4.2</v>
      </c>
      <c r="I658">
        <v>12838</v>
      </c>
      <c r="J658" t="s">
        <v>63</v>
      </c>
      <c r="K658" t="s">
        <v>1679</v>
      </c>
    </row>
    <row r="659" spans="1:11" x14ac:dyDescent="0.25">
      <c r="A659">
        <v>653</v>
      </c>
      <c r="B659" s="1">
        <v>22367</v>
      </c>
      <c r="C659" t="s">
        <v>483</v>
      </c>
      <c r="D659" t="s">
        <v>4</v>
      </c>
      <c r="E659">
        <v>3</v>
      </c>
      <c r="F659" s="8">
        <v>44594</v>
      </c>
      <c r="G659">
        <v>1.95</v>
      </c>
      <c r="H659" s="12">
        <f>bdInfoVentas6[[#This Row],[Cantidad]]*bdInfoVentas6[[#This Row],[Unidad Precio ]]</f>
        <v>5.85</v>
      </c>
      <c r="I659">
        <v>12838</v>
      </c>
      <c r="J659" t="s">
        <v>63</v>
      </c>
      <c r="K659" t="s">
        <v>1679</v>
      </c>
    </row>
    <row r="660" spans="1:11" x14ac:dyDescent="0.25">
      <c r="A660">
        <v>654</v>
      </c>
      <c r="B660" s="1">
        <v>22942</v>
      </c>
      <c r="C660" t="s">
        <v>484</v>
      </c>
      <c r="D660" t="s">
        <v>6</v>
      </c>
      <c r="E660">
        <v>3</v>
      </c>
      <c r="F660" s="8">
        <v>44599</v>
      </c>
      <c r="G660">
        <v>8.5</v>
      </c>
      <c r="H660" s="12">
        <f>bdInfoVentas6[[#This Row],[Cantidad]]*bdInfoVentas6[[#This Row],[Unidad Precio ]]</f>
        <v>25.5</v>
      </c>
      <c r="I660">
        <v>12838</v>
      </c>
      <c r="J660" t="s">
        <v>63</v>
      </c>
      <c r="K660" t="s">
        <v>1680</v>
      </c>
    </row>
    <row r="661" spans="1:11" x14ac:dyDescent="0.25">
      <c r="A661">
        <v>655</v>
      </c>
      <c r="B661" s="1">
        <v>22941</v>
      </c>
      <c r="C661" t="s">
        <v>191</v>
      </c>
      <c r="D661" t="s">
        <v>6</v>
      </c>
      <c r="E661">
        <v>3</v>
      </c>
      <c r="F661" s="8">
        <v>44580</v>
      </c>
      <c r="G661">
        <v>8.5</v>
      </c>
      <c r="H661" s="12">
        <f>bdInfoVentas6[[#This Row],[Cantidad]]*bdInfoVentas6[[#This Row],[Unidad Precio ]]</f>
        <v>25.5</v>
      </c>
      <c r="I661">
        <v>12838</v>
      </c>
      <c r="J661" t="s">
        <v>63</v>
      </c>
      <c r="K661" t="s">
        <v>1680</v>
      </c>
    </row>
    <row r="662" spans="1:11" x14ac:dyDescent="0.25">
      <c r="A662">
        <v>656</v>
      </c>
      <c r="B662" s="1">
        <v>22086</v>
      </c>
      <c r="C662" t="s">
        <v>55</v>
      </c>
      <c r="D662" t="s">
        <v>9</v>
      </c>
      <c r="E662">
        <v>6</v>
      </c>
      <c r="F662" s="8">
        <v>44597</v>
      </c>
      <c r="G662">
        <v>2.95</v>
      </c>
      <c r="H662" s="12">
        <f>bdInfoVentas6[[#This Row],[Cantidad]]*bdInfoVentas6[[#This Row],[Unidad Precio ]]</f>
        <v>17.700000000000003</v>
      </c>
      <c r="I662">
        <v>12838</v>
      </c>
      <c r="J662" t="s">
        <v>63</v>
      </c>
      <c r="K662" t="s">
        <v>1680</v>
      </c>
    </row>
    <row r="663" spans="1:11" x14ac:dyDescent="0.25">
      <c r="A663">
        <v>657</v>
      </c>
      <c r="B663" s="1">
        <v>22940</v>
      </c>
      <c r="C663" t="s">
        <v>434</v>
      </c>
      <c r="D663" t="s">
        <v>6</v>
      </c>
      <c r="E663">
        <v>2</v>
      </c>
      <c r="F663" s="8">
        <v>44584</v>
      </c>
      <c r="G663">
        <v>4.25</v>
      </c>
      <c r="H663" s="12">
        <f>bdInfoVentas6[[#This Row],[Cantidad]]*bdInfoVentas6[[#This Row],[Unidad Precio ]]</f>
        <v>8.5</v>
      </c>
      <c r="I663">
        <v>12838</v>
      </c>
      <c r="J663" t="s">
        <v>63</v>
      </c>
      <c r="K663" t="s">
        <v>1680</v>
      </c>
    </row>
    <row r="664" spans="1:11" x14ac:dyDescent="0.25">
      <c r="A664">
        <v>658</v>
      </c>
      <c r="B664" s="1">
        <v>21212</v>
      </c>
      <c r="C664" t="s">
        <v>93</v>
      </c>
      <c r="D664" t="s">
        <v>4</v>
      </c>
      <c r="E664">
        <v>2</v>
      </c>
      <c r="F664" s="8">
        <v>44562</v>
      </c>
      <c r="G664">
        <v>0.55000000000000004</v>
      </c>
      <c r="H664" s="12">
        <f>bdInfoVentas6[[#This Row],[Cantidad]]*bdInfoVentas6[[#This Row],[Unidad Precio ]]</f>
        <v>1.1000000000000001</v>
      </c>
      <c r="I664">
        <v>12838</v>
      </c>
      <c r="J664" t="s">
        <v>63</v>
      </c>
      <c r="K664" t="s">
        <v>1680</v>
      </c>
    </row>
    <row r="665" spans="1:11" x14ac:dyDescent="0.25">
      <c r="A665">
        <v>659</v>
      </c>
      <c r="B665" s="1">
        <v>21976</v>
      </c>
      <c r="C665" t="s">
        <v>485</v>
      </c>
      <c r="D665" t="s">
        <v>9</v>
      </c>
      <c r="E665">
        <v>2</v>
      </c>
      <c r="F665" s="8">
        <v>44572</v>
      </c>
      <c r="G665">
        <v>0.55000000000000004</v>
      </c>
      <c r="H665" s="12">
        <f>bdInfoVentas6[[#This Row],[Cantidad]]*bdInfoVentas6[[#This Row],[Unidad Precio ]]</f>
        <v>1.1000000000000001</v>
      </c>
      <c r="I665">
        <v>12838</v>
      </c>
      <c r="J665" t="s">
        <v>63</v>
      </c>
      <c r="K665" t="s">
        <v>1679</v>
      </c>
    </row>
    <row r="666" spans="1:11" x14ac:dyDescent="0.25">
      <c r="A666">
        <v>660</v>
      </c>
      <c r="B666" s="1">
        <v>22951</v>
      </c>
      <c r="C666" t="s">
        <v>486</v>
      </c>
      <c r="D666" t="s">
        <v>12</v>
      </c>
      <c r="E666">
        <v>2</v>
      </c>
      <c r="F666" s="8">
        <v>44580</v>
      </c>
      <c r="G666">
        <v>0.55000000000000004</v>
      </c>
      <c r="H666" s="12">
        <f>bdInfoVentas6[[#This Row],[Cantidad]]*bdInfoVentas6[[#This Row],[Unidad Precio ]]</f>
        <v>1.1000000000000001</v>
      </c>
      <c r="I666">
        <v>12838</v>
      </c>
      <c r="J666" t="s">
        <v>63</v>
      </c>
      <c r="K666" t="s">
        <v>1680</v>
      </c>
    </row>
    <row r="667" spans="1:11" x14ac:dyDescent="0.25">
      <c r="A667">
        <v>661</v>
      </c>
      <c r="B667" s="1">
        <v>21977</v>
      </c>
      <c r="C667" t="s">
        <v>95</v>
      </c>
      <c r="D667" t="s">
        <v>9</v>
      </c>
      <c r="E667">
        <v>3</v>
      </c>
      <c r="F667" s="8">
        <v>44571</v>
      </c>
      <c r="G667">
        <v>0.55000000000000004</v>
      </c>
      <c r="H667" s="12">
        <f>bdInfoVentas6[[#This Row],[Cantidad]]*bdInfoVentas6[[#This Row],[Unidad Precio ]]</f>
        <v>1.6500000000000001</v>
      </c>
      <c r="I667">
        <v>12838</v>
      </c>
      <c r="J667" t="s">
        <v>63</v>
      </c>
      <c r="K667" t="s">
        <v>1679</v>
      </c>
    </row>
    <row r="668" spans="1:11" x14ac:dyDescent="0.25">
      <c r="A668">
        <v>662</v>
      </c>
      <c r="B668" s="1">
        <v>22834</v>
      </c>
      <c r="C668" t="s">
        <v>487</v>
      </c>
      <c r="D668" t="s">
        <v>6</v>
      </c>
      <c r="E668">
        <v>3</v>
      </c>
      <c r="F668" s="8">
        <v>44571</v>
      </c>
      <c r="G668">
        <v>2.1</v>
      </c>
      <c r="H668" s="12">
        <f>bdInfoVentas6[[#This Row],[Cantidad]]*bdInfoVentas6[[#This Row],[Unidad Precio ]]</f>
        <v>6.3000000000000007</v>
      </c>
      <c r="I668">
        <v>12838</v>
      </c>
      <c r="J668" t="s">
        <v>63</v>
      </c>
      <c r="K668" t="s">
        <v>1679</v>
      </c>
    </row>
    <row r="669" spans="1:11" x14ac:dyDescent="0.25">
      <c r="A669">
        <v>663</v>
      </c>
      <c r="B669" s="1">
        <v>22867</v>
      </c>
      <c r="C669" t="s">
        <v>252</v>
      </c>
      <c r="D669" t="s">
        <v>4</v>
      </c>
      <c r="E669">
        <v>3</v>
      </c>
      <c r="F669" s="8">
        <v>44584</v>
      </c>
      <c r="G669">
        <v>2.1</v>
      </c>
      <c r="H669" s="12">
        <f>bdInfoVentas6[[#This Row],[Cantidad]]*bdInfoVentas6[[#This Row],[Unidad Precio ]]</f>
        <v>6.3000000000000007</v>
      </c>
      <c r="I669">
        <v>12838</v>
      </c>
      <c r="J669" t="s">
        <v>63</v>
      </c>
      <c r="K669" t="s">
        <v>1679</v>
      </c>
    </row>
    <row r="670" spans="1:11" x14ac:dyDescent="0.25">
      <c r="A670">
        <v>664</v>
      </c>
      <c r="B670" s="1">
        <v>22865</v>
      </c>
      <c r="C670" t="s">
        <v>242</v>
      </c>
      <c r="D670" t="s">
        <v>4</v>
      </c>
      <c r="E670">
        <v>3</v>
      </c>
      <c r="F670" s="8">
        <v>44608</v>
      </c>
      <c r="G670">
        <v>2.1</v>
      </c>
      <c r="H670" s="12">
        <f>bdInfoVentas6[[#This Row],[Cantidad]]*bdInfoVentas6[[#This Row],[Unidad Precio ]]</f>
        <v>6.3000000000000007</v>
      </c>
      <c r="I670">
        <v>12838</v>
      </c>
      <c r="J670" t="s">
        <v>63</v>
      </c>
      <c r="K670" t="s">
        <v>1680</v>
      </c>
    </row>
    <row r="671" spans="1:11" x14ac:dyDescent="0.25">
      <c r="A671">
        <v>665</v>
      </c>
      <c r="B671" s="1">
        <v>22632</v>
      </c>
      <c r="C671" t="s">
        <v>243</v>
      </c>
      <c r="D671" t="s">
        <v>4</v>
      </c>
      <c r="E671">
        <v>3</v>
      </c>
      <c r="F671" s="8">
        <v>44603</v>
      </c>
      <c r="G671">
        <v>2.1</v>
      </c>
      <c r="H671" s="12">
        <f>bdInfoVentas6[[#This Row],[Cantidad]]*bdInfoVentas6[[#This Row],[Unidad Precio ]]</f>
        <v>6.3000000000000007</v>
      </c>
      <c r="I671">
        <v>12838</v>
      </c>
      <c r="J671" t="s">
        <v>63</v>
      </c>
      <c r="K671" t="s">
        <v>1679</v>
      </c>
    </row>
    <row r="672" spans="1:11" x14ac:dyDescent="0.25">
      <c r="A672">
        <v>666</v>
      </c>
      <c r="B672" s="1">
        <v>21916</v>
      </c>
      <c r="C672" t="s">
        <v>488</v>
      </c>
      <c r="D672" t="s">
        <v>6</v>
      </c>
      <c r="E672">
        <v>2</v>
      </c>
      <c r="F672" s="8">
        <v>44584</v>
      </c>
      <c r="G672">
        <v>0.42</v>
      </c>
      <c r="H672" s="12">
        <f>bdInfoVentas6[[#This Row],[Cantidad]]*bdInfoVentas6[[#This Row],[Unidad Precio ]]</f>
        <v>0.84</v>
      </c>
      <c r="I672">
        <v>12838</v>
      </c>
      <c r="J672" t="s">
        <v>63</v>
      </c>
      <c r="K672" t="s">
        <v>1680</v>
      </c>
    </row>
    <row r="673" spans="1:11" x14ac:dyDescent="0.25">
      <c r="A673">
        <v>667</v>
      </c>
      <c r="B673" s="1">
        <v>22587</v>
      </c>
      <c r="C673" t="s">
        <v>489</v>
      </c>
      <c r="D673" t="s">
        <v>9</v>
      </c>
      <c r="E673">
        <v>4</v>
      </c>
      <c r="F673" s="8">
        <v>44593</v>
      </c>
      <c r="G673">
        <v>0.85</v>
      </c>
      <c r="H673" s="12">
        <f>bdInfoVentas6[[#This Row],[Cantidad]]*bdInfoVentas6[[#This Row],[Unidad Precio ]]</f>
        <v>3.4</v>
      </c>
      <c r="I673">
        <v>12838</v>
      </c>
      <c r="J673" t="s">
        <v>63</v>
      </c>
      <c r="K673" t="s">
        <v>1680</v>
      </c>
    </row>
    <row r="674" spans="1:11" x14ac:dyDescent="0.25">
      <c r="A674">
        <v>668</v>
      </c>
      <c r="B674" s="1">
        <v>22566</v>
      </c>
      <c r="C674" t="s">
        <v>490</v>
      </c>
      <c r="D674" t="s">
        <v>12</v>
      </c>
      <c r="E674">
        <v>3</v>
      </c>
      <c r="F674" s="8">
        <v>44608</v>
      </c>
      <c r="G674">
        <v>0.85</v>
      </c>
      <c r="H674" s="12">
        <f>bdInfoVentas6[[#This Row],[Cantidad]]*bdInfoVentas6[[#This Row],[Unidad Precio ]]</f>
        <v>2.5499999999999998</v>
      </c>
      <c r="I674">
        <v>12838</v>
      </c>
      <c r="J674" t="s">
        <v>63</v>
      </c>
      <c r="K674" t="s">
        <v>1680</v>
      </c>
    </row>
    <row r="675" spans="1:11" x14ac:dyDescent="0.25">
      <c r="A675">
        <v>669</v>
      </c>
      <c r="B675" s="1">
        <v>22565</v>
      </c>
      <c r="C675" t="s">
        <v>491</v>
      </c>
      <c r="D675" t="s">
        <v>4</v>
      </c>
      <c r="E675">
        <v>3</v>
      </c>
      <c r="F675" s="8">
        <v>44594</v>
      </c>
      <c r="G675">
        <v>0.85</v>
      </c>
      <c r="H675" s="12">
        <f>bdInfoVentas6[[#This Row],[Cantidad]]*bdInfoVentas6[[#This Row],[Unidad Precio ]]</f>
        <v>2.5499999999999998</v>
      </c>
      <c r="I675">
        <v>12838</v>
      </c>
      <c r="J675" t="s">
        <v>63</v>
      </c>
      <c r="K675" t="s">
        <v>1680</v>
      </c>
    </row>
    <row r="676" spans="1:11" x14ac:dyDescent="0.25">
      <c r="A676">
        <v>670</v>
      </c>
      <c r="B676" s="1">
        <v>22472</v>
      </c>
      <c r="C676" t="s">
        <v>492</v>
      </c>
      <c r="D676" t="s">
        <v>6</v>
      </c>
      <c r="E676">
        <v>2</v>
      </c>
      <c r="F676" s="8">
        <v>44607</v>
      </c>
      <c r="G676">
        <v>4.95</v>
      </c>
      <c r="H676" s="12">
        <f>bdInfoVentas6[[#This Row],[Cantidad]]*bdInfoVentas6[[#This Row],[Unidad Precio ]]</f>
        <v>9.9</v>
      </c>
      <c r="I676">
        <v>12838</v>
      </c>
      <c r="J676" t="s">
        <v>63</v>
      </c>
      <c r="K676" t="s">
        <v>1680</v>
      </c>
    </row>
    <row r="677" spans="1:11" x14ac:dyDescent="0.25">
      <c r="A677">
        <v>671</v>
      </c>
      <c r="B677" s="1">
        <v>22557</v>
      </c>
      <c r="C677" t="s">
        <v>228</v>
      </c>
      <c r="D677" t="s">
        <v>4</v>
      </c>
      <c r="E677">
        <v>3</v>
      </c>
      <c r="F677" s="8">
        <v>44605</v>
      </c>
      <c r="G677">
        <v>1.65</v>
      </c>
      <c r="H677" s="12">
        <f>bdInfoVentas6[[#This Row],[Cantidad]]*bdInfoVentas6[[#This Row],[Unidad Precio ]]</f>
        <v>4.9499999999999993</v>
      </c>
      <c r="I677">
        <v>12838</v>
      </c>
      <c r="J677" t="s">
        <v>63</v>
      </c>
      <c r="K677" t="s">
        <v>1680</v>
      </c>
    </row>
    <row r="678" spans="1:11" x14ac:dyDescent="0.25">
      <c r="A678">
        <v>672</v>
      </c>
      <c r="B678" s="1">
        <v>22551</v>
      </c>
      <c r="C678" t="s">
        <v>493</v>
      </c>
      <c r="D678" t="s">
        <v>12</v>
      </c>
      <c r="E678">
        <v>3</v>
      </c>
      <c r="F678" s="8">
        <v>44605</v>
      </c>
      <c r="G678">
        <v>1.65</v>
      </c>
      <c r="H678" s="12">
        <f>bdInfoVentas6[[#This Row],[Cantidad]]*bdInfoVentas6[[#This Row],[Unidad Precio ]]</f>
        <v>4.9499999999999993</v>
      </c>
      <c r="I678">
        <v>12838</v>
      </c>
      <c r="J678" t="s">
        <v>63</v>
      </c>
      <c r="K678" t="s">
        <v>1680</v>
      </c>
    </row>
    <row r="679" spans="1:11" x14ac:dyDescent="0.25">
      <c r="A679">
        <v>673</v>
      </c>
      <c r="B679" s="1">
        <v>22554</v>
      </c>
      <c r="C679" t="s">
        <v>494</v>
      </c>
      <c r="D679" t="s">
        <v>4</v>
      </c>
      <c r="E679">
        <v>3</v>
      </c>
      <c r="F679" s="8">
        <v>44608</v>
      </c>
      <c r="G679">
        <v>1.65</v>
      </c>
      <c r="H679" s="12">
        <f>bdInfoVentas6[[#This Row],[Cantidad]]*bdInfoVentas6[[#This Row],[Unidad Precio ]]</f>
        <v>4.9499999999999993</v>
      </c>
      <c r="I679">
        <v>12838</v>
      </c>
      <c r="J679" t="s">
        <v>63</v>
      </c>
      <c r="K679" t="s">
        <v>1679</v>
      </c>
    </row>
    <row r="680" spans="1:11" x14ac:dyDescent="0.25">
      <c r="A680">
        <v>674</v>
      </c>
      <c r="B680" s="1">
        <v>22534</v>
      </c>
      <c r="C680" t="s">
        <v>495</v>
      </c>
      <c r="D680" t="s">
        <v>6</v>
      </c>
      <c r="E680">
        <v>3</v>
      </c>
      <c r="F680" s="8">
        <v>44597</v>
      </c>
      <c r="G680">
        <v>0.42</v>
      </c>
      <c r="H680" s="12">
        <f>bdInfoVentas6[[#This Row],[Cantidad]]*bdInfoVentas6[[#This Row],[Unidad Precio ]]</f>
        <v>1.26</v>
      </c>
      <c r="I680">
        <v>12838</v>
      </c>
      <c r="J680" t="s">
        <v>63</v>
      </c>
      <c r="K680" t="s">
        <v>1679</v>
      </c>
    </row>
    <row r="681" spans="1:11" x14ac:dyDescent="0.25">
      <c r="A681">
        <v>675</v>
      </c>
      <c r="B681" s="1">
        <v>22531</v>
      </c>
      <c r="C681" t="s">
        <v>404</v>
      </c>
      <c r="D681" t="s">
        <v>12</v>
      </c>
      <c r="E681">
        <v>3</v>
      </c>
      <c r="F681" s="8">
        <v>44595</v>
      </c>
      <c r="G681">
        <v>0.42</v>
      </c>
      <c r="H681" s="12">
        <f>bdInfoVentas6[[#This Row],[Cantidad]]*bdInfoVentas6[[#This Row],[Unidad Precio ]]</f>
        <v>1.26</v>
      </c>
      <c r="I681">
        <v>12838</v>
      </c>
      <c r="J681" t="s">
        <v>63</v>
      </c>
      <c r="K681" t="s">
        <v>1679</v>
      </c>
    </row>
    <row r="682" spans="1:11" x14ac:dyDescent="0.25">
      <c r="A682">
        <v>676</v>
      </c>
      <c r="B682" s="1">
        <v>22529</v>
      </c>
      <c r="C682" t="s">
        <v>496</v>
      </c>
      <c r="D682" t="s">
        <v>12</v>
      </c>
      <c r="E682">
        <v>3</v>
      </c>
      <c r="F682" s="8">
        <v>44589</v>
      </c>
      <c r="G682">
        <v>0.42</v>
      </c>
      <c r="H682" s="12">
        <f>bdInfoVentas6[[#This Row],[Cantidad]]*bdInfoVentas6[[#This Row],[Unidad Precio ]]</f>
        <v>1.26</v>
      </c>
      <c r="I682">
        <v>12838</v>
      </c>
      <c r="J682" t="s">
        <v>63</v>
      </c>
      <c r="K682" t="s">
        <v>1679</v>
      </c>
    </row>
    <row r="683" spans="1:11" x14ac:dyDescent="0.25">
      <c r="A683">
        <v>677</v>
      </c>
      <c r="B683" s="1">
        <v>22530</v>
      </c>
      <c r="C683" t="s">
        <v>497</v>
      </c>
      <c r="D683" t="s">
        <v>4</v>
      </c>
      <c r="E683">
        <v>3</v>
      </c>
      <c r="F683" s="8">
        <v>44596</v>
      </c>
      <c r="G683">
        <v>0.42</v>
      </c>
      <c r="H683" s="12">
        <f>bdInfoVentas6[[#This Row],[Cantidad]]*bdInfoVentas6[[#This Row],[Unidad Precio ]]</f>
        <v>1.26</v>
      </c>
      <c r="I683">
        <v>12838</v>
      </c>
      <c r="J683" t="s">
        <v>63</v>
      </c>
      <c r="K683" t="s">
        <v>1680</v>
      </c>
    </row>
    <row r="684" spans="1:11" x14ac:dyDescent="0.25">
      <c r="A684">
        <v>678</v>
      </c>
      <c r="B684" s="1" t="s">
        <v>498</v>
      </c>
      <c r="C684" t="s">
        <v>499</v>
      </c>
      <c r="D684" t="s">
        <v>6</v>
      </c>
      <c r="E684">
        <v>3</v>
      </c>
      <c r="F684" s="8">
        <v>44580</v>
      </c>
      <c r="G684">
        <v>2.95</v>
      </c>
      <c r="H684" s="12">
        <f>bdInfoVentas6[[#This Row],[Cantidad]]*bdInfoVentas6[[#This Row],[Unidad Precio ]]</f>
        <v>8.8500000000000014</v>
      </c>
      <c r="I684">
        <v>12838</v>
      </c>
      <c r="J684" t="s">
        <v>63</v>
      </c>
      <c r="K684" t="s">
        <v>1680</v>
      </c>
    </row>
    <row r="685" spans="1:11" x14ac:dyDescent="0.25">
      <c r="A685">
        <v>679</v>
      </c>
      <c r="B685" s="1">
        <v>22837</v>
      </c>
      <c r="C685" t="s">
        <v>327</v>
      </c>
      <c r="D685" t="s">
        <v>4</v>
      </c>
      <c r="E685">
        <v>3</v>
      </c>
      <c r="F685" s="8">
        <v>44566</v>
      </c>
      <c r="G685">
        <v>4.6500000000000004</v>
      </c>
      <c r="H685" s="12">
        <f>bdInfoVentas6[[#This Row],[Cantidad]]*bdInfoVentas6[[#This Row],[Unidad Precio ]]</f>
        <v>13.950000000000001</v>
      </c>
      <c r="I685">
        <v>12838</v>
      </c>
      <c r="J685" t="s">
        <v>63</v>
      </c>
      <c r="K685" t="s">
        <v>1680</v>
      </c>
    </row>
    <row r="686" spans="1:11" x14ac:dyDescent="0.25">
      <c r="A686">
        <v>680</v>
      </c>
      <c r="B686" s="1" t="s">
        <v>500</v>
      </c>
      <c r="C686" t="s">
        <v>501</v>
      </c>
      <c r="D686" t="s">
        <v>12</v>
      </c>
      <c r="E686">
        <v>2</v>
      </c>
      <c r="F686" s="8">
        <v>44596</v>
      </c>
      <c r="G686">
        <v>1.25</v>
      </c>
      <c r="H686" s="12">
        <f>bdInfoVentas6[[#This Row],[Cantidad]]*bdInfoVentas6[[#This Row],[Unidad Precio ]]</f>
        <v>2.5</v>
      </c>
      <c r="I686">
        <v>12838</v>
      </c>
      <c r="J686" t="s">
        <v>63</v>
      </c>
      <c r="K686" t="s">
        <v>1679</v>
      </c>
    </row>
    <row r="687" spans="1:11" x14ac:dyDescent="0.25">
      <c r="A687">
        <v>681</v>
      </c>
      <c r="B687" s="1">
        <v>22749</v>
      </c>
      <c r="C687" t="s">
        <v>22</v>
      </c>
      <c r="D687" t="s">
        <v>4</v>
      </c>
      <c r="E687">
        <v>2</v>
      </c>
      <c r="F687" s="8">
        <v>44587</v>
      </c>
      <c r="G687">
        <v>3.75</v>
      </c>
      <c r="H687" s="12">
        <f>bdInfoVentas6[[#This Row],[Cantidad]]*bdInfoVentas6[[#This Row],[Unidad Precio ]]</f>
        <v>7.5</v>
      </c>
      <c r="I687">
        <v>12838</v>
      </c>
      <c r="J687" t="s">
        <v>63</v>
      </c>
      <c r="K687" t="s">
        <v>1679</v>
      </c>
    </row>
    <row r="688" spans="1:11" x14ac:dyDescent="0.25">
      <c r="A688">
        <v>682</v>
      </c>
      <c r="B688" s="1">
        <v>22807</v>
      </c>
      <c r="C688" t="s">
        <v>502</v>
      </c>
      <c r="D688" t="s">
        <v>6</v>
      </c>
      <c r="E688">
        <v>12</v>
      </c>
      <c r="F688" s="8">
        <v>44572</v>
      </c>
      <c r="G688">
        <v>2.95</v>
      </c>
      <c r="H688" s="12">
        <f>bdInfoVentas6[[#This Row],[Cantidad]]*bdInfoVentas6[[#This Row],[Unidad Precio ]]</f>
        <v>35.400000000000006</v>
      </c>
      <c r="I688">
        <v>12838</v>
      </c>
      <c r="J688" t="s">
        <v>63</v>
      </c>
      <c r="K688" t="s">
        <v>1680</v>
      </c>
    </row>
    <row r="689" spans="1:11" x14ac:dyDescent="0.25">
      <c r="A689">
        <v>683</v>
      </c>
      <c r="B689" s="1">
        <v>21494</v>
      </c>
      <c r="C689" t="s">
        <v>503</v>
      </c>
      <c r="D689" t="s">
        <v>9</v>
      </c>
      <c r="E689">
        <v>12</v>
      </c>
      <c r="F689" s="8">
        <v>44567</v>
      </c>
      <c r="G689">
        <v>1.25</v>
      </c>
      <c r="H689" s="12">
        <f>bdInfoVentas6[[#This Row],[Cantidad]]*bdInfoVentas6[[#This Row],[Unidad Precio ]]</f>
        <v>15</v>
      </c>
      <c r="I689">
        <v>13255</v>
      </c>
      <c r="J689" t="s">
        <v>63</v>
      </c>
      <c r="K689" t="s">
        <v>1680</v>
      </c>
    </row>
    <row r="690" spans="1:11" x14ac:dyDescent="0.25">
      <c r="A690">
        <v>684</v>
      </c>
      <c r="B690" s="1">
        <v>21915</v>
      </c>
      <c r="C690" t="s">
        <v>358</v>
      </c>
      <c r="D690" t="s">
        <v>12</v>
      </c>
      <c r="E690">
        <v>72</v>
      </c>
      <c r="F690" s="8">
        <v>44596</v>
      </c>
      <c r="G690">
        <v>1.25</v>
      </c>
      <c r="H690" s="12">
        <f>bdInfoVentas6[[#This Row],[Cantidad]]*bdInfoVentas6[[#This Row],[Unidad Precio ]]</f>
        <v>90</v>
      </c>
      <c r="I690">
        <v>13255</v>
      </c>
      <c r="J690" t="s">
        <v>63</v>
      </c>
      <c r="K690" t="s">
        <v>1680</v>
      </c>
    </row>
    <row r="691" spans="1:11" x14ac:dyDescent="0.25">
      <c r="A691">
        <v>685</v>
      </c>
      <c r="B691" s="1">
        <v>22938</v>
      </c>
      <c r="C691" t="s">
        <v>504</v>
      </c>
      <c r="D691" t="s">
        <v>4</v>
      </c>
      <c r="E691">
        <v>12</v>
      </c>
      <c r="F691" s="8">
        <v>44563</v>
      </c>
      <c r="G691">
        <v>1.95</v>
      </c>
      <c r="H691" s="12">
        <f>bdInfoVentas6[[#This Row],[Cantidad]]*bdInfoVentas6[[#This Row],[Unidad Precio ]]</f>
        <v>23.4</v>
      </c>
      <c r="I691">
        <v>13255</v>
      </c>
      <c r="J691" t="s">
        <v>63</v>
      </c>
      <c r="K691" t="s">
        <v>1679</v>
      </c>
    </row>
    <row r="692" spans="1:11" x14ac:dyDescent="0.25">
      <c r="A692">
        <v>686</v>
      </c>
      <c r="B692" s="1">
        <v>22768</v>
      </c>
      <c r="C692" t="s">
        <v>284</v>
      </c>
      <c r="D692" t="s">
        <v>6</v>
      </c>
      <c r="E692">
        <v>4</v>
      </c>
      <c r="F692" s="8">
        <v>44601</v>
      </c>
      <c r="G692">
        <v>9.9499999999999993</v>
      </c>
      <c r="H692" s="12">
        <f>bdInfoVentas6[[#This Row],[Cantidad]]*bdInfoVentas6[[#This Row],[Unidad Precio ]]</f>
        <v>39.799999999999997</v>
      </c>
      <c r="I692">
        <v>13255</v>
      </c>
      <c r="J692" t="s">
        <v>63</v>
      </c>
      <c r="K692" t="s">
        <v>1680</v>
      </c>
    </row>
    <row r="693" spans="1:11" x14ac:dyDescent="0.25">
      <c r="A693">
        <v>687</v>
      </c>
      <c r="B693" s="1">
        <v>22767</v>
      </c>
      <c r="C693" t="s">
        <v>283</v>
      </c>
      <c r="D693" t="s">
        <v>4</v>
      </c>
      <c r="E693">
        <v>4</v>
      </c>
      <c r="F693" s="8">
        <v>44599</v>
      </c>
      <c r="G693">
        <v>9.9499999999999993</v>
      </c>
      <c r="H693" s="12">
        <f>bdInfoVentas6[[#This Row],[Cantidad]]*bdInfoVentas6[[#This Row],[Unidad Precio ]]</f>
        <v>39.799999999999997</v>
      </c>
      <c r="I693">
        <v>13255</v>
      </c>
      <c r="J693" t="s">
        <v>63</v>
      </c>
      <c r="K693" t="s">
        <v>1680</v>
      </c>
    </row>
    <row r="694" spans="1:11" x14ac:dyDescent="0.25">
      <c r="A694">
        <v>688</v>
      </c>
      <c r="B694" s="1" t="s">
        <v>75</v>
      </c>
      <c r="C694" t="s">
        <v>76</v>
      </c>
      <c r="D694" t="s">
        <v>4</v>
      </c>
      <c r="E694">
        <v>6</v>
      </c>
      <c r="F694" s="8">
        <v>44599</v>
      </c>
      <c r="G694">
        <v>2.95</v>
      </c>
      <c r="H694" s="12">
        <f>bdInfoVentas6[[#This Row],[Cantidad]]*bdInfoVentas6[[#This Row],[Unidad Precio ]]</f>
        <v>17.700000000000003</v>
      </c>
      <c r="I694">
        <v>13255</v>
      </c>
      <c r="J694" t="s">
        <v>63</v>
      </c>
      <c r="K694" t="s">
        <v>1679</v>
      </c>
    </row>
    <row r="695" spans="1:11" x14ac:dyDescent="0.25">
      <c r="A695">
        <v>689</v>
      </c>
      <c r="B695" s="1">
        <v>21889</v>
      </c>
      <c r="C695" t="s">
        <v>233</v>
      </c>
      <c r="D695" t="s">
        <v>6</v>
      </c>
      <c r="E695">
        <v>12</v>
      </c>
      <c r="F695" s="8">
        <v>44563</v>
      </c>
      <c r="G695">
        <v>1.25</v>
      </c>
      <c r="H695" s="12">
        <f>bdInfoVentas6[[#This Row],[Cantidad]]*bdInfoVentas6[[#This Row],[Unidad Precio ]]</f>
        <v>15</v>
      </c>
      <c r="I695">
        <v>16583</v>
      </c>
      <c r="J695" t="s">
        <v>63</v>
      </c>
      <c r="K695" t="s">
        <v>1679</v>
      </c>
    </row>
    <row r="696" spans="1:11" x14ac:dyDescent="0.25">
      <c r="A696">
        <v>690</v>
      </c>
      <c r="B696" s="1">
        <v>21892</v>
      </c>
      <c r="C696" t="s">
        <v>505</v>
      </c>
      <c r="D696" t="s">
        <v>6</v>
      </c>
      <c r="E696">
        <v>12</v>
      </c>
      <c r="F696" s="8">
        <v>44564</v>
      </c>
      <c r="G696">
        <v>1.25</v>
      </c>
      <c r="H696" s="12">
        <f>bdInfoVentas6[[#This Row],[Cantidad]]*bdInfoVentas6[[#This Row],[Unidad Precio ]]</f>
        <v>15</v>
      </c>
      <c r="I696">
        <v>16583</v>
      </c>
      <c r="J696" t="s">
        <v>63</v>
      </c>
      <c r="K696" t="s">
        <v>1679</v>
      </c>
    </row>
    <row r="697" spans="1:11" x14ac:dyDescent="0.25">
      <c r="A697">
        <v>691</v>
      </c>
      <c r="B697" s="1">
        <v>21891</v>
      </c>
      <c r="C697" t="s">
        <v>232</v>
      </c>
      <c r="D697" t="s">
        <v>4</v>
      </c>
      <c r="E697">
        <v>12</v>
      </c>
      <c r="F697" s="8">
        <v>44562</v>
      </c>
      <c r="G697">
        <v>1.25</v>
      </c>
      <c r="H697" s="12">
        <f>bdInfoVentas6[[#This Row],[Cantidad]]*bdInfoVentas6[[#This Row],[Unidad Precio ]]</f>
        <v>15</v>
      </c>
      <c r="I697">
        <v>16583</v>
      </c>
      <c r="J697" t="s">
        <v>63</v>
      </c>
      <c r="K697" t="s">
        <v>1679</v>
      </c>
    </row>
    <row r="698" spans="1:11" x14ac:dyDescent="0.25">
      <c r="A698">
        <v>692</v>
      </c>
      <c r="B698" s="1">
        <v>21890</v>
      </c>
      <c r="C698" t="s">
        <v>506</v>
      </c>
      <c r="D698" t="s">
        <v>12</v>
      </c>
      <c r="E698">
        <v>6</v>
      </c>
      <c r="F698" s="8">
        <v>44581</v>
      </c>
      <c r="G698">
        <v>2.95</v>
      </c>
      <c r="H698" s="12">
        <f>bdInfoVentas6[[#This Row],[Cantidad]]*bdInfoVentas6[[#This Row],[Unidad Precio ]]</f>
        <v>17.700000000000003</v>
      </c>
      <c r="I698">
        <v>16583</v>
      </c>
      <c r="J698" t="s">
        <v>63</v>
      </c>
      <c r="K698" t="s">
        <v>1680</v>
      </c>
    </row>
    <row r="699" spans="1:11" x14ac:dyDescent="0.25">
      <c r="A699">
        <v>693</v>
      </c>
      <c r="B699" s="1">
        <v>21718</v>
      </c>
      <c r="C699" t="s">
        <v>507</v>
      </c>
      <c r="D699" t="s">
        <v>4</v>
      </c>
      <c r="E699">
        <v>12</v>
      </c>
      <c r="F699" s="8">
        <v>44564</v>
      </c>
      <c r="G699">
        <v>1.25</v>
      </c>
      <c r="H699" s="12">
        <f>bdInfoVentas6[[#This Row],[Cantidad]]*bdInfoVentas6[[#This Row],[Unidad Precio ]]</f>
        <v>15</v>
      </c>
      <c r="I699">
        <v>16583</v>
      </c>
      <c r="J699" t="s">
        <v>63</v>
      </c>
      <c r="K699" t="s">
        <v>1680</v>
      </c>
    </row>
    <row r="700" spans="1:11" x14ac:dyDescent="0.25">
      <c r="A700">
        <v>694</v>
      </c>
      <c r="B700" s="1">
        <v>21716</v>
      </c>
      <c r="C700" t="s">
        <v>508</v>
      </c>
      <c r="D700" t="s">
        <v>6</v>
      </c>
      <c r="E700">
        <v>8</v>
      </c>
      <c r="F700" s="8">
        <v>44590</v>
      </c>
      <c r="G700">
        <v>2.5499999999999998</v>
      </c>
      <c r="H700" s="12">
        <f>bdInfoVentas6[[#This Row],[Cantidad]]*bdInfoVentas6[[#This Row],[Unidad Precio ]]</f>
        <v>20.399999999999999</v>
      </c>
      <c r="I700">
        <v>16583</v>
      </c>
      <c r="J700" t="s">
        <v>63</v>
      </c>
      <c r="K700" t="s">
        <v>1679</v>
      </c>
    </row>
    <row r="701" spans="1:11" x14ac:dyDescent="0.25">
      <c r="A701">
        <v>695</v>
      </c>
      <c r="B701" s="1">
        <v>21715</v>
      </c>
      <c r="C701" t="s">
        <v>509</v>
      </c>
      <c r="D701" t="s">
        <v>9</v>
      </c>
      <c r="E701">
        <v>8</v>
      </c>
      <c r="F701" s="8">
        <v>44586</v>
      </c>
      <c r="G701">
        <v>2.5499999999999998</v>
      </c>
      <c r="H701" s="12">
        <f>bdInfoVentas6[[#This Row],[Cantidad]]*bdInfoVentas6[[#This Row],[Unidad Precio ]]</f>
        <v>20.399999999999999</v>
      </c>
      <c r="I701">
        <v>16583</v>
      </c>
      <c r="J701" t="s">
        <v>63</v>
      </c>
      <c r="K701" t="s">
        <v>1680</v>
      </c>
    </row>
    <row r="702" spans="1:11" x14ac:dyDescent="0.25">
      <c r="A702">
        <v>696</v>
      </c>
      <c r="B702" s="1">
        <v>22113</v>
      </c>
      <c r="C702" t="s">
        <v>510</v>
      </c>
      <c r="D702" t="s">
        <v>12</v>
      </c>
      <c r="E702">
        <v>4</v>
      </c>
      <c r="F702" s="8">
        <v>44574</v>
      </c>
      <c r="G702">
        <v>3.75</v>
      </c>
      <c r="H702" s="12">
        <f>bdInfoVentas6[[#This Row],[Cantidad]]*bdInfoVentas6[[#This Row],[Unidad Precio ]]</f>
        <v>15</v>
      </c>
      <c r="I702">
        <v>16583</v>
      </c>
      <c r="J702" t="s">
        <v>63</v>
      </c>
      <c r="K702" t="s">
        <v>1679</v>
      </c>
    </row>
    <row r="703" spans="1:11" x14ac:dyDescent="0.25">
      <c r="A703">
        <v>697</v>
      </c>
      <c r="B703" s="1">
        <v>22111</v>
      </c>
      <c r="C703" t="s">
        <v>265</v>
      </c>
      <c r="D703" t="s">
        <v>9</v>
      </c>
      <c r="E703">
        <v>3</v>
      </c>
      <c r="F703" s="8">
        <v>44573</v>
      </c>
      <c r="G703">
        <v>4.95</v>
      </c>
      <c r="H703" s="12">
        <f>bdInfoVentas6[[#This Row],[Cantidad]]*bdInfoVentas6[[#This Row],[Unidad Precio ]]</f>
        <v>14.850000000000001</v>
      </c>
      <c r="I703">
        <v>16583</v>
      </c>
      <c r="J703" t="s">
        <v>63</v>
      </c>
      <c r="K703" t="s">
        <v>1679</v>
      </c>
    </row>
    <row r="704" spans="1:11" x14ac:dyDescent="0.25">
      <c r="A704">
        <v>698</v>
      </c>
      <c r="B704" s="1">
        <v>22110</v>
      </c>
      <c r="C704" t="s">
        <v>266</v>
      </c>
      <c r="D704" t="s">
        <v>9</v>
      </c>
      <c r="E704">
        <v>6</v>
      </c>
      <c r="F704" s="8">
        <v>44576</v>
      </c>
      <c r="G704">
        <v>2.5499999999999998</v>
      </c>
      <c r="H704" s="12">
        <f>bdInfoVentas6[[#This Row],[Cantidad]]*bdInfoVentas6[[#This Row],[Unidad Precio ]]</f>
        <v>15.299999999999999</v>
      </c>
      <c r="I704">
        <v>16583</v>
      </c>
      <c r="J704" t="s">
        <v>63</v>
      </c>
      <c r="K704" t="s">
        <v>1680</v>
      </c>
    </row>
    <row r="705" spans="1:11" x14ac:dyDescent="0.25">
      <c r="A705">
        <v>699</v>
      </c>
      <c r="B705" s="1">
        <v>22358</v>
      </c>
      <c r="C705" t="s">
        <v>511</v>
      </c>
      <c r="D705" t="s">
        <v>9</v>
      </c>
      <c r="E705">
        <v>6</v>
      </c>
      <c r="F705" s="8">
        <v>44598</v>
      </c>
      <c r="G705">
        <v>2.95</v>
      </c>
      <c r="H705" s="12">
        <f>bdInfoVentas6[[#This Row],[Cantidad]]*bdInfoVentas6[[#This Row],[Unidad Precio ]]</f>
        <v>17.700000000000003</v>
      </c>
      <c r="I705">
        <v>16583</v>
      </c>
      <c r="J705" t="s">
        <v>63</v>
      </c>
      <c r="K705" t="s">
        <v>1679</v>
      </c>
    </row>
    <row r="706" spans="1:11" x14ac:dyDescent="0.25">
      <c r="A706">
        <v>700</v>
      </c>
      <c r="B706" s="1">
        <v>22357</v>
      </c>
      <c r="C706" t="s">
        <v>512</v>
      </c>
      <c r="D706" t="s">
        <v>12</v>
      </c>
      <c r="E706">
        <v>4</v>
      </c>
      <c r="F706" s="8">
        <v>44574</v>
      </c>
      <c r="G706">
        <v>4.25</v>
      </c>
      <c r="H706" s="12">
        <f>bdInfoVentas6[[#This Row],[Cantidad]]*bdInfoVentas6[[#This Row],[Unidad Precio ]]</f>
        <v>17</v>
      </c>
      <c r="I706">
        <v>16583</v>
      </c>
      <c r="J706" t="s">
        <v>63</v>
      </c>
      <c r="K706" t="s">
        <v>1679</v>
      </c>
    </row>
    <row r="707" spans="1:11" x14ac:dyDescent="0.25">
      <c r="A707">
        <v>701</v>
      </c>
      <c r="B707" s="1">
        <v>22115</v>
      </c>
      <c r="C707" t="s">
        <v>513</v>
      </c>
      <c r="D707" t="s">
        <v>4</v>
      </c>
      <c r="E707">
        <v>6</v>
      </c>
      <c r="F707" s="8">
        <v>44596</v>
      </c>
      <c r="G707">
        <v>2.95</v>
      </c>
      <c r="H707" s="12">
        <f>bdInfoVentas6[[#This Row],[Cantidad]]*bdInfoVentas6[[#This Row],[Unidad Precio ]]</f>
        <v>17.700000000000003</v>
      </c>
      <c r="I707">
        <v>16583</v>
      </c>
      <c r="J707" t="s">
        <v>63</v>
      </c>
      <c r="K707" t="s">
        <v>1679</v>
      </c>
    </row>
    <row r="708" spans="1:11" x14ac:dyDescent="0.25">
      <c r="A708">
        <v>702</v>
      </c>
      <c r="B708" s="1">
        <v>22969</v>
      </c>
      <c r="C708" t="s">
        <v>187</v>
      </c>
      <c r="D708" t="s">
        <v>4</v>
      </c>
      <c r="E708">
        <v>12</v>
      </c>
      <c r="F708" s="8">
        <v>44566</v>
      </c>
      <c r="G708">
        <v>1.45</v>
      </c>
      <c r="H708" s="12">
        <f>bdInfoVentas6[[#This Row],[Cantidad]]*bdInfoVentas6[[#This Row],[Unidad Precio ]]</f>
        <v>17.399999999999999</v>
      </c>
      <c r="I708">
        <v>16583</v>
      </c>
      <c r="J708" t="s">
        <v>63</v>
      </c>
      <c r="K708" t="s">
        <v>1680</v>
      </c>
    </row>
    <row r="709" spans="1:11" x14ac:dyDescent="0.25">
      <c r="A709">
        <v>703</v>
      </c>
      <c r="B709" s="1">
        <v>22619</v>
      </c>
      <c r="C709" t="s">
        <v>231</v>
      </c>
      <c r="D709" t="s">
        <v>12</v>
      </c>
      <c r="E709">
        <v>4</v>
      </c>
      <c r="F709" s="8">
        <v>44592</v>
      </c>
      <c r="G709">
        <v>3.75</v>
      </c>
      <c r="H709" s="12">
        <f>bdInfoVentas6[[#This Row],[Cantidad]]*bdInfoVentas6[[#This Row],[Unidad Precio ]]</f>
        <v>15</v>
      </c>
      <c r="I709">
        <v>18085</v>
      </c>
      <c r="J709" t="s">
        <v>63</v>
      </c>
      <c r="K709" t="s">
        <v>1679</v>
      </c>
    </row>
    <row r="710" spans="1:11" x14ac:dyDescent="0.25">
      <c r="A710">
        <v>704</v>
      </c>
      <c r="B710" s="1">
        <v>21481</v>
      </c>
      <c r="C710" t="s">
        <v>514</v>
      </c>
      <c r="D710" t="s">
        <v>12</v>
      </c>
      <c r="E710">
        <v>6</v>
      </c>
      <c r="F710" s="8">
        <v>44566</v>
      </c>
      <c r="G710">
        <v>2.95</v>
      </c>
      <c r="H710" s="12">
        <f>bdInfoVentas6[[#This Row],[Cantidad]]*bdInfoVentas6[[#This Row],[Unidad Precio ]]</f>
        <v>17.700000000000003</v>
      </c>
      <c r="I710">
        <v>18085</v>
      </c>
      <c r="J710" t="s">
        <v>63</v>
      </c>
      <c r="K710" t="s">
        <v>1679</v>
      </c>
    </row>
    <row r="711" spans="1:11" x14ac:dyDescent="0.25">
      <c r="A711">
        <v>705</v>
      </c>
      <c r="B711" s="1">
        <v>22632</v>
      </c>
      <c r="C711" t="s">
        <v>243</v>
      </c>
      <c r="D711" t="s">
        <v>4</v>
      </c>
      <c r="E711">
        <v>12</v>
      </c>
      <c r="F711" s="8">
        <v>44585</v>
      </c>
      <c r="G711">
        <v>2.1</v>
      </c>
      <c r="H711" s="12">
        <f>bdInfoVentas6[[#This Row],[Cantidad]]*bdInfoVentas6[[#This Row],[Unidad Precio ]]</f>
        <v>25.200000000000003</v>
      </c>
      <c r="I711">
        <v>18085</v>
      </c>
      <c r="J711" t="s">
        <v>63</v>
      </c>
      <c r="K711" t="s">
        <v>1680</v>
      </c>
    </row>
    <row r="712" spans="1:11" x14ac:dyDescent="0.25">
      <c r="A712">
        <v>706</v>
      </c>
      <c r="B712" s="1">
        <v>22837</v>
      </c>
      <c r="C712" t="s">
        <v>327</v>
      </c>
      <c r="D712" t="s">
        <v>4</v>
      </c>
      <c r="E712">
        <v>8</v>
      </c>
      <c r="F712" s="8">
        <v>44569</v>
      </c>
      <c r="G712">
        <v>4.6500000000000004</v>
      </c>
      <c r="H712" s="12">
        <f>bdInfoVentas6[[#This Row],[Cantidad]]*bdInfoVentas6[[#This Row],[Unidad Precio ]]</f>
        <v>37.200000000000003</v>
      </c>
      <c r="I712">
        <v>18085</v>
      </c>
      <c r="J712" t="s">
        <v>63</v>
      </c>
      <c r="K712" t="s">
        <v>1679</v>
      </c>
    </row>
    <row r="713" spans="1:11" x14ac:dyDescent="0.25">
      <c r="A713">
        <v>707</v>
      </c>
      <c r="B713" s="1">
        <v>21479</v>
      </c>
      <c r="C713" t="s">
        <v>264</v>
      </c>
      <c r="D713" t="s">
        <v>6</v>
      </c>
      <c r="E713">
        <v>8</v>
      </c>
      <c r="F713" s="8">
        <v>44596</v>
      </c>
      <c r="G713">
        <v>3.75</v>
      </c>
      <c r="H713" s="12">
        <f>bdInfoVentas6[[#This Row],[Cantidad]]*bdInfoVentas6[[#This Row],[Unidad Precio ]]</f>
        <v>30</v>
      </c>
      <c r="I713">
        <v>18085</v>
      </c>
      <c r="J713" t="s">
        <v>63</v>
      </c>
      <c r="K713" t="s">
        <v>1680</v>
      </c>
    </row>
    <row r="714" spans="1:11" x14ac:dyDescent="0.25">
      <c r="A714">
        <v>708</v>
      </c>
      <c r="B714" s="1">
        <v>21485</v>
      </c>
      <c r="C714" t="s">
        <v>218</v>
      </c>
      <c r="D714" t="s">
        <v>6</v>
      </c>
      <c r="E714">
        <v>8</v>
      </c>
      <c r="F714" s="8">
        <v>44580</v>
      </c>
      <c r="G714">
        <v>4.95</v>
      </c>
      <c r="H714" s="12">
        <f>bdInfoVentas6[[#This Row],[Cantidad]]*bdInfoVentas6[[#This Row],[Unidad Precio ]]</f>
        <v>39.6</v>
      </c>
      <c r="I714">
        <v>18085</v>
      </c>
      <c r="J714" t="s">
        <v>63</v>
      </c>
      <c r="K714" t="s">
        <v>1680</v>
      </c>
    </row>
    <row r="715" spans="1:11" x14ac:dyDescent="0.25">
      <c r="A715">
        <v>709</v>
      </c>
      <c r="B715" s="1" t="s">
        <v>13</v>
      </c>
      <c r="C715" t="s">
        <v>14</v>
      </c>
      <c r="D715" t="s">
        <v>4</v>
      </c>
      <c r="E715">
        <v>8</v>
      </c>
      <c r="F715" s="8">
        <v>44588</v>
      </c>
      <c r="G715">
        <v>3.75</v>
      </c>
      <c r="H715" s="12">
        <f>bdInfoVentas6[[#This Row],[Cantidad]]*bdInfoVentas6[[#This Row],[Unidad Precio ]]</f>
        <v>30</v>
      </c>
      <c r="I715">
        <v>18085</v>
      </c>
      <c r="J715" t="s">
        <v>63</v>
      </c>
      <c r="K715" t="s">
        <v>1679</v>
      </c>
    </row>
    <row r="716" spans="1:11" x14ac:dyDescent="0.25">
      <c r="A716">
        <v>710</v>
      </c>
      <c r="B716" s="1">
        <v>22111</v>
      </c>
      <c r="C716" t="s">
        <v>265</v>
      </c>
      <c r="D716" t="s">
        <v>9</v>
      </c>
      <c r="E716">
        <v>16</v>
      </c>
      <c r="F716" s="8">
        <v>44594</v>
      </c>
      <c r="G716">
        <v>4.95</v>
      </c>
      <c r="H716" s="12">
        <f>bdInfoVentas6[[#This Row],[Cantidad]]*bdInfoVentas6[[#This Row],[Unidad Precio ]]</f>
        <v>79.2</v>
      </c>
      <c r="I716">
        <v>18085</v>
      </c>
      <c r="J716" t="s">
        <v>63</v>
      </c>
      <c r="K716" t="s">
        <v>1679</v>
      </c>
    </row>
    <row r="717" spans="1:11" x14ac:dyDescent="0.25">
      <c r="A717">
        <v>711</v>
      </c>
      <c r="B717" s="1">
        <v>22113</v>
      </c>
      <c r="C717" t="s">
        <v>510</v>
      </c>
      <c r="D717" t="s">
        <v>12</v>
      </c>
      <c r="E717">
        <v>8</v>
      </c>
      <c r="F717" s="8">
        <v>44608</v>
      </c>
      <c r="G717">
        <v>3.75</v>
      </c>
      <c r="H717" s="12">
        <f>bdInfoVentas6[[#This Row],[Cantidad]]*bdInfoVentas6[[#This Row],[Unidad Precio ]]</f>
        <v>30</v>
      </c>
      <c r="I717">
        <v>18085</v>
      </c>
      <c r="J717" t="s">
        <v>63</v>
      </c>
      <c r="K717" t="s">
        <v>1680</v>
      </c>
    </row>
    <row r="718" spans="1:11" x14ac:dyDescent="0.25">
      <c r="A718">
        <v>712</v>
      </c>
      <c r="B718" s="1">
        <v>22837</v>
      </c>
      <c r="C718" t="s">
        <v>327</v>
      </c>
      <c r="D718" t="s">
        <v>4</v>
      </c>
      <c r="E718">
        <v>8</v>
      </c>
      <c r="F718" s="8">
        <v>44598</v>
      </c>
      <c r="G718">
        <v>4.6500000000000004</v>
      </c>
      <c r="H718" s="12">
        <f>bdInfoVentas6[[#This Row],[Cantidad]]*bdInfoVentas6[[#This Row],[Unidad Precio ]]</f>
        <v>37.200000000000003</v>
      </c>
      <c r="I718">
        <v>13758</v>
      </c>
      <c r="J718" t="s">
        <v>63</v>
      </c>
      <c r="K718" t="s">
        <v>1679</v>
      </c>
    </row>
    <row r="719" spans="1:11" x14ac:dyDescent="0.25">
      <c r="A719">
        <v>713</v>
      </c>
      <c r="B719" s="1">
        <v>22585</v>
      </c>
      <c r="C719" t="s">
        <v>515</v>
      </c>
      <c r="D719" t="s">
        <v>4</v>
      </c>
      <c r="E719">
        <v>12</v>
      </c>
      <c r="F719" s="8">
        <v>44568</v>
      </c>
      <c r="G719">
        <v>1.25</v>
      </c>
      <c r="H719" s="12">
        <f>bdInfoVentas6[[#This Row],[Cantidad]]*bdInfoVentas6[[#This Row],[Unidad Precio ]]</f>
        <v>15</v>
      </c>
      <c r="I719">
        <v>13758</v>
      </c>
      <c r="J719" t="s">
        <v>63</v>
      </c>
      <c r="K719" t="s">
        <v>1679</v>
      </c>
    </row>
    <row r="720" spans="1:11" x14ac:dyDescent="0.25">
      <c r="A720">
        <v>714</v>
      </c>
      <c r="B720" s="1">
        <v>79321</v>
      </c>
      <c r="C720" t="s">
        <v>178</v>
      </c>
      <c r="D720" t="s">
        <v>9</v>
      </c>
      <c r="E720">
        <v>8</v>
      </c>
      <c r="F720" s="8">
        <v>44574</v>
      </c>
      <c r="G720">
        <v>4.95</v>
      </c>
      <c r="H720" s="12">
        <f>bdInfoVentas6[[#This Row],[Cantidad]]*bdInfoVentas6[[#This Row],[Unidad Precio ]]</f>
        <v>39.6</v>
      </c>
      <c r="I720">
        <v>13758</v>
      </c>
      <c r="J720" t="s">
        <v>63</v>
      </c>
      <c r="K720" t="s">
        <v>1680</v>
      </c>
    </row>
    <row r="721" spans="1:11" x14ac:dyDescent="0.25">
      <c r="A721">
        <v>715</v>
      </c>
      <c r="B721" s="1">
        <v>22637</v>
      </c>
      <c r="C721" t="s">
        <v>115</v>
      </c>
      <c r="D721" t="s">
        <v>12</v>
      </c>
      <c r="E721">
        <v>12</v>
      </c>
      <c r="F721" s="8">
        <v>44564</v>
      </c>
      <c r="G721">
        <v>2.5499999999999998</v>
      </c>
      <c r="H721" s="12">
        <f>bdInfoVentas6[[#This Row],[Cantidad]]*bdInfoVentas6[[#This Row],[Unidad Precio ]]</f>
        <v>30.599999999999998</v>
      </c>
      <c r="I721">
        <v>13758</v>
      </c>
      <c r="J721" t="s">
        <v>63</v>
      </c>
      <c r="K721" t="s">
        <v>1680</v>
      </c>
    </row>
    <row r="722" spans="1:11" x14ac:dyDescent="0.25">
      <c r="A722">
        <v>716</v>
      </c>
      <c r="B722" s="1">
        <v>21556</v>
      </c>
      <c r="C722" t="s">
        <v>516</v>
      </c>
      <c r="D722" t="s">
        <v>12</v>
      </c>
      <c r="E722">
        <v>6</v>
      </c>
      <c r="F722" s="8">
        <v>44594</v>
      </c>
      <c r="G722">
        <v>2.5499999999999998</v>
      </c>
      <c r="H722" s="12">
        <f>bdInfoVentas6[[#This Row],[Cantidad]]*bdInfoVentas6[[#This Row],[Unidad Precio ]]</f>
        <v>15.299999999999999</v>
      </c>
      <c r="I722">
        <v>13758</v>
      </c>
      <c r="J722" t="s">
        <v>63</v>
      </c>
      <c r="K722" t="s">
        <v>1679</v>
      </c>
    </row>
    <row r="723" spans="1:11" x14ac:dyDescent="0.25">
      <c r="A723">
        <v>717</v>
      </c>
      <c r="B723" s="1">
        <v>22646</v>
      </c>
      <c r="C723" t="s">
        <v>137</v>
      </c>
      <c r="D723" t="s">
        <v>9</v>
      </c>
      <c r="E723">
        <v>12</v>
      </c>
      <c r="F723" s="8">
        <v>44569</v>
      </c>
      <c r="G723">
        <v>1.45</v>
      </c>
      <c r="H723" s="12">
        <f>bdInfoVentas6[[#This Row],[Cantidad]]*bdInfoVentas6[[#This Row],[Unidad Precio ]]</f>
        <v>17.399999999999999</v>
      </c>
      <c r="I723">
        <v>13758</v>
      </c>
      <c r="J723" t="s">
        <v>63</v>
      </c>
      <c r="K723" t="s">
        <v>1679</v>
      </c>
    </row>
    <row r="724" spans="1:11" x14ac:dyDescent="0.25">
      <c r="A724">
        <v>718</v>
      </c>
      <c r="B724" s="1">
        <v>22644</v>
      </c>
      <c r="C724" t="s">
        <v>130</v>
      </c>
      <c r="D724" t="s">
        <v>6</v>
      </c>
      <c r="E724">
        <v>12</v>
      </c>
      <c r="F724" s="8">
        <v>44586</v>
      </c>
      <c r="G724">
        <v>1.45</v>
      </c>
      <c r="H724" s="12">
        <f>bdInfoVentas6[[#This Row],[Cantidad]]*bdInfoVentas6[[#This Row],[Unidad Precio ]]</f>
        <v>17.399999999999999</v>
      </c>
      <c r="I724">
        <v>13758</v>
      </c>
      <c r="J724" t="s">
        <v>63</v>
      </c>
      <c r="K724" t="s">
        <v>1679</v>
      </c>
    </row>
    <row r="725" spans="1:11" x14ac:dyDescent="0.25">
      <c r="A725">
        <v>719</v>
      </c>
      <c r="B725" s="1">
        <v>22645</v>
      </c>
      <c r="C725" t="s">
        <v>517</v>
      </c>
      <c r="D725" t="s">
        <v>9</v>
      </c>
      <c r="E725">
        <v>12</v>
      </c>
      <c r="F725" s="8">
        <v>44602</v>
      </c>
      <c r="G725">
        <v>1.45</v>
      </c>
      <c r="H725" s="12">
        <f>bdInfoVentas6[[#This Row],[Cantidad]]*bdInfoVentas6[[#This Row],[Unidad Precio ]]</f>
        <v>17.399999999999999</v>
      </c>
      <c r="I725">
        <v>13758</v>
      </c>
      <c r="J725" t="s">
        <v>63</v>
      </c>
      <c r="K725" t="s">
        <v>1679</v>
      </c>
    </row>
    <row r="726" spans="1:11" x14ac:dyDescent="0.25">
      <c r="A726">
        <v>720</v>
      </c>
      <c r="B726" s="1">
        <v>22650</v>
      </c>
      <c r="C726" t="s">
        <v>518</v>
      </c>
      <c r="D726" t="s">
        <v>12</v>
      </c>
      <c r="E726">
        <v>12</v>
      </c>
      <c r="F726" s="8">
        <v>44588</v>
      </c>
      <c r="G726">
        <v>1.45</v>
      </c>
      <c r="H726" s="12">
        <f>bdInfoVentas6[[#This Row],[Cantidad]]*bdInfoVentas6[[#This Row],[Unidad Precio ]]</f>
        <v>17.399999999999999</v>
      </c>
      <c r="I726">
        <v>13758</v>
      </c>
      <c r="J726" t="s">
        <v>63</v>
      </c>
      <c r="K726" t="s">
        <v>1680</v>
      </c>
    </row>
    <row r="727" spans="1:11" x14ac:dyDescent="0.25">
      <c r="A727">
        <v>721</v>
      </c>
      <c r="B727" s="1">
        <v>22508</v>
      </c>
      <c r="C727" t="s">
        <v>519</v>
      </c>
      <c r="D727" t="s">
        <v>4</v>
      </c>
      <c r="E727">
        <v>8</v>
      </c>
      <c r="F727" s="8">
        <v>44581</v>
      </c>
      <c r="G727">
        <v>3.75</v>
      </c>
      <c r="H727" s="12">
        <f>bdInfoVentas6[[#This Row],[Cantidad]]*bdInfoVentas6[[#This Row],[Unidad Precio ]]</f>
        <v>30</v>
      </c>
      <c r="I727">
        <v>13758</v>
      </c>
      <c r="J727" t="s">
        <v>63</v>
      </c>
      <c r="K727" t="s">
        <v>1679</v>
      </c>
    </row>
    <row r="728" spans="1:11" x14ac:dyDescent="0.25">
      <c r="A728">
        <v>722</v>
      </c>
      <c r="B728" s="1">
        <v>21411</v>
      </c>
      <c r="C728" t="s">
        <v>183</v>
      </c>
      <c r="D728" t="s">
        <v>12</v>
      </c>
      <c r="E728">
        <v>3</v>
      </c>
      <c r="F728" s="8">
        <v>44576</v>
      </c>
      <c r="G728">
        <v>4.25</v>
      </c>
      <c r="H728" s="12">
        <f>bdInfoVentas6[[#This Row],[Cantidad]]*bdInfoVentas6[[#This Row],[Unidad Precio ]]</f>
        <v>12.75</v>
      </c>
      <c r="I728">
        <v>13758</v>
      </c>
      <c r="J728" t="s">
        <v>63</v>
      </c>
      <c r="K728" t="s">
        <v>1680</v>
      </c>
    </row>
    <row r="729" spans="1:11" x14ac:dyDescent="0.25">
      <c r="A729">
        <v>723</v>
      </c>
      <c r="B729" s="1">
        <v>22511</v>
      </c>
      <c r="C729" t="s">
        <v>520</v>
      </c>
      <c r="D729" t="s">
        <v>9</v>
      </c>
      <c r="E729">
        <v>4</v>
      </c>
      <c r="F729" s="8">
        <v>44574</v>
      </c>
      <c r="G729">
        <v>3.75</v>
      </c>
      <c r="H729" s="12">
        <f>bdInfoVentas6[[#This Row],[Cantidad]]*bdInfoVentas6[[#This Row],[Unidad Precio ]]</f>
        <v>15</v>
      </c>
      <c r="I729">
        <v>13758</v>
      </c>
      <c r="J729" t="s">
        <v>63</v>
      </c>
      <c r="K729" t="s">
        <v>1680</v>
      </c>
    </row>
    <row r="730" spans="1:11" x14ac:dyDescent="0.25">
      <c r="A730">
        <v>724</v>
      </c>
      <c r="B730" s="1">
        <v>22451</v>
      </c>
      <c r="C730" t="s">
        <v>270</v>
      </c>
      <c r="D730" t="s">
        <v>9</v>
      </c>
      <c r="E730">
        <v>6</v>
      </c>
      <c r="F730" s="8">
        <v>44592</v>
      </c>
      <c r="G730">
        <v>3.35</v>
      </c>
      <c r="H730" s="12">
        <f>bdInfoVentas6[[#This Row],[Cantidad]]*bdInfoVentas6[[#This Row],[Unidad Precio ]]</f>
        <v>20.100000000000001</v>
      </c>
      <c r="I730">
        <v>13758</v>
      </c>
      <c r="J730" t="s">
        <v>63</v>
      </c>
      <c r="K730" t="s">
        <v>1680</v>
      </c>
    </row>
    <row r="731" spans="1:11" x14ac:dyDescent="0.25">
      <c r="A731">
        <v>725</v>
      </c>
      <c r="B731" s="1">
        <v>22449</v>
      </c>
      <c r="C731" t="s">
        <v>261</v>
      </c>
      <c r="D731" t="s">
        <v>6</v>
      </c>
      <c r="E731">
        <v>6</v>
      </c>
      <c r="F731" s="8">
        <v>44585</v>
      </c>
      <c r="G731">
        <v>3.35</v>
      </c>
      <c r="H731" s="12">
        <f>bdInfoVentas6[[#This Row],[Cantidad]]*bdInfoVentas6[[#This Row],[Unidad Precio ]]</f>
        <v>20.100000000000001</v>
      </c>
      <c r="I731">
        <v>13758</v>
      </c>
      <c r="J731" t="s">
        <v>63</v>
      </c>
      <c r="K731" t="s">
        <v>1679</v>
      </c>
    </row>
    <row r="732" spans="1:11" x14ac:dyDescent="0.25">
      <c r="A732">
        <v>726</v>
      </c>
      <c r="B732" s="1">
        <v>22768</v>
      </c>
      <c r="C732" t="s">
        <v>284</v>
      </c>
      <c r="D732" t="s">
        <v>6</v>
      </c>
      <c r="E732">
        <v>2</v>
      </c>
      <c r="F732" s="8">
        <v>44570</v>
      </c>
      <c r="G732">
        <v>9.9499999999999993</v>
      </c>
      <c r="H732" s="12">
        <f>bdInfoVentas6[[#This Row],[Cantidad]]*bdInfoVentas6[[#This Row],[Unidad Precio ]]</f>
        <v>19.899999999999999</v>
      </c>
      <c r="I732">
        <v>13758</v>
      </c>
      <c r="J732" t="s">
        <v>63</v>
      </c>
      <c r="K732" t="s">
        <v>1680</v>
      </c>
    </row>
    <row r="733" spans="1:11" x14ac:dyDescent="0.25">
      <c r="A733">
        <v>727</v>
      </c>
      <c r="B733" s="1">
        <v>22829</v>
      </c>
      <c r="C733" t="s">
        <v>521</v>
      </c>
      <c r="D733" t="s">
        <v>9</v>
      </c>
      <c r="E733">
        <v>2</v>
      </c>
      <c r="F733" s="8">
        <v>44589</v>
      </c>
      <c r="G733">
        <v>9.9499999999999993</v>
      </c>
      <c r="H733" s="12">
        <f>bdInfoVentas6[[#This Row],[Cantidad]]*bdInfoVentas6[[#This Row],[Unidad Precio ]]</f>
        <v>19.899999999999999</v>
      </c>
      <c r="I733">
        <v>13758</v>
      </c>
      <c r="J733" t="s">
        <v>63</v>
      </c>
      <c r="K733" t="s">
        <v>1679</v>
      </c>
    </row>
    <row r="734" spans="1:11" x14ac:dyDescent="0.25">
      <c r="A734">
        <v>728</v>
      </c>
      <c r="B734" s="1">
        <v>22961</v>
      </c>
      <c r="C734" t="s">
        <v>105</v>
      </c>
      <c r="D734" t="s">
        <v>6</v>
      </c>
      <c r="E734">
        <v>12</v>
      </c>
      <c r="F734" s="8">
        <v>44606</v>
      </c>
      <c r="G734">
        <v>1.45</v>
      </c>
      <c r="H734" s="12">
        <f>bdInfoVentas6[[#This Row],[Cantidad]]*bdInfoVentas6[[#This Row],[Unidad Precio ]]</f>
        <v>17.399999999999999</v>
      </c>
      <c r="I734">
        <v>13758</v>
      </c>
      <c r="J734" t="s">
        <v>63</v>
      </c>
      <c r="K734" t="s">
        <v>1680</v>
      </c>
    </row>
    <row r="735" spans="1:11" x14ac:dyDescent="0.25">
      <c r="A735">
        <v>729</v>
      </c>
      <c r="B735" s="1">
        <v>21154</v>
      </c>
      <c r="C735" t="s">
        <v>522</v>
      </c>
      <c r="D735" t="s">
        <v>4</v>
      </c>
      <c r="E735">
        <v>200</v>
      </c>
      <c r="F735" s="8">
        <v>44583</v>
      </c>
      <c r="G735">
        <v>1.06</v>
      </c>
      <c r="H735" s="12">
        <f>bdInfoVentas6[[#This Row],[Cantidad]]*bdInfoVentas6[[#This Row],[Unidad Precio ]]</f>
        <v>212</v>
      </c>
      <c r="I735">
        <v>13694</v>
      </c>
      <c r="J735" t="s">
        <v>63</v>
      </c>
      <c r="K735" t="s">
        <v>1679</v>
      </c>
    </row>
    <row r="736" spans="1:11" x14ac:dyDescent="0.25">
      <c r="A736">
        <v>730</v>
      </c>
      <c r="B736" s="1">
        <v>22189</v>
      </c>
      <c r="C736" t="s">
        <v>166</v>
      </c>
      <c r="D736" t="s">
        <v>4</v>
      </c>
      <c r="E736">
        <v>72</v>
      </c>
      <c r="F736" s="8">
        <v>44567</v>
      </c>
      <c r="G736">
        <v>3.39</v>
      </c>
      <c r="H736" s="12">
        <f>bdInfoVentas6[[#This Row],[Cantidad]]*bdInfoVentas6[[#This Row],[Unidad Precio ]]</f>
        <v>244.08</v>
      </c>
      <c r="I736">
        <v>13694</v>
      </c>
      <c r="J736" t="s">
        <v>63</v>
      </c>
      <c r="K736" t="s">
        <v>1680</v>
      </c>
    </row>
    <row r="737" spans="1:11" x14ac:dyDescent="0.25">
      <c r="A737">
        <v>731</v>
      </c>
      <c r="B737" s="1">
        <v>17021</v>
      </c>
      <c r="C737" t="s">
        <v>523</v>
      </c>
      <c r="D737" t="s">
        <v>9</v>
      </c>
      <c r="E737">
        <v>600</v>
      </c>
      <c r="F737" s="8">
        <v>44578</v>
      </c>
      <c r="G737">
        <v>0.24</v>
      </c>
      <c r="H737" s="12">
        <f>bdInfoVentas6[[#This Row],[Cantidad]]*bdInfoVentas6[[#This Row],[Unidad Precio ]]</f>
        <v>144</v>
      </c>
      <c r="I737">
        <v>13694</v>
      </c>
      <c r="J737" t="s">
        <v>63</v>
      </c>
      <c r="K737" t="s">
        <v>1680</v>
      </c>
    </row>
    <row r="738" spans="1:11" x14ac:dyDescent="0.25">
      <c r="A738">
        <v>732</v>
      </c>
      <c r="B738" s="1">
        <v>22059</v>
      </c>
      <c r="C738" t="s">
        <v>524</v>
      </c>
      <c r="D738" t="s">
        <v>12</v>
      </c>
      <c r="E738">
        <v>48</v>
      </c>
      <c r="F738" s="8">
        <v>44590</v>
      </c>
      <c r="G738">
        <v>1.25</v>
      </c>
      <c r="H738" s="12">
        <f>bdInfoVentas6[[#This Row],[Cantidad]]*bdInfoVentas6[[#This Row],[Unidad Precio ]]</f>
        <v>60</v>
      </c>
      <c r="I738">
        <v>13694</v>
      </c>
      <c r="J738" t="s">
        <v>63</v>
      </c>
      <c r="K738" t="s">
        <v>1679</v>
      </c>
    </row>
    <row r="739" spans="1:11" x14ac:dyDescent="0.25">
      <c r="A739">
        <v>733</v>
      </c>
      <c r="B739" s="1">
        <v>22188</v>
      </c>
      <c r="C739" t="s">
        <v>248</v>
      </c>
      <c r="D739" t="s">
        <v>4</v>
      </c>
      <c r="E739">
        <v>36</v>
      </c>
      <c r="F739" s="8">
        <v>44607</v>
      </c>
      <c r="G739">
        <v>3.39</v>
      </c>
      <c r="H739" s="12">
        <f>bdInfoVentas6[[#This Row],[Cantidad]]*bdInfoVentas6[[#This Row],[Unidad Precio ]]</f>
        <v>122.04</v>
      </c>
      <c r="I739">
        <v>13694</v>
      </c>
      <c r="J739" t="s">
        <v>63</v>
      </c>
      <c r="K739" t="s">
        <v>1679</v>
      </c>
    </row>
    <row r="740" spans="1:11" x14ac:dyDescent="0.25">
      <c r="A740">
        <v>734</v>
      </c>
      <c r="B740" s="1">
        <v>84678</v>
      </c>
      <c r="C740" t="s">
        <v>525</v>
      </c>
      <c r="D740" t="s">
        <v>6</v>
      </c>
      <c r="E740">
        <v>48</v>
      </c>
      <c r="F740" s="8">
        <v>44578</v>
      </c>
      <c r="G740">
        <v>1.25</v>
      </c>
      <c r="H740" s="12">
        <f>bdInfoVentas6[[#This Row],[Cantidad]]*bdInfoVentas6[[#This Row],[Unidad Precio ]]</f>
        <v>60</v>
      </c>
      <c r="I740">
        <v>13694</v>
      </c>
      <c r="J740" t="s">
        <v>63</v>
      </c>
      <c r="K740" t="s">
        <v>1679</v>
      </c>
    </row>
    <row r="741" spans="1:11" x14ac:dyDescent="0.25">
      <c r="A741">
        <v>735</v>
      </c>
      <c r="B741" s="1">
        <v>85172</v>
      </c>
      <c r="C741" t="s">
        <v>526</v>
      </c>
      <c r="D741" t="s">
        <v>9</v>
      </c>
      <c r="E741">
        <v>32</v>
      </c>
      <c r="F741" s="8">
        <v>44600</v>
      </c>
      <c r="G741">
        <v>0.42</v>
      </c>
      <c r="H741" s="12">
        <f>bdInfoVentas6[[#This Row],[Cantidad]]*bdInfoVentas6[[#This Row],[Unidad Precio ]]</f>
        <v>13.44</v>
      </c>
      <c r="I741">
        <v>15983</v>
      </c>
      <c r="J741" t="s">
        <v>63</v>
      </c>
      <c r="K741" t="s">
        <v>1680</v>
      </c>
    </row>
    <row r="742" spans="1:11" x14ac:dyDescent="0.25">
      <c r="A742">
        <v>736</v>
      </c>
      <c r="B742" s="1">
        <v>22142</v>
      </c>
      <c r="C742" t="s">
        <v>527</v>
      </c>
      <c r="D742" t="s">
        <v>12</v>
      </c>
      <c r="E742">
        <v>2</v>
      </c>
      <c r="F742" s="8">
        <v>44586</v>
      </c>
      <c r="G742">
        <v>1.45</v>
      </c>
      <c r="H742" s="12">
        <f>bdInfoVentas6[[#This Row],[Cantidad]]*bdInfoVentas6[[#This Row],[Unidad Precio ]]</f>
        <v>2.9</v>
      </c>
      <c r="I742">
        <v>15983</v>
      </c>
      <c r="J742" t="s">
        <v>63</v>
      </c>
      <c r="K742" t="s">
        <v>1680</v>
      </c>
    </row>
    <row r="743" spans="1:11" x14ac:dyDescent="0.25">
      <c r="A743">
        <v>737</v>
      </c>
      <c r="B743" s="1">
        <v>22144</v>
      </c>
      <c r="C743" t="s">
        <v>442</v>
      </c>
      <c r="D743" t="s">
        <v>12</v>
      </c>
      <c r="E743">
        <v>2</v>
      </c>
      <c r="F743" s="8">
        <v>44582</v>
      </c>
      <c r="G743">
        <v>2.1</v>
      </c>
      <c r="H743" s="12">
        <f>bdInfoVentas6[[#This Row],[Cantidad]]*bdInfoVentas6[[#This Row],[Unidad Precio ]]</f>
        <v>4.2</v>
      </c>
      <c r="I743">
        <v>15983</v>
      </c>
      <c r="J743" t="s">
        <v>63</v>
      </c>
      <c r="K743" t="s">
        <v>1680</v>
      </c>
    </row>
    <row r="744" spans="1:11" x14ac:dyDescent="0.25">
      <c r="A744">
        <v>738</v>
      </c>
      <c r="B744" s="1">
        <v>21591</v>
      </c>
      <c r="C744" t="s">
        <v>528</v>
      </c>
      <c r="D744" t="s">
        <v>6</v>
      </c>
      <c r="E744">
        <v>6</v>
      </c>
      <c r="F744" s="8">
        <v>44562</v>
      </c>
      <c r="G744">
        <v>1.25</v>
      </c>
      <c r="H744" s="12">
        <f>bdInfoVentas6[[#This Row],[Cantidad]]*bdInfoVentas6[[#This Row],[Unidad Precio ]]</f>
        <v>7.5</v>
      </c>
      <c r="I744">
        <v>15983</v>
      </c>
      <c r="J744" t="s">
        <v>63</v>
      </c>
      <c r="K744" t="s">
        <v>1679</v>
      </c>
    </row>
    <row r="745" spans="1:11" x14ac:dyDescent="0.25">
      <c r="A745">
        <v>739</v>
      </c>
      <c r="B745" s="1">
        <v>22480</v>
      </c>
      <c r="C745" t="s">
        <v>529</v>
      </c>
      <c r="D745" t="s">
        <v>9</v>
      </c>
      <c r="E745">
        <v>12</v>
      </c>
      <c r="F745" s="8">
        <v>44592</v>
      </c>
      <c r="G745">
        <v>1.25</v>
      </c>
      <c r="H745" s="12">
        <f>bdInfoVentas6[[#This Row],[Cantidad]]*bdInfoVentas6[[#This Row],[Unidad Precio ]]</f>
        <v>15</v>
      </c>
      <c r="I745">
        <v>15983</v>
      </c>
      <c r="J745" t="s">
        <v>63</v>
      </c>
      <c r="K745" t="s">
        <v>1679</v>
      </c>
    </row>
    <row r="746" spans="1:11" x14ac:dyDescent="0.25">
      <c r="A746">
        <v>740</v>
      </c>
      <c r="B746" s="1">
        <v>22294</v>
      </c>
      <c r="C746" t="s">
        <v>530</v>
      </c>
      <c r="D746" t="s">
        <v>12</v>
      </c>
      <c r="E746">
        <v>48</v>
      </c>
      <c r="F746" s="8">
        <v>44595</v>
      </c>
      <c r="G746">
        <v>1.25</v>
      </c>
      <c r="H746" s="12">
        <f>bdInfoVentas6[[#This Row],[Cantidad]]*bdInfoVentas6[[#This Row],[Unidad Precio ]]</f>
        <v>60</v>
      </c>
      <c r="I746">
        <v>15983</v>
      </c>
      <c r="J746" t="s">
        <v>63</v>
      </c>
      <c r="K746" t="s">
        <v>1679</v>
      </c>
    </row>
    <row r="747" spans="1:11" x14ac:dyDescent="0.25">
      <c r="A747">
        <v>741</v>
      </c>
      <c r="B747" s="1">
        <v>21156</v>
      </c>
      <c r="C747" t="s">
        <v>531</v>
      </c>
      <c r="D747" t="s">
        <v>4</v>
      </c>
      <c r="E747">
        <v>1</v>
      </c>
      <c r="F747" s="8">
        <v>44602</v>
      </c>
      <c r="G747">
        <v>1.95</v>
      </c>
      <c r="H747" s="12">
        <f>bdInfoVentas6[[#This Row],[Cantidad]]*bdInfoVentas6[[#This Row],[Unidad Precio ]]</f>
        <v>1.95</v>
      </c>
      <c r="I747">
        <v>15983</v>
      </c>
      <c r="J747" t="s">
        <v>63</v>
      </c>
      <c r="K747" t="s">
        <v>1679</v>
      </c>
    </row>
    <row r="748" spans="1:11" x14ac:dyDescent="0.25">
      <c r="A748">
        <v>742</v>
      </c>
      <c r="B748" s="1">
        <v>10133</v>
      </c>
      <c r="C748" t="s">
        <v>532</v>
      </c>
      <c r="D748" t="s">
        <v>6</v>
      </c>
      <c r="E748">
        <v>5</v>
      </c>
      <c r="F748" s="8">
        <v>44588</v>
      </c>
      <c r="G748">
        <v>0.85</v>
      </c>
      <c r="H748" s="12">
        <f>bdInfoVentas6[[#This Row],[Cantidad]]*bdInfoVentas6[[#This Row],[Unidad Precio ]]</f>
        <v>4.25</v>
      </c>
      <c r="I748">
        <v>15983</v>
      </c>
      <c r="J748" t="s">
        <v>63</v>
      </c>
      <c r="K748" t="s">
        <v>1679</v>
      </c>
    </row>
    <row r="749" spans="1:11" x14ac:dyDescent="0.25">
      <c r="A749">
        <v>743</v>
      </c>
      <c r="B749" s="1" t="s">
        <v>533</v>
      </c>
      <c r="C749" t="s">
        <v>534</v>
      </c>
      <c r="D749" t="s">
        <v>9</v>
      </c>
      <c r="E749">
        <v>6</v>
      </c>
      <c r="F749" s="8">
        <v>44601</v>
      </c>
      <c r="G749">
        <v>2.5499999999999998</v>
      </c>
      <c r="H749" s="12">
        <f>bdInfoVentas6[[#This Row],[Cantidad]]*bdInfoVentas6[[#This Row],[Unidad Precio ]]</f>
        <v>15.299999999999999</v>
      </c>
      <c r="I749">
        <v>15983</v>
      </c>
      <c r="J749" t="s">
        <v>63</v>
      </c>
      <c r="K749" t="s">
        <v>1680</v>
      </c>
    </row>
    <row r="750" spans="1:11" x14ac:dyDescent="0.25">
      <c r="A750">
        <v>744</v>
      </c>
      <c r="B750" s="1">
        <v>22294</v>
      </c>
      <c r="C750" t="s">
        <v>530</v>
      </c>
      <c r="D750" t="s">
        <v>12</v>
      </c>
      <c r="E750">
        <v>24</v>
      </c>
      <c r="F750" s="8">
        <v>44575</v>
      </c>
      <c r="G750">
        <v>1.25</v>
      </c>
      <c r="H750" s="12">
        <f>bdInfoVentas6[[#This Row],[Cantidad]]*bdInfoVentas6[[#This Row],[Unidad Precio ]]</f>
        <v>30</v>
      </c>
      <c r="I750">
        <v>15983</v>
      </c>
      <c r="J750" t="s">
        <v>63</v>
      </c>
      <c r="K750" t="s">
        <v>1679</v>
      </c>
    </row>
    <row r="751" spans="1:11" x14ac:dyDescent="0.25">
      <c r="A751">
        <v>745</v>
      </c>
      <c r="B751" s="1">
        <v>84836</v>
      </c>
      <c r="C751" t="s">
        <v>535</v>
      </c>
      <c r="D751" t="s">
        <v>4</v>
      </c>
      <c r="E751">
        <v>12</v>
      </c>
      <c r="F751" s="8">
        <v>44575</v>
      </c>
      <c r="G751">
        <v>1.25</v>
      </c>
      <c r="H751" s="12">
        <f>bdInfoVentas6[[#This Row],[Cantidad]]*bdInfoVentas6[[#This Row],[Unidad Precio ]]</f>
        <v>15</v>
      </c>
      <c r="I751">
        <v>15983</v>
      </c>
      <c r="J751" t="s">
        <v>63</v>
      </c>
      <c r="K751" t="s">
        <v>1680</v>
      </c>
    </row>
    <row r="752" spans="1:11" x14ac:dyDescent="0.25">
      <c r="A752">
        <v>746</v>
      </c>
      <c r="B752" s="1">
        <v>20774</v>
      </c>
      <c r="C752" t="s">
        <v>536</v>
      </c>
      <c r="D752" t="s">
        <v>6</v>
      </c>
      <c r="E752">
        <v>2</v>
      </c>
      <c r="F752" s="8">
        <v>44566</v>
      </c>
      <c r="G752">
        <v>1.65</v>
      </c>
      <c r="H752" s="12">
        <f>bdInfoVentas6[[#This Row],[Cantidad]]*bdInfoVentas6[[#This Row],[Unidad Precio ]]</f>
        <v>3.3</v>
      </c>
      <c r="I752">
        <v>15983</v>
      </c>
      <c r="J752" t="s">
        <v>63</v>
      </c>
      <c r="K752" t="s">
        <v>1680</v>
      </c>
    </row>
    <row r="753" spans="1:11" x14ac:dyDescent="0.25">
      <c r="A753">
        <v>747</v>
      </c>
      <c r="B753" s="1">
        <v>20773</v>
      </c>
      <c r="C753" t="s">
        <v>537</v>
      </c>
      <c r="D753" t="s">
        <v>9</v>
      </c>
      <c r="E753">
        <v>2</v>
      </c>
      <c r="F753" s="8">
        <v>44581</v>
      </c>
      <c r="G753">
        <v>1.65</v>
      </c>
      <c r="H753" s="12">
        <f>bdInfoVentas6[[#This Row],[Cantidad]]*bdInfoVentas6[[#This Row],[Unidad Precio ]]</f>
        <v>3.3</v>
      </c>
      <c r="I753">
        <v>15983</v>
      </c>
      <c r="J753" t="s">
        <v>63</v>
      </c>
      <c r="K753" t="s">
        <v>1679</v>
      </c>
    </row>
    <row r="754" spans="1:11" x14ac:dyDescent="0.25">
      <c r="A754">
        <v>748</v>
      </c>
      <c r="B754" s="1">
        <v>20777</v>
      </c>
      <c r="C754" t="s">
        <v>538</v>
      </c>
      <c r="D754" t="s">
        <v>12</v>
      </c>
      <c r="E754">
        <v>2</v>
      </c>
      <c r="F754" s="8">
        <v>44592</v>
      </c>
      <c r="G754">
        <v>1.65</v>
      </c>
      <c r="H754" s="12">
        <f>bdInfoVentas6[[#This Row],[Cantidad]]*bdInfoVentas6[[#This Row],[Unidad Precio ]]</f>
        <v>3.3</v>
      </c>
      <c r="I754">
        <v>15983</v>
      </c>
      <c r="J754" t="s">
        <v>63</v>
      </c>
      <c r="K754" t="s">
        <v>1680</v>
      </c>
    </row>
    <row r="755" spans="1:11" x14ac:dyDescent="0.25">
      <c r="A755">
        <v>749</v>
      </c>
      <c r="B755" s="1">
        <v>16016</v>
      </c>
      <c r="C755" t="s">
        <v>539</v>
      </c>
      <c r="D755" t="s">
        <v>4</v>
      </c>
      <c r="E755">
        <v>10</v>
      </c>
      <c r="F755" s="8">
        <v>44576</v>
      </c>
      <c r="G755">
        <v>0.85</v>
      </c>
      <c r="H755" s="12">
        <f>bdInfoVentas6[[#This Row],[Cantidad]]*bdInfoVentas6[[#This Row],[Unidad Precio ]]</f>
        <v>8.5</v>
      </c>
      <c r="I755">
        <v>15983</v>
      </c>
      <c r="J755" t="s">
        <v>63</v>
      </c>
      <c r="K755" t="s">
        <v>1679</v>
      </c>
    </row>
    <row r="756" spans="1:11" x14ac:dyDescent="0.25">
      <c r="A756">
        <v>750</v>
      </c>
      <c r="B756" s="1">
        <v>16014</v>
      </c>
      <c r="C756" t="s">
        <v>540</v>
      </c>
      <c r="D756" t="s">
        <v>6</v>
      </c>
      <c r="E756">
        <v>10</v>
      </c>
      <c r="F756" s="8">
        <v>44576</v>
      </c>
      <c r="G756">
        <v>0.42</v>
      </c>
      <c r="H756" s="12">
        <f>bdInfoVentas6[[#This Row],[Cantidad]]*bdInfoVentas6[[#This Row],[Unidad Precio ]]</f>
        <v>4.2</v>
      </c>
      <c r="I756">
        <v>15983</v>
      </c>
      <c r="J756" t="s">
        <v>63</v>
      </c>
      <c r="K756" t="s">
        <v>1680</v>
      </c>
    </row>
    <row r="757" spans="1:11" x14ac:dyDescent="0.25">
      <c r="A757">
        <v>751</v>
      </c>
      <c r="B757" s="1">
        <v>21890</v>
      </c>
      <c r="C757" t="s">
        <v>506</v>
      </c>
      <c r="D757" t="s">
        <v>12</v>
      </c>
      <c r="E757">
        <v>2</v>
      </c>
      <c r="F757" s="8">
        <v>44601</v>
      </c>
      <c r="G757">
        <v>2.95</v>
      </c>
      <c r="H757" s="12">
        <f>bdInfoVentas6[[#This Row],[Cantidad]]*bdInfoVentas6[[#This Row],[Unidad Precio ]]</f>
        <v>5.9</v>
      </c>
      <c r="I757">
        <v>15983</v>
      </c>
      <c r="J757" t="s">
        <v>63</v>
      </c>
      <c r="K757" t="s">
        <v>1679</v>
      </c>
    </row>
    <row r="758" spans="1:11" x14ac:dyDescent="0.25">
      <c r="A758">
        <v>752</v>
      </c>
      <c r="B758" s="1">
        <v>21891</v>
      </c>
      <c r="C758" t="s">
        <v>232</v>
      </c>
      <c r="D758" t="s">
        <v>4</v>
      </c>
      <c r="E758">
        <v>2</v>
      </c>
      <c r="F758" s="8">
        <v>44600</v>
      </c>
      <c r="G758">
        <v>1.25</v>
      </c>
      <c r="H758" s="12">
        <f>bdInfoVentas6[[#This Row],[Cantidad]]*bdInfoVentas6[[#This Row],[Unidad Precio ]]</f>
        <v>2.5</v>
      </c>
      <c r="I758">
        <v>15983</v>
      </c>
      <c r="J758" t="s">
        <v>63</v>
      </c>
      <c r="K758" t="s">
        <v>1680</v>
      </c>
    </row>
    <row r="759" spans="1:11" x14ac:dyDescent="0.25">
      <c r="A759">
        <v>753</v>
      </c>
      <c r="B759" s="1">
        <v>22619</v>
      </c>
      <c r="C759" t="s">
        <v>231</v>
      </c>
      <c r="D759" t="s">
        <v>12</v>
      </c>
      <c r="E759">
        <v>8</v>
      </c>
      <c r="F759" s="8">
        <v>44585</v>
      </c>
      <c r="G759">
        <v>3.75</v>
      </c>
      <c r="H759" s="12">
        <f>bdInfoVentas6[[#This Row],[Cantidad]]*bdInfoVentas6[[#This Row],[Unidad Precio ]]</f>
        <v>30</v>
      </c>
      <c r="I759">
        <v>15983</v>
      </c>
      <c r="J759" t="s">
        <v>63</v>
      </c>
      <c r="K759" t="s">
        <v>1679</v>
      </c>
    </row>
    <row r="760" spans="1:11" x14ac:dyDescent="0.25">
      <c r="A760">
        <v>754</v>
      </c>
      <c r="B760" s="1">
        <v>22620</v>
      </c>
      <c r="C760" t="s">
        <v>383</v>
      </c>
      <c r="D760" t="s">
        <v>4</v>
      </c>
      <c r="E760">
        <v>6</v>
      </c>
      <c r="F760" s="8">
        <v>44594</v>
      </c>
      <c r="G760">
        <v>1.25</v>
      </c>
      <c r="H760" s="12">
        <f>bdInfoVentas6[[#This Row],[Cantidad]]*bdInfoVentas6[[#This Row],[Unidad Precio ]]</f>
        <v>7.5</v>
      </c>
      <c r="I760">
        <v>15983</v>
      </c>
      <c r="J760" t="s">
        <v>63</v>
      </c>
      <c r="K760" t="s">
        <v>1680</v>
      </c>
    </row>
    <row r="761" spans="1:11" x14ac:dyDescent="0.25">
      <c r="A761">
        <v>755</v>
      </c>
      <c r="B761" s="1">
        <v>84347</v>
      </c>
      <c r="C761" t="s">
        <v>381</v>
      </c>
      <c r="D761" t="s">
        <v>4</v>
      </c>
      <c r="E761">
        <v>12</v>
      </c>
      <c r="F761" s="8">
        <v>44598</v>
      </c>
      <c r="G761">
        <v>2.5499999999999998</v>
      </c>
      <c r="H761" s="12">
        <f>bdInfoVentas6[[#This Row],[Cantidad]]*bdInfoVentas6[[#This Row],[Unidad Precio ]]</f>
        <v>30.599999999999998</v>
      </c>
      <c r="I761">
        <v>15983</v>
      </c>
      <c r="J761" t="s">
        <v>63</v>
      </c>
      <c r="K761" t="s">
        <v>1679</v>
      </c>
    </row>
    <row r="762" spans="1:11" x14ac:dyDescent="0.25">
      <c r="A762">
        <v>756</v>
      </c>
      <c r="B762" s="1" t="s">
        <v>409</v>
      </c>
      <c r="C762" t="s">
        <v>410</v>
      </c>
      <c r="D762" t="s">
        <v>12</v>
      </c>
      <c r="E762">
        <v>24</v>
      </c>
      <c r="F762" s="8">
        <v>44563</v>
      </c>
      <c r="G762">
        <v>1.25</v>
      </c>
      <c r="H762" s="12">
        <f>bdInfoVentas6[[#This Row],[Cantidad]]*bdInfoVentas6[[#This Row],[Unidad Precio ]]</f>
        <v>30</v>
      </c>
      <c r="I762">
        <v>15983</v>
      </c>
      <c r="J762" t="s">
        <v>63</v>
      </c>
      <c r="K762" t="s">
        <v>1680</v>
      </c>
    </row>
    <row r="763" spans="1:11" x14ac:dyDescent="0.25">
      <c r="A763">
        <v>757</v>
      </c>
      <c r="B763" s="1">
        <v>21156</v>
      </c>
      <c r="C763" t="s">
        <v>531</v>
      </c>
      <c r="D763" t="s">
        <v>4</v>
      </c>
      <c r="E763">
        <v>3</v>
      </c>
      <c r="F763" s="8">
        <v>44597</v>
      </c>
      <c r="G763">
        <v>1.95</v>
      </c>
      <c r="H763" s="12">
        <f>bdInfoVentas6[[#This Row],[Cantidad]]*bdInfoVentas6[[#This Row],[Unidad Precio ]]</f>
        <v>5.85</v>
      </c>
      <c r="I763">
        <v>15983</v>
      </c>
      <c r="J763" t="s">
        <v>63</v>
      </c>
      <c r="K763" t="s">
        <v>1679</v>
      </c>
    </row>
    <row r="764" spans="1:11" x14ac:dyDescent="0.25">
      <c r="A764">
        <v>758</v>
      </c>
      <c r="B764" s="1">
        <v>21651</v>
      </c>
      <c r="C764" t="s">
        <v>541</v>
      </c>
      <c r="D764" t="s">
        <v>6</v>
      </c>
      <c r="E764">
        <v>6</v>
      </c>
      <c r="F764" s="8">
        <v>44568</v>
      </c>
      <c r="G764">
        <v>1.65</v>
      </c>
      <c r="H764" s="12">
        <f>bdInfoVentas6[[#This Row],[Cantidad]]*bdInfoVentas6[[#This Row],[Unidad Precio ]]</f>
        <v>9.8999999999999986</v>
      </c>
      <c r="I764">
        <v>15983</v>
      </c>
      <c r="J764" t="s">
        <v>63</v>
      </c>
      <c r="K764" t="s">
        <v>1680</v>
      </c>
    </row>
    <row r="765" spans="1:11" x14ac:dyDescent="0.25">
      <c r="A765">
        <v>759</v>
      </c>
      <c r="B765" s="1">
        <v>21651</v>
      </c>
      <c r="C765" t="s">
        <v>541</v>
      </c>
      <c r="D765" t="s">
        <v>6</v>
      </c>
      <c r="E765">
        <v>6</v>
      </c>
      <c r="F765" s="8">
        <v>44593</v>
      </c>
      <c r="G765">
        <v>1.65</v>
      </c>
      <c r="H765" s="12">
        <f>bdInfoVentas6[[#This Row],[Cantidad]]*bdInfoVentas6[[#This Row],[Unidad Precio ]]</f>
        <v>9.8999999999999986</v>
      </c>
      <c r="I765">
        <v>15983</v>
      </c>
      <c r="J765" t="s">
        <v>63</v>
      </c>
      <c r="K765" t="s">
        <v>1680</v>
      </c>
    </row>
    <row r="766" spans="1:11" x14ac:dyDescent="0.25">
      <c r="A766">
        <v>760</v>
      </c>
      <c r="B766" s="1" t="s">
        <v>319</v>
      </c>
      <c r="C766" t="s">
        <v>320</v>
      </c>
      <c r="D766" t="s">
        <v>6</v>
      </c>
      <c r="E766">
        <v>10</v>
      </c>
      <c r="F766" s="8">
        <v>44580</v>
      </c>
      <c r="G766">
        <v>2.95</v>
      </c>
      <c r="H766" s="12">
        <f>bdInfoVentas6[[#This Row],[Cantidad]]*bdInfoVentas6[[#This Row],[Unidad Precio ]]</f>
        <v>29.5</v>
      </c>
      <c r="I766">
        <v>15983</v>
      </c>
      <c r="J766" t="s">
        <v>63</v>
      </c>
      <c r="K766" t="s">
        <v>1680</v>
      </c>
    </row>
    <row r="767" spans="1:11" x14ac:dyDescent="0.25">
      <c r="A767">
        <v>761</v>
      </c>
      <c r="B767" s="1">
        <v>22618</v>
      </c>
      <c r="C767" t="s">
        <v>542</v>
      </c>
      <c r="D767" t="s">
        <v>4</v>
      </c>
      <c r="E767">
        <v>2</v>
      </c>
      <c r="F767" s="8">
        <v>44583</v>
      </c>
      <c r="G767">
        <v>9.9499999999999993</v>
      </c>
      <c r="H767" s="12">
        <f>bdInfoVentas6[[#This Row],[Cantidad]]*bdInfoVentas6[[#This Row],[Unidad Precio ]]</f>
        <v>19.899999999999999</v>
      </c>
      <c r="I767">
        <v>15983</v>
      </c>
      <c r="J767" t="s">
        <v>63</v>
      </c>
      <c r="K767" t="s">
        <v>1679</v>
      </c>
    </row>
    <row r="768" spans="1:11" x14ac:dyDescent="0.25">
      <c r="A768">
        <v>762</v>
      </c>
      <c r="B768" s="1">
        <v>21586</v>
      </c>
      <c r="C768" t="s">
        <v>543</v>
      </c>
      <c r="D768" t="s">
        <v>6</v>
      </c>
      <c r="E768">
        <v>4</v>
      </c>
      <c r="F768" s="8">
        <v>44599</v>
      </c>
      <c r="G768">
        <v>2.5499999999999998</v>
      </c>
      <c r="H768" s="12">
        <f>bdInfoVentas6[[#This Row],[Cantidad]]*bdInfoVentas6[[#This Row],[Unidad Precio ]]</f>
        <v>10.199999999999999</v>
      </c>
      <c r="I768">
        <v>15983</v>
      </c>
      <c r="J768" t="s">
        <v>63</v>
      </c>
      <c r="K768" t="s">
        <v>1680</v>
      </c>
    </row>
    <row r="769" spans="1:11" x14ac:dyDescent="0.25">
      <c r="A769">
        <v>763</v>
      </c>
      <c r="B769" s="1">
        <v>21587</v>
      </c>
      <c r="C769" t="s">
        <v>311</v>
      </c>
      <c r="D769" t="s">
        <v>6</v>
      </c>
      <c r="E769">
        <v>4</v>
      </c>
      <c r="F769" s="8">
        <v>44595</v>
      </c>
      <c r="G769">
        <v>2.5499999999999998</v>
      </c>
      <c r="H769" s="12">
        <f>bdInfoVentas6[[#This Row],[Cantidad]]*bdInfoVentas6[[#This Row],[Unidad Precio ]]</f>
        <v>10.199999999999999</v>
      </c>
      <c r="I769">
        <v>15983</v>
      </c>
      <c r="J769" t="s">
        <v>63</v>
      </c>
      <c r="K769" t="s">
        <v>1679</v>
      </c>
    </row>
    <row r="770" spans="1:11" x14ac:dyDescent="0.25">
      <c r="A770">
        <v>764</v>
      </c>
      <c r="B770" s="1">
        <v>22152</v>
      </c>
      <c r="C770" t="s">
        <v>544</v>
      </c>
      <c r="D770" t="s">
        <v>12</v>
      </c>
      <c r="E770">
        <v>24</v>
      </c>
      <c r="F770" s="8">
        <v>44568</v>
      </c>
      <c r="G770">
        <v>0.42</v>
      </c>
      <c r="H770" s="12">
        <f>bdInfoVentas6[[#This Row],[Cantidad]]*bdInfoVentas6[[#This Row],[Unidad Precio ]]</f>
        <v>10.08</v>
      </c>
      <c r="I770">
        <v>15983</v>
      </c>
      <c r="J770" t="s">
        <v>63</v>
      </c>
      <c r="K770" t="s">
        <v>1679</v>
      </c>
    </row>
    <row r="771" spans="1:11" x14ac:dyDescent="0.25">
      <c r="A771">
        <v>765</v>
      </c>
      <c r="B771" s="1">
        <v>85172</v>
      </c>
      <c r="C771" t="s">
        <v>526</v>
      </c>
      <c r="D771" t="s">
        <v>9</v>
      </c>
      <c r="E771">
        <v>16</v>
      </c>
      <c r="F771" s="8">
        <v>44584</v>
      </c>
      <c r="G771">
        <v>0.42</v>
      </c>
      <c r="H771" s="12">
        <f>bdInfoVentas6[[#This Row],[Cantidad]]*bdInfoVentas6[[#This Row],[Unidad Precio ]]</f>
        <v>6.72</v>
      </c>
      <c r="I771">
        <v>15983</v>
      </c>
      <c r="J771" t="s">
        <v>63</v>
      </c>
      <c r="K771" t="s">
        <v>1680</v>
      </c>
    </row>
    <row r="772" spans="1:11" x14ac:dyDescent="0.25">
      <c r="A772">
        <v>766</v>
      </c>
      <c r="B772" s="1">
        <v>84754</v>
      </c>
      <c r="C772" t="s">
        <v>545</v>
      </c>
      <c r="D772" t="s">
        <v>6</v>
      </c>
      <c r="E772">
        <v>24</v>
      </c>
      <c r="F772" s="8">
        <v>44566</v>
      </c>
      <c r="G772">
        <v>1.25</v>
      </c>
      <c r="H772" s="12">
        <f>bdInfoVentas6[[#This Row],[Cantidad]]*bdInfoVentas6[[#This Row],[Unidad Precio ]]</f>
        <v>30</v>
      </c>
      <c r="I772">
        <v>15983</v>
      </c>
      <c r="J772" t="s">
        <v>63</v>
      </c>
      <c r="K772" t="s">
        <v>1680</v>
      </c>
    </row>
    <row r="773" spans="1:11" x14ac:dyDescent="0.25">
      <c r="A773">
        <v>767</v>
      </c>
      <c r="B773" s="1">
        <v>22670</v>
      </c>
      <c r="C773" t="s">
        <v>546</v>
      </c>
      <c r="D773" t="s">
        <v>9</v>
      </c>
      <c r="E773">
        <v>12</v>
      </c>
      <c r="F773" s="8">
        <v>44583</v>
      </c>
      <c r="G773">
        <v>1.25</v>
      </c>
      <c r="H773" s="12">
        <f>bdInfoVentas6[[#This Row],[Cantidad]]*bdInfoVentas6[[#This Row],[Unidad Precio ]]</f>
        <v>15</v>
      </c>
      <c r="I773">
        <v>14849</v>
      </c>
      <c r="J773" t="s">
        <v>63</v>
      </c>
      <c r="K773" t="s">
        <v>1679</v>
      </c>
    </row>
    <row r="774" spans="1:11" x14ac:dyDescent="0.25">
      <c r="A774">
        <v>768</v>
      </c>
      <c r="B774" s="1">
        <v>21586</v>
      </c>
      <c r="C774" t="s">
        <v>543</v>
      </c>
      <c r="D774" t="s">
        <v>6</v>
      </c>
      <c r="E774">
        <v>12</v>
      </c>
      <c r="F774" s="8">
        <v>44597</v>
      </c>
      <c r="G774">
        <v>2.5499999999999998</v>
      </c>
      <c r="H774" s="12">
        <f>bdInfoVentas6[[#This Row],[Cantidad]]*bdInfoVentas6[[#This Row],[Unidad Precio ]]</f>
        <v>30.599999999999998</v>
      </c>
      <c r="I774">
        <v>14849</v>
      </c>
      <c r="J774" t="s">
        <v>63</v>
      </c>
      <c r="K774" t="s">
        <v>1680</v>
      </c>
    </row>
    <row r="775" spans="1:11" x14ac:dyDescent="0.25">
      <c r="A775">
        <v>769</v>
      </c>
      <c r="B775" s="1">
        <v>84992</v>
      </c>
      <c r="C775" t="s">
        <v>349</v>
      </c>
      <c r="D775" t="s">
        <v>6</v>
      </c>
      <c r="E775">
        <v>24</v>
      </c>
      <c r="F775" s="8">
        <v>44567</v>
      </c>
      <c r="G775">
        <v>0.55000000000000004</v>
      </c>
      <c r="H775" s="12">
        <f>bdInfoVentas6[[#This Row],[Cantidad]]*bdInfoVentas6[[#This Row],[Unidad Precio ]]</f>
        <v>13.200000000000001</v>
      </c>
      <c r="I775">
        <v>14849</v>
      </c>
      <c r="J775" t="s">
        <v>63</v>
      </c>
      <c r="K775" t="s">
        <v>1680</v>
      </c>
    </row>
    <row r="776" spans="1:11" x14ac:dyDescent="0.25">
      <c r="A776">
        <v>770</v>
      </c>
      <c r="B776" s="1">
        <v>84879</v>
      </c>
      <c r="C776" t="s">
        <v>19</v>
      </c>
      <c r="D776" t="s">
        <v>6</v>
      </c>
      <c r="E776">
        <v>24</v>
      </c>
      <c r="F776" s="8">
        <v>44601</v>
      </c>
      <c r="G776">
        <v>1.69</v>
      </c>
      <c r="H776" s="12">
        <f>bdInfoVentas6[[#This Row],[Cantidad]]*bdInfoVentas6[[#This Row],[Unidad Precio ]]</f>
        <v>40.56</v>
      </c>
      <c r="I776">
        <v>14849</v>
      </c>
      <c r="J776" t="s">
        <v>63</v>
      </c>
      <c r="K776" t="s">
        <v>1679</v>
      </c>
    </row>
    <row r="777" spans="1:11" x14ac:dyDescent="0.25">
      <c r="A777">
        <v>771</v>
      </c>
      <c r="B777" s="1" t="s">
        <v>547</v>
      </c>
      <c r="C777" t="s">
        <v>548</v>
      </c>
      <c r="D777" t="s">
        <v>9</v>
      </c>
      <c r="E777">
        <v>12</v>
      </c>
      <c r="F777" s="8">
        <v>44577</v>
      </c>
      <c r="G777">
        <v>1.69</v>
      </c>
      <c r="H777" s="12">
        <f>bdInfoVentas6[[#This Row],[Cantidad]]*bdInfoVentas6[[#This Row],[Unidad Precio ]]</f>
        <v>20.28</v>
      </c>
      <c r="I777">
        <v>14849</v>
      </c>
      <c r="J777" t="s">
        <v>63</v>
      </c>
      <c r="K777" t="s">
        <v>1680</v>
      </c>
    </row>
    <row r="778" spans="1:11" x14ac:dyDescent="0.25">
      <c r="A778">
        <v>772</v>
      </c>
      <c r="B778" s="1">
        <v>22927</v>
      </c>
      <c r="C778" t="s">
        <v>549</v>
      </c>
      <c r="D778" t="s">
        <v>12</v>
      </c>
      <c r="E778">
        <v>2</v>
      </c>
      <c r="F778" s="8">
        <v>44596</v>
      </c>
      <c r="G778">
        <v>5.95</v>
      </c>
      <c r="H778" s="12">
        <f>bdInfoVentas6[[#This Row],[Cantidad]]*bdInfoVentas6[[#This Row],[Unidad Precio ]]</f>
        <v>11.9</v>
      </c>
      <c r="I778">
        <v>14849</v>
      </c>
      <c r="J778" t="s">
        <v>63</v>
      </c>
      <c r="K778" t="s">
        <v>1680</v>
      </c>
    </row>
    <row r="779" spans="1:11" x14ac:dyDescent="0.25">
      <c r="A779">
        <v>773</v>
      </c>
      <c r="B779" s="1">
        <v>22926</v>
      </c>
      <c r="C779" t="s">
        <v>150</v>
      </c>
      <c r="D779" t="s">
        <v>9</v>
      </c>
      <c r="E779">
        <v>4</v>
      </c>
      <c r="F779" s="8">
        <v>44595</v>
      </c>
      <c r="G779">
        <v>5.95</v>
      </c>
      <c r="H779" s="12">
        <f>bdInfoVentas6[[#This Row],[Cantidad]]*bdInfoVentas6[[#This Row],[Unidad Precio ]]</f>
        <v>23.8</v>
      </c>
      <c r="I779">
        <v>14849</v>
      </c>
      <c r="J779" t="s">
        <v>63</v>
      </c>
      <c r="K779" t="s">
        <v>1680</v>
      </c>
    </row>
    <row r="780" spans="1:11" x14ac:dyDescent="0.25">
      <c r="A780">
        <v>774</v>
      </c>
      <c r="B780" s="1">
        <v>22925</v>
      </c>
      <c r="C780" t="s">
        <v>550</v>
      </c>
      <c r="D780" t="s">
        <v>6</v>
      </c>
      <c r="E780">
        <v>2</v>
      </c>
      <c r="F780" s="8">
        <v>44599</v>
      </c>
      <c r="G780">
        <v>5.95</v>
      </c>
      <c r="H780" s="12">
        <f>bdInfoVentas6[[#This Row],[Cantidad]]*bdInfoVentas6[[#This Row],[Unidad Precio ]]</f>
        <v>11.9</v>
      </c>
      <c r="I780">
        <v>14849</v>
      </c>
      <c r="J780" t="s">
        <v>63</v>
      </c>
      <c r="K780" t="s">
        <v>1680</v>
      </c>
    </row>
    <row r="781" spans="1:11" x14ac:dyDescent="0.25">
      <c r="A781">
        <v>775</v>
      </c>
      <c r="B781" s="1">
        <v>21977</v>
      </c>
      <c r="C781" t="s">
        <v>95</v>
      </c>
      <c r="D781" t="s">
        <v>9</v>
      </c>
      <c r="E781">
        <v>24</v>
      </c>
      <c r="F781" s="8">
        <v>44595</v>
      </c>
      <c r="G781">
        <v>0.55000000000000004</v>
      </c>
      <c r="H781" s="12">
        <f>bdInfoVentas6[[#This Row],[Cantidad]]*bdInfoVentas6[[#This Row],[Unidad Precio ]]</f>
        <v>13.200000000000001</v>
      </c>
      <c r="I781">
        <v>14849</v>
      </c>
      <c r="J781" t="s">
        <v>63</v>
      </c>
      <c r="K781" t="s">
        <v>1680</v>
      </c>
    </row>
    <row r="782" spans="1:11" x14ac:dyDescent="0.25">
      <c r="A782">
        <v>776</v>
      </c>
      <c r="B782" s="1">
        <v>21485</v>
      </c>
      <c r="C782" t="s">
        <v>218</v>
      </c>
      <c r="D782" t="s">
        <v>6</v>
      </c>
      <c r="E782">
        <v>6</v>
      </c>
      <c r="F782" s="8">
        <v>44596</v>
      </c>
      <c r="G782">
        <v>4.95</v>
      </c>
      <c r="H782" s="12">
        <f>bdInfoVentas6[[#This Row],[Cantidad]]*bdInfoVentas6[[#This Row],[Unidad Precio ]]</f>
        <v>29.700000000000003</v>
      </c>
      <c r="I782">
        <v>14849</v>
      </c>
      <c r="J782" t="s">
        <v>63</v>
      </c>
      <c r="K782" t="s">
        <v>1679</v>
      </c>
    </row>
    <row r="783" spans="1:11" x14ac:dyDescent="0.25">
      <c r="A783">
        <v>777</v>
      </c>
      <c r="B783" s="1">
        <v>21484</v>
      </c>
      <c r="C783" t="s">
        <v>227</v>
      </c>
      <c r="D783" t="s">
        <v>12</v>
      </c>
      <c r="E783">
        <v>8</v>
      </c>
      <c r="F783" s="8">
        <v>44571</v>
      </c>
      <c r="G783">
        <v>3.45</v>
      </c>
      <c r="H783" s="12">
        <f>bdInfoVentas6[[#This Row],[Cantidad]]*bdInfoVentas6[[#This Row],[Unidad Precio ]]</f>
        <v>27.6</v>
      </c>
      <c r="I783">
        <v>14849</v>
      </c>
      <c r="J783" t="s">
        <v>63</v>
      </c>
      <c r="K783" t="s">
        <v>1680</v>
      </c>
    </row>
    <row r="784" spans="1:11" x14ac:dyDescent="0.25">
      <c r="A784">
        <v>778</v>
      </c>
      <c r="B784" s="1">
        <v>21259</v>
      </c>
      <c r="C784" t="s">
        <v>551</v>
      </c>
      <c r="D784" t="s">
        <v>6</v>
      </c>
      <c r="E784">
        <v>2</v>
      </c>
      <c r="F784" s="8">
        <v>44576</v>
      </c>
      <c r="G784">
        <v>5.95</v>
      </c>
      <c r="H784" s="12">
        <f>bdInfoVentas6[[#This Row],[Cantidad]]*bdInfoVentas6[[#This Row],[Unidad Precio ]]</f>
        <v>11.9</v>
      </c>
      <c r="I784">
        <v>14849</v>
      </c>
      <c r="J784" t="s">
        <v>63</v>
      </c>
      <c r="K784" t="s">
        <v>1680</v>
      </c>
    </row>
    <row r="785" spans="1:11" x14ac:dyDescent="0.25">
      <c r="A785">
        <v>779</v>
      </c>
      <c r="B785" s="1">
        <v>21257</v>
      </c>
      <c r="C785" t="s">
        <v>552</v>
      </c>
      <c r="D785" t="s">
        <v>9</v>
      </c>
      <c r="E785">
        <v>2</v>
      </c>
      <c r="F785" s="8">
        <v>44603</v>
      </c>
      <c r="G785">
        <v>7.95</v>
      </c>
      <c r="H785" s="12">
        <f>bdInfoVentas6[[#This Row],[Cantidad]]*bdInfoVentas6[[#This Row],[Unidad Precio ]]</f>
        <v>15.9</v>
      </c>
      <c r="I785">
        <v>14849</v>
      </c>
      <c r="J785" t="s">
        <v>63</v>
      </c>
      <c r="K785" t="s">
        <v>1680</v>
      </c>
    </row>
    <row r="786" spans="1:11" x14ac:dyDescent="0.25">
      <c r="A786">
        <v>780</v>
      </c>
      <c r="B786" s="1">
        <v>21121</v>
      </c>
      <c r="C786" t="s">
        <v>553</v>
      </c>
      <c r="D786" t="s">
        <v>12</v>
      </c>
      <c r="E786">
        <v>24</v>
      </c>
      <c r="F786" s="8">
        <v>44595</v>
      </c>
      <c r="G786">
        <v>1.25</v>
      </c>
      <c r="H786" s="12">
        <f>bdInfoVentas6[[#This Row],[Cantidad]]*bdInfoVentas6[[#This Row],[Unidad Precio ]]</f>
        <v>30</v>
      </c>
      <c r="I786">
        <v>14849</v>
      </c>
      <c r="J786" t="s">
        <v>63</v>
      </c>
      <c r="K786" t="s">
        <v>1679</v>
      </c>
    </row>
    <row r="787" spans="1:11" x14ac:dyDescent="0.25">
      <c r="A787">
        <v>781</v>
      </c>
      <c r="B787" s="1">
        <v>82552</v>
      </c>
      <c r="C787" t="s">
        <v>291</v>
      </c>
      <c r="D787" t="s">
        <v>4</v>
      </c>
      <c r="E787">
        <v>12</v>
      </c>
      <c r="F787" s="8">
        <v>44593</v>
      </c>
      <c r="G787">
        <v>1.45</v>
      </c>
      <c r="H787" s="12">
        <f>bdInfoVentas6[[#This Row],[Cantidad]]*bdInfoVentas6[[#This Row],[Unidad Precio ]]</f>
        <v>17.399999999999999</v>
      </c>
      <c r="I787">
        <v>14849</v>
      </c>
      <c r="J787" t="s">
        <v>63</v>
      </c>
      <c r="K787" t="s">
        <v>1680</v>
      </c>
    </row>
    <row r="788" spans="1:11" x14ac:dyDescent="0.25">
      <c r="A788">
        <v>782</v>
      </c>
      <c r="B788" s="1" t="s">
        <v>554</v>
      </c>
      <c r="C788" t="s">
        <v>555</v>
      </c>
      <c r="D788" t="s">
        <v>6</v>
      </c>
      <c r="E788">
        <v>2</v>
      </c>
      <c r="F788" s="8">
        <v>44589</v>
      </c>
      <c r="G788">
        <v>4.25</v>
      </c>
      <c r="H788" s="12">
        <f>bdInfoVentas6[[#This Row],[Cantidad]]*bdInfoVentas6[[#This Row],[Unidad Precio ]]</f>
        <v>8.5</v>
      </c>
      <c r="I788">
        <v>17968</v>
      </c>
      <c r="J788" t="s">
        <v>63</v>
      </c>
      <c r="K788" t="s">
        <v>1679</v>
      </c>
    </row>
    <row r="789" spans="1:11" x14ac:dyDescent="0.25">
      <c r="A789">
        <v>783</v>
      </c>
      <c r="B789" s="1" t="s">
        <v>556</v>
      </c>
      <c r="C789" t="s">
        <v>557</v>
      </c>
      <c r="D789" t="s">
        <v>9</v>
      </c>
      <c r="E789">
        <v>2</v>
      </c>
      <c r="F789" s="8">
        <v>44585</v>
      </c>
      <c r="G789">
        <v>1.65</v>
      </c>
      <c r="H789" s="12">
        <f>bdInfoVentas6[[#This Row],[Cantidad]]*bdInfoVentas6[[#This Row],[Unidad Precio ]]</f>
        <v>3.3</v>
      </c>
      <c r="I789">
        <v>17968</v>
      </c>
      <c r="J789" t="s">
        <v>63</v>
      </c>
      <c r="K789" t="s">
        <v>1680</v>
      </c>
    </row>
    <row r="790" spans="1:11" x14ac:dyDescent="0.25">
      <c r="A790">
        <v>784</v>
      </c>
      <c r="B790" s="1" t="s">
        <v>558</v>
      </c>
      <c r="C790" t="s">
        <v>559</v>
      </c>
      <c r="D790" t="s">
        <v>12</v>
      </c>
      <c r="E790">
        <v>2</v>
      </c>
      <c r="F790" s="8">
        <v>44602</v>
      </c>
      <c r="G790">
        <v>4.25</v>
      </c>
      <c r="H790" s="12">
        <f>bdInfoVentas6[[#This Row],[Cantidad]]*bdInfoVentas6[[#This Row],[Unidad Precio ]]</f>
        <v>8.5</v>
      </c>
      <c r="I790">
        <v>17968</v>
      </c>
      <c r="J790" t="s">
        <v>63</v>
      </c>
      <c r="K790" t="s">
        <v>1679</v>
      </c>
    </row>
    <row r="791" spans="1:11" x14ac:dyDescent="0.25">
      <c r="A791">
        <v>785</v>
      </c>
      <c r="B791" s="1" t="s">
        <v>560</v>
      </c>
      <c r="C791" t="s">
        <v>561</v>
      </c>
      <c r="D791" t="s">
        <v>4</v>
      </c>
      <c r="E791">
        <v>3</v>
      </c>
      <c r="F791" s="8">
        <v>44573</v>
      </c>
      <c r="G791">
        <v>1.65</v>
      </c>
      <c r="H791" s="12">
        <f>bdInfoVentas6[[#This Row],[Cantidad]]*bdInfoVentas6[[#This Row],[Unidad Precio ]]</f>
        <v>4.9499999999999993</v>
      </c>
      <c r="I791">
        <v>17968</v>
      </c>
      <c r="J791" t="s">
        <v>63</v>
      </c>
      <c r="K791" t="s">
        <v>1680</v>
      </c>
    </row>
    <row r="792" spans="1:11" x14ac:dyDescent="0.25">
      <c r="A792">
        <v>786</v>
      </c>
      <c r="B792" s="1" t="s">
        <v>562</v>
      </c>
      <c r="C792" t="s">
        <v>563</v>
      </c>
      <c r="D792" t="s">
        <v>6</v>
      </c>
      <c r="E792">
        <v>1</v>
      </c>
      <c r="F792" s="8">
        <v>44602</v>
      </c>
      <c r="G792">
        <v>1.65</v>
      </c>
      <c r="H792" s="12">
        <f>bdInfoVentas6[[#This Row],[Cantidad]]*bdInfoVentas6[[#This Row],[Unidad Precio ]]</f>
        <v>1.65</v>
      </c>
      <c r="I792">
        <v>17968</v>
      </c>
      <c r="J792" t="s">
        <v>63</v>
      </c>
      <c r="K792" t="s">
        <v>1679</v>
      </c>
    </row>
    <row r="793" spans="1:11" x14ac:dyDescent="0.25">
      <c r="A793">
        <v>787</v>
      </c>
      <c r="B793" s="1" t="s">
        <v>564</v>
      </c>
      <c r="C793" t="s">
        <v>565</v>
      </c>
      <c r="D793" t="s">
        <v>9</v>
      </c>
      <c r="E793">
        <v>1</v>
      </c>
      <c r="F793" s="8">
        <v>44603</v>
      </c>
      <c r="G793">
        <v>4.25</v>
      </c>
      <c r="H793" s="12">
        <f>bdInfoVentas6[[#This Row],[Cantidad]]*bdInfoVentas6[[#This Row],[Unidad Precio ]]</f>
        <v>4.25</v>
      </c>
      <c r="I793">
        <v>17968</v>
      </c>
      <c r="J793" t="s">
        <v>63</v>
      </c>
      <c r="K793" t="s">
        <v>1679</v>
      </c>
    </row>
    <row r="794" spans="1:11" x14ac:dyDescent="0.25">
      <c r="A794">
        <v>788</v>
      </c>
      <c r="B794" s="1" t="s">
        <v>566</v>
      </c>
      <c r="C794" t="s">
        <v>567</v>
      </c>
      <c r="D794" t="s">
        <v>12</v>
      </c>
      <c r="E794">
        <v>3</v>
      </c>
      <c r="F794" s="8">
        <v>44599</v>
      </c>
      <c r="G794">
        <v>4.25</v>
      </c>
      <c r="H794" s="12">
        <f>bdInfoVentas6[[#This Row],[Cantidad]]*bdInfoVentas6[[#This Row],[Unidad Precio ]]</f>
        <v>12.75</v>
      </c>
      <c r="I794">
        <v>17968</v>
      </c>
      <c r="J794" t="s">
        <v>63</v>
      </c>
      <c r="K794" t="s">
        <v>1679</v>
      </c>
    </row>
    <row r="795" spans="1:11" x14ac:dyDescent="0.25">
      <c r="A795">
        <v>789</v>
      </c>
      <c r="B795" s="1" t="s">
        <v>568</v>
      </c>
      <c r="C795" t="s">
        <v>569</v>
      </c>
      <c r="D795" t="s">
        <v>4</v>
      </c>
      <c r="E795">
        <v>1</v>
      </c>
      <c r="F795" s="8">
        <v>44591</v>
      </c>
      <c r="G795">
        <v>4.25</v>
      </c>
      <c r="H795" s="12">
        <f>bdInfoVentas6[[#This Row],[Cantidad]]*bdInfoVentas6[[#This Row],[Unidad Precio ]]</f>
        <v>4.25</v>
      </c>
      <c r="I795">
        <v>17968</v>
      </c>
      <c r="J795" t="s">
        <v>63</v>
      </c>
      <c r="K795" t="s">
        <v>1679</v>
      </c>
    </row>
    <row r="796" spans="1:11" x14ac:dyDescent="0.25">
      <c r="A796">
        <v>790</v>
      </c>
      <c r="B796" s="1">
        <v>22386</v>
      </c>
      <c r="C796" t="s">
        <v>80</v>
      </c>
      <c r="D796" t="s">
        <v>9</v>
      </c>
      <c r="E796">
        <v>1</v>
      </c>
      <c r="F796" s="8">
        <v>44577</v>
      </c>
      <c r="G796">
        <v>1.95</v>
      </c>
      <c r="H796" s="12">
        <f>bdInfoVentas6[[#This Row],[Cantidad]]*bdInfoVentas6[[#This Row],[Unidad Precio ]]</f>
        <v>1.95</v>
      </c>
      <c r="I796">
        <v>17968</v>
      </c>
      <c r="J796" t="s">
        <v>63</v>
      </c>
      <c r="K796" t="s">
        <v>1680</v>
      </c>
    </row>
    <row r="797" spans="1:11" x14ac:dyDescent="0.25">
      <c r="A797">
        <v>791</v>
      </c>
      <c r="B797" s="1" t="s">
        <v>176</v>
      </c>
      <c r="C797" t="s">
        <v>177</v>
      </c>
      <c r="D797" t="s">
        <v>6</v>
      </c>
      <c r="E797">
        <v>1</v>
      </c>
      <c r="F797" s="8">
        <v>44576</v>
      </c>
      <c r="G797">
        <v>1.95</v>
      </c>
      <c r="H797" s="12">
        <f>bdInfoVentas6[[#This Row],[Cantidad]]*bdInfoVentas6[[#This Row],[Unidad Precio ]]</f>
        <v>1.95</v>
      </c>
      <c r="I797">
        <v>17968</v>
      </c>
      <c r="J797" t="s">
        <v>63</v>
      </c>
      <c r="K797" t="s">
        <v>1680</v>
      </c>
    </row>
    <row r="798" spans="1:11" x14ac:dyDescent="0.25">
      <c r="A798">
        <v>792</v>
      </c>
      <c r="B798" s="1">
        <v>84879</v>
      </c>
      <c r="C798" t="s">
        <v>19</v>
      </c>
      <c r="D798" t="s">
        <v>6</v>
      </c>
      <c r="E798">
        <v>8</v>
      </c>
      <c r="F798" s="8">
        <v>44576</v>
      </c>
      <c r="G798">
        <v>1.69</v>
      </c>
      <c r="H798" s="12">
        <f>bdInfoVentas6[[#This Row],[Cantidad]]*bdInfoVentas6[[#This Row],[Unidad Precio ]]</f>
        <v>13.52</v>
      </c>
      <c r="I798">
        <v>17968</v>
      </c>
      <c r="J798" t="s">
        <v>63</v>
      </c>
      <c r="K798" t="s">
        <v>1679</v>
      </c>
    </row>
    <row r="799" spans="1:11" x14ac:dyDescent="0.25">
      <c r="A799">
        <v>793</v>
      </c>
      <c r="B799" s="1">
        <v>22086</v>
      </c>
      <c r="C799" t="s">
        <v>55</v>
      </c>
      <c r="D799" t="s">
        <v>9</v>
      </c>
      <c r="E799">
        <v>1</v>
      </c>
      <c r="F799" s="8">
        <v>44563</v>
      </c>
      <c r="G799">
        <v>2.95</v>
      </c>
      <c r="H799" s="12">
        <f>bdInfoVentas6[[#This Row],[Cantidad]]*bdInfoVentas6[[#This Row],[Unidad Precio ]]</f>
        <v>2.95</v>
      </c>
      <c r="I799">
        <v>17968</v>
      </c>
      <c r="J799" t="s">
        <v>63</v>
      </c>
      <c r="K799" t="s">
        <v>1679</v>
      </c>
    </row>
    <row r="800" spans="1:11" x14ac:dyDescent="0.25">
      <c r="A800">
        <v>794</v>
      </c>
      <c r="B800" s="1">
        <v>22737</v>
      </c>
      <c r="C800" t="s">
        <v>570</v>
      </c>
      <c r="D800" t="s">
        <v>6</v>
      </c>
      <c r="E800">
        <v>1</v>
      </c>
      <c r="F800" s="8">
        <v>44570</v>
      </c>
      <c r="G800">
        <v>1.65</v>
      </c>
      <c r="H800" s="12">
        <f>bdInfoVentas6[[#This Row],[Cantidad]]*bdInfoVentas6[[#This Row],[Unidad Precio ]]</f>
        <v>1.65</v>
      </c>
      <c r="I800">
        <v>17968</v>
      </c>
      <c r="J800" t="s">
        <v>63</v>
      </c>
      <c r="K800" t="s">
        <v>1680</v>
      </c>
    </row>
    <row r="801" spans="1:11" x14ac:dyDescent="0.25">
      <c r="A801">
        <v>795</v>
      </c>
      <c r="B801" s="1">
        <v>21260</v>
      </c>
      <c r="C801" t="s">
        <v>571</v>
      </c>
      <c r="D801" t="s">
        <v>9</v>
      </c>
      <c r="E801">
        <v>1</v>
      </c>
      <c r="F801" s="8">
        <v>44576</v>
      </c>
      <c r="G801">
        <v>3.25</v>
      </c>
      <c r="H801" s="12">
        <f>bdInfoVentas6[[#This Row],[Cantidad]]*bdInfoVentas6[[#This Row],[Unidad Precio ]]</f>
        <v>3.25</v>
      </c>
      <c r="I801">
        <v>17968</v>
      </c>
      <c r="J801" t="s">
        <v>63</v>
      </c>
      <c r="K801" t="s">
        <v>1679</v>
      </c>
    </row>
    <row r="802" spans="1:11" x14ac:dyDescent="0.25">
      <c r="A802">
        <v>796</v>
      </c>
      <c r="B802" s="1">
        <v>22744</v>
      </c>
      <c r="C802" t="s">
        <v>572</v>
      </c>
      <c r="D802" t="s">
        <v>12</v>
      </c>
      <c r="E802">
        <v>2</v>
      </c>
      <c r="F802" s="8">
        <v>44597</v>
      </c>
      <c r="G802">
        <v>2.95</v>
      </c>
      <c r="H802" s="12">
        <f>bdInfoVentas6[[#This Row],[Cantidad]]*bdInfoVentas6[[#This Row],[Unidad Precio ]]</f>
        <v>5.9</v>
      </c>
      <c r="I802">
        <v>17968</v>
      </c>
      <c r="J802" t="s">
        <v>63</v>
      </c>
      <c r="K802" t="s">
        <v>1679</v>
      </c>
    </row>
    <row r="803" spans="1:11" x14ac:dyDescent="0.25">
      <c r="A803">
        <v>797</v>
      </c>
      <c r="B803" s="1">
        <v>21985</v>
      </c>
      <c r="C803" t="s">
        <v>573</v>
      </c>
      <c r="D803" t="s">
        <v>4</v>
      </c>
      <c r="E803">
        <v>1</v>
      </c>
      <c r="F803" s="8">
        <v>44572</v>
      </c>
      <c r="G803">
        <v>0.28999999999999998</v>
      </c>
      <c r="H803" s="12">
        <f>bdInfoVentas6[[#This Row],[Cantidad]]*bdInfoVentas6[[#This Row],[Unidad Precio ]]</f>
        <v>0.28999999999999998</v>
      </c>
      <c r="I803">
        <v>17968</v>
      </c>
      <c r="J803" t="s">
        <v>63</v>
      </c>
      <c r="K803" t="s">
        <v>1679</v>
      </c>
    </row>
    <row r="804" spans="1:11" x14ac:dyDescent="0.25">
      <c r="A804">
        <v>798</v>
      </c>
      <c r="B804" s="1">
        <v>21980</v>
      </c>
      <c r="C804" t="s">
        <v>226</v>
      </c>
      <c r="D804" t="s">
        <v>9</v>
      </c>
      <c r="E804">
        <v>1</v>
      </c>
      <c r="F804" s="8">
        <v>44590</v>
      </c>
      <c r="G804">
        <v>0.28999999999999998</v>
      </c>
      <c r="H804" s="12">
        <f>bdInfoVentas6[[#This Row],[Cantidad]]*bdInfoVentas6[[#This Row],[Unidad Precio ]]</f>
        <v>0.28999999999999998</v>
      </c>
      <c r="I804">
        <v>17968</v>
      </c>
      <c r="J804" t="s">
        <v>63</v>
      </c>
      <c r="K804" t="s">
        <v>1680</v>
      </c>
    </row>
    <row r="805" spans="1:11" x14ac:dyDescent="0.25">
      <c r="A805">
        <v>799</v>
      </c>
      <c r="B805" s="1">
        <v>22988</v>
      </c>
      <c r="C805" t="s">
        <v>458</v>
      </c>
      <c r="D805" t="s">
        <v>12</v>
      </c>
      <c r="E805">
        <v>1</v>
      </c>
      <c r="F805" s="8">
        <v>44565</v>
      </c>
      <c r="G805">
        <v>1.25</v>
      </c>
      <c r="H805" s="12">
        <f>bdInfoVentas6[[#This Row],[Cantidad]]*bdInfoVentas6[[#This Row],[Unidad Precio ]]</f>
        <v>1.25</v>
      </c>
      <c r="I805">
        <v>17968</v>
      </c>
      <c r="J805" t="s">
        <v>63</v>
      </c>
      <c r="K805" t="s">
        <v>1679</v>
      </c>
    </row>
    <row r="806" spans="1:11" x14ac:dyDescent="0.25">
      <c r="A806">
        <v>800</v>
      </c>
      <c r="B806" s="1">
        <v>22297</v>
      </c>
      <c r="C806" t="s">
        <v>329</v>
      </c>
      <c r="D806" t="s">
        <v>12</v>
      </c>
      <c r="E806">
        <v>1</v>
      </c>
      <c r="F806" s="8">
        <v>44586</v>
      </c>
      <c r="G806">
        <v>1.25</v>
      </c>
      <c r="H806" s="12">
        <f>bdInfoVentas6[[#This Row],[Cantidad]]*bdInfoVentas6[[#This Row],[Unidad Precio ]]</f>
        <v>1.25</v>
      </c>
      <c r="I806">
        <v>17968</v>
      </c>
      <c r="J806" t="s">
        <v>63</v>
      </c>
      <c r="K806" t="s">
        <v>1680</v>
      </c>
    </row>
    <row r="807" spans="1:11" x14ac:dyDescent="0.25">
      <c r="A807">
        <v>801</v>
      </c>
      <c r="B807" s="1">
        <v>22294</v>
      </c>
      <c r="C807" t="s">
        <v>530</v>
      </c>
      <c r="D807" t="s">
        <v>12</v>
      </c>
      <c r="E807">
        <v>1</v>
      </c>
      <c r="F807" s="8">
        <v>44585</v>
      </c>
      <c r="G807">
        <v>1.25</v>
      </c>
      <c r="H807" s="12">
        <f>bdInfoVentas6[[#This Row],[Cantidad]]*bdInfoVentas6[[#This Row],[Unidad Precio ]]</f>
        <v>1.25</v>
      </c>
      <c r="I807">
        <v>17968</v>
      </c>
      <c r="J807" t="s">
        <v>63</v>
      </c>
      <c r="K807" t="s">
        <v>1680</v>
      </c>
    </row>
    <row r="808" spans="1:11" x14ac:dyDescent="0.25">
      <c r="A808">
        <v>802</v>
      </c>
      <c r="B808" s="1">
        <v>22295</v>
      </c>
      <c r="C808" t="s">
        <v>574</v>
      </c>
      <c r="D808" t="s">
        <v>6</v>
      </c>
      <c r="E808">
        <v>1</v>
      </c>
      <c r="F808" s="8">
        <v>44563</v>
      </c>
      <c r="G808">
        <v>1.65</v>
      </c>
      <c r="H808" s="12">
        <f>bdInfoVentas6[[#This Row],[Cantidad]]*bdInfoVentas6[[#This Row],[Unidad Precio ]]</f>
        <v>1.65</v>
      </c>
      <c r="I808">
        <v>17968</v>
      </c>
      <c r="J808" t="s">
        <v>63</v>
      </c>
      <c r="K808" t="s">
        <v>1680</v>
      </c>
    </row>
    <row r="809" spans="1:11" x14ac:dyDescent="0.25">
      <c r="A809">
        <v>803</v>
      </c>
      <c r="B809" s="1">
        <v>22813</v>
      </c>
      <c r="C809" t="s">
        <v>361</v>
      </c>
      <c r="D809" t="s">
        <v>9</v>
      </c>
      <c r="E809">
        <v>2</v>
      </c>
      <c r="F809" s="8">
        <v>44580</v>
      </c>
      <c r="G809">
        <v>1.95</v>
      </c>
      <c r="H809" s="12">
        <f>bdInfoVentas6[[#This Row],[Cantidad]]*bdInfoVentas6[[#This Row],[Unidad Precio ]]</f>
        <v>3.9</v>
      </c>
      <c r="I809">
        <v>17968</v>
      </c>
      <c r="J809" t="s">
        <v>63</v>
      </c>
      <c r="K809" t="s">
        <v>1679</v>
      </c>
    </row>
    <row r="810" spans="1:11" x14ac:dyDescent="0.25">
      <c r="A810">
        <v>804</v>
      </c>
      <c r="B810" s="1">
        <v>22812</v>
      </c>
      <c r="C810" t="s">
        <v>380</v>
      </c>
      <c r="D810" t="s">
        <v>12</v>
      </c>
      <c r="E810">
        <v>6</v>
      </c>
      <c r="F810" s="8">
        <v>44607</v>
      </c>
      <c r="G810">
        <v>1.95</v>
      </c>
      <c r="H810" s="12">
        <f>bdInfoVentas6[[#This Row],[Cantidad]]*bdInfoVentas6[[#This Row],[Unidad Precio ]]</f>
        <v>11.7</v>
      </c>
      <c r="I810">
        <v>17968</v>
      </c>
      <c r="J810" t="s">
        <v>63</v>
      </c>
      <c r="K810" t="s">
        <v>1680</v>
      </c>
    </row>
    <row r="811" spans="1:11" x14ac:dyDescent="0.25">
      <c r="A811">
        <v>805</v>
      </c>
      <c r="B811" s="1">
        <v>22197</v>
      </c>
      <c r="C811" t="s">
        <v>212</v>
      </c>
      <c r="D811" t="s">
        <v>6</v>
      </c>
      <c r="E811">
        <v>5</v>
      </c>
      <c r="F811" s="8">
        <v>44599</v>
      </c>
      <c r="G811">
        <v>0.85</v>
      </c>
      <c r="H811" s="12">
        <f>bdInfoVentas6[[#This Row],[Cantidad]]*bdInfoVentas6[[#This Row],[Unidad Precio ]]</f>
        <v>4.25</v>
      </c>
      <c r="I811">
        <v>17968</v>
      </c>
      <c r="J811" t="s">
        <v>63</v>
      </c>
      <c r="K811" t="s">
        <v>1679</v>
      </c>
    </row>
    <row r="812" spans="1:11" x14ac:dyDescent="0.25">
      <c r="A812">
        <v>806</v>
      </c>
      <c r="B812" s="1">
        <v>21977</v>
      </c>
      <c r="C812" t="s">
        <v>95</v>
      </c>
      <c r="D812" t="s">
        <v>9</v>
      </c>
      <c r="E812">
        <v>1</v>
      </c>
      <c r="F812" s="8">
        <v>44602</v>
      </c>
      <c r="G812">
        <v>0.55000000000000004</v>
      </c>
      <c r="H812" s="12">
        <f>bdInfoVentas6[[#This Row],[Cantidad]]*bdInfoVentas6[[#This Row],[Unidad Precio ]]</f>
        <v>0.55000000000000004</v>
      </c>
      <c r="I812">
        <v>17968</v>
      </c>
      <c r="J812" t="s">
        <v>63</v>
      </c>
      <c r="K812" t="s">
        <v>1679</v>
      </c>
    </row>
    <row r="813" spans="1:11" x14ac:dyDescent="0.25">
      <c r="A813">
        <v>807</v>
      </c>
      <c r="B813" s="1">
        <v>22619</v>
      </c>
      <c r="C813" t="s">
        <v>231</v>
      </c>
      <c r="D813" t="s">
        <v>12</v>
      </c>
      <c r="E813">
        <v>1</v>
      </c>
      <c r="F813" s="8">
        <v>44573</v>
      </c>
      <c r="G813">
        <v>3.75</v>
      </c>
      <c r="H813" s="12">
        <f>bdInfoVentas6[[#This Row],[Cantidad]]*bdInfoVentas6[[#This Row],[Unidad Precio ]]</f>
        <v>3.75</v>
      </c>
      <c r="I813">
        <v>17968</v>
      </c>
      <c r="J813" t="s">
        <v>63</v>
      </c>
      <c r="K813" t="s">
        <v>1680</v>
      </c>
    </row>
    <row r="814" spans="1:11" x14ac:dyDescent="0.25">
      <c r="A814">
        <v>808</v>
      </c>
      <c r="B814" s="1" t="s">
        <v>575</v>
      </c>
      <c r="C814" t="s">
        <v>576</v>
      </c>
      <c r="D814" t="s">
        <v>12</v>
      </c>
      <c r="E814">
        <v>1</v>
      </c>
      <c r="F814" s="8">
        <v>44592</v>
      </c>
      <c r="G814">
        <v>0.42</v>
      </c>
      <c r="H814" s="12">
        <f>bdInfoVentas6[[#This Row],[Cantidad]]*bdInfoVentas6[[#This Row],[Unidad Precio ]]</f>
        <v>0.42</v>
      </c>
      <c r="I814">
        <v>17968</v>
      </c>
      <c r="J814" t="s">
        <v>63</v>
      </c>
      <c r="K814" t="s">
        <v>1679</v>
      </c>
    </row>
    <row r="815" spans="1:11" x14ac:dyDescent="0.25">
      <c r="A815">
        <v>809</v>
      </c>
      <c r="B815" s="1">
        <v>21992</v>
      </c>
      <c r="C815" t="s">
        <v>577</v>
      </c>
      <c r="D815" t="s">
        <v>4</v>
      </c>
      <c r="E815">
        <v>1</v>
      </c>
      <c r="F815" s="8">
        <v>44599</v>
      </c>
      <c r="G815">
        <v>2.95</v>
      </c>
      <c r="H815" s="12">
        <f>bdInfoVentas6[[#This Row],[Cantidad]]*bdInfoVentas6[[#This Row],[Unidad Precio ]]</f>
        <v>2.95</v>
      </c>
      <c r="I815">
        <v>17968</v>
      </c>
      <c r="J815" t="s">
        <v>63</v>
      </c>
      <c r="K815" t="s">
        <v>1679</v>
      </c>
    </row>
    <row r="816" spans="1:11" x14ac:dyDescent="0.25">
      <c r="A816">
        <v>810</v>
      </c>
      <c r="B816" s="1">
        <v>22910</v>
      </c>
      <c r="C816" t="s">
        <v>210</v>
      </c>
      <c r="D816" t="s">
        <v>9</v>
      </c>
      <c r="E816">
        <v>1</v>
      </c>
      <c r="F816" s="8">
        <v>44598</v>
      </c>
      <c r="G816">
        <v>2.95</v>
      </c>
      <c r="H816" s="12">
        <f>bdInfoVentas6[[#This Row],[Cantidad]]*bdInfoVentas6[[#This Row],[Unidad Precio ]]</f>
        <v>2.95</v>
      </c>
      <c r="I816">
        <v>17968</v>
      </c>
      <c r="J816" t="s">
        <v>63</v>
      </c>
      <c r="K816" t="s">
        <v>1680</v>
      </c>
    </row>
    <row r="817" spans="1:11" x14ac:dyDescent="0.25">
      <c r="A817">
        <v>811</v>
      </c>
      <c r="B817" s="1">
        <v>21124</v>
      </c>
      <c r="C817" t="s">
        <v>578</v>
      </c>
      <c r="D817" t="s">
        <v>9</v>
      </c>
      <c r="E817">
        <v>1</v>
      </c>
      <c r="F817" s="8">
        <v>44574</v>
      </c>
      <c r="G817">
        <v>1.25</v>
      </c>
      <c r="H817" s="12">
        <f>bdInfoVentas6[[#This Row],[Cantidad]]*bdInfoVentas6[[#This Row],[Unidad Precio ]]</f>
        <v>1.25</v>
      </c>
      <c r="I817">
        <v>17968</v>
      </c>
      <c r="J817" t="s">
        <v>63</v>
      </c>
      <c r="K817" t="s">
        <v>1679</v>
      </c>
    </row>
    <row r="818" spans="1:11" x14ac:dyDescent="0.25">
      <c r="A818">
        <v>812</v>
      </c>
      <c r="B818" s="1">
        <v>22735</v>
      </c>
      <c r="C818" t="s">
        <v>579</v>
      </c>
      <c r="D818" t="s">
        <v>12</v>
      </c>
      <c r="E818">
        <v>2</v>
      </c>
      <c r="F818" s="8">
        <v>44581</v>
      </c>
      <c r="G818">
        <v>1.65</v>
      </c>
      <c r="H818" s="12">
        <f>bdInfoVentas6[[#This Row],[Cantidad]]*bdInfoVentas6[[#This Row],[Unidad Precio ]]</f>
        <v>3.3</v>
      </c>
      <c r="I818">
        <v>17968</v>
      </c>
      <c r="J818" t="s">
        <v>63</v>
      </c>
      <c r="K818" t="s">
        <v>1679</v>
      </c>
    </row>
    <row r="819" spans="1:11" x14ac:dyDescent="0.25">
      <c r="A819">
        <v>813</v>
      </c>
      <c r="B819" s="1">
        <v>22952</v>
      </c>
      <c r="C819" t="s">
        <v>460</v>
      </c>
      <c r="D819" t="s">
        <v>12</v>
      </c>
      <c r="E819">
        <v>2</v>
      </c>
      <c r="F819" s="8">
        <v>44562</v>
      </c>
      <c r="G819">
        <v>0.55000000000000004</v>
      </c>
      <c r="H819" s="12">
        <f>bdInfoVentas6[[#This Row],[Cantidad]]*bdInfoVentas6[[#This Row],[Unidad Precio ]]</f>
        <v>1.1000000000000001</v>
      </c>
      <c r="I819">
        <v>17968</v>
      </c>
      <c r="J819" t="s">
        <v>63</v>
      </c>
      <c r="K819" t="s">
        <v>1679</v>
      </c>
    </row>
    <row r="820" spans="1:11" x14ac:dyDescent="0.25">
      <c r="A820">
        <v>814</v>
      </c>
      <c r="B820" s="1">
        <v>22945</v>
      </c>
      <c r="C820" t="s">
        <v>580</v>
      </c>
      <c r="D820" t="s">
        <v>6</v>
      </c>
      <c r="E820">
        <v>6</v>
      </c>
      <c r="F820" s="8">
        <v>44592</v>
      </c>
      <c r="G820">
        <v>0.85</v>
      </c>
      <c r="H820" s="12">
        <f>bdInfoVentas6[[#This Row],[Cantidad]]*bdInfoVentas6[[#This Row],[Unidad Precio ]]</f>
        <v>5.0999999999999996</v>
      </c>
      <c r="I820">
        <v>17968</v>
      </c>
      <c r="J820" t="s">
        <v>63</v>
      </c>
      <c r="K820" t="s">
        <v>1680</v>
      </c>
    </row>
    <row r="821" spans="1:11" x14ac:dyDescent="0.25">
      <c r="A821">
        <v>815</v>
      </c>
      <c r="B821" s="1">
        <v>21816</v>
      </c>
      <c r="C821" t="s">
        <v>581</v>
      </c>
      <c r="D821" t="s">
        <v>9</v>
      </c>
      <c r="E821">
        <v>2</v>
      </c>
      <c r="F821" s="8">
        <v>44582</v>
      </c>
      <c r="G821">
        <v>1.45</v>
      </c>
      <c r="H821" s="12">
        <f>bdInfoVentas6[[#This Row],[Cantidad]]*bdInfoVentas6[[#This Row],[Unidad Precio ]]</f>
        <v>2.9</v>
      </c>
      <c r="I821">
        <v>17968</v>
      </c>
      <c r="J821" t="s">
        <v>63</v>
      </c>
      <c r="K821" t="s">
        <v>1679</v>
      </c>
    </row>
    <row r="822" spans="1:11" x14ac:dyDescent="0.25">
      <c r="A822">
        <v>816</v>
      </c>
      <c r="B822" s="1">
        <v>21815</v>
      </c>
      <c r="C822" t="s">
        <v>582</v>
      </c>
      <c r="D822" t="s">
        <v>12</v>
      </c>
      <c r="E822">
        <v>4</v>
      </c>
      <c r="F822" s="8">
        <v>44604</v>
      </c>
      <c r="G822">
        <v>1.45</v>
      </c>
      <c r="H822" s="12">
        <f>bdInfoVentas6[[#This Row],[Cantidad]]*bdInfoVentas6[[#This Row],[Unidad Precio ]]</f>
        <v>5.8</v>
      </c>
      <c r="I822">
        <v>17968</v>
      </c>
      <c r="J822" t="s">
        <v>63</v>
      </c>
      <c r="K822" t="s">
        <v>1680</v>
      </c>
    </row>
    <row r="823" spans="1:11" x14ac:dyDescent="0.25">
      <c r="A823">
        <v>817</v>
      </c>
      <c r="B823" s="1">
        <v>21814</v>
      </c>
      <c r="C823" t="s">
        <v>583</v>
      </c>
      <c r="D823" t="s">
        <v>4</v>
      </c>
      <c r="E823">
        <v>2</v>
      </c>
      <c r="F823" s="8">
        <v>44596</v>
      </c>
      <c r="G823">
        <v>1.45</v>
      </c>
      <c r="H823" s="12">
        <f>bdInfoVentas6[[#This Row],[Cantidad]]*bdInfoVentas6[[#This Row],[Unidad Precio ]]</f>
        <v>2.9</v>
      </c>
      <c r="I823">
        <v>17968</v>
      </c>
      <c r="J823" t="s">
        <v>63</v>
      </c>
      <c r="K823" t="s">
        <v>1680</v>
      </c>
    </row>
    <row r="824" spans="1:11" x14ac:dyDescent="0.25">
      <c r="A824">
        <v>818</v>
      </c>
      <c r="B824" s="1">
        <v>10125</v>
      </c>
      <c r="C824" t="s">
        <v>584</v>
      </c>
      <c r="D824" t="s">
        <v>6</v>
      </c>
      <c r="E824">
        <v>2</v>
      </c>
      <c r="F824" s="8">
        <v>44602</v>
      </c>
      <c r="G824">
        <v>0.85</v>
      </c>
      <c r="H824" s="12">
        <f>bdInfoVentas6[[#This Row],[Cantidad]]*bdInfoVentas6[[#This Row],[Unidad Precio ]]</f>
        <v>1.7</v>
      </c>
      <c r="I824">
        <v>17968</v>
      </c>
      <c r="J824" t="s">
        <v>63</v>
      </c>
      <c r="K824" t="s">
        <v>1680</v>
      </c>
    </row>
    <row r="825" spans="1:11" x14ac:dyDescent="0.25">
      <c r="A825">
        <v>819</v>
      </c>
      <c r="B825" s="1">
        <v>22810</v>
      </c>
      <c r="C825" t="s">
        <v>299</v>
      </c>
      <c r="D825" t="s">
        <v>9</v>
      </c>
      <c r="E825">
        <v>1</v>
      </c>
      <c r="F825" s="8">
        <v>44584</v>
      </c>
      <c r="G825">
        <v>2.95</v>
      </c>
      <c r="H825" s="12">
        <f>bdInfoVentas6[[#This Row],[Cantidad]]*bdInfoVentas6[[#This Row],[Unidad Precio ]]</f>
        <v>2.95</v>
      </c>
      <c r="I825">
        <v>17968</v>
      </c>
      <c r="J825" t="s">
        <v>63</v>
      </c>
      <c r="K825" t="s">
        <v>1680</v>
      </c>
    </row>
    <row r="826" spans="1:11" x14ac:dyDescent="0.25">
      <c r="A826">
        <v>820</v>
      </c>
      <c r="B826" s="1">
        <v>22573</v>
      </c>
      <c r="C826" t="s">
        <v>585</v>
      </c>
      <c r="D826" t="s">
        <v>12</v>
      </c>
      <c r="E826">
        <v>1</v>
      </c>
      <c r="F826" s="8">
        <v>44605</v>
      </c>
      <c r="G826">
        <v>0.85</v>
      </c>
      <c r="H826" s="12">
        <f>bdInfoVentas6[[#This Row],[Cantidad]]*bdInfoVentas6[[#This Row],[Unidad Precio ]]</f>
        <v>0.85</v>
      </c>
      <c r="I826">
        <v>17968</v>
      </c>
      <c r="J826" t="s">
        <v>63</v>
      </c>
      <c r="K826" t="s">
        <v>1679</v>
      </c>
    </row>
    <row r="827" spans="1:11" x14ac:dyDescent="0.25">
      <c r="A827">
        <v>821</v>
      </c>
      <c r="B827" s="1">
        <v>22577</v>
      </c>
      <c r="C827" t="s">
        <v>586</v>
      </c>
      <c r="D827" t="s">
        <v>4</v>
      </c>
      <c r="E827">
        <v>1</v>
      </c>
      <c r="F827" s="8">
        <v>44562</v>
      </c>
      <c r="G827">
        <v>0.85</v>
      </c>
      <c r="H827" s="12">
        <f>bdInfoVentas6[[#This Row],[Cantidad]]*bdInfoVentas6[[#This Row],[Unidad Precio ]]</f>
        <v>0.85</v>
      </c>
      <c r="I827">
        <v>17968</v>
      </c>
      <c r="J827" t="s">
        <v>63</v>
      </c>
      <c r="K827" t="s">
        <v>1680</v>
      </c>
    </row>
    <row r="828" spans="1:11" x14ac:dyDescent="0.25">
      <c r="A828">
        <v>822</v>
      </c>
      <c r="B828" s="1">
        <v>22603</v>
      </c>
      <c r="C828" t="s">
        <v>587</v>
      </c>
      <c r="D828" t="s">
        <v>6</v>
      </c>
      <c r="E828">
        <v>2</v>
      </c>
      <c r="F828" s="8">
        <v>44571</v>
      </c>
      <c r="G828">
        <v>0.85</v>
      </c>
      <c r="H828" s="12">
        <f>bdInfoVentas6[[#This Row],[Cantidad]]*bdInfoVentas6[[#This Row],[Unidad Precio ]]</f>
        <v>1.7</v>
      </c>
      <c r="I828">
        <v>17968</v>
      </c>
      <c r="J828" t="s">
        <v>63</v>
      </c>
      <c r="K828" t="s">
        <v>1679</v>
      </c>
    </row>
    <row r="829" spans="1:11" x14ac:dyDescent="0.25">
      <c r="A829">
        <v>823</v>
      </c>
      <c r="B829" s="1">
        <v>22809</v>
      </c>
      <c r="C829" t="s">
        <v>300</v>
      </c>
      <c r="D829" t="s">
        <v>12</v>
      </c>
      <c r="E829">
        <v>1</v>
      </c>
      <c r="F829" s="8">
        <v>44594</v>
      </c>
      <c r="G829">
        <v>2.95</v>
      </c>
      <c r="H829" s="12">
        <f>bdInfoVentas6[[#This Row],[Cantidad]]*bdInfoVentas6[[#This Row],[Unidad Precio ]]</f>
        <v>2.95</v>
      </c>
      <c r="I829">
        <v>17968</v>
      </c>
      <c r="J829" t="s">
        <v>63</v>
      </c>
      <c r="K829" t="s">
        <v>1680</v>
      </c>
    </row>
    <row r="830" spans="1:11" x14ac:dyDescent="0.25">
      <c r="A830">
        <v>824</v>
      </c>
      <c r="B830" s="1">
        <v>20878</v>
      </c>
      <c r="C830" t="s">
        <v>588</v>
      </c>
      <c r="D830" t="s">
        <v>12</v>
      </c>
      <c r="E830">
        <v>1</v>
      </c>
      <c r="F830" s="8">
        <v>44564</v>
      </c>
      <c r="G830">
        <v>1.25</v>
      </c>
      <c r="H830" s="12">
        <f>bdInfoVentas6[[#This Row],[Cantidad]]*bdInfoVentas6[[#This Row],[Unidad Precio ]]</f>
        <v>1.25</v>
      </c>
      <c r="I830">
        <v>17968</v>
      </c>
      <c r="J830" t="s">
        <v>63</v>
      </c>
      <c r="K830" t="s">
        <v>1680</v>
      </c>
    </row>
    <row r="831" spans="1:11" x14ac:dyDescent="0.25">
      <c r="A831">
        <v>825</v>
      </c>
      <c r="B831" s="1">
        <v>20866</v>
      </c>
      <c r="C831" t="s">
        <v>589</v>
      </c>
      <c r="D831" t="s">
        <v>4</v>
      </c>
      <c r="E831">
        <v>1</v>
      </c>
      <c r="F831" s="8">
        <v>44575</v>
      </c>
      <c r="G831">
        <v>1.25</v>
      </c>
      <c r="H831" s="12">
        <f>bdInfoVentas6[[#This Row],[Cantidad]]*bdInfoVentas6[[#This Row],[Unidad Precio ]]</f>
        <v>1.25</v>
      </c>
      <c r="I831">
        <v>17968</v>
      </c>
      <c r="J831" t="s">
        <v>63</v>
      </c>
      <c r="K831" t="s">
        <v>1680</v>
      </c>
    </row>
    <row r="832" spans="1:11" x14ac:dyDescent="0.25">
      <c r="A832">
        <v>826</v>
      </c>
      <c r="B832" s="1">
        <v>85095</v>
      </c>
      <c r="C832" t="s">
        <v>590</v>
      </c>
      <c r="D832" t="s">
        <v>6</v>
      </c>
      <c r="E832">
        <v>1</v>
      </c>
      <c r="F832" s="8">
        <v>44583</v>
      </c>
      <c r="G832">
        <v>1.95</v>
      </c>
      <c r="H832" s="12">
        <f>bdInfoVentas6[[#This Row],[Cantidad]]*bdInfoVentas6[[#This Row],[Unidad Precio ]]</f>
        <v>1.95</v>
      </c>
      <c r="I832">
        <v>17968</v>
      </c>
      <c r="J832" t="s">
        <v>63</v>
      </c>
      <c r="K832" t="s">
        <v>1680</v>
      </c>
    </row>
    <row r="833" spans="1:11" x14ac:dyDescent="0.25">
      <c r="A833">
        <v>827</v>
      </c>
      <c r="B833" s="1">
        <v>22333</v>
      </c>
      <c r="C833" t="s">
        <v>591</v>
      </c>
      <c r="D833" t="s">
        <v>9</v>
      </c>
      <c r="E833">
        <v>1</v>
      </c>
      <c r="F833" s="8">
        <v>44578</v>
      </c>
      <c r="G833">
        <v>1.65</v>
      </c>
      <c r="H833" s="12">
        <f>bdInfoVentas6[[#This Row],[Cantidad]]*bdInfoVentas6[[#This Row],[Unidad Precio ]]</f>
        <v>1.65</v>
      </c>
      <c r="I833">
        <v>17968</v>
      </c>
      <c r="J833" t="s">
        <v>63</v>
      </c>
      <c r="K833" t="s">
        <v>1680</v>
      </c>
    </row>
    <row r="834" spans="1:11" x14ac:dyDescent="0.25">
      <c r="A834">
        <v>828</v>
      </c>
      <c r="B834" s="1">
        <v>22557</v>
      </c>
      <c r="C834" t="s">
        <v>228</v>
      </c>
      <c r="D834" t="s">
        <v>4</v>
      </c>
      <c r="E834">
        <v>1</v>
      </c>
      <c r="F834" s="8">
        <v>44607</v>
      </c>
      <c r="G834">
        <v>1.65</v>
      </c>
      <c r="H834" s="12">
        <f>bdInfoVentas6[[#This Row],[Cantidad]]*bdInfoVentas6[[#This Row],[Unidad Precio ]]</f>
        <v>1.65</v>
      </c>
      <c r="I834">
        <v>17968</v>
      </c>
      <c r="J834" t="s">
        <v>63</v>
      </c>
      <c r="K834" t="s">
        <v>1680</v>
      </c>
    </row>
    <row r="835" spans="1:11" x14ac:dyDescent="0.25">
      <c r="A835">
        <v>829</v>
      </c>
      <c r="B835" s="1">
        <v>21584</v>
      </c>
      <c r="C835" t="s">
        <v>592</v>
      </c>
      <c r="D835" t="s">
        <v>4</v>
      </c>
      <c r="E835">
        <v>1</v>
      </c>
      <c r="F835" s="8">
        <v>44608</v>
      </c>
      <c r="G835">
        <v>1.65</v>
      </c>
      <c r="H835" s="12">
        <f>bdInfoVentas6[[#This Row],[Cantidad]]*bdInfoVentas6[[#This Row],[Unidad Precio ]]</f>
        <v>1.65</v>
      </c>
      <c r="I835">
        <v>17968</v>
      </c>
      <c r="J835" t="s">
        <v>63</v>
      </c>
      <c r="K835" t="s">
        <v>1680</v>
      </c>
    </row>
    <row r="836" spans="1:11" x14ac:dyDescent="0.25">
      <c r="A836">
        <v>830</v>
      </c>
      <c r="B836" s="1">
        <v>22866</v>
      </c>
      <c r="C836" t="s">
        <v>241</v>
      </c>
      <c r="D836" t="s">
        <v>12</v>
      </c>
      <c r="E836">
        <v>1</v>
      </c>
      <c r="F836" s="8">
        <v>44581</v>
      </c>
      <c r="G836">
        <v>2.1</v>
      </c>
      <c r="H836" s="12">
        <f>bdInfoVentas6[[#This Row],[Cantidad]]*bdInfoVentas6[[#This Row],[Unidad Precio ]]</f>
        <v>2.1</v>
      </c>
      <c r="I836">
        <v>17968</v>
      </c>
      <c r="J836" t="s">
        <v>63</v>
      </c>
      <c r="K836" t="s">
        <v>1680</v>
      </c>
    </row>
    <row r="837" spans="1:11" x14ac:dyDescent="0.25">
      <c r="A837">
        <v>831</v>
      </c>
      <c r="B837" s="1">
        <v>22731</v>
      </c>
      <c r="C837" t="s">
        <v>593</v>
      </c>
      <c r="D837" t="s">
        <v>9</v>
      </c>
      <c r="E837">
        <v>2</v>
      </c>
      <c r="F837" s="8">
        <v>44599</v>
      </c>
      <c r="G837">
        <v>1.25</v>
      </c>
      <c r="H837" s="12">
        <f>bdInfoVentas6[[#This Row],[Cantidad]]*bdInfoVentas6[[#This Row],[Unidad Precio ]]</f>
        <v>2.5</v>
      </c>
      <c r="I837">
        <v>17968</v>
      </c>
      <c r="J837" t="s">
        <v>63</v>
      </c>
      <c r="K837" t="s">
        <v>1680</v>
      </c>
    </row>
    <row r="838" spans="1:11" x14ac:dyDescent="0.25">
      <c r="A838">
        <v>832</v>
      </c>
      <c r="B838" s="1">
        <v>22866</v>
      </c>
      <c r="C838" t="s">
        <v>241</v>
      </c>
      <c r="D838" t="s">
        <v>12</v>
      </c>
      <c r="E838">
        <v>1</v>
      </c>
      <c r="F838" s="8">
        <v>44605</v>
      </c>
      <c r="G838">
        <v>2.1</v>
      </c>
      <c r="H838" s="12">
        <f>bdInfoVentas6[[#This Row],[Cantidad]]*bdInfoVentas6[[#This Row],[Unidad Precio ]]</f>
        <v>2.1</v>
      </c>
      <c r="I838">
        <v>17968</v>
      </c>
      <c r="J838" t="s">
        <v>63</v>
      </c>
      <c r="K838" t="s">
        <v>1679</v>
      </c>
    </row>
    <row r="839" spans="1:11" x14ac:dyDescent="0.25">
      <c r="A839">
        <v>833</v>
      </c>
      <c r="B839" s="1">
        <v>22866</v>
      </c>
      <c r="C839" t="s">
        <v>241</v>
      </c>
      <c r="D839" t="s">
        <v>12</v>
      </c>
      <c r="E839">
        <v>3</v>
      </c>
      <c r="F839" s="8">
        <v>44566</v>
      </c>
      <c r="G839">
        <v>2.1</v>
      </c>
      <c r="H839" s="12">
        <f>bdInfoVentas6[[#This Row],[Cantidad]]*bdInfoVentas6[[#This Row],[Unidad Precio ]]</f>
        <v>6.3000000000000007</v>
      </c>
      <c r="I839">
        <v>17968</v>
      </c>
      <c r="J839" t="s">
        <v>63</v>
      </c>
      <c r="K839" t="s">
        <v>1680</v>
      </c>
    </row>
    <row r="840" spans="1:11" x14ac:dyDescent="0.25">
      <c r="A840">
        <v>834</v>
      </c>
      <c r="B840" s="1">
        <v>22558</v>
      </c>
      <c r="C840" t="s">
        <v>245</v>
      </c>
      <c r="D840" t="s">
        <v>4</v>
      </c>
      <c r="E840">
        <v>2</v>
      </c>
      <c r="F840" s="8">
        <v>44596</v>
      </c>
      <c r="G840">
        <v>1.49</v>
      </c>
      <c r="H840" s="12">
        <f>bdInfoVentas6[[#This Row],[Cantidad]]*bdInfoVentas6[[#This Row],[Unidad Precio ]]</f>
        <v>2.98</v>
      </c>
      <c r="I840">
        <v>17968</v>
      </c>
      <c r="J840" t="s">
        <v>63</v>
      </c>
      <c r="K840" t="s">
        <v>1680</v>
      </c>
    </row>
    <row r="841" spans="1:11" x14ac:dyDescent="0.25">
      <c r="A841">
        <v>835</v>
      </c>
      <c r="B841" s="1">
        <v>22956</v>
      </c>
      <c r="C841" t="s">
        <v>594</v>
      </c>
      <c r="D841" t="s">
        <v>9</v>
      </c>
      <c r="E841">
        <v>1</v>
      </c>
      <c r="F841" s="8">
        <v>44588</v>
      </c>
      <c r="G841">
        <v>2.1</v>
      </c>
      <c r="H841" s="12">
        <f>bdInfoVentas6[[#This Row],[Cantidad]]*bdInfoVentas6[[#This Row],[Unidad Precio ]]</f>
        <v>2.1</v>
      </c>
      <c r="I841">
        <v>17968</v>
      </c>
      <c r="J841" t="s">
        <v>63</v>
      </c>
      <c r="K841" t="s">
        <v>1680</v>
      </c>
    </row>
    <row r="842" spans="1:11" x14ac:dyDescent="0.25">
      <c r="A842">
        <v>836</v>
      </c>
      <c r="B842" s="1">
        <v>22945</v>
      </c>
      <c r="C842" t="s">
        <v>580</v>
      </c>
      <c r="D842" t="s">
        <v>6</v>
      </c>
      <c r="E842">
        <v>6</v>
      </c>
      <c r="F842" s="8">
        <v>44578</v>
      </c>
      <c r="G842">
        <v>0.85</v>
      </c>
      <c r="H842" s="12">
        <f>bdInfoVentas6[[#This Row],[Cantidad]]*bdInfoVentas6[[#This Row],[Unidad Precio ]]</f>
        <v>5.0999999999999996</v>
      </c>
      <c r="I842">
        <v>17968</v>
      </c>
      <c r="J842" t="s">
        <v>63</v>
      </c>
      <c r="K842" t="s">
        <v>1679</v>
      </c>
    </row>
    <row r="843" spans="1:11" x14ac:dyDescent="0.25">
      <c r="A843">
        <v>837</v>
      </c>
      <c r="B843" s="1">
        <v>22582</v>
      </c>
      <c r="C843" t="s">
        <v>595</v>
      </c>
      <c r="D843" t="s">
        <v>4</v>
      </c>
      <c r="E843">
        <v>1</v>
      </c>
      <c r="F843" s="8">
        <v>44563</v>
      </c>
      <c r="G843">
        <v>2.5499999999999998</v>
      </c>
      <c r="H843" s="12">
        <f>bdInfoVentas6[[#This Row],[Cantidad]]*bdInfoVentas6[[#This Row],[Unidad Precio ]]</f>
        <v>2.5499999999999998</v>
      </c>
      <c r="I843">
        <v>17968</v>
      </c>
      <c r="J843" t="s">
        <v>63</v>
      </c>
      <c r="K843" t="s">
        <v>1679</v>
      </c>
    </row>
    <row r="844" spans="1:11" x14ac:dyDescent="0.25">
      <c r="A844">
        <v>838</v>
      </c>
      <c r="B844" s="1">
        <v>21212</v>
      </c>
      <c r="C844" t="s">
        <v>93</v>
      </c>
      <c r="D844" t="s">
        <v>4</v>
      </c>
      <c r="E844">
        <v>1</v>
      </c>
      <c r="F844" s="8">
        <v>44601</v>
      </c>
      <c r="G844">
        <v>0.55000000000000004</v>
      </c>
      <c r="H844" s="12">
        <f>bdInfoVentas6[[#This Row],[Cantidad]]*bdInfoVentas6[[#This Row],[Unidad Precio ]]</f>
        <v>0.55000000000000004</v>
      </c>
      <c r="I844">
        <v>17968</v>
      </c>
      <c r="J844" t="s">
        <v>63</v>
      </c>
      <c r="K844" t="s">
        <v>1679</v>
      </c>
    </row>
    <row r="845" spans="1:11" x14ac:dyDescent="0.25">
      <c r="A845">
        <v>839</v>
      </c>
      <c r="B845" s="1">
        <v>21212</v>
      </c>
      <c r="C845" t="s">
        <v>93</v>
      </c>
      <c r="D845" t="s">
        <v>4</v>
      </c>
      <c r="E845">
        <v>2</v>
      </c>
      <c r="F845" s="8">
        <v>44598</v>
      </c>
      <c r="G845">
        <v>0.55000000000000004</v>
      </c>
      <c r="H845" s="12">
        <f>bdInfoVentas6[[#This Row],[Cantidad]]*bdInfoVentas6[[#This Row],[Unidad Precio ]]</f>
        <v>1.1000000000000001</v>
      </c>
      <c r="I845">
        <v>17968</v>
      </c>
      <c r="J845" t="s">
        <v>63</v>
      </c>
      <c r="K845" t="s">
        <v>1679</v>
      </c>
    </row>
    <row r="846" spans="1:11" x14ac:dyDescent="0.25">
      <c r="A846">
        <v>840</v>
      </c>
      <c r="B846" s="1">
        <v>22585</v>
      </c>
      <c r="C846" t="s">
        <v>515</v>
      </c>
      <c r="D846" t="s">
        <v>4</v>
      </c>
      <c r="E846">
        <v>3</v>
      </c>
      <c r="F846" s="8">
        <v>44562</v>
      </c>
      <c r="G846">
        <v>1.25</v>
      </c>
      <c r="H846" s="12">
        <f>bdInfoVentas6[[#This Row],[Cantidad]]*bdInfoVentas6[[#This Row],[Unidad Precio ]]</f>
        <v>3.75</v>
      </c>
      <c r="I846">
        <v>17968</v>
      </c>
      <c r="J846" t="s">
        <v>63</v>
      </c>
      <c r="K846" t="s">
        <v>1680</v>
      </c>
    </row>
    <row r="847" spans="1:11" x14ac:dyDescent="0.25">
      <c r="A847">
        <v>841</v>
      </c>
      <c r="B847" s="1">
        <v>21121</v>
      </c>
      <c r="C847" t="s">
        <v>553</v>
      </c>
      <c r="D847" t="s">
        <v>12</v>
      </c>
      <c r="E847">
        <v>1</v>
      </c>
      <c r="F847" s="8">
        <v>44586</v>
      </c>
      <c r="G847">
        <v>1.25</v>
      </c>
      <c r="H847" s="12">
        <f>bdInfoVentas6[[#This Row],[Cantidad]]*bdInfoVentas6[[#This Row],[Unidad Precio ]]</f>
        <v>1.25</v>
      </c>
      <c r="I847">
        <v>17968</v>
      </c>
      <c r="J847" t="s">
        <v>63</v>
      </c>
      <c r="K847" t="s">
        <v>1680</v>
      </c>
    </row>
    <row r="848" spans="1:11" x14ac:dyDescent="0.25">
      <c r="A848">
        <v>842</v>
      </c>
      <c r="B848" s="1">
        <v>21122</v>
      </c>
      <c r="C848" t="s">
        <v>297</v>
      </c>
      <c r="D848" t="s">
        <v>12</v>
      </c>
      <c r="E848">
        <v>1</v>
      </c>
      <c r="F848" s="8">
        <v>44604</v>
      </c>
      <c r="G848">
        <v>1.25</v>
      </c>
      <c r="H848" s="12">
        <f>bdInfoVentas6[[#This Row],[Cantidad]]*bdInfoVentas6[[#This Row],[Unidad Precio ]]</f>
        <v>1.25</v>
      </c>
      <c r="I848">
        <v>17968</v>
      </c>
      <c r="J848" t="s">
        <v>63</v>
      </c>
      <c r="K848" t="s">
        <v>1680</v>
      </c>
    </row>
    <row r="849" spans="1:11" x14ac:dyDescent="0.25">
      <c r="A849">
        <v>843</v>
      </c>
      <c r="B849" s="1">
        <v>22759</v>
      </c>
      <c r="C849" t="s">
        <v>435</v>
      </c>
      <c r="D849" t="s">
        <v>12</v>
      </c>
      <c r="E849">
        <v>1</v>
      </c>
      <c r="F849" s="8">
        <v>44579</v>
      </c>
      <c r="G849">
        <v>1.65</v>
      </c>
      <c r="H849" s="12">
        <f>bdInfoVentas6[[#This Row],[Cantidad]]*bdInfoVentas6[[#This Row],[Unidad Precio ]]</f>
        <v>1.65</v>
      </c>
      <c r="I849">
        <v>17968</v>
      </c>
      <c r="J849" t="s">
        <v>63</v>
      </c>
      <c r="K849" t="s">
        <v>1680</v>
      </c>
    </row>
    <row r="850" spans="1:11" x14ac:dyDescent="0.25">
      <c r="A850">
        <v>844</v>
      </c>
      <c r="B850" s="1">
        <v>21815</v>
      </c>
      <c r="C850" t="s">
        <v>582</v>
      </c>
      <c r="D850" t="s">
        <v>12</v>
      </c>
      <c r="E850">
        <v>1</v>
      </c>
      <c r="F850" s="8">
        <v>44564</v>
      </c>
      <c r="G850">
        <v>1.45</v>
      </c>
      <c r="H850" s="12">
        <f>bdInfoVentas6[[#This Row],[Cantidad]]*bdInfoVentas6[[#This Row],[Unidad Precio ]]</f>
        <v>1.45</v>
      </c>
      <c r="I850">
        <v>17968</v>
      </c>
      <c r="J850" t="s">
        <v>63</v>
      </c>
      <c r="K850" t="s">
        <v>1680</v>
      </c>
    </row>
    <row r="851" spans="1:11" x14ac:dyDescent="0.25">
      <c r="A851">
        <v>845</v>
      </c>
      <c r="B851" s="1" t="s">
        <v>596</v>
      </c>
      <c r="C851" t="s">
        <v>597</v>
      </c>
      <c r="D851" t="s">
        <v>4</v>
      </c>
      <c r="E851">
        <v>3</v>
      </c>
      <c r="F851" s="8">
        <v>44582</v>
      </c>
      <c r="G851">
        <v>0.85</v>
      </c>
      <c r="H851" s="12">
        <f>bdInfoVentas6[[#This Row],[Cantidad]]*bdInfoVentas6[[#This Row],[Unidad Precio ]]</f>
        <v>2.5499999999999998</v>
      </c>
      <c r="I851">
        <v>17968</v>
      </c>
      <c r="J851" t="s">
        <v>63</v>
      </c>
      <c r="K851" t="s">
        <v>1679</v>
      </c>
    </row>
    <row r="852" spans="1:11" x14ac:dyDescent="0.25">
      <c r="A852">
        <v>846</v>
      </c>
      <c r="B852" s="1" t="s">
        <v>598</v>
      </c>
      <c r="C852" t="s">
        <v>599</v>
      </c>
      <c r="D852" t="s">
        <v>6</v>
      </c>
      <c r="E852">
        <v>5</v>
      </c>
      <c r="F852" s="8">
        <v>44564</v>
      </c>
      <c r="G852">
        <v>0.85</v>
      </c>
      <c r="H852" s="12">
        <f>bdInfoVentas6[[#This Row],[Cantidad]]*bdInfoVentas6[[#This Row],[Unidad Precio ]]</f>
        <v>4.25</v>
      </c>
      <c r="I852">
        <v>17968</v>
      </c>
      <c r="J852" t="s">
        <v>63</v>
      </c>
      <c r="K852" t="s">
        <v>1680</v>
      </c>
    </row>
    <row r="853" spans="1:11" x14ac:dyDescent="0.25">
      <c r="A853">
        <v>847</v>
      </c>
      <c r="B853" s="1">
        <v>22082</v>
      </c>
      <c r="C853" t="s">
        <v>600</v>
      </c>
      <c r="D853" t="s">
        <v>9</v>
      </c>
      <c r="E853">
        <v>5</v>
      </c>
      <c r="F853" s="8">
        <v>44599</v>
      </c>
      <c r="G853">
        <v>1.65</v>
      </c>
      <c r="H853" s="12">
        <f>bdInfoVentas6[[#This Row],[Cantidad]]*bdInfoVentas6[[#This Row],[Unidad Precio ]]</f>
        <v>8.25</v>
      </c>
      <c r="I853">
        <v>17968</v>
      </c>
      <c r="J853" t="s">
        <v>63</v>
      </c>
      <c r="K853" t="s">
        <v>1679</v>
      </c>
    </row>
    <row r="854" spans="1:11" x14ac:dyDescent="0.25">
      <c r="A854">
        <v>848</v>
      </c>
      <c r="B854" s="1">
        <v>22500</v>
      </c>
      <c r="C854" t="s">
        <v>601</v>
      </c>
      <c r="D854" t="s">
        <v>12</v>
      </c>
      <c r="E854">
        <v>2</v>
      </c>
      <c r="F854" s="8">
        <v>44594</v>
      </c>
      <c r="G854">
        <v>4.95</v>
      </c>
      <c r="H854" s="12">
        <f>bdInfoVentas6[[#This Row],[Cantidad]]*bdInfoVentas6[[#This Row],[Unidad Precio ]]</f>
        <v>9.9</v>
      </c>
      <c r="I854">
        <v>17968</v>
      </c>
      <c r="J854" t="s">
        <v>63</v>
      </c>
      <c r="K854" t="s">
        <v>1680</v>
      </c>
    </row>
    <row r="855" spans="1:11" x14ac:dyDescent="0.25">
      <c r="A855">
        <v>849</v>
      </c>
      <c r="B855" s="1">
        <v>22742</v>
      </c>
      <c r="C855" t="s">
        <v>602</v>
      </c>
      <c r="D855" t="s">
        <v>4</v>
      </c>
      <c r="E855">
        <v>1</v>
      </c>
      <c r="F855" s="8">
        <v>44570</v>
      </c>
      <c r="G855">
        <v>2.95</v>
      </c>
      <c r="H855" s="12">
        <f>bdInfoVentas6[[#This Row],[Cantidad]]*bdInfoVentas6[[#This Row],[Unidad Precio ]]</f>
        <v>2.95</v>
      </c>
      <c r="I855">
        <v>17968</v>
      </c>
      <c r="J855" t="s">
        <v>63</v>
      </c>
      <c r="K855" t="s">
        <v>1679</v>
      </c>
    </row>
    <row r="856" spans="1:11" x14ac:dyDescent="0.25">
      <c r="A856">
        <v>850</v>
      </c>
      <c r="B856" s="1">
        <v>21329</v>
      </c>
      <c r="C856" t="s">
        <v>603</v>
      </c>
      <c r="D856" t="s">
        <v>6</v>
      </c>
      <c r="E856">
        <v>1</v>
      </c>
      <c r="F856" s="8">
        <v>44608</v>
      </c>
      <c r="G856">
        <v>1.65</v>
      </c>
      <c r="H856" s="12">
        <f>bdInfoVentas6[[#This Row],[Cantidad]]*bdInfoVentas6[[#This Row],[Unidad Precio ]]</f>
        <v>1.65</v>
      </c>
      <c r="I856">
        <v>17968</v>
      </c>
      <c r="J856" t="s">
        <v>63</v>
      </c>
      <c r="K856" t="s">
        <v>1679</v>
      </c>
    </row>
    <row r="857" spans="1:11" x14ac:dyDescent="0.25">
      <c r="A857">
        <v>851</v>
      </c>
      <c r="B857" s="1">
        <v>21328</v>
      </c>
      <c r="C857" t="s">
        <v>275</v>
      </c>
      <c r="D857" t="s">
        <v>9</v>
      </c>
      <c r="E857">
        <v>1</v>
      </c>
      <c r="F857" s="8">
        <v>44583</v>
      </c>
      <c r="G857">
        <v>1.65</v>
      </c>
      <c r="H857" s="12">
        <f>bdInfoVentas6[[#This Row],[Cantidad]]*bdInfoVentas6[[#This Row],[Unidad Precio ]]</f>
        <v>1.65</v>
      </c>
      <c r="I857">
        <v>17968</v>
      </c>
      <c r="J857" t="s">
        <v>63</v>
      </c>
      <c r="K857" t="s">
        <v>1680</v>
      </c>
    </row>
    <row r="858" spans="1:11" x14ac:dyDescent="0.25">
      <c r="A858">
        <v>852</v>
      </c>
      <c r="B858" s="1">
        <v>21327</v>
      </c>
      <c r="C858" t="s">
        <v>604</v>
      </c>
      <c r="D858" t="s">
        <v>12</v>
      </c>
      <c r="E858">
        <v>1</v>
      </c>
      <c r="F858" s="8">
        <v>44574</v>
      </c>
      <c r="G858">
        <v>1.65</v>
      </c>
      <c r="H858" s="12">
        <f>bdInfoVentas6[[#This Row],[Cantidad]]*bdInfoVentas6[[#This Row],[Unidad Precio ]]</f>
        <v>1.65</v>
      </c>
      <c r="I858">
        <v>17968</v>
      </c>
      <c r="J858" t="s">
        <v>63</v>
      </c>
      <c r="K858" t="s">
        <v>1679</v>
      </c>
    </row>
    <row r="859" spans="1:11" x14ac:dyDescent="0.25">
      <c r="A859">
        <v>853</v>
      </c>
      <c r="B859" s="1">
        <v>21992</v>
      </c>
      <c r="C859" t="s">
        <v>577</v>
      </c>
      <c r="D859" t="s">
        <v>4</v>
      </c>
      <c r="E859">
        <v>1</v>
      </c>
      <c r="F859" s="8">
        <v>44601</v>
      </c>
      <c r="G859">
        <v>2.95</v>
      </c>
      <c r="H859" s="12">
        <f>bdInfoVentas6[[#This Row],[Cantidad]]*bdInfoVentas6[[#This Row],[Unidad Precio ]]</f>
        <v>2.95</v>
      </c>
      <c r="I859">
        <v>17968</v>
      </c>
      <c r="J859" t="s">
        <v>63</v>
      </c>
      <c r="K859" t="s">
        <v>1679</v>
      </c>
    </row>
    <row r="860" spans="1:11" x14ac:dyDescent="0.25">
      <c r="A860">
        <v>854</v>
      </c>
      <c r="B860" s="1">
        <v>21738</v>
      </c>
      <c r="C860" t="s">
        <v>437</v>
      </c>
      <c r="D860" t="s">
        <v>6</v>
      </c>
      <c r="E860">
        <v>1</v>
      </c>
      <c r="F860" s="8">
        <v>44600</v>
      </c>
      <c r="G860">
        <v>2.95</v>
      </c>
      <c r="H860" s="12">
        <f>bdInfoVentas6[[#This Row],[Cantidad]]*bdInfoVentas6[[#This Row],[Unidad Precio ]]</f>
        <v>2.95</v>
      </c>
      <c r="I860">
        <v>17968</v>
      </c>
      <c r="J860" t="s">
        <v>63</v>
      </c>
      <c r="K860" t="s">
        <v>1680</v>
      </c>
    </row>
    <row r="861" spans="1:11" x14ac:dyDescent="0.25">
      <c r="A861">
        <v>855</v>
      </c>
      <c r="B861" s="1" t="s">
        <v>605</v>
      </c>
      <c r="C861" t="s">
        <v>606</v>
      </c>
      <c r="D861" t="s">
        <v>9</v>
      </c>
      <c r="E861">
        <v>1</v>
      </c>
      <c r="F861" s="8">
        <v>44580</v>
      </c>
      <c r="G861">
        <v>7.95</v>
      </c>
      <c r="H861" s="12">
        <f>bdInfoVentas6[[#This Row],[Cantidad]]*bdInfoVentas6[[#This Row],[Unidad Precio ]]</f>
        <v>7.95</v>
      </c>
      <c r="I861">
        <v>17968</v>
      </c>
      <c r="J861" t="s">
        <v>63</v>
      </c>
      <c r="K861" t="s">
        <v>1680</v>
      </c>
    </row>
    <row r="862" spans="1:11" x14ac:dyDescent="0.25">
      <c r="A862">
        <v>856</v>
      </c>
      <c r="B862" s="1" t="s">
        <v>81</v>
      </c>
      <c r="C862" t="s">
        <v>82</v>
      </c>
      <c r="D862" t="s">
        <v>12</v>
      </c>
      <c r="E862">
        <v>1</v>
      </c>
      <c r="F862" s="8">
        <v>44574</v>
      </c>
      <c r="G862">
        <v>1.95</v>
      </c>
      <c r="H862" s="12">
        <f>bdInfoVentas6[[#This Row],[Cantidad]]*bdInfoVentas6[[#This Row],[Unidad Precio ]]</f>
        <v>1.95</v>
      </c>
      <c r="I862">
        <v>17968</v>
      </c>
      <c r="J862" t="s">
        <v>63</v>
      </c>
      <c r="K862" t="s">
        <v>1679</v>
      </c>
    </row>
    <row r="863" spans="1:11" x14ac:dyDescent="0.25">
      <c r="A863">
        <v>857</v>
      </c>
      <c r="B863" s="1">
        <v>22960</v>
      </c>
      <c r="C863" t="s">
        <v>31</v>
      </c>
      <c r="D863" t="s">
        <v>6</v>
      </c>
      <c r="E863">
        <v>1</v>
      </c>
      <c r="F863" s="8">
        <v>44594</v>
      </c>
      <c r="G863">
        <v>4.25</v>
      </c>
      <c r="H863" s="12">
        <f>bdInfoVentas6[[#This Row],[Cantidad]]*bdInfoVentas6[[#This Row],[Unidad Precio ]]</f>
        <v>4.25</v>
      </c>
      <c r="I863">
        <v>17968</v>
      </c>
      <c r="J863" t="s">
        <v>63</v>
      </c>
      <c r="K863" t="s">
        <v>1679</v>
      </c>
    </row>
    <row r="864" spans="1:11" x14ac:dyDescent="0.25">
      <c r="A864">
        <v>858</v>
      </c>
      <c r="B864" s="1" t="s">
        <v>598</v>
      </c>
      <c r="C864" t="s">
        <v>599</v>
      </c>
      <c r="D864" t="s">
        <v>6</v>
      </c>
      <c r="E864">
        <v>1</v>
      </c>
      <c r="F864" s="8">
        <v>44586</v>
      </c>
      <c r="G864">
        <v>0.85</v>
      </c>
      <c r="H864" s="12">
        <f>bdInfoVentas6[[#This Row],[Cantidad]]*bdInfoVentas6[[#This Row],[Unidad Precio ]]</f>
        <v>0.85</v>
      </c>
      <c r="I864">
        <v>17968</v>
      </c>
      <c r="J864" t="s">
        <v>63</v>
      </c>
      <c r="K864" t="s">
        <v>1680</v>
      </c>
    </row>
    <row r="865" spans="1:11" x14ac:dyDescent="0.25">
      <c r="A865">
        <v>859</v>
      </c>
      <c r="B865" s="1" t="s">
        <v>596</v>
      </c>
      <c r="C865" t="s">
        <v>597</v>
      </c>
      <c r="D865" t="s">
        <v>4</v>
      </c>
      <c r="E865">
        <v>2</v>
      </c>
      <c r="F865" s="8">
        <v>44590</v>
      </c>
      <c r="G865">
        <v>0.85</v>
      </c>
      <c r="H865" s="12">
        <f>bdInfoVentas6[[#This Row],[Cantidad]]*bdInfoVentas6[[#This Row],[Unidad Precio ]]</f>
        <v>1.7</v>
      </c>
      <c r="I865">
        <v>17968</v>
      </c>
      <c r="J865" t="s">
        <v>63</v>
      </c>
      <c r="K865" t="s">
        <v>1679</v>
      </c>
    </row>
    <row r="866" spans="1:11" x14ac:dyDescent="0.25">
      <c r="A866">
        <v>860</v>
      </c>
      <c r="B866" s="1">
        <v>22866</v>
      </c>
      <c r="C866" t="s">
        <v>241</v>
      </c>
      <c r="D866" t="s">
        <v>12</v>
      </c>
      <c r="E866">
        <v>1</v>
      </c>
      <c r="F866" s="8">
        <v>44581</v>
      </c>
      <c r="G866">
        <v>2.1</v>
      </c>
      <c r="H866" s="12">
        <f>bdInfoVentas6[[#This Row],[Cantidad]]*bdInfoVentas6[[#This Row],[Unidad Precio ]]</f>
        <v>2.1</v>
      </c>
      <c r="I866">
        <v>17968</v>
      </c>
      <c r="J866" t="s">
        <v>63</v>
      </c>
      <c r="K866" t="s">
        <v>1679</v>
      </c>
    </row>
    <row r="867" spans="1:11" x14ac:dyDescent="0.25">
      <c r="A867">
        <v>861</v>
      </c>
      <c r="B867" s="1">
        <v>72818</v>
      </c>
      <c r="C867" t="s">
        <v>607</v>
      </c>
      <c r="D867" t="s">
        <v>4</v>
      </c>
      <c r="E867">
        <v>1</v>
      </c>
      <c r="F867" s="8">
        <v>44572</v>
      </c>
      <c r="G867">
        <v>0.85</v>
      </c>
      <c r="H867" s="12">
        <f>bdInfoVentas6[[#This Row],[Cantidad]]*bdInfoVentas6[[#This Row],[Unidad Precio ]]</f>
        <v>0.85</v>
      </c>
      <c r="I867">
        <v>17968</v>
      </c>
      <c r="J867" t="s">
        <v>63</v>
      </c>
      <c r="K867" t="s">
        <v>1680</v>
      </c>
    </row>
    <row r="868" spans="1:11" x14ac:dyDescent="0.25">
      <c r="A868">
        <v>862</v>
      </c>
      <c r="B868" s="1">
        <v>21814</v>
      </c>
      <c r="C868" t="s">
        <v>583</v>
      </c>
      <c r="D868" t="s">
        <v>4</v>
      </c>
      <c r="E868">
        <v>8</v>
      </c>
      <c r="F868" s="8">
        <v>44564</v>
      </c>
      <c r="G868">
        <v>1.45</v>
      </c>
      <c r="H868" s="12">
        <f>bdInfoVentas6[[#This Row],[Cantidad]]*bdInfoVentas6[[#This Row],[Unidad Precio ]]</f>
        <v>11.6</v>
      </c>
      <c r="I868">
        <v>17968</v>
      </c>
      <c r="J868" t="s">
        <v>63</v>
      </c>
      <c r="K868" t="s">
        <v>1679</v>
      </c>
    </row>
    <row r="869" spans="1:11" x14ac:dyDescent="0.25">
      <c r="A869">
        <v>863</v>
      </c>
      <c r="B869" s="1">
        <v>22441</v>
      </c>
      <c r="C869" t="s">
        <v>296</v>
      </c>
      <c r="D869" t="s">
        <v>9</v>
      </c>
      <c r="E869">
        <v>1</v>
      </c>
      <c r="F869" s="8">
        <v>44608</v>
      </c>
      <c r="G869">
        <v>2.1</v>
      </c>
      <c r="H869" s="12">
        <f>bdInfoVentas6[[#This Row],[Cantidad]]*bdInfoVentas6[[#This Row],[Unidad Precio ]]</f>
        <v>2.1</v>
      </c>
      <c r="I869">
        <v>17968</v>
      </c>
      <c r="J869" t="s">
        <v>63</v>
      </c>
      <c r="K869" t="s">
        <v>1680</v>
      </c>
    </row>
    <row r="870" spans="1:11" x14ac:dyDescent="0.25">
      <c r="A870">
        <v>864</v>
      </c>
      <c r="B870" s="1">
        <v>22312</v>
      </c>
      <c r="C870" t="s">
        <v>608</v>
      </c>
      <c r="D870" t="s">
        <v>12</v>
      </c>
      <c r="E870">
        <v>1</v>
      </c>
      <c r="F870" s="8">
        <v>44577</v>
      </c>
      <c r="G870">
        <v>2.95</v>
      </c>
      <c r="H870" s="12">
        <f>bdInfoVentas6[[#This Row],[Cantidad]]*bdInfoVentas6[[#This Row],[Unidad Precio ]]</f>
        <v>2.95</v>
      </c>
      <c r="I870">
        <v>17968</v>
      </c>
      <c r="J870" t="s">
        <v>63</v>
      </c>
      <c r="K870" t="s">
        <v>1679</v>
      </c>
    </row>
    <row r="871" spans="1:11" x14ac:dyDescent="0.25">
      <c r="A871">
        <v>865</v>
      </c>
      <c r="B871" s="1">
        <v>22197</v>
      </c>
      <c r="C871" t="s">
        <v>212</v>
      </c>
      <c r="D871" t="s">
        <v>6</v>
      </c>
      <c r="E871">
        <v>6</v>
      </c>
      <c r="F871" s="8">
        <v>44607</v>
      </c>
      <c r="G871">
        <v>0.85</v>
      </c>
      <c r="H871" s="12">
        <f>bdInfoVentas6[[#This Row],[Cantidad]]*bdInfoVentas6[[#This Row],[Unidad Precio ]]</f>
        <v>5.0999999999999996</v>
      </c>
      <c r="I871">
        <v>17968</v>
      </c>
      <c r="J871" t="s">
        <v>63</v>
      </c>
      <c r="K871" t="s">
        <v>1680</v>
      </c>
    </row>
    <row r="872" spans="1:11" x14ac:dyDescent="0.25">
      <c r="A872">
        <v>866</v>
      </c>
      <c r="B872" s="1">
        <v>22663</v>
      </c>
      <c r="C872" t="s">
        <v>170</v>
      </c>
      <c r="D872" t="s">
        <v>12</v>
      </c>
      <c r="E872">
        <v>1</v>
      </c>
      <c r="F872" s="8">
        <v>44601</v>
      </c>
      <c r="G872">
        <v>1.95</v>
      </c>
      <c r="H872" s="12">
        <f>bdInfoVentas6[[#This Row],[Cantidad]]*bdInfoVentas6[[#This Row],[Unidad Precio ]]</f>
        <v>1.95</v>
      </c>
      <c r="I872">
        <v>17968</v>
      </c>
      <c r="J872" t="s">
        <v>63</v>
      </c>
      <c r="K872" t="s">
        <v>1680</v>
      </c>
    </row>
    <row r="873" spans="1:11" x14ac:dyDescent="0.25">
      <c r="A873">
        <v>867</v>
      </c>
      <c r="B873" s="1">
        <v>22960</v>
      </c>
      <c r="C873" t="s">
        <v>31</v>
      </c>
      <c r="D873" t="s">
        <v>6</v>
      </c>
      <c r="E873">
        <v>6</v>
      </c>
      <c r="F873" s="8">
        <v>44608</v>
      </c>
      <c r="G873">
        <v>4.25</v>
      </c>
      <c r="H873" s="12">
        <f>bdInfoVentas6[[#This Row],[Cantidad]]*bdInfoVentas6[[#This Row],[Unidad Precio ]]</f>
        <v>25.5</v>
      </c>
      <c r="I873">
        <v>14849</v>
      </c>
      <c r="J873" t="s">
        <v>63</v>
      </c>
      <c r="K873" t="s">
        <v>1680</v>
      </c>
    </row>
    <row r="874" spans="1:11" x14ac:dyDescent="0.25">
      <c r="A874">
        <v>868</v>
      </c>
      <c r="B874" s="1">
        <v>22961</v>
      </c>
      <c r="C874" t="s">
        <v>105</v>
      </c>
      <c r="D874" t="s">
        <v>6</v>
      </c>
      <c r="E874">
        <v>12</v>
      </c>
      <c r="F874" s="8">
        <v>44563</v>
      </c>
      <c r="G874">
        <v>1.45</v>
      </c>
      <c r="H874" s="12">
        <f>bdInfoVentas6[[#This Row],[Cantidad]]*bdInfoVentas6[[#This Row],[Unidad Precio ]]</f>
        <v>17.399999999999999</v>
      </c>
      <c r="I874">
        <v>14849</v>
      </c>
      <c r="J874" t="s">
        <v>63</v>
      </c>
      <c r="K874" t="s">
        <v>1679</v>
      </c>
    </row>
    <row r="875" spans="1:11" x14ac:dyDescent="0.25">
      <c r="A875">
        <v>869</v>
      </c>
      <c r="B875" s="1">
        <v>21314</v>
      </c>
      <c r="C875" t="s">
        <v>249</v>
      </c>
      <c r="D875" t="s">
        <v>9</v>
      </c>
      <c r="E875">
        <v>48</v>
      </c>
      <c r="F875" s="8">
        <v>44569</v>
      </c>
      <c r="G875">
        <v>1.85</v>
      </c>
      <c r="H875" s="12">
        <f>bdInfoVentas6[[#This Row],[Cantidad]]*bdInfoVentas6[[#This Row],[Unidad Precio ]]</f>
        <v>88.800000000000011</v>
      </c>
      <c r="I875">
        <v>16210</v>
      </c>
      <c r="J875" t="s">
        <v>63</v>
      </c>
      <c r="K875" t="s">
        <v>1679</v>
      </c>
    </row>
    <row r="876" spans="1:11" x14ac:dyDescent="0.25">
      <c r="A876">
        <v>870</v>
      </c>
      <c r="B876" s="1" t="s">
        <v>13</v>
      </c>
      <c r="C876" t="s">
        <v>14</v>
      </c>
      <c r="D876" t="s">
        <v>4</v>
      </c>
      <c r="E876">
        <v>24</v>
      </c>
      <c r="F876" s="8">
        <v>44605</v>
      </c>
      <c r="G876">
        <v>3.39</v>
      </c>
      <c r="H876" s="12">
        <f>bdInfoVentas6[[#This Row],[Cantidad]]*bdInfoVentas6[[#This Row],[Unidad Precio ]]</f>
        <v>81.36</v>
      </c>
      <c r="I876">
        <v>16210</v>
      </c>
      <c r="J876" t="s">
        <v>63</v>
      </c>
      <c r="K876" t="s">
        <v>1679</v>
      </c>
    </row>
    <row r="877" spans="1:11" x14ac:dyDescent="0.25">
      <c r="A877">
        <v>871</v>
      </c>
      <c r="B877" s="1">
        <v>21137</v>
      </c>
      <c r="C877" t="s">
        <v>609</v>
      </c>
      <c r="D877" t="s">
        <v>9</v>
      </c>
      <c r="E877">
        <v>480</v>
      </c>
      <c r="F877" s="8">
        <v>44586</v>
      </c>
      <c r="G877">
        <v>3.39</v>
      </c>
      <c r="H877" s="12">
        <f>bdInfoVentas6[[#This Row],[Cantidad]]*bdInfoVentas6[[#This Row],[Unidad Precio ]]</f>
        <v>1627.2</v>
      </c>
      <c r="I877">
        <v>16210</v>
      </c>
      <c r="J877" t="s">
        <v>63</v>
      </c>
      <c r="K877" t="s">
        <v>1680</v>
      </c>
    </row>
    <row r="878" spans="1:11" x14ac:dyDescent="0.25">
      <c r="A878">
        <v>872</v>
      </c>
      <c r="B878" s="1">
        <v>22041</v>
      </c>
      <c r="C878" t="s">
        <v>610</v>
      </c>
      <c r="D878" t="s">
        <v>12</v>
      </c>
      <c r="E878">
        <v>48</v>
      </c>
      <c r="F878" s="8">
        <v>44591</v>
      </c>
      <c r="G878">
        <v>2.1</v>
      </c>
      <c r="H878" s="12">
        <f>bdInfoVentas6[[#This Row],[Cantidad]]*bdInfoVentas6[[#This Row],[Unidad Precio ]]</f>
        <v>100.80000000000001</v>
      </c>
      <c r="I878">
        <v>16210</v>
      </c>
      <c r="J878" t="s">
        <v>63</v>
      </c>
      <c r="K878" t="s">
        <v>1680</v>
      </c>
    </row>
    <row r="879" spans="1:11" x14ac:dyDescent="0.25">
      <c r="A879">
        <v>873</v>
      </c>
      <c r="B879" s="1">
        <v>20979</v>
      </c>
      <c r="C879" t="s">
        <v>611</v>
      </c>
      <c r="D879" t="s">
        <v>4</v>
      </c>
      <c r="E879">
        <v>16</v>
      </c>
      <c r="F879" s="8">
        <v>44569</v>
      </c>
      <c r="G879">
        <v>1.25</v>
      </c>
      <c r="H879" s="12">
        <f>bdInfoVentas6[[#This Row],[Cantidad]]*bdInfoVentas6[[#This Row],[Unidad Precio ]]</f>
        <v>20</v>
      </c>
      <c r="I879">
        <v>16210</v>
      </c>
      <c r="J879" t="s">
        <v>63</v>
      </c>
      <c r="K879" t="s">
        <v>1680</v>
      </c>
    </row>
    <row r="880" spans="1:11" x14ac:dyDescent="0.25">
      <c r="A880">
        <v>874</v>
      </c>
      <c r="B880" s="1">
        <v>20977</v>
      </c>
      <c r="C880" t="s">
        <v>612</v>
      </c>
      <c r="D880" t="s">
        <v>6</v>
      </c>
      <c r="E880">
        <v>16</v>
      </c>
      <c r="F880" s="8">
        <v>44599</v>
      </c>
      <c r="G880">
        <v>1.25</v>
      </c>
      <c r="H880" s="12">
        <f>bdInfoVentas6[[#This Row],[Cantidad]]*bdInfoVentas6[[#This Row],[Unidad Precio ]]</f>
        <v>20</v>
      </c>
      <c r="I880">
        <v>16210</v>
      </c>
      <c r="J880" t="s">
        <v>63</v>
      </c>
      <c r="K880" t="s">
        <v>1679</v>
      </c>
    </row>
    <row r="881" spans="1:11" x14ac:dyDescent="0.25">
      <c r="A881">
        <v>875</v>
      </c>
      <c r="B881" s="1">
        <v>22619</v>
      </c>
      <c r="C881" t="s">
        <v>231</v>
      </c>
      <c r="D881" t="s">
        <v>12</v>
      </c>
      <c r="E881">
        <v>4</v>
      </c>
      <c r="F881" s="8">
        <v>44592</v>
      </c>
      <c r="G881">
        <v>3.75</v>
      </c>
      <c r="H881" s="12">
        <f>bdInfoVentas6[[#This Row],[Cantidad]]*bdInfoVentas6[[#This Row],[Unidad Precio ]]</f>
        <v>15</v>
      </c>
      <c r="I881">
        <v>16210</v>
      </c>
      <c r="J881" t="s">
        <v>63</v>
      </c>
      <c r="K881" t="s">
        <v>1680</v>
      </c>
    </row>
    <row r="882" spans="1:11" x14ac:dyDescent="0.25">
      <c r="A882">
        <v>876</v>
      </c>
      <c r="B882" s="1">
        <v>22571</v>
      </c>
      <c r="C882" t="s">
        <v>613</v>
      </c>
      <c r="D882" t="s">
        <v>12</v>
      </c>
      <c r="E882">
        <v>96</v>
      </c>
      <c r="F882" s="8">
        <v>44595</v>
      </c>
      <c r="G882">
        <v>0.72</v>
      </c>
      <c r="H882" s="12">
        <f>bdInfoVentas6[[#This Row],[Cantidad]]*bdInfoVentas6[[#This Row],[Unidad Precio ]]</f>
        <v>69.12</v>
      </c>
      <c r="I882">
        <v>16210</v>
      </c>
      <c r="J882" t="s">
        <v>63</v>
      </c>
      <c r="K882" t="s">
        <v>1680</v>
      </c>
    </row>
    <row r="883" spans="1:11" x14ac:dyDescent="0.25">
      <c r="A883">
        <v>877</v>
      </c>
      <c r="B883" s="1">
        <v>22595</v>
      </c>
      <c r="C883" t="s">
        <v>477</v>
      </c>
      <c r="D883" t="s">
        <v>9</v>
      </c>
      <c r="E883">
        <v>144</v>
      </c>
      <c r="F883" s="8">
        <v>44567</v>
      </c>
      <c r="G883">
        <v>0.72</v>
      </c>
      <c r="H883" s="12">
        <f>bdInfoVentas6[[#This Row],[Cantidad]]*bdInfoVentas6[[#This Row],[Unidad Precio ]]</f>
        <v>103.67999999999999</v>
      </c>
      <c r="I883">
        <v>16210</v>
      </c>
      <c r="J883" t="s">
        <v>63</v>
      </c>
      <c r="K883" t="s">
        <v>1679</v>
      </c>
    </row>
    <row r="884" spans="1:11" x14ac:dyDescent="0.25">
      <c r="A884">
        <v>878</v>
      </c>
      <c r="B884" s="1">
        <v>22593</v>
      </c>
      <c r="C884" t="s">
        <v>476</v>
      </c>
      <c r="D884" t="s">
        <v>6</v>
      </c>
      <c r="E884">
        <v>144</v>
      </c>
      <c r="F884" s="8">
        <v>44607</v>
      </c>
      <c r="G884">
        <v>0.72</v>
      </c>
      <c r="H884" s="12">
        <f>bdInfoVentas6[[#This Row],[Cantidad]]*bdInfoVentas6[[#This Row],[Unidad Precio ]]</f>
        <v>103.67999999999999</v>
      </c>
      <c r="I884">
        <v>16210</v>
      </c>
      <c r="J884" t="s">
        <v>63</v>
      </c>
      <c r="K884" t="s">
        <v>1679</v>
      </c>
    </row>
    <row r="885" spans="1:11" x14ac:dyDescent="0.25">
      <c r="A885">
        <v>879</v>
      </c>
      <c r="B885" s="1">
        <v>22633</v>
      </c>
      <c r="C885" t="s">
        <v>17</v>
      </c>
      <c r="D885" t="s">
        <v>12</v>
      </c>
      <c r="E885">
        <v>12</v>
      </c>
      <c r="F885" s="8">
        <v>44606</v>
      </c>
      <c r="G885">
        <v>2.1</v>
      </c>
      <c r="H885" s="12">
        <f>bdInfoVentas6[[#This Row],[Cantidad]]*bdInfoVentas6[[#This Row],[Unidad Precio ]]</f>
        <v>25.200000000000003</v>
      </c>
      <c r="I885">
        <v>16210</v>
      </c>
      <c r="J885" t="s">
        <v>63</v>
      </c>
      <c r="K885" t="s">
        <v>1680</v>
      </c>
    </row>
    <row r="886" spans="1:11" x14ac:dyDescent="0.25">
      <c r="A886">
        <v>880</v>
      </c>
      <c r="B886" s="1">
        <v>22632</v>
      </c>
      <c r="C886" t="s">
        <v>243</v>
      </c>
      <c r="D886" t="s">
        <v>4</v>
      </c>
      <c r="E886">
        <v>12</v>
      </c>
      <c r="F886" s="8">
        <v>44587</v>
      </c>
      <c r="G886">
        <v>2.1</v>
      </c>
      <c r="H886" s="12">
        <f>bdInfoVentas6[[#This Row],[Cantidad]]*bdInfoVentas6[[#This Row],[Unidad Precio ]]</f>
        <v>25.200000000000003</v>
      </c>
      <c r="I886">
        <v>16210</v>
      </c>
      <c r="J886" t="s">
        <v>63</v>
      </c>
      <c r="K886" t="s">
        <v>1680</v>
      </c>
    </row>
    <row r="887" spans="1:11" x14ac:dyDescent="0.25">
      <c r="A887">
        <v>881</v>
      </c>
      <c r="B887" s="1">
        <v>22423</v>
      </c>
      <c r="C887" t="s">
        <v>614</v>
      </c>
      <c r="D887" t="s">
        <v>4</v>
      </c>
      <c r="E887">
        <v>16</v>
      </c>
      <c r="F887" s="8">
        <v>44602</v>
      </c>
      <c r="G887">
        <v>10.95</v>
      </c>
      <c r="H887" s="12">
        <f>bdInfoVentas6[[#This Row],[Cantidad]]*bdInfoVentas6[[#This Row],[Unidad Precio ]]</f>
        <v>175.2</v>
      </c>
      <c r="I887">
        <v>16210</v>
      </c>
      <c r="J887" t="s">
        <v>63</v>
      </c>
      <c r="K887" t="s">
        <v>1679</v>
      </c>
    </row>
    <row r="888" spans="1:11" x14ac:dyDescent="0.25">
      <c r="A888">
        <v>882</v>
      </c>
      <c r="B888" s="1">
        <v>22411</v>
      </c>
      <c r="C888" t="s">
        <v>108</v>
      </c>
      <c r="D888" t="s">
        <v>4</v>
      </c>
      <c r="E888">
        <v>10</v>
      </c>
      <c r="F888" s="8">
        <v>44569</v>
      </c>
      <c r="G888">
        <v>1.95</v>
      </c>
      <c r="H888" s="12">
        <f>bdInfoVentas6[[#This Row],[Cantidad]]*bdInfoVentas6[[#This Row],[Unidad Precio ]]</f>
        <v>19.5</v>
      </c>
      <c r="I888">
        <v>16210</v>
      </c>
      <c r="J888" t="s">
        <v>63</v>
      </c>
      <c r="K888" t="s">
        <v>1680</v>
      </c>
    </row>
    <row r="889" spans="1:11" x14ac:dyDescent="0.25">
      <c r="A889">
        <v>883</v>
      </c>
      <c r="B889" s="1">
        <v>22738</v>
      </c>
      <c r="C889" t="s">
        <v>462</v>
      </c>
      <c r="D889" t="s">
        <v>9</v>
      </c>
      <c r="E889">
        <v>5</v>
      </c>
      <c r="F889" s="8">
        <v>44581</v>
      </c>
      <c r="G889">
        <v>1.65</v>
      </c>
      <c r="H889" s="12">
        <f>bdInfoVentas6[[#This Row],[Cantidad]]*bdInfoVentas6[[#This Row],[Unidad Precio ]]</f>
        <v>8.25</v>
      </c>
      <c r="I889">
        <v>17897</v>
      </c>
      <c r="J889" t="s">
        <v>63</v>
      </c>
      <c r="K889" t="s">
        <v>1680</v>
      </c>
    </row>
    <row r="890" spans="1:11" x14ac:dyDescent="0.25">
      <c r="A890">
        <v>884</v>
      </c>
      <c r="B890" s="1">
        <v>21621</v>
      </c>
      <c r="C890" t="s">
        <v>615</v>
      </c>
      <c r="D890" t="s">
        <v>12</v>
      </c>
      <c r="E890">
        <v>1</v>
      </c>
      <c r="F890" s="8">
        <v>44601</v>
      </c>
      <c r="G890">
        <v>8.5</v>
      </c>
      <c r="H890" s="12">
        <f>bdInfoVentas6[[#This Row],[Cantidad]]*bdInfoVentas6[[#This Row],[Unidad Precio ]]</f>
        <v>8.5</v>
      </c>
      <c r="I890">
        <v>17897</v>
      </c>
      <c r="J890" t="s">
        <v>63</v>
      </c>
      <c r="K890" t="s">
        <v>1679</v>
      </c>
    </row>
    <row r="891" spans="1:11" x14ac:dyDescent="0.25">
      <c r="A891">
        <v>885</v>
      </c>
      <c r="B891" s="1">
        <v>22960</v>
      </c>
      <c r="C891" t="s">
        <v>31</v>
      </c>
      <c r="D891" t="s">
        <v>6</v>
      </c>
      <c r="E891">
        <v>8</v>
      </c>
      <c r="F891" s="8">
        <v>44570</v>
      </c>
      <c r="G891">
        <v>4.25</v>
      </c>
      <c r="H891" s="12">
        <f>bdInfoVentas6[[#This Row],[Cantidad]]*bdInfoVentas6[[#This Row],[Unidad Precio ]]</f>
        <v>34</v>
      </c>
      <c r="I891">
        <v>17897</v>
      </c>
      <c r="J891" t="s">
        <v>63</v>
      </c>
      <c r="K891" t="s">
        <v>1679</v>
      </c>
    </row>
    <row r="892" spans="1:11" x14ac:dyDescent="0.25">
      <c r="A892">
        <v>886</v>
      </c>
      <c r="B892" s="1">
        <v>22082</v>
      </c>
      <c r="C892" t="s">
        <v>600</v>
      </c>
      <c r="D892" t="s">
        <v>9</v>
      </c>
      <c r="E892">
        <v>5</v>
      </c>
      <c r="F892" s="8">
        <v>44564</v>
      </c>
      <c r="G892">
        <v>1.65</v>
      </c>
      <c r="H892" s="12">
        <f>bdInfoVentas6[[#This Row],[Cantidad]]*bdInfoVentas6[[#This Row],[Unidad Precio ]]</f>
        <v>8.25</v>
      </c>
      <c r="I892">
        <v>17897</v>
      </c>
      <c r="J892" t="s">
        <v>63</v>
      </c>
      <c r="K892" t="s">
        <v>1679</v>
      </c>
    </row>
    <row r="893" spans="1:11" x14ac:dyDescent="0.25">
      <c r="A893">
        <v>887</v>
      </c>
      <c r="B893" s="1" t="s">
        <v>616</v>
      </c>
      <c r="C893" t="s">
        <v>617</v>
      </c>
      <c r="D893" t="s">
        <v>9</v>
      </c>
      <c r="E893">
        <v>1</v>
      </c>
      <c r="F893" s="8">
        <v>44567</v>
      </c>
      <c r="G893">
        <v>3.75</v>
      </c>
      <c r="H893" s="12">
        <f>bdInfoVentas6[[#This Row],[Cantidad]]*bdInfoVentas6[[#This Row],[Unidad Precio ]]</f>
        <v>3.75</v>
      </c>
      <c r="I893">
        <v>17897</v>
      </c>
      <c r="J893" t="s">
        <v>63</v>
      </c>
      <c r="K893" t="s">
        <v>1680</v>
      </c>
    </row>
    <row r="894" spans="1:11" x14ac:dyDescent="0.25">
      <c r="A894">
        <v>888</v>
      </c>
      <c r="B894" s="1" t="s">
        <v>618</v>
      </c>
      <c r="C894" t="s">
        <v>619</v>
      </c>
      <c r="D894" t="s">
        <v>12</v>
      </c>
      <c r="E894">
        <v>1</v>
      </c>
      <c r="F894" s="8">
        <v>44599</v>
      </c>
      <c r="G894">
        <v>2.95</v>
      </c>
      <c r="H894" s="12">
        <f>bdInfoVentas6[[#This Row],[Cantidad]]*bdInfoVentas6[[#This Row],[Unidad Precio ]]</f>
        <v>2.95</v>
      </c>
      <c r="I894">
        <v>17897</v>
      </c>
      <c r="J894" t="s">
        <v>63</v>
      </c>
      <c r="K894" t="s">
        <v>1679</v>
      </c>
    </row>
    <row r="895" spans="1:11" x14ac:dyDescent="0.25">
      <c r="A895">
        <v>889</v>
      </c>
      <c r="B895" s="1">
        <v>21592</v>
      </c>
      <c r="C895" t="s">
        <v>310</v>
      </c>
      <c r="D895" t="s">
        <v>4</v>
      </c>
      <c r="E895">
        <v>1</v>
      </c>
      <c r="F895" s="8">
        <v>44589</v>
      </c>
      <c r="G895">
        <v>1.25</v>
      </c>
      <c r="H895" s="12">
        <f>bdInfoVentas6[[#This Row],[Cantidad]]*bdInfoVentas6[[#This Row],[Unidad Precio ]]</f>
        <v>1.25</v>
      </c>
      <c r="I895">
        <v>17897</v>
      </c>
      <c r="J895" t="s">
        <v>63</v>
      </c>
      <c r="K895" t="s">
        <v>1680</v>
      </c>
    </row>
    <row r="896" spans="1:11" x14ac:dyDescent="0.25">
      <c r="A896">
        <v>890</v>
      </c>
      <c r="B896" s="1">
        <v>20878</v>
      </c>
      <c r="C896" t="s">
        <v>588</v>
      </c>
      <c r="D896" t="s">
        <v>12</v>
      </c>
      <c r="E896">
        <v>2</v>
      </c>
      <c r="F896" s="8">
        <v>44585</v>
      </c>
      <c r="G896">
        <v>1.25</v>
      </c>
      <c r="H896" s="12">
        <f>bdInfoVentas6[[#This Row],[Cantidad]]*bdInfoVentas6[[#This Row],[Unidad Precio ]]</f>
        <v>2.5</v>
      </c>
      <c r="I896">
        <v>17897</v>
      </c>
      <c r="J896" t="s">
        <v>63</v>
      </c>
      <c r="K896" t="s">
        <v>1679</v>
      </c>
    </row>
    <row r="897" spans="1:11" x14ac:dyDescent="0.25">
      <c r="A897">
        <v>891</v>
      </c>
      <c r="B897" s="1">
        <v>84347</v>
      </c>
      <c r="C897" t="s">
        <v>381</v>
      </c>
      <c r="D897" t="s">
        <v>4</v>
      </c>
      <c r="E897">
        <v>1</v>
      </c>
      <c r="F897" s="8">
        <v>44596</v>
      </c>
      <c r="G897">
        <v>2.5499999999999998</v>
      </c>
      <c r="H897" s="12">
        <f>bdInfoVentas6[[#This Row],[Cantidad]]*bdInfoVentas6[[#This Row],[Unidad Precio ]]</f>
        <v>2.5499999999999998</v>
      </c>
      <c r="I897">
        <v>17897</v>
      </c>
      <c r="J897" t="s">
        <v>63</v>
      </c>
      <c r="K897" t="s">
        <v>1679</v>
      </c>
    </row>
    <row r="898" spans="1:11" x14ac:dyDescent="0.25">
      <c r="A898">
        <v>892</v>
      </c>
      <c r="B898" s="1">
        <v>84347</v>
      </c>
      <c r="C898" t="s">
        <v>381</v>
      </c>
      <c r="D898" t="s">
        <v>4</v>
      </c>
      <c r="E898">
        <v>1</v>
      </c>
      <c r="F898" s="8">
        <v>44598</v>
      </c>
      <c r="G898">
        <v>2.5499999999999998</v>
      </c>
      <c r="H898" s="12">
        <f>bdInfoVentas6[[#This Row],[Cantidad]]*bdInfoVentas6[[#This Row],[Unidad Precio ]]</f>
        <v>2.5499999999999998</v>
      </c>
      <c r="I898">
        <v>17897</v>
      </c>
      <c r="J898" t="s">
        <v>63</v>
      </c>
      <c r="K898" t="s">
        <v>1679</v>
      </c>
    </row>
    <row r="899" spans="1:11" x14ac:dyDescent="0.25">
      <c r="A899">
        <v>893</v>
      </c>
      <c r="B899" s="1">
        <v>21577</v>
      </c>
      <c r="C899" t="s">
        <v>620</v>
      </c>
      <c r="D899" t="s">
        <v>4</v>
      </c>
      <c r="E899">
        <v>1</v>
      </c>
      <c r="F899" s="8">
        <v>44594</v>
      </c>
      <c r="G899">
        <v>2.25</v>
      </c>
      <c r="H899" s="12">
        <f>bdInfoVentas6[[#This Row],[Cantidad]]*bdInfoVentas6[[#This Row],[Unidad Precio ]]</f>
        <v>2.25</v>
      </c>
      <c r="I899">
        <v>17897</v>
      </c>
      <c r="J899" t="s">
        <v>63</v>
      </c>
      <c r="K899" t="s">
        <v>1680</v>
      </c>
    </row>
    <row r="900" spans="1:11" x14ac:dyDescent="0.25">
      <c r="A900">
        <v>894</v>
      </c>
      <c r="B900" s="1">
        <v>22909</v>
      </c>
      <c r="C900" t="s">
        <v>463</v>
      </c>
      <c r="D900" t="s">
        <v>4</v>
      </c>
      <c r="E900">
        <v>1</v>
      </c>
      <c r="F900" s="8">
        <v>44569</v>
      </c>
      <c r="G900">
        <v>0.85</v>
      </c>
      <c r="H900" s="12">
        <f>bdInfoVentas6[[#This Row],[Cantidad]]*bdInfoVentas6[[#This Row],[Unidad Precio ]]</f>
        <v>0.85</v>
      </c>
      <c r="I900">
        <v>17897</v>
      </c>
      <c r="J900" t="s">
        <v>63</v>
      </c>
      <c r="K900" t="s">
        <v>1680</v>
      </c>
    </row>
    <row r="901" spans="1:11" x14ac:dyDescent="0.25">
      <c r="A901">
        <v>895</v>
      </c>
      <c r="B901" s="1">
        <v>22087</v>
      </c>
      <c r="C901" t="s">
        <v>621</v>
      </c>
      <c r="D901" t="s">
        <v>9</v>
      </c>
      <c r="E901">
        <v>1</v>
      </c>
      <c r="F901" s="8">
        <v>44596</v>
      </c>
      <c r="G901">
        <v>2.95</v>
      </c>
      <c r="H901" s="12">
        <f>bdInfoVentas6[[#This Row],[Cantidad]]*bdInfoVentas6[[#This Row],[Unidad Precio ]]</f>
        <v>2.95</v>
      </c>
      <c r="I901">
        <v>17897</v>
      </c>
      <c r="J901" t="s">
        <v>63</v>
      </c>
      <c r="K901" t="s">
        <v>1680</v>
      </c>
    </row>
    <row r="902" spans="1:11" x14ac:dyDescent="0.25">
      <c r="A902">
        <v>896</v>
      </c>
      <c r="B902" s="1">
        <v>22651</v>
      </c>
      <c r="C902" t="s">
        <v>622</v>
      </c>
      <c r="D902" t="s">
        <v>12</v>
      </c>
      <c r="E902">
        <v>2</v>
      </c>
      <c r="F902" s="8">
        <v>44594</v>
      </c>
      <c r="G902">
        <v>0.85</v>
      </c>
      <c r="H902" s="12">
        <f>bdInfoVentas6[[#This Row],[Cantidad]]*bdInfoVentas6[[#This Row],[Unidad Precio ]]</f>
        <v>1.7</v>
      </c>
      <c r="I902">
        <v>17897</v>
      </c>
      <c r="J902" t="s">
        <v>63</v>
      </c>
      <c r="K902" t="s">
        <v>1680</v>
      </c>
    </row>
    <row r="903" spans="1:11" x14ac:dyDescent="0.25">
      <c r="A903">
        <v>897</v>
      </c>
      <c r="B903" s="1">
        <v>22713</v>
      </c>
      <c r="C903" t="s">
        <v>623</v>
      </c>
      <c r="D903" t="s">
        <v>4</v>
      </c>
      <c r="E903">
        <v>12</v>
      </c>
      <c r="F903" s="8">
        <v>44571</v>
      </c>
      <c r="G903">
        <v>0.42</v>
      </c>
      <c r="H903" s="12">
        <f>bdInfoVentas6[[#This Row],[Cantidad]]*bdInfoVentas6[[#This Row],[Unidad Precio ]]</f>
        <v>5.04</v>
      </c>
      <c r="I903">
        <v>17897</v>
      </c>
      <c r="J903" t="s">
        <v>63</v>
      </c>
      <c r="K903" t="s">
        <v>1679</v>
      </c>
    </row>
    <row r="904" spans="1:11" x14ac:dyDescent="0.25">
      <c r="A904">
        <v>898</v>
      </c>
      <c r="B904" s="1">
        <v>22910</v>
      </c>
      <c r="C904" t="s">
        <v>210</v>
      </c>
      <c r="D904" t="s">
        <v>9</v>
      </c>
      <c r="E904">
        <v>1</v>
      </c>
      <c r="F904" s="8">
        <v>44590</v>
      </c>
      <c r="G904">
        <v>2.95</v>
      </c>
      <c r="H904" s="12">
        <f>bdInfoVentas6[[#This Row],[Cantidad]]*bdInfoVentas6[[#This Row],[Unidad Precio ]]</f>
        <v>2.95</v>
      </c>
      <c r="I904">
        <v>17897</v>
      </c>
      <c r="J904" t="s">
        <v>63</v>
      </c>
      <c r="K904" t="s">
        <v>1680</v>
      </c>
    </row>
    <row r="905" spans="1:11" x14ac:dyDescent="0.25">
      <c r="A905">
        <v>899</v>
      </c>
      <c r="B905" s="1">
        <v>21370</v>
      </c>
      <c r="C905" t="s">
        <v>624</v>
      </c>
      <c r="D905" t="s">
        <v>9</v>
      </c>
      <c r="E905">
        <v>2</v>
      </c>
      <c r="F905" s="8">
        <v>44602</v>
      </c>
      <c r="G905">
        <v>6.35</v>
      </c>
      <c r="H905" s="12">
        <f>bdInfoVentas6[[#This Row],[Cantidad]]*bdInfoVentas6[[#This Row],[Unidad Precio ]]</f>
        <v>12.7</v>
      </c>
      <c r="I905">
        <v>17897</v>
      </c>
      <c r="J905" t="s">
        <v>63</v>
      </c>
      <c r="K905" t="s">
        <v>1680</v>
      </c>
    </row>
    <row r="906" spans="1:11" x14ac:dyDescent="0.25">
      <c r="A906">
        <v>900</v>
      </c>
      <c r="B906" s="1">
        <v>21367</v>
      </c>
      <c r="C906" t="s">
        <v>625</v>
      </c>
      <c r="D906" t="s">
        <v>12</v>
      </c>
      <c r="E906">
        <v>1</v>
      </c>
      <c r="F906" s="8">
        <v>44582</v>
      </c>
      <c r="G906">
        <v>2.5499999999999998</v>
      </c>
      <c r="H906" s="12">
        <f>bdInfoVentas6[[#This Row],[Cantidad]]*bdInfoVentas6[[#This Row],[Unidad Precio ]]</f>
        <v>2.5499999999999998</v>
      </c>
      <c r="I906">
        <v>17897</v>
      </c>
      <c r="J906" t="s">
        <v>63</v>
      </c>
      <c r="K906" t="s">
        <v>1679</v>
      </c>
    </row>
    <row r="907" spans="1:11" x14ac:dyDescent="0.25">
      <c r="A907">
        <v>901</v>
      </c>
      <c r="B907" s="1">
        <v>22376</v>
      </c>
      <c r="C907" t="s">
        <v>626</v>
      </c>
      <c r="D907" t="s">
        <v>4</v>
      </c>
      <c r="E907">
        <v>1</v>
      </c>
      <c r="F907" s="8">
        <v>44590</v>
      </c>
      <c r="G907">
        <v>4.25</v>
      </c>
      <c r="H907" s="12">
        <f>bdInfoVentas6[[#This Row],[Cantidad]]*bdInfoVentas6[[#This Row],[Unidad Precio ]]</f>
        <v>4.25</v>
      </c>
      <c r="I907">
        <v>17897</v>
      </c>
      <c r="J907" t="s">
        <v>63</v>
      </c>
      <c r="K907" t="s">
        <v>1680</v>
      </c>
    </row>
    <row r="908" spans="1:11" x14ac:dyDescent="0.25">
      <c r="A908">
        <v>902</v>
      </c>
      <c r="B908" s="1">
        <v>22961</v>
      </c>
      <c r="C908" t="s">
        <v>105</v>
      </c>
      <c r="D908" t="s">
        <v>6</v>
      </c>
      <c r="E908">
        <v>1</v>
      </c>
      <c r="F908" s="8">
        <v>44569</v>
      </c>
      <c r="G908">
        <v>1.45</v>
      </c>
      <c r="H908" s="12">
        <f>bdInfoVentas6[[#This Row],[Cantidad]]*bdInfoVentas6[[#This Row],[Unidad Precio ]]</f>
        <v>1.45</v>
      </c>
      <c r="I908">
        <v>17897</v>
      </c>
      <c r="J908" t="s">
        <v>63</v>
      </c>
      <c r="K908" t="s">
        <v>1680</v>
      </c>
    </row>
    <row r="909" spans="1:11" x14ac:dyDescent="0.25">
      <c r="A909">
        <v>903</v>
      </c>
      <c r="B909" s="1">
        <v>21895</v>
      </c>
      <c r="C909" t="s">
        <v>627</v>
      </c>
      <c r="D909" t="s">
        <v>9</v>
      </c>
      <c r="E909">
        <v>1</v>
      </c>
      <c r="F909" s="8">
        <v>44599</v>
      </c>
      <c r="G909">
        <v>4.25</v>
      </c>
      <c r="H909" s="12">
        <f>bdInfoVentas6[[#This Row],[Cantidad]]*bdInfoVentas6[[#This Row],[Unidad Precio ]]</f>
        <v>4.25</v>
      </c>
      <c r="I909">
        <v>17897</v>
      </c>
      <c r="J909" t="s">
        <v>63</v>
      </c>
      <c r="K909" t="s">
        <v>1680</v>
      </c>
    </row>
    <row r="910" spans="1:11" x14ac:dyDescent="0.25">
      <c r="A910">
        <v>904</v>
      </c>
      <c r="B910" s="1">
        <v>22468</v>
      </c>
      <c r="C910" t="s">
        <v>257</v>
      </c>
      <c r="D910" t="s">
        <v>4</v>
      </c>
      <c r="E910">
        <v>1</v>
      </c>
      <c r="F910" s="8">
        <v>44567</v>
      </c>
      <c r="G910">
        <v>6.75</v>
      </c>
      <c r="H910" s="12">
        <f>bdInfoVentas6[[#This Row],[Cantidad]]*bdInfoVentas6[[#This Row],[Unidad Precio ]]</f>
        <v>6.75</v>
      </c>
      <c r="I910">
        <v>17897</v>
      </c>
      <c r="J910" t="s">
        <v>63</v>
      </c>
      <c r="K910" t="s">
        <v>1680</v>
      </c>
    </row>
    <row r="911" spans="1:11" x14ac:dyDescent="0.25">
      <c r="A911">
        <v>905</v>
      </c>
      <c r="B911" s="1">
        <v>21034</v>
      </c>
      <c r="C911" t="s">
        <v>447</v>
      </c>
      <c r="D911" t="s">
        <v>12</v>
      </c>
      <c r="E911">
        <v>1</v>
      </c>
      <c r="F911" s="8">
        <v>44570</v>
      </c>
      <c r="G911">
        <v>0.95</v>
      </c>
      <c r="H911" s="12">
        <f>bdInfoVentas6[[#This Row],[Cantidad]]*bdInfoVentas6[[#This Row],[Unidad Precio ]]</f>
        <v>0.95</v>
      </c>
      <c r="I911">
        <v>17897</v>
      </c>
      <c r="J911" t="s">
        <v>63</v>
      </c>
      <c r="K911" t="s">
        <v>1679</v>
      </c>
    </row>
    <row r="912" spans="1:11" x14ac:dyDescent="0.25">
      <c r="A912">
        <v>906</v>
      </c>
      <c r="B912" s="1">
        <v>22372</v>
      </c>
      <c r="C912" t="s">
        <v>628</v>
      </c>
      <c r="D912" t="s">
        <v>6</v>
      </c>
      <c r="E912">
        <v>1</v>
      </c>
      <c r="F912" s="8">
        <v>44569</v>
      </c>
      <c r="G912">
        <v>4.25</v>
      </c>
      <c r="H912" s="12">
        <f>bdInfoVentas6[[#This Row],[Cantidad]]*bdInfoVentas6[[#This Row],[Unidad Precio ]]</f>
        <v>4.25</v>
      </c>
      <c r="I912">
        <v>17897</v>
      </c>
      <c r="J912" t="s">
        <v>63</v>
      </c>
      <c r="K912" t="s">
        <v>1680</v>
      </c>
    </row>
    <row r="913" spans="1:11" x14ac:dyDescent="0.25">
      <c r="A913">
        <v>907</v>
      </c>
      <c r="B913" s="1">
        <v>22867</v>
      </c>
      <c r="C913" t="s">
        <v>252</v>
      </c>
      <c r="D913" t="s">
        <v>4</v>
      </c>
      <c r="E913">
        <v>1</v>
      </c>
      <c r="F913" s="8">
        <v>44582</v>
      </c>
      <c r="G913">
        <v>2.1</v>
      </c>
      <c r="H913" s="12">
        <f>bdInfoVentas6[[#This Row],[Cantidad]]*bdInfoVentas6[[#This Row],[Unidad Precio ]]</f>
        <v>2.1</v>
      </c>
      <c r="I913">
        <v>17897</v>
      </c>
      <c r="J913" t="s">
        <v>63</v>
      </c>
      <c r="K913" t="s">
        <v>1680</v>
      </c>
    </row>
    <row r="914" spans="1:11" x14ac:dyDescent="0.25">
      <c r="A914">
        <v>908</v>
      </c>
      <c r="B914" s="1">
        <v>22144</v>
      </c>
      <c r="C914" t="s">
        <v>442</v>
      </c>
      <c r="D914" t="s">
        <v>12</v>
      </c>
      <c r="E914">
        <v>1</v>
      </c>
      <c r="F914" s="8">
        <v>44576</v>
      </c>
      <c r="G914">
        <v>2.1</v>
      </c>
      <c r="H914" s="12">
        <f>bdInfoVentas6[[#This Row],[Cantidad]]*bdInfoVentas6[[#This Row],[Unidad Precio ]]</f>
        <v>2.1</v>
      </c>
      <c r="I914">
        <v>17897</v>
      </c>
      <c r="J914" t="s">
        <v>63</v>
      </c>
      <c r="K914" t="s">
        <v>1679</v>
      </c>
    </row>
    <row r="915" spans="1:11" x14ac:dyDescent="0.25">
      <c r="A915">
        <v>909</v>
      </c>
      <c r="B915" s="1">
        <v>21190</v>
      </c>
      <c r="C915" t="s">
        <v>629</v>
      </c>
      <c r="D915" t="s">
        <v>4</v>
      </c>
      <c r="E915">
        <v>1</v>
      </c>
      <c r="F915" s="8">
        <v>44606</v>
      </c>
      <c r="G915">
        <v>1.65</v>
      </c>
      <c r="H915" s="12">
        <f>bdInfoVentas6[[#This Row],[Cantidad]]*bdInfoVentas6[[#This Row],[Unidad Precio ]]</f>
        <v>1.65</v>
      </c>
      <c r="I915">
        <v>17897</v>
      </c>
      <c r="J915" t="s">
        <v>63</v>
      </c>
      <c r="K915" t="s">
        <v>1679</v>
      </c>
    </row>
    <row r="916" spans="1:11" x14ac:dyDescent="0.25">
      <c r="A916">
        <v>910</v>
      </c>
      <c r="B916" s="1">
        <v>21894</v>
      </c>
      <c r="C916" t="s">
        <v>630</v>
      </c>
      <c r="D916" t="s">
        <v>6</v>
      </c>
      <c r="E916">
        <v>3</v>
      </c>
      <c r="F916" s="8">
        <v>44582</v>
      </c>
      <c r="G916">
        <v>1.25</v>
      </c>
      <c r="H916" s="12">
        <f>bdInfoVentas6[[#This Row],[Cantidad]]*bdInfoVentas6[[#This Row],[Unidad Precio ]]</f>
        <v>3.75</v>
      </c>
      <c r="I916">
        <v>17897</v>
      </c>
      <c r="J916" t="s">
        <v>63</v>
      </c>
      <c r="K916" t="s">
        <v>1679</v>
      </c>
    </row>
    <row r="917" spans="1:11" x14ac:dyDescent="0.25">
      <c r="A917">
        <v>911</v>
      </c>
      <c r="B917" s="1">
        <v>70007</v>
      </c>
      <c r="C917" t="s">
        <v>631</v>
      </c>
      <c r="D917" t="s">
        <v>9</v>
      </c>
      <c r="E917">
        <v>3</v>
      </c>
      <c r="F917" s="8">
        <v>44577</v>
      </c>
      <c r="G917">
        <v>1.65</v>
      </c>
      <c r="H917" s="12">
        <f>bdInfoVentas6[[#This Row],[Cantidad]]*bdInfoVentas6[[#This Row],[Unidad Precio ]]</f>
        <v>4.9499999999999993</v>
      </c>
      <c r="I917">
        <v>17897</v>
      </c>
      <c r="J917" t="s">
        <v>63</v>
      </c>
      <c r="K917" t="s">
        <v>1679</v>
      </c>
    </row>
    <row r="918" spans="1:11" x14ac:dyDescent="0.25">
      <c r="A918">
        <v>912</v>
      </c>
      <c r="B918" s="1">
        <v>22940</v>
      </c>
      <c r="C918" t="s">
        <v>434</v>
      </c>
      <c r="D918" t="s">
        <v>6</v>
      </c>
      <c r="E918">
        <v>1</v>
      </c>
      <c r="F918" s="8">
        <v>44576</v>
      </c>
      <c r="G918">
        <v>4.25</v>
      </c>
      <c r="H918" s="12">
        <f>bdInfoVentas6[[#This Row],[Cantidad]]*bdInfoVentas6[[#This Row],[Unidad Precio ]]</f>
        <v>4.25</v>
      </c>
      <c r="I918">
        <v>17897</v>
      </c>
      <c r="J918" t="s">
        <v>63</v>
      </c>
      <c r="K918" t="s">
        <v>1680</v>
      </c>
    </row>
    <row r="919" spans="1:11" x14ac:dyDescent="0.25">
      <c r="A919">
        <v>913</v>
      </c>
      <c r="B919" s="1">
        <v>70007</v>
      </c>
      <c r="C919" t="s">
        <v>631</v>
      </c>
      <c r="D919" t="s">
        <v>9</v>
      </c>
      <c r="E919">
        <v>1</v>
      </c>
      <c r="F919" s="8">
        <v>44578</v>
      </c>
      <c r="G919">
        <v>1.65</v>
      </c>
      <c r="H919" s="12">
        <f>bdInfoVentas6[[#This Row],[Cantidad]]*bdInfoVentas6[[#This Row],[Unidad Precio ]]</f>
        <v>1.65</v>
      </c>
      <c r="I919">
        <v>17897</v>
      </c>
      <c r="J919" t="s">
        <v>63</v>
      </c>
      <c r="K919" t="s">
        <v>1680</v>
      </c>
    </row>
    <row r="920" spans="1:11" x14ac:dyDescent="0.25">
      <c r="A920">
        <v>914</v>
      </c>
      <c r="B920" s="1">
        <v>84347</v>
      </c>
      <c r="C920" t="s">
        <v>381</v>
      </c>
      <c r="D920" t="s">
        <v>4</v>
      </c>
      <c r="E920">
        <v>3</v>
      </c>
      <c r="F920" s="8">
        <v>44562</v>
      </c>
      <c r="G920">
        <v>2.5499999999999998</v>
      </c>
      <c r="H920" s="12">
        <f>bdInfoVentas6[[#This Row],[Cantidad]]*bdInfoVentas6[[#This Row],[Unidad Precio ]]</f>
        <v>7.6499999999999995</v>
      </c>
      <c r="I920">
        <v>17897</v>
      </c>
      <c r="J920" t="s">
        <v>63</v>
      </c>
      <c r="K920" t="s">
        <v>1679</v>
      </c>
    </row>
    <row r="921" spans="1:11" x14ac:dyDescent="0.25">
      <c r="A921">
        <v>915</v>
      </c>
      <c r="B921" s="1">
        <v>22150</v>
      </c>
      <c r="C921" t="s">
        <v>230</v>
      </c>
      <c r="D921" t="s">
        <v>9</v>
      </c>
      <c r="E921">
        <v>1</v>
      </c>
      <c r="F921" s="8">
        <v>44580</v>
      </c>
      <c r="G921">
        <v>1.95</v>
      </c>
      <c r="H921" s="12">
        <f>bdInfoVentas6[[#This Row],[Cantidad]]*bdInfoVentas6[[#This Row],[Unidad Precio ]]</f>
        <v>1.95</v>
      </c>
      <c r="I921">
        <v>17897</v>
      </c>
      <c r="J921" t="s">
        <v>63</v>
      </c>
      <c r="K921" t="s">
        <v>1680</v>
      </c>
    </row>
    <row r="922" spans="1:11" x14ac:dyDescent="0.25">
      <c r="A922">
        <v>916</v>
      </c>
      <c r="B922" s="1">
        <v>22149</v>
      </c>
      <c r="C922" t="s">
        <v>473</v>
      </c>
      <c r="D922" t="s">
        <v>4</v>
      </c>
      <c r="E922">
        <v>2</v>
      </c>
      <c r="F922" s="8">
        <v>44579</v>
      </c>
      <c r="G922">
        <v>2.1</v>
      </c>
      <c r="H922" s="12">
        <f>bdInfoVentas6[[#This Row],[Cantidad]]*bdInfoVentas6[[#This Row],[Unidad Precio ]]</f>
        <v>4.2</v>
      </c>
      <c r="I922">
        <v>17897</v>
      </c>
      <c r="J922" t="s">
        <v>63</v>
      </c>
      <c r="K922" t="s">
        <v>1680</v>
      </c>
    </row>
    <row r="923" spans="1:11" x14ac:dyDescent="0.25">
      <c r="A923">
        <v>917</v>
      </c>
      <c r="B923" s="1">
        <v>22144</v>
      </c>
      <c r="C923" t="s">
        <v>442</v>
      </c>
      <c r="D923" t="s">
        <v>12</v>
      </c>
      <c r="E923">
        <v>2</v>
      </c>
      <c r="F923" s="8">
        <v>44607</v>
      </c>
      <c r="G923">
        <v>2.1</v>
      </c>
      <c r="H923" s="12">
        <f>bdInfoVentas6[[#This Row],[Cantidad]]*bdInfoVentas6[[#This Row],[Unidad Precio ]]</f>
        <v>4.2</v>
      </c>
      <c r="I923">
        <v>17897</v>
      </c>
      <c r="J923" t="s">
        <v>63</v>
      </c>
      <c r="K923" t="s">
        <v>1680</v>
      </c>
    </row>
    <row r="924" spans="1:11" x14ac:dyDescent="0.25">
      <c r="A924">
        <v>918</v>
      </c>
      <c r="B924" s="1">
        <v>21622</v>
      </c>
      <c r="C924" t="s">
        <v>193</v>
      </c>
      <c r="D924" t="s">
        <v>9</v>
      </c>
      <c r="E924">
        <v>10</v>
      </c>
      <c r="F924" s="8">
        <v>44595</v>
      </c>
      <c r="G924">
        <v>4.95</v>
      </c>
      <c r="H924" s="12">
        <f>bdInfoVentas6[[#This Row],[Cantidad]]*bdInfoVentas6[[#This Row],[Unidad Precio ]]</f>
        <v>49.5</v>
      </c>
      <c r="I924">
        <v>17377</v>
      </c>
      <c r="J924" t="s">
        <v>63</v>
      </c>
      <c r="K924" t="s">
        <v>1679</v>
      </c>
    </row>
    <row r="925" spans="1:11" x14ac:dyDescent="0.25">
      <c r="A925">
        <v>919</v>
      </c>
      <c r="B925" s="1" t="s">
        <v>632</v>
      </c>
      <c r="C925" t="s">
        <v>633</v>
      </c>
      <c r="D925" t="s">
        <v>9</v>
      </c>
      <c r="E925">
        <v>10</v>
      </c>
      <c r="F925" s="8">
        <v>44605</v>
      </c>
      <c r="G925">
        <v>1.55</v>
      </c>
      <c r="H925" s="12">
        <f>bdInfoVentas6[[#This Row],[Cantidad]]*bdInfoVentas6[[#This Row],[Unidad Precio ]]</f>
        <v>15.5</v>
      </c>
      <c r="I925">
        <v>17377</v>
      </c>
      <c r="J925" t="s">
        <v>63</v>
      </c>
      <c r="K925" t="s">
        <v>1680</v>
      </c>
    </row>
    <row r="926" spans="1:11" x14ac:dyDescent="0.25">
      <c r="A926">
        <v>920</v>
      </c>
      <c r="B926" s="1">
        <v>22630</v>
      </c>
      <c r="C926" t="s">
        <v>428</v>
      </c>
      <c r="D926" t="s">
        <v>6</v>
      </c>
      <c r="E926">
        <v>2</v>
      </c>
      <c r="F926" s="8">
        <v>44577</v>
      </c>
      <c r="G926">
        <v>1.95</v>
      </c>
      <c r="H926" s="12">
        <f>bdInfoVentas6[[#This Row],[Cantidad]]*bdInfoVentas6[[#This Row],[Unidad Precio ]]</f>
        <v>3.9</v>
      </c>
      <c r="I926">
        <v>17377</v>
      </c>
      <c r="J926" t="s">
        <v>63</v>
      </c>
      <c r="K926" t="s">
        <v>1680</v>
      </c>
    </row>
    <row r="927" spans="1:11" x14ac:dyDescent="0.25">
      <c r="A927">
        <v>921</v>
      </c>
      <c r="B927" s="1">
        <v>22616</v>
      </c>
      <c r="C927" t="s">
        <v>480</v>
      </c>
      <c r="D927" t="s">
        <v>6</v>
      </c>
      <c r="E927">
        <v>12</v>
      </c>
      <c r="F927" s="8">
        <v>44607</v>
      </c>
      <c r="G927">
        <v>0.28999999999999998</v>
      </c>
      <c r="H927" s="12">
        <f>bdInfoVentas6[[#This Row],[Cantidad]]*bdInfoVentas6[[#This Row],[Unidad Precio ]]</f>
        <v>3.4799999999999995</v>
      </c>
      <c r="I927">
        <v>17377</v>
      </c>
      <c r="J927" t="s">
        <v>63</v>
      </c>
      <c r="K927" t="s">
        <v>1679</v>
      </c>
    </row>
    <row r="928" spans="1:11" x14ac:dyDescent="0.25">
      <c r="A928">
        <v>922</v>
      </c>
      <c r="B928" s="1">
        <v>22712</v>
      </c>
      <c r="C928" t="s">
        <v>634</v>
      </c>
      <c r="D928" t="s">
        <v>6</v>
      </c>
      <c r="E928">
        <v>12</v>
      </c>
      <c r="F928" s="8">
        <v>44582</v>
      </c>
      <c r="G928">
        <v>0.42</v>
      </c>
      <c r="H928" s="12">
        <f>bdInfoVentas6[[#This Row],[Cantidad]]*bdInfoVentas6[[#This Row],[Unidad Precio ]]</f>
        <v>5.04</v>
      </c>
      <c r="I928">
        <v>17377</v>
      </c>
      <c r="J928" t="s">
        <v>63</v>
      </c>
      <c r="K928" t="s">
        <v>1679</v>
      </c>
    </row>
    <row r="929" spans="1:11" x14ac:dyDescent="0.25">
      <c r="A929">
        <v>923</v>
      </c>
      <c r="B929" s="1">
        <v>22983</v>
      </c>
      <c r="C929" t="s">
        <v>635</v>
      </c>
      <c r="D929" t="s">
        <v>9</v>
      </c>
      <c r="E929">
        <v>12</v>
      </c>
      <c r="F929" s="8">
        <v>44588</v>
      </c>
      <c r="G929">
        <v>0.42</v>
      </c>
      <c r="H929" s="12">
        <f>bdInfoVentas6[[#This Row],[Cantidad]]*bdInfoVentas6[[#This Row],[Unidad Precio ]]</f>
        <v>5.04</v>
      </c>
      <c r="I929">
        <v>17377</v>
      </c>
      <c r="J929" t="s">
        <v>63</v>
      </c>
      <c r="K929" t="s">
        <v>1679</v>
      </c>
    </row>
    <row r="930" spans="1:11" x14ac:dyDescent="0.25">
      <c r="A930">
        <v>924</v>
      </c>
      <c r="B930" s="1">
        <v>22024</v>
      </c>
      <c r="C930" t="s">
        <v>636</v>
      </c>
      <c r="D930" t="s">
        <v>12</v>
      </c>
      <c r="E930">
        <v>12</v>
      </c>
      <c r="F930" s="8">
        <v>44597</v>
      </c>
      <c r="G930">
        <v>0.42</v>
      </c>
      <c r="H930" s="12">
        <f>bdInfoVentas6[[#This Row],[Cantidad]]*bdInfoVentas6[[#This Row],[Unidad Precio ]]</f>
        <v>5.04</v>
      </c>
      <c r="I930">
        <v>17377</v>
      </c>
      <c r="J930" t="s">
        <v>63</v>
      </c>
      <c r="K930" t="s">
        <v>1680</v>
      </c>
    </row>
    <row r="931" spans="1:11" x14ac:dyDescent="0.25">
      <c r="A931">
        <v>925</v>
      </c>
      <c r="B931" s="1">
        <v>22113</v>
      </c>
      <c r="C931" t="s">
        <v>510</v>
      </c>
      <c r="D931" t="s">
        <v>12</v>
      </c>
      <c r="E931">
        <v>3</v>
      </c>
      <c r="F931" s="8">
        <v>44569</v>
      </c>
      <c r="G931">
        <v>3.75</v>
      </c>
      <c r="H931" s="12">
        <f>bdInfoVentas6[[#This Row],[Cantidad]]*bdInfoVentas6[[#This Row],[Unidad Precio ]]</f>
        <v>11.25</v>
      </c>
      <c r="I931">
        <v>17377</v>
      </c>
      <c r="J931" t="s">
        <v>63</v>
      </c>
      <c r="K931" t="s">
        <v>1679</v>
      </c>
    </row>
    <row r="932" spans="1:11" x14ac:dyDescent="0.25">
      <c r="A932">
        <v>926</v>
      </c>
      <c r="B932" s="1" t="s">
        <v>13</v>
      </c>
      <c r="C932" t="s">
        <v>14</v>
      </c>
      <c r="D932" t="s">
        <v>4</v>
      </c>
      <c r="E932">
        <v>2</v>
      </c>
      <c r="F932" s="8">
        <v>44580</v>
      </c>
      <c r="G932">
        <v>3.75</v>
      </c>
      <c r="H932" s="12">
        <f>bdInfoVentas6[[#This Row],[Cantidad]]*bdInfoVentas6[[#This Row],[Unidad Precio ]]</f>
        <v>7.5</v>
      </c>
      <c r="I932">
        <v>17377</v>
      </c>
      <c r="J932" t="s">
        <v>63</v>
      </c>
      <c r="K932" t="s">
        <v>1679</v>
      </c>
    </row>
    <row r="933" spans="1:11" x14ac:dyDescent="0.25">
      <c r="A933">
        <v>927</v>
      </c>
      <c r="B933" s="1">
        <v>21488</v>
      </c>
      <c r="C933" t="s">
        <v>637</v>
      </c>
      <c r="D933" t="s">
        <v>9</v>
      </c>
      <c r="E933">
        <v>2</v>
      </c>
      <c r="F933" s="8">
        <v>44565</v>
      </c>
      <c r="G933">
        <v>3.95</v>
      </c>
      <c r="H933" s="12">
        <f>bdInfoVentas6[[#This Row],[Cantidad]]*bdInfoVentas6[[#This Row],[Unidad Precio ]]</f>
        <v>7.9</v>
      </c>
      <c r="I933">
        <v>17377</v>
      </c>
      <c r="J933" t="s">
        <v>63</v>
      </c>
      <c r="K933" t="s">
        <v>1680</v>
      </c>
    </row>
    <row r="934" spans="1:11" x14ac:dyDescent="0.25">
      <c r="A934">
        <v>928</v>
      </c>
      <c r="B934" s="1">
        <v>22900</v>
      </c>
      <c r="C934" t="s">
        <v>50</v>
      </c>
      <c r="D934" t="s">
        <v>4</v>
      </c>
      <c r="E934">
        <v>7</v>
      </c>
      <c r="F934" s="8">
        <v>44588</v>
      </c>
      <c r="G934">
        <v>2.95</v>
      </c>
      <c r="H934" s="12">
        <f>bdInfoVentas6[[#This Row],[Cantidad]]*bdInfoVentas6[[#This Row],[Unidad Precio ]]</f>
        <v>20.650000000000002</v>
      </c>
      <c r="I934">
        <v>17377</v>
      </c>
      <c r="J934" t="s">
        <v>63</v>
      </c>
      <c r="K934" t="s">
        <v>1679</v>
      </c>
    </row>
    <row r="935" spans="1:11" x14ac:dyDescent="0.25">
      <c r="A935">
        <v>929</v>
      </c>
      <c r="B935" s="1">
        <v>22895</v>
      </c>
      <c r="C935" t="s">
        <v>638</v>
      </c>
      <c r="D935" t="s">
        <v>4</v>
      </c>
      <c r="E935">
        <v>3</v>
      </c>
      <c r="F935" s="8">
        <v>44573</v>
      </c>
      <c r="G935">
        <v>2.95</v>
      </c>
      <c r="H935" s="12">
        <f>bdInfoVentas6[[#This Row],[Cantidad]]*bdInfoVentas6[[#This Row],[Unidad Precio ]]</f>
        <v>8.8500000000000014</v>
      </c>
      <c r="I935">
        <v>17377</v>
      </c>
      <c r="J935" t="s">
        <v>63</v>
      </c>
      <c r="K935" t="s">
        <v>1680</v>
      </c>
    </row>
    <row r="936" spans="1:11" x14ac:dyDescent="0.25">
      <c r="A936">
        <v>930</v>
      </c>
      <c r="B936" s="1">
        <v>21035</v>
      </c>
      <c r="C936" t="s">
        <v>43</v>
      </c>
      <c r="D936" t="s">
        <v>6</v>
      </c>
      <c r="E936">
        <v>3</v>
      </c>
      <c r="F936" s="8">
        <v>44563</v>
      </c>
      <c r="G936">
        <v>2.95</v>
      </c>
      <c r="H936" s="12">
        <f>bdInfoVentas6[[#This Row],[Cantidad]]*bdInfoVentas6[[#This Row],[Unidad Precio ]]</f>
        <v>8.8500000000000014</v>
      </c>
      <c r="I936">
        <v>17377</v>
      </c>
      <c r="J936" t="s">
        <v>63</v>
      </c>
      <c r="K936" t="s">
        <v>1679</v>
      </c>
    </row>
    <row r="937" spans="1:11" x14ac:dyDescent="0.25">
      <c r="A937">
        <v>931</v>
      </c>
      <c r="B937" s="1">
        <v>21755</v>
      </c>
      <c r="C937" t="s">
        <v>28</v>
      </c>
      <c r="D937" t="s">
        <v>9</v>
      </c>
      <c r="E937">
        <v>6</v>
      </c>
      <c r="F937" s="8">
        <v>44594</v>
      </c>
      <c r="G937">
        <v>5.95</v>
      </c>
      <c r="H937" s="12">
        <f>bdInfoVentas6[[#This Row],[Cantidad]]*bdInfoVentas6[[#This Row],[Unidad Precio ]]</f>
        <v>35.700000000000003</v>
      </c>
      <c r="I937">
        <v>17377</v>
      </c>
      <c r="J937" t="s">
        <v>63</v>
      </c>
      <c r="K937" t="s">
        <v>1680</v>
      </c>
    </row>
    <row r="938" spans="1:11" x14ac:dyDescent="0.25">
      <c r="A938">
        <v>932</v>
      </c>
      <c r="B938" s="1">
        <v>21754</v>
      </c>
      <c r="C938" t="s">
        <v>27</v>
      </c>
      <c r="D938" t="s">
        <v>6</v>
      </c>
      <c r="E938">
        <v>6</v>
      </c>
      <c r="F938" s="8">
        <v>44569</v>
      </c>
      <c r="G938">
        <v>5.95</v>
      </c>
      <c r="H938" s="12">
        <f>bdInfoVentas6[[#This Row],[Cantidad]]*bdInfoVentas6[[#This Row],[Unidad Precio ]]</f>
        <v>35.700000000000003</v>
      </c>
      <c r="I938">
        <v>17377</v>
      </c>
      <c r="J938" t="s">
        <v>63</v>
      </c>
      <c r="K938" t="s">
        <v>1679</v>
      </c>
    </row>
    <row r="939" spans="1:11" x14ac:dyDescent="0.25">
      <c r="A939">
        <v>933</v>
      </c>
      <c r="B939" s="1">
        <v>84879</v>
      </c>
      <c r="C939" t="s">
        <v>19</v>
      </c>
      <c r="D939" t="s">
        <v>6</v>
      </c>
      <c r="E939">
        <v>16</v>
      </c>
      <c r="F939" s="8">
        <v>44578</v>
      </c>
      <c r="G939">
        <v>1.69</v>
      </c>
      <c r="H939" s="12">
        <f>bdInfoVentas6[[#This Row],[Cantidad]]*bdInfoVentas6[[#This Row],[Unidad Precio ]]</f>
        <v>27.04</v>
      </c>
      <c r="I939">
        <v>16552</v>
      </c>
      <c r="J939" t="s">
        <v>63</v>
      </c>
      <c r="K939" t="s">
        <v>1679</v>
      </c>
    </row>
    <row r="940" spans="1:11" x14ac:dyDescent="0.25">
      <c r="A940">
        <v>934</v>
      </c>
      <c r="B940" s="1">
        <v>22784</v>
      </c>
      <c r="C940" t="s">
        <v>639</v>
      </c>
      <c r="D940" t="s">
        <v>6</v>
      </c>
      <c r="E940">
        <v>3</v>
      </c>
      <c r="F940" s="8">
        <v>44585</v>
      </c>
      <c r="G940">
        <v>4.95</v>
      </c>
      <c r="H940" s="12">
        <f>bdInfoVentas6[[#This Row],[Cantidad]]*bdInfoVentas6[[#This Row],[Unidad Precio ]]</f>
        <v>14.850000000000001</v>
      </c>
      <c r="I940">
        <v>16552</v>
      </c>
      <c r="J940" t="s">
        <v>63</v>
      </c>
      <c r="K940" t="s">
        <v>1680</v>
      </c>
    </row>
    <row r="941" spans="1:11" x14ac:dyDescent="0.25">
      <c r="A941">
        <v>935</v>
      </c>
      <c r="B941" s="1">
        <v>21441</v>
      </c>
      <c r="C941" t="s">
        <v>640</v>
      </c>
      <c r="D941" t="s">
        <v>9</v>
      </c>
      <c r="E941">
        <v>12</v>
      </c>
      <c r="F941" s="8">
        <v>44599</v>
      </c>
      <c r="G941">
        <v>0.85</v>
      </c>
      <c r="H941" s="12">
        <f>bdInfoVentas6[[#This Row],[Cantidad]]*bdInfoVentas6[[#This Row],[Unidad Precio ]]</f>
        <v>10.199999999999999</v>
      </c>
      <c r="I941">
        <v>16552</v>
      </c>
      <c r="J941" t="s">
        <v>63</v>
      </c>
      <c r="K941" t="s">
        <v>1679</v>
      </c>
    </row>
    <row r="942" spans="1:11" x14ac:dyDescent="0.25">
      <c r="A942">
        <v>936</v>
      </c>
      <c r="B942" s="1" t="s">
        <v>2</v>
      </c>
      <c r="C942" t="s">
        <v>3</v>
      </c>
      <c r="D942" t="s">
        <v>4</v>
      </c>
      <c r="E942">
        <v>6</v>
      </c>
      <c r="F942" s="8">
        <v>44590</v>
      </c>
      <c r="G942">
        <v>2.95</v>
      </c>
      <c r="H942" s="12">
        <f>bdInfoVentas6[[#This Row],[Cantidad]]*bdInfoVentas6[[#This Row],[Unidad Precio ]]</f>
        <v>17.700000000000003</v>
      </c>
      <c r="I942">
        <v>16552</v>
      </c>
      <c r="J942" t="s">
        <v>63</v>
      </c>
      <c r="K942" t="s">
        <v>1680</v>
      </c>
    </row>
    <row r="943" spans="1:11" x14ac:dyDescent="0.25">
      <c r="A943">
        <v>937</v>
      </c>
      <c r="B943" s="1">
        <v>22423</v>
      </c>
      <c r="C943" t="s">
        <v>614</v>
      </c>
      <c r="D943" t="s">
        <v>4</v>
      </c>
      <c r="E943">
        <v>2</v>
      </c>
      <c r="F943" s="8">
        <v>44600</v>
      </c>
      <c r="G943">
        <v>12.75</v>
      </c>
      <c r="H943" s="12">
        <f>bdInfoVentas6[[#This Row],[Cantidad]]*bdInfoVentas6[[#This Row],[Unidad Precio ]]</f>
        <v>25.5</v>
      </c>
      <c r="I943">
        <v>16552</v>
      </c>
      <c r="J943" t="s">
        <v>63</v>
      </c>
      <c r="K943" t="s">
        <v>1680</v>
      </c>
    </row>
    <row r="944" spans="1:11" x14ac:dyDescent="0.25">
      <c r="A944">
        <v>938</v>
      </c>
      <c r="B944" s="1">
        <v>84947</v>
      </c>
      <c r="C944" t="s">
        <v>641</v>
      </c>
      <c r="D944" t="s">
        <v>6</v>
      </c>
      <c r="E944">
        <v>72</v>
      </c>
      <c r="F944" s="8">
        <v>44577</v>
      </c>
      <c r="G944">
        <v>1.06</v>
      </c>
      <c r="H944" s="12">
        <f>bdInfoVentas6[[#This Row],[Cantidad]]*bdInfoVentas6[[#This Row],[Unidad Precio ]]</f>
        <v>76.320000000000007</v>
      </c>
      <c r="I944">
        <v>17181</v>
      </c>
      <c r="J944" t="s">
        <v>63</v>
      </c>
      <c r="K944" t="s">
        <v>1680</v>
      </c>
    </row>
    <row r="945" spans="1:11" x14ac:dyDescent="0.25">
      <c r="A945">
        <v>939</v>
      </c>
      <c r="B945" s="1">
        <v>21326</v>
      </c>
      <c r="C945" t="s">
        <v>415</v>
      </c>
      <c r="D945" t="s">
        <v>9</v>
      </c>
      <c r="E945">
        <v>144</v>
      </c>
      <c r="F945" s="8">
        <v>44595</v>
      </c>
      <c r="G945">
        <v>0.55000000000000004</v>
      </c>
      <c r="H945" s="12">
        <f>bdInfoVentas6[[#This Row],[Cantidad]]*bdInfoVentas6[[#This Row],[Unidad Precio ]]</f>
        <v>79.2</v>
      </c>
      <c r="I945">
        <v>17181</v>
      </c>
      <c r="J945" t="s">
        <v>63</v>
      </c>
      <c r="K945" t="s">
        <v>1680</v>
      </c>
    </row>
    <row r="946" spans="1:11" x14ac:dyDescent="0.25">
      <c r="A946">
        <v>940</v>
      </c>
      <c r="B946" s="1">
        <v>22960</v>
      </c>
      <c r="C946" t="s">
        <v>31</v>
      </c>
      <c r="D946" t="s">
        <v>6</v>
      </c>
      <c r="E946">
        <v>-6</v>
      </c>
      <c r="F946" s="8">
        <v>44607</v>
      </c>
      <c r="G946">
        <v>4.25</v>
      </c>
      <c r="H946" s="12">
        <f>bdInfoVentas6[[#This Row],[Cantidad]]*bdInfoVentas6[[#This Row],[Unidad Precio ]]</f>
        <v>-25.5</v>
      </c>
      <c r="I946">
        <v>17897</v>
      </c>
      <c r="J946" t="s">
        <v>63</v>
      </c>
      <c r="K946" t="s">
        <v>1679</v>
      </c>
    </row>
    <row r="947" spans="1:11" x14ac:dyDescent="0.25">
      <c r="A947">
        <v>941</v>
      </c>
      <c r="B947" s="1">
        <v>22865</v>
      </c>
      <c r="C947" t="s">
        <v>242</v>
      </c>
      <c r="D947" t="s">
        <v>4</v>
      </c>
      <c r="E947">
        <v>36</v>
      </c>
      <c r="F947" s="8">
        <v>44570</v>
      </c>
      <c r="G947">
        <v>2.1</v>
      </c>
      <c r="H947" s="12">
        <f>bdInfoVentas6[[#This Row],[Cantidad]]*bdInfoVentas6[[#This Row],[Unidad Precio ]]</f>
        <v>75.600000000000009</v>
      </c>
      <c r="I947">
        <v>17951</v>
      </c>
      <c r="J947" t="s">
        <v>63</v>
      </c>
      <c r="K947" t="s">
        <v>1680</v>
      </c>
    </row>
    <row r="948" spans="1:11" x14ac:dyDescent="0.25">
      <c r="A948">
        <v>942</v>
      </c>
      <c r="B948" s="1">
        <v>22485</v>
      </c>
      <c r="C948" t="s">
        <v>643</v>
      </c>
      <c r="D948" t="s">
        <v>6</v>
      </c>
      <c r="E948">
        <v>4</v>
      </c>
      <c r="F948" s="8">
        <v>44580</v>
      </c>
      <c r="G948">
        <v>12.75</v>
      </c>
      <c r="H948" s="12">
        <f>bdInfoVentas6[[#This Row],[Cantidad]]*bdInfoVentas6[[#This Row],[Unidad Precio ]]</f>
        <v>51</v>
      </c>
      <c r="I948">
        <v>17951</v>
      </c>
      <c r="J948" t="s">
        <v>63</v>
      </c>
      <c r="K948" t="s">
        <v>1679</v>
      </c>
    </row>
    <row r="949" spans="1:11" x14ac:dyDescent="0.25">
      <c r="A949">
        <v>943</v>
      </c>
      <c r="B949" s="1">
        <v>22807</v>
      </c>
      <c r="C949" t="s">
        <v>502</v>
      </c>
      <c r="D949" t="s">
        <v>6</v>
      </c>
      <c r="E949">
        <v>6</v>
      </c>
      <c r="F949" s="8">
        <v>44573</v>
      </c>
      <c r="G949">
        <v>2.95</v>
      </c>
      <c r="H949" s="12">
        <f>bdInfoVentas6[[#This Row],[Cantidad]]*bdInfoVentas6[[#This Row],[Unidad Precio ]]</f>
        <v>17.700000000000003</v>
      </c>
      <c r="I949">
        <v>17951</v>
      </c>
      <c r="J949" t="s">
        <v>63</v>
      </c>
      <c r="K949" t="s">
        <v>1680</v>
      </c>
    </row>
    <row r="950" spans="1:11" x14ac:dyDescent="0.25">
      <c r="A950">
        <v>944</v>
      </c>
      <c r="B950" s="1">
        <v>22633</v>
      </c>
      <c r="C950" t="s">
        <v>17</v>
      </c>
      <c r="D950" t="s">
        <v>12</v>
      </c>
      <c r="E950">
        <v>36</v>
      </c>
      <c r="F950" s="8">
        <v>44570</v>
      </c>
      <c r="G950">
        <v>2.1</v>
      </c>
      <c r="H950" s="12">
        <f>bdInfoVentas6[[#This Row],[Cantidad]]*bdInfoVentas6[[#This Row],[Unidad Precio ]]</f>
        <v>75.600000000000009</v>
      </c>
      <c r="I950">
        <v>17951</v>
      </c>
      <c r="J950" t="s">
        <v>63</v>
      </c>
      <c r="K950" t="s">
        <v>1680</v>
      </c>
    </row>
    <row r="951" spans="1:11" x14ac:dyDescent="0.25">
      <c r="A951">
        <v>945</v>
      </c>
      <c r="B951" s="1">
        <v>22866</v>
      </c>
      <c r="C951" t="s">
        <v>241</v>
      </c>
      <c r="D951" t="s">
        <v>12</v>
      </c>
      <c r="E951">
        <v>36</v>
      </c>
      <c r="F951" s="8">
        <v>44568</v>
      </c>
      <c r="G951">
        <v>2.1</v>
      </c>
      <c r="H951" s="12">
        <f>bdInfoVentas6[[#This Row],[Cantidad]]*bdInfoVentas6[[#This Row],[Unidad Precio ]]</f>
        <v>75.600000000000009</v>
      </c>
      <c r="I951">
        <v>17951</v>
      </c>
      <c r="J951" t="s">
        <v>63</v>
      </c>
      <c r="K951" t="s">
        <v>1680</v>
      </c>
    </row>
    <row r="952" spans="1:11" x14ac:dyDescent="0.25">
      <c r="A952">
        <v>946</v>
      </c>
      <c r="B952" s="1">
        <v>21794</v>
      </c>
      <c r="C952" t="s">
        <v>644</v>
      </c>
      <c r="D952" t="s">
        <v>6</v>
      </c>
      <c r="E952">
        <v>1</v>
      </c>
      <c r="F952" s="8">
        <v>44568</v>
      </c>
      <c r="G952">
        <v>6.75</v>
      </c>
      <c r="H952" s="12">
        <f>bdInfoVentas6[[#This Row],[Cantidad]]*bdInfoVentas6[[#This Row],[Unidad Precio ]]</f>
        <v>6.75</v>
      </c>
      <c r="I952">
        <v>14729</v>
      </c>
      <c r="J952" t="s">
        <v>63</v>
      </c>
      <c r="K952" t="s">
        <v>1680</v>
      </c>
    </row>
    <row r="953" spans="1:11" x14ac:dyDescent="0.25">
      <c r="A953">
        <v>947</v>
      </c>
      <c r="B953" s="1">
        <v>20707</v>
      </c>
      <c r="C953" t="s">
        <v>645</v>
      </c>
      <c r="D953" t="s">
        <v>9</v>
      </c>
      <c r="E953">
        <v>1</v>
      </c>
      <c r="F953" s="8">
        <v>44607</v>
      </c>
      <c r="G953">
        <v>1.25</v>
      </c>
      <c r="H953" s="12">
        <f>bdInfoVentas6[[#This Row],[Cantidad]]*bdInfoVentas6[[#This Row],[Unidad Precio ]]</f>
        <v>1.25</v>
      </c>
      <c r="I953">
        <v>14729</v>
      </c>
      <c r="J953" t="s">
        <v>63</v>
      </c>
      <c r="K953" t="s">
        <v>1680</v>
      </c>
    </row>
    <row r="954" spans="1:11" x14ac:dyDescent="0.25">
      <c r="A954">
        <v>948</v>
      </c>
      <c r="B954" s="1">
        <v>21175</v>
      </c>
      <c r="C954" t="s">
        <v>119</v>
      </c>
      <c r="D954" t="s">
        <v>12</v>
      </c>
      <c r="E954">
        <v>1</v>
      </c>
      <c r="F954" s="8">
        <v>44605</v>
      </c>
      <c r="G954">
        <v>2.1</v>
      </c>
      <c r="H954" s="12">
        <f>bdInfoVentas6[[#This Row],[Cantidad]]*bdInfoVentas6[[#This Row],[Unidad Precio ]]</f>
        <v>2.1</v>
      </c>
      <c r="I954">
        <v>14729</v>
      </c>
      <c r="J954" t="s">
        <v>63</v>
      </c>
      <c r="K954" t="s">
        <v>1679</v>
      </c>
    </row>
    <row r="955" spans="1:11" x14ac:dyDescent="0.25">
      <c r="A955">
        <v>949</v>
      </c>
      <c r="B955" s="1">
        <v>22926</v>
      </c>
      <c r="C955" t="s">
        <v>150</v>
      </c>
      <c r="D955" t="s">
        <v>9</v>
      </c>
      <c r="E955">
        <v>1</v>
      </c>
      <c r="F955" s="8">
        <v>44605</v>
      </c>
      <c r="G955">
        <v>5.95</v>
      </c>
      <c r="H955" s="12">
        <f>bdInfoVentas6[[#This Row],[Cantidad]]*bdInfoVentas6[[#This Row],[Unidad Precio ]]</f>
        <v>5.95</v>
      </c>
      <c r="I955">
        <v>14729</v>
      </c>
      <c r="J955" t="s">
        <v>63</v>
      </c>
      <c r="K955" t="s">
        <v>1679</v>
      </c>
    </row>
    <row r="956" spans="1:11" x14ac:dyDescent="0.25">
      <c r="A956">
        <v>950</v>
      </c>
      <c r="B956" s="1">
        <v>22588</v>
      </c>
      <c r="C956" t="s">
        <v>646</v>
      </c>
      <c r="D956" t="s">
        <v>6</v>
      </c>
      <c r="E956">
        <v>2</v>
      </c>
      <c r="F956" s="8">
        <v>44603</v>
      </c>
      <c r="G956">
        <v>2.5499999999999998</v>
      </c>
      <c r="H956" s="12">
        <f>bdInfoVentas6[[#This Row],[Cantidad]]*bdInfoVentas6[[#This Row],[Unidad Precio ]]</f>
        <v>5.0999999999999996</v>
      </c>
      <c r="I956">
        <v>14729</v>
      </c>
      <c r="J956" t="s">
        <v>63</v>
      </c>
      <c r="K956" t="s">
        <v>1680</v>
      </c>
    </row>
    <row r="957" spans="1:11" x14ac:dyDescent="0.25">
      <c r="A957">
        <v>951</v>
      </c>
      <c r="B957" s="1">
        <v>21292</v>
      </c>
      <c r="C957" t="s">
        <v>647</v>
      </c>
      <c r="D957" t="s">
        <v>9</v>
      </c>
      <c r="E957">
        <v>16</v>
      </c>
      <c r="F957" s="8">
        <v>44565</v>
      </c>
      <c r="G957">
        <v>0.85</v>
      </c>
      <c r="H957" s="12">
        <f>bdInfoVentas6[[#This Row],[Cantidad]]*bdInfoVentas6[[#This Row],[Unidad Precio ]]</f>
        <v>13.6</v>
      </c>
      <c r="I957">
        <v>14729</v>
      </c>
      <c r="J957" t="s">
        <v>63</v>
      </c>
      <c r="K957" t="s">
        <v>1679</v>
      </c>
    </row>
    <row r="958" spans="1:11" x14ac:dyDescent="0.25">
      <c r="A958">
        <v>952</v>
      </c>
      <c r="B958" s="1">
        <v>21890</v>
      </c>
      <c r="C958" t="s">
        <v>506</v>
      </c>
      <c r="D958" t="s">
        <v>12</v>
      </c>
      <c r="E958">
        <v>1</v>
      </c>
      <c r="F958" s="8">
        <v>44575</v>
      </c>
      <c r="G958">
        <v>2.95</v>
      </c>
      <c r="H958" s="12">
        <f>bdInfoVentas6[[#This Row],[Cantidad]]*bdInfoVentas6[[#This Row],[Unidad Precio ]]</f>
        <v>2.95</v>
      </c>
      <c r="I958">
        <v>14729</v>
      </c>
      <c r="J958" t="s">
        <v>63</v>
      </c>
      <c r="K958" t="s">
        <v>1680</v>
      </c>
    </row>
    <row r="959" spans="1:11" x14ac:dyDescent="0.25">
      <c r="A959">
        <v>953</v>
      </c>
      <c r="B959" s="1">
        <v>22632</v>
      </c>
      <c r="C959" t="s">
        <v>243</v>
      </c>
      <c r="D959" t="s">
        <v>4</v>
      </c>
      <c r="E959">
        <v>4</v>
      </c>
      <c r="F959" s="8">
        <v>44591</v>
      </c>
      <c r="G959">
        <v>2.1</v>
      </c>
      <c r="H959" s="12">
        <f>bdInfoVentas6[[#This Row],[Cantidad]]*bdInfoVentas6[[#This Row],[Unidad Precio ]]</f>
        <v>8.4</v>
      </c>
      <c r="I959">
        <v>14729</v>
      </c>
      <c r="J959" t="s">
        <v>63</v>
      </c>
      <c r="K959" t="s">
        <v>1680</v>
      </c>
    </row>
    <row r="960" spans="1:11" x14ac:dyDescent="0.25">
      <c r="A960">
        <v>954</v>
      </c>
      <c r="B960" s="1">
        <v>22633</v>
      </c>
      <c r="C960" t="s">
        <v>17</v>
      </c>
      <c r="D960" t="s">
        <v>12</v>
      </c>
      <c r="E960">
        <v>3</v>
      </c>
      <c r="F960" s="8">
        <v>44604</v>
      </c>
      <c r="G960">
        <v>2.1</v>
      </c>
      <c r="H960" s="12">
        <f>bdInfoVentas6[[#This Row],[Cantidad]]*bdInfoVentas6[[#This Row],[Unidad Precio ]]</f>
        <v>6.3000000000000007</v>
      </c>
      <c r="I960">
        <v>14729</v>
      </c>
      <c r="J960" t="s">
        <v>63</v>
      </c>
      <c r="K960" t="s">
        <v>1680</v>
      </c>
    </row>
    <row r="961" spans="1:11" x14ac:dyDescent="0.25">
      <c r="A961">
        <v>955</v>
      </c>
      <c r="B961" s="1">
        <v>22670</v>
      </c>
      <c r="C961" t="s">
        <v>546</v>
      </c>
      <c r="D961" t="s">
        <v>9</v>
      </c>
      <c r="E961">
        <v>1</v>
      </c>
      <c r="F961" s="8">
        <v>44594</v>
      </c>
      <c r="G961">
        <v>1.25</v>
      </c>
      <c r="H961" s="12">
        <f>bdInfoVentas6[[#This Row],[Cantidad]]*bdInfoVentas6[[#This Row],[Unidad Precio ]]</f>
        <v>1.25</v>
      </c>
      <c r="I961">
        <v>14729</v>
      </c>
      <c r="J961" t="s">
        <v>63</v>
      </c>
      <c r="K961" t="s">
        <v>1680</v>
      </c>
    </row>
    <row r="962" spans="1:11" x14ac:dyDescent="0.25">
      <c r="A962">
        <v>956</v>
      </c>
      <c r="B962" s="1">
        <v>21867</v>
      </c>
      <c r="C962" t="s">
        <v>413</v>
      </c>
      <c r="D962" t="s">
        <v>12</v>
      </c>
      <c r="E962">
        <v>1</v>
      </c>
      <c r="F962" s="8">
        <v>44590</v>
      </c>
      <c r="G962">
        <v>1.25</v>
      </c>
      <c r="H962" s="12">
        <f>bdInfoVentas6[[#This Row],[Cantidad]]*bdInfoVentas6[[#This Row],[Unidad Precio ]]</f>
        <v>1.25</v>
      </c>
      <c r="I962">
        <v>14729</v>
      </c>
      <c r="J962" t="s">
        <v>63</v>
      </c>
      <c r="K962" t="s">
        <v>1680</v>
      </c>
    </row>
    <row r="963" spans="1:11" x14ac:dyDescent="0.25">
      <c r="A963">
        <v>957</v>
      </c>
      <c r="B963" s="1">
        <v>22760</v>
      </c>
      <c r="C963" t="s">
        <v>648</v>
      </c>
      <c r="D963" t="s">
        <v>4</v>
      </c>
      <c r="E963">
        <v>1</v>
      </c>
      <c r="F963" s="8">
        <v>44587</v>
      </c>
      <c r="G963">
        <v>12.75</v>
      </c>
      <c r="H963" s="12">
        <f>bdInfoVentas6[[#This Row],[Cantidad]]*bdInfoVentas6[[#This Row],[Unidad Precio ]]</f>
        <v>12.75</v>
      </c>
      <c r="I963">
        <v>14729</v>
      </c>
      <c r="J963" t="s">
        <v>63</v>
      </c>
      <c r="K963" t="s">
        <v>1679</v>
      </c>
    </row>
    <row r="964" spans="1:11" x14ac:dyDescent="0.25">
      <c r="A964">
        <v>958</v>
      </c>
      <c r="B964" s="1">
        <v>22107</v>
      </c>
      <c r="C964" t="s">
        <v>649</v>
      </c>
      <c r="D964" t="s">
        <v>6</v>
      </c>
      <c r="E964">
        <v>2</v>
      </c>
      <c r="F964" s="8">
        <v>44581</v>
      </c>
      <c r="G964">
        <v>3.75</v>
      </c>
      <c r="H964" s="12">
        <f>bdInfoVentas6[[#This Row],[Cantidad]]*bdInfoVentas6[[#This Row],[Unidad Precio ]]</f>
        <v>7.5</v>
      </c>
      <c r="I964">
        <v>14729</v>
      </c>
      <c r="J964" t="s">
        <v>63</v>
      </c>
      <c r="K964" t="s">
        <v>1679</v>
      </c>
    </row>
    <row r="965" spans="1:11" x14ac:dyDescent="0.25">
      <c r="A965">
        <v>959</v>
      </c>
      <c r="B965" s="1">
        <v>22470</v>
      </c>
      <c r="C965" t="s">
        <v>163</v>
      </c>
      <c r="D965" t="s">
        <v>6</v>
      </c>
      <c r="E965">
        <v>1</v>
      </c>
      <c r="F965" s="8">
        <v>44589</v>
      </c>
      <c r="G965">
        <v>2.95</v>
      </c>
      <c r="H965" s="12">
        <f>bdInfoVentas6[[#This Row],[Cantidad]]*bdInfoVentas6[[#This Row],[Unidad Precio ]]</f>
        <v>2.95</v>
      </c>
      <c r="I965">
        <v>14729</v>
      </c>
      <c r="J965" t="s">
        <v>63</v>
      </c>
      <c r="K965" t="s">
        <v>1679</v>
      </c>
    </row>
    <row r="966" spans="1:11" x14ac:dyDescent="0.25">
      <c r="A966">
        <v>960</v>
      </c>
      <c r="B966" s="1">
        <v>21486</v>
      </c>
      <c r="C966" t="s">
        <v>650</v>
      </c>
      <c r="D966" t="s">
        <v>12</v>
      </c>
      <c r="E966">
        <v>1</v>
      </c>
      <c r="F966" s="8">
        <v>44596</v>
      </c>
      <c r="G966">
        <v>3.75</v>
      </c>
      <c r="H966" s="12">
        <f>bdInfoVentas6[[#This Row],[Cantidad]]*bdInfoVentas6[[#This Row],[Unidad Precio ]]</f>
        <v>3.75</v>
      </c>
      <c r="I966">
        <v>14729</v>
      </c>
      <c r="J966" t="s">
        <v>63</v>
      </c>
      <c r="K966" t="s">
        <v>1680</v>
      </c>
    </row>
    <row r="967" spans="1:11" x14ac:dyDescent="0.25">
      <c r="A967">
        <v>961</v>
      </c>
      <c r="B967" s="1">
        <v>22151</v>
      </c>
      <c r="C967" t="s">
        <v>651</v>
      </c>
      <c r="D967" t="s">
        <v>4</v>
      </c>
      <c r="E967">
        <v>14</v>
      </c>
      <c r="F967" s="8">
        <v>44587</v>
      </c>
      <c r="G967">
        <v>0.42</v>
      </c>
      <c r="H967" s="12">
        <f>bdInfoVentas6[[#This Row],[Cantidad]]*bdInfoVentas6[[#This Row],[Unidad Precio ]]</f>
        <v>5.88</v>
      </c>
      <c r="I967">
        <v>14729</v>
      </c>
      <c r="J967" t="s">
        <v>63</v>
      </c>
      <c r="K967" t="s">
        <v>1679</v>
      </c>
    </row>
    <row r="968" spans="1:11" x14ac:dyDescent="0.25">
      <c r="A968">
        <v>962</v>
      </c>
      <c r="B968" s="1">
        <v>22643</v>
      </c>
      <c r="C968" t="s">
        <v>652</v>
      </c>
      <c r="D968" t="s">
        <v>6</v>
      </c>
      <c r="E968">
        <v>4</v>
      </c>
      <c r="F968" s="8">
        <v>44595</v>
      </c>
      <c r="G968">
        <v>2.5499999999999998</v>
      </c>
      <c r="H968" s="12">
        <f>bdInfoVentas6[[#This Row],[Cantidad]]*bdInfoVentas6[[#This Row],[Unidad Precio ]]</f>
        <v>10.199999999999999</v>
      </c>
      <c r="I968">
        <v>14729</v>
      </c>
      <c r="J968" t="s">
        <v>63</v>
      </c>
      <c r="K968" t="s">
        <v>1680</v>
      </c>
    </row>
    <row r="969" spans="1:11" x14ac:dyDescent="0.25">
      <c r="A969">
        <v>963</v>
      </c>
      <c r="B969" s="1">
        <v>22642</v>
      </c>
      <c r="C969" t="s">
        <v>653</v>
      </c>
      <c r="D969" t="s">
        <v>9</v>
      </c>
      <c r="E969">
        <v>4</v>
      </c>
      <c r="F969" s="8">
        <v>44593</v>
      </c>
      <c r="G969">
        <v>2.5499999999999998</v>
      </c>
      <c r="H969" s="12">
        <f>bdInfoVentas6[[#This Row],[Cantidad]]*bdInfoVentas6[[#This Row],[Unidad Precio ]]</f>
        <v>10.199999999999999</v>
      </c>
      <c r="I969">
        <v>14729</v>
      </c>
      <c r="J969" t="s">
        <v>63</v>
      </c>
      <c r="K969" t="s">
        <v>1680</v>
      </c>
    </row>
    <row r="970" spans="1:11" x14ac:dyDescent="0.25">
      <c r="A970">
        <v>964</v>
      </c>
      <c r="B970" s="1">
        <v>22604</v>
      </c>
      <c r="C970" t="s">
        <v>654</v>
      </c>
      <c r="D970" t="s">
        <v>12</v>
      </c>
      <c r="E970">
        <v>3</v>
      </c>
      <c r="F970" s="8">
        <v>44575</v>
      </c>
      <c r="G970">
        <v>2.5499999999999998</v>
      </c>
      <c r="H970" s="12">
        <f>bdInfoVentas6[[#This Row],[Cantidad]]*bdInfoVentas6[[#This Row],[Unidad Precio ]]</f>
        <v>7.6499999999999995</v>
      </c>
      <c r="I970">
        <v>14729</v>
      </c>
      <c r="J970" t="s">
        <v>63</v>
      </c>
      <c r="K970" t="s">
        <v>1680</v>
      </c>
    </row>
    <row r="971" spans="1:11" x14ac:dyDescent="0.25">
      <c r="A971">
        <v>965</v>
      </c>
      <c r="B971" s="1">
        <v>22099</v>
      </c>
      <c r="C971" t="s">
        <v>655</v>
      </c>
      <c r="D971" t="s">
        <v>4</v>
      </c>
      <c r="E971">
        <v>2</v>
      </c>
      <c r="F971" s="8">
        <v>44598</v>
      </c>
      <c r="G971">
        <v>1.25</v>
      </c>
      <c r="H971" s="12">
        <f>bdInfoVentas6[[#This Row],[Cantidad]]*bdInfoVentas6[[#This Row],[Unidad Precio ]]</f>
        <v>2.5</v>
      </c>
      <c r="I971">
        <v>14729</v>
      </c>
      <c r="J971" t="s">
        <v>63</v>
      </c>
      <c r="K971" t="s">
        <v>1680</v>
      </c>
    </row>
    <row r="972" spans="1:11" x14ac:dyDescent="0.25">
      <c r="A972">
        <v>966</v>
      </c>
      <c r="B972" s="1">
        <v>22553</v>
      </c>
      <c r="C972" t="s">
        <v>229</v>
      </c>
      <c r="D972" t="s">
        <v>6</v>
      </c>
      <c r="E972">
        <v>1</v>
      </c>
      <c r="F972" s="8">
        <v>44563</v>
      </c>
      <c r="G972">
        <v>1.65</v>
      </c>
      <c r="H972" s="12">
        <f>bdInfoVentas6[[#This Row],[Cantidad]]*bdInfoVentas6[[#This Row],[Unidad Precio ]]</f>
        <v>1.65</v>
      </c>
      <c r="I972">
        <v>14729</v>
      </c>
      <c r="J972" t="s">
        <v>63</v>
      </c>
      <c r="K972" t="s">
        <v>1680</v>
      </c>
    </row>
    <row r="973" spans="1:11" x14ac:dyDescent="0.25">
      <c r="A973">
        <v>967</v>
      </c>
      <c r="B973" s="1">
        <v>22551</v>
      </c>
      <c r="C973" t="s">
        <v>493</v>
      </c>
      <c r="D973" t="s">
        <v>12</v>
      </c>
      <c r="E973">
        <v>1</v>
      </c>
      <c r="F973" s="8">
        <v>44584</v>
      </c>
      <c r="G973">
        <v>1.65</v>
      </c>
      <c r="H973" s="12">
        <f>bdInfoVentas6[[#This Row],[Cantidad]]*bdInfoVentas6[[#This Row],[Unidad Precio ]]</f>
        <v>1.65</v>
      </c>
      <c r="I973">
        <v>14729</v>
      </c>
      <c r="J973" t="s">
        <v>63</v>
      </c>
      <c r="K973" t="s">
        <v>1680</v>
      </c>
    </row>
    <row r="974" spans="1:11" x14ac:dyDescent="0.25">
      <c r="A974">
        <v>968</v>
      </c>
      <c r="B974" s="1">
        <v>22653</v>
      </c>
      <c r="C974" t="s">
        <v>656</v>
      </c>
      <c r="D974" t="s">
        <v>12</v>
      </c>
      <c r="E974">
        <v>1</v>
      </c>
      <c r="F974" s="8">
        <v>44570</v>
      </c>
      <c r="G974">
        <v>1.95</v>
      </c>
      <c r="H974" s="12">
        <f>bdInfoVentas6[[#This Row],[Cantidad]]*bdInfoVentas6[[#This Row],[Unidad Precio ]]</f>
        <v>1.95</v>
      </c>
      <c r="I974">
        <v>14729</v>
      </c>
      <c r="J974" t="s">
        <v>63</v>
      </c>
      <c r="K974" t="s">
        <v>1679</v>
      </c>
    </row>
    <row r="975" spans="1:11" x14ac:dyDescent="0.25">
      <c r="A975">
        <v>969</v>
      </c>
      <c r="B975" s="1">
        <v>22557</v>
      </c>
      <c r="C975" t="s">
        <v>228</v>
      </c>
      <c r="D975" t="s">
        <v>4</v>
      </c>
      <c r="E975">
        <v>2</v>
      </c>
      <c r="F975" s="8">
        <v>44567</v>
      </c>
      <c r="G975">
        <v>1.65</v>
      </c>
      <c r="H975" s="12">
        <f>bdInfoVentas6[[#This Row],[Cantidad]]*bdInfoVentas6[[#This Row],[Unidad Precio ]]</f>
        <v>3.3</v>
      </c>
      <c r="I975">
        <v>14729</v>
      </c>
      <c r="J975" t="s">
        <v>63</v>
      </c>
      <c r="K975" t="s">
        <v>1680</v>
      </c>
    </row>
    <row r="976" spans="1:11" x14ac:dyDescent="0.25">
      <c r="A976">
        <v>970</v>
      </c>
      <c r="B976" s="1">
        <v>22906</v>
      </c>
      <c r="C976" t="s">
        <v>657</v>
      </c>
      <c r="D976" t="s">
        <v>6</v>
      </c>
      <c r="E976">
        <v>6</v>
      </c>
      <c r="F976" s="8">
        <v>44583</v>
      </c>
      <c r="G976">
        <v>1.65</v>
      </c>
      <c r="H976" s="12">
        <f>bdInfoVentas6[[#This Row],[Cantidad]]*bdInfoVentas6[[#This Row],[Unidad Precio ]]</f>
        <v>9.8999999999999986</v>
      </c>
      <c r="I976">
        <v>14729</v>
      </c>
      <c r="J976" t="s">
        <v>63</v>
      </c>
      <c r="K976" t="s">
        <v>1679</v>
      </c>
    </row>
    <row r="977" spans="1:11" x14ac:dyDescent="0.25">
      <c r="A977">
        <v>971</v>
      </c>
      <c r="B977" s="1">
        <v>22754</v>
      </c>
      <c r="C977" t="s">
        <v>658</v>
      </c>
      <c r="D977" t="s">
        <v>9</v>
      </c>
      <c r="E977">
        <v>1</v>
      </c>
      <c r="F977" s="8">
        <v>44584</v>
      </c>
      <c r="G977">
        <v>0.85</v>
      </c>
      <c r="H977" s="12">
        <f>bdInfoVentas6[[#This Row],[Cantidad]]*bdInfoVentas6[[#This Row],[Unidad Precio ]]</f>
        <v>0.85</v>
      </c>
      <c r="I977">
        <v>14729</v>
      </c>
      <c r="J977" t="s">
        <v>63</v>
      </c>
      <c r="K977" t="s">
        <v>1680</v>
      </c>
    </row>
    <row r="978" spans="1:11" x14ac:dyDescent="0.25">
      <c r="A978">
        <v>972</v>
      </c>
      <c r="B978" s="1">
        <v>22938</v>
      </c>
      <c r="C978" t="s">
        <v>504</v>
      </c>
      <c r="D978" t="s">
        <v>4</v>
      </c>
      <c r="E978">
        <v>5</v>
      </c>
      <c r="F978" s="8">
        <v>44601</v>
      </c>
      <c r="G978">
        <v>1.95</v>
      </c>
      <c r="H978" s="12">
        <f>bdInfoVentas6[[#This Row],[Cantidad]]*bdInfoVentas6[[#This Row],[Unidad Precio ]]</f>
        <v>9.75</v>
      </c>
      <c r="I978">
        <v>14729</v>
      </c>
      <c r="J978" t="s">
        <v>63</v>
      </c>
      <c r="K978" t="s">
        <v>1679</v>
      </c>
    </row>
    <row r="979" spans="1:11" x14ac:dyDescent="0.25">
      <c r="A979">
        <v>973</v>
      </c>
      <c r="B979" s="1">
        <v>22812</v>
      </c>
      <c r="C979" t="s">
        <v>380</v>
      </c>
      <c r="D979" t="s">
        <v>12</v>
      </c>
      <c r="E979">
        <v>3</v>
      </c>
      <c r="F979" s="8">
        <v>44603</v>
      </c>
      <c r="G979">
        <v>1.95</v>
      </c>
      <c r="H979" s="12">
        <f>bdInfoVentas6[[#This Row],[Cantidad]]*bdInfoVentas6[[#This Row],[Unidad Precio ]]</f>
        <v>5.85</v>
      </c>
      <c r="I979">
        <v>14729</v>
      </c>
      <c r="J979" t="s">
        <v>63</v>
      </c>
      <c r="K979" t="s">
        <v>1679</v>
      </c>
    </row>
    <row r="980" spans="1:11" x14ac:dyDescent="0.25">
      <c r="A980">
        <v>974</v>
      </c>
      <c r="B980" s="1">
        <v>22919</v>
      </c>
      <c r="C980" t="s">
        <v>659</v>
      </c>
      <c r="D980" t="s">
        <v>6</v>
      </c>
      <c r="E980">
        <v>2</v>
      </c>
      <c r="F980" s="8">
        <v>44599</v>
      </c>
      <c r="G980">
        <v>0.65</v>
      </c>
      <c r="H980" s="12">
        <f>bdInfoVentas6[[#This Row],[Cantidad]]*bdInfoVentas6[[#This Row],[Unidad Precio ]]</f>
        <v>1.3</v>
      </c>
      <c r="I980">
        <v>14729</v>
      </c>
      <c r="J980" t="s">
        <v>63</v>
      </c>
      <c r="K980" t="s">
        <v>1680</v>
      </c>
    </row>
    <row r="981" spans="1:11" x14ac:dyDescent="0.25">
      <c r="A981">
        <v>975</v>
      </c>
      <c r="B981" s="1">
        <v>22917</v>
      </c>
      <c r="C981" t="s">
        <v>660</v>
      </c>
      <c r="D981" t="s">
        <v>9</v>
      </c>
      <c r="E981">
        <v>1</v>
      </c>
      <c r="F981" s="8">
        <v>44589</v>
      </c>
      <c r="G981">
        <v>0.65</v>
      </c>
      <c r="H981" s="12">
        <f>bdInfoVentas6[[#This Row],[Cantidad]]*bdInfoVentas6[[#This Row],[Unidad Precio ]]</f>
        <v>0.65</v>
      </c>
      <c r="I981">
        <v>14729</v>
      </c>
      <c r="J981" t="s">
        <v>63</v>
      </c>
      <c r="K981" t="s">
        <v>1680</v>
      </c>
    </row>
    <row r="982" spans="1:11" x14ac:dyDescent="0.25">
      <c r="A982">
        <v>976</v>
      </c>
      <c r="B982" s="1">
        <v>22920</v>
      </c>
      <c r="C982" t="s">
        <v>661</v>
      </c>
      <c r="D982" t="s">
        <v>12</v>
      </c>
      <c r="E982">
        <v>3</v>
      </c>
      <c r="F982" s="8">
        <v>44595</v>
      </c>
      <c r="G982">
        <v>0.65</v>
      </c>
      <c r="H982" s="12">
        <f>bdInfoVentas6[[#This Row],[Cantidad]]*bdInfoVentas6[[#This Row],[Unidad Precio ]]</f>
        <v>1.9500000000000002</v>
      </c>
      <c r="I982">
        <v>14729</v>
      </c>
      <c r="J982" t="s">
        <v>63</v>
      </c>
      <c r="K982" t="s">
        <v>1679</v>
      </c>
    </row>
    <row r="983" spans="1:11" x14ac:dyDescent="0.25">
      <c r="A983">
        <v>977</v>
      </c>
      <c r="B983" s="1">
        <v>22921</v>
      </c>
      <c r="C983" t="s">
        <v>662</v>
      </c>
      <c r="D983" t="s">
        <v>4</v>
      </c>
      <c r="E983">
        <v>2</v>
      </c>
      <c r="F983" s="8">
        <v>44567</v>
      </c>
      <c r="G983">
        <v>0.65</v>
      </c>
      <c r="H983" s="12">
        <f>bdInfoVentas6[[#This Row],[Cantidad]]*bdInfoVentas6[[#This Row],[Unidad Precio ]]</f>
        <v>1.3</v>
      </c>
      <c r="I983">
        <v>14729</v>
      </c>
      <c r="J983" t="s">
        <v>63</v>
      </c>
      <c r="K983" t="s">
        <v>1680</v>
      </c>
    </row>
    <row r="984" spans="1:11" x14ac:dyDescent="0.25">
      <c r="A984">
        <v>978</v>
      </c>
      <c r="B984" s="1">
        <v>22918</v>
      </c>
      <c r="C984" t="s">
        <v>663</v>
      </c>
      <c r="D984" t="s">
        <v>6</v>
      </c>
      <c r="E984">
        <v>2</v>
      </c>
      <c r="F984" s="8">
        <v>44567</v>
      </c>
      <c r="G984">
        <v>0.65</v>
      </c>
      <c r="H984" s="12">
        <f>bdInfoVentas6[[#This Row],[Cantidad]]*bdInfoVentas6[[#This Row],[Unidad Precio ]]</f>
        <v>1.3</v>
      </c>
      <c r="I984">
        <v>14729</v>
      </c>
      <c r="J984" t="s">
        <v>63</v>
      </c>
      <c r="K984" t="s">
        <v>1679</v>
      </c>
    </row>
    <row r="985" spans="1:11" x14ac:dyDescent="0.25">
      <c r="A985">
        <v>979</v>
      </c>
      <c r="B985" s="1">
        <v>22916</v>
      </c>
      <c r="C985" t="s">
        <v>664</v>
      </c>
      <c r="D985" t="s">
        <v>9</v>
      </c>
      <c r="E985">
        <v>1</v>
      </c>
      <c r="F985" s="8">
        <v>44579</v>
      </c>
      <c r="G985">
        <v>0.65</v>
      </c>
      <c r="H985" s="12">
        <f>bdInfoVentas6[[#This Row],[Cantidad]]*bdInfoVentas6[[#This Row],[Unidad Precio ]]</f>
        <v>0.65</v>
      </c>
      <c r="I985">
        <v>14729</v>
      </c>
      <c r="J985" t="s">
        <v>63</v>
      </c>
      <c r="K985" t="s">
        <v>1680</v>
      </c>
    </row>
    <row r="986" spans="1:11" x14ac:dyDescent="0.25">
      <c r="A986">
        <v>980</v>
      </c>
      <c r="B986" s="1" t="s">
        <v>2</v>
      </c>
      <c r="C986" t="s">
        <v>3</v>
      </c>
      <c r="D986" t="s">
        <v>4</v>
      </c>
      <c r="E986">
        <v>3</v>
      </c>
      <c r="F986" s="8">
        <v>44595</v>
      </c>
      <c r="G986">
        <v>2.95</v>
      </c>
      <c r="H986" s="12">
        <f>bdInfoVentas6[[#This Row],[Cantidad]]*bdInfoVentas6[[#This Row],[Unidad Precio ]]</f>
        <v>8.8500000000000014</v>
      </c>
      <c r="I986">
        <v>14729</v>
      </c>
      <c r="J986" t="s">
        <v>63</v>
      </c>
      <c r="K986" t="s">
        <v>1680</v>
      </c>
    </row>
    <row r="987" spans="1:11" x14ac:dyDescent="0.25">
      <c r="A987">
        <v>981</v>
      </c>
      <c r="B987" s="1">
        <v>22575</v>
      </c>
      <c r="C987" t="s">
        <v>665</v>
      </c>
      <c r="D987" t="s">
        <v>4</v>
      </c>
      <c r="E987">
        <v>1</v>
      </c>
      <c r="F987" s="8">
        <v>44562</v>
      </c>
      <c r="G987">
        <v>1.95</v>
      </c>
      <c r="H987" s="12">
        <f>bdInfoVentas6[[#This Row],[Cantidad]]*bdInfoVentas6[[#This Row],[Unidad Precio ]]</f>
        <v>1.95</v>
      </c>
      <c r="I987">
        <v>14729</v>
      </c>
      <c r="J987" t="s">
        <v>63</v>
      </c>
      <c r="K987" t="s">
        <v>1679</v>
      </c>
    </row>
    <row r="988" spans="1:11" x14ac:dyDescent="0.25">
      <c r="A988">
        <v>982</v>
      </c>
      <c r="B988" s="1">
        <v>21804</v>
      </c>
      <c r="C988" t="s">
        <v>666</v>
      </c>
      <c r="D988" t="s">
        <v>6</v>
      </c>
      <c r="E988">
        <v>3</v>
      </c>
      <c r="F988" s="8">
        <v>44580</v>
      </c>
      <c r="G988">
        <v>3.75</v>
      </c>
      <c r="H988" s="12">
        <f>bdInfoVentas6[[#This Row],[Cantidad]]*bdInfoVentas6[[#This Row],[Unidad Precio ]]</f>
        <v>11.25</v>
      </c>
      <c r="I988">
        <v>14729</v>
      </c>
      <c r="J988" t="s">
        <v>63</v>
      </c>
      <c r="K988" t="s">
        <v>1680</v>
      </c>
    </row>
    <row r="989" spans="1:11" x14ac:dyDescent="0.25">
      <c r="A989">
        <v>983</v>
      </c>
      <c r="B989" s="1">
        <v>21584</v>
      </c>
      <c r="C989" t="s">
        <v>592</v>
      </c>
      <c r="D989" t="s">
        <v>4</v>
      </c>
      <c r="E989">
        <v>12</v>
      </c>
      <c r="F989" s="8">
        <v>44585</v>
      </c>
      <c r="G989">
        <v>1.65</v>
      </c>
      <c r="H989" s="12">
        <f>bdInfoVentas6[[#This Row],[Cantidad]]*bdInfoVentas6[[#This Row],[Unidad Precio ]]</f>
        <v>19.799999999999997</v>
      </c>
      <c r="I989">
        <v>14729</v>
      </c>
      <c r="J989" t="s">
        <v>63</v>
      </c>
      <c r="K989" t="s">
        <v>1680</v>
      </c>
    </row>
    <row r="990" spans="1:11" x14ac:dyDescent="0.25">
      <c r="A990">
        <v>984</v>
      </c>
      <c r="B990" s="1">
        <v>21588</v>
      </c>
      <c r="C990" t="s">
        <v>667</v>
      </c>
      <c r="D990" t="s">
        <v>12</v>
      </c>
      <c r="E990">
        <v>3</v>
      </c>
      <c r="F990" s="8">
        <v>44601</v>
      </c>
      <c r="G990">
        <v>2.5499999999999998</v>
      </c>
      <c r="H990" s="12">
        <f>bdInfoVentas6[[#This Row],[Cantidad]]*bdInfoVentas6[[#This Row],[Unidad Precio ]]</f>
        <v>7.6499999999999995</v>
      </c>
      <c r="I990">
        <v>14729</v>
      </c>
      <c r="J990" t="s">
        <v>63</v>
      </c>
      <c r="K990" t="s">
        <v>1679</v>
      </c>
    </row>
    <row r="991" spans="1:11" x14ac:dyDescent="0.25">
      <c r="A991">
        <v>985</v>
      </c>
      <c r="B991" s="1">
        <v>22152</v>
      </c>
      <c r="C991" t="s">
        <v>544</v>
      </c>
      <c r="D991" t="s">
        <v>12</v>
      </c>
      <c r="E991">
        <v>12</v>
      </c>
      <c r="F991" s="8">
        <v>44575</v>
      </c>
      <c r="G991">
        <v>0.42</v>
      </c>
      <c r="H991" s="12">
        <f>bdInfoVentas6[[#This Row],[Cantidad]]*bdInfoVentas6[[#This Row],[Unidad Precio ]]</f>
        <v>5.04</v>
      </c>
      <c r="I991">
        <v>14729</v>
      </c>
      <c r="J991" t="s">
        <v>63</v>
      </c>
      <c r="K991" t="s">
        <v>1679</v>
      </c>
    </row>
    <row r="992" spans="1:11" x14ac:dyDescent="0.25">
      <c r="A992">
        <v>986</v>
      </c>
      <c r="B992" s="1">
        <v>22441</v>
      </c>
      <c r="C992" t="s">
        <v>296</v>
      </c>
      <c r="D992" t="s">
        <v>9</v>
      </c>
      <c r="E992">
        <v>1</v>
      </c>
      <c r="F992" s="8">
        <v>44608</v>
      </c>
      <c r="G992">
        <v>2.1</v>
      </c>
      <c r="H992" s="12">
        <f>bdInfoVentas6[[#This Row],[Cantidad]]*bdInfoVentas6[[#This Row],[Unidad Precio ]]</f>
        <v>2.1</v>
      </c>
      <c r="I992">
        <v>14729</v>
      </c>
      <c r="J992" t="s">
        <v>63</v>
      </c>
      <c r="K992" t="s">
        <v>1680</v>
      </c>
    </row>
    <row r="993" spans="1:11" x14ac:dyDescent="0.25">
      <c r="A993">
        <v>987</v>
      </c>
      <c r="B993" s="1">
        <v>22955</v>
      </c>
      <c r="C993" t="s">
        <v>668</v>
      </c>
      <c r="D993" t="s">
        <v>9</v>
      </c>
      <c r="E993">
        <v>2</v>
      </c>
      <c r="F993" s="8">
        <v>44583</v>
      </c>
      <c r="G993">
        <v>2.1</v>
      </c>
      <c r="H993" s="12">
        <f>bdInfoVentas6[[#This Row],[Cantidad]]*bdInfoVentas6[[#This Row],[Unidad Precio ]]</f>
        <v>4.2</v>
      </c>
      <c r="I993">
        <v>14729</v>
      </c>
      <c r="J993" t="s">
        <v>63</v>
      </c>
      <c r="K993" t="s">
        <v>1679</v>
      </c>
    </row>
    <row r="994" spans="1:11" x14ac:dyDescent="0.25">
      <c r="A994">
        <v>988</v>
      </c>
      <c r="B994" s="1">
        <v>22956</v>
      </c>
      <c r="C994" t="s">
        <v>594</v>
      </c>
      <c r="D994" t="s">
        <v>9</v>
      </c>
      <c r="E994">
        <v>2</v>
      </c>
      <c r="F994" s="8">
        <v>44593</v>
      </c>
      <c r="G994">
        <v>2.1</v>
      </c>
      <c r="H994" s="12">
        <f>bdInfoVentas6[[#This Row],[Cantidad]]*bdInfoVentas6[[#This Row],[Unidad Precio ]]</f>
        <v>4.2</v>
      </c>
      <c r="I994">
        <v>14729</v>
      </c>
      <c r="J994" t="s">
        <v>63</v>
      </c>
      <c r="K994" t="s">
        <v>1679</v>
      </c>
    </row>
    <row r="995" spans="1:11" x14ac:dyDescent="0.25">
      <c r="A995">
        <v>989</v>
      </c>
      <c r="B995" s="1">
        <v>22582</v>
      </c>
      <c r="C995" t="s">
        <v>595</v>
      </c>
      <c r="D995" t="s">
        <v>4</v>
      </c>
      <c r="E995">
        <v>2</v>
      </c>
      <c r="F995" s="8">
        <v>44565</v>
      </c>
      <c r="G995">
        <v>2.5499999999999998</v>
      </c>
      <c r="H995" s="12">
        <f>bdInfoVentas6[[#This Row],[Cantidad]]*bdInfoVentas6[[#This Row],[Unidad Precio ]]</f>
        <v>5.0999999999999996</v>
      </c>
      <c r="I995">
        <v>14729</v>
      </c>
      <c r="J995" t="s">
        <v>63</v>
      </c>
      <c r="K995" t="s">
        <v>1680</v>
      </c>
    </row>
    <row r="996" spans="1:11" x14ac:dyDescent="0.25">
      <c r="A996">
        <v>990</v>
      </c>
      <c r="B996" s="1">
        <v>22583</v>
      </c>
      <c r="C996" t="s">
        <v>669</v>
      </c>
      <c r="D996" t="s">
        <v>6</v>
      </c>
      <c r="E996">
        <v>3</v>
      </c>
      <c r="F996" s="8">
        <v>44581</v>
      </c>
      <c r="G996">
        <v>2.5499999999999998</v>
      </c>
      <c r="H996" s="12">
        <f>bdInfoVentas6[[#This Row],[Cantidad]]*bdInfoVentas6[[#This Row],[Unidad Precio ]]</f>
        <v>7.6499999999999995</v>
      </c>
      <c r="I996">
        <v>14729</v>
      </c>
      <c r="J996" t="s">
        <v>63</v>
      </c>
      <c r="K996" t="s">
        <v>1679</v>
      </c>
    </row>
    <row r="997" spans="1:11" x14ac:dyDescent="0.25">
      <c r="A997">
        <v>991</v>
      </c>
      <c r="B997" s="1">
        <v>22241</v>
      </c>
      <c r="C997" t="s">
        <v>670</v>
      </c>
      <c r="D997" t="s">
        <v>9</v>
      </c>
      <c r="E997">
        <v>2</v>
      </c>
      <c r="F997" s="8">
        <v>44577</v>
      </c>
      <c r="G997">
        <v>1.25</v>
      </c>
      <c r="H997" s="12">
        <f>bdInfoVentas6[[#This Row],[Cantidad]]*bdInfoVentas6[[#This Row],[Unidad Precio ]]</f>
        <v>2.5</v>
      </c>
      <c r="I997">
        <v>14729</v>
      </c>
      <c r="J997" t="s">
        <v>63</v>
      </c>
      <c r="K997" t="s">
        <v>1680</v>
      </c>
    </row>
    <row r="998" spans="1:11" x14ac:dyDescent="0.25">
      <c r="A998">
        <v>992</v>
      </c>
      <c r="B998" s="1">
        <v>22904</v>
      </c>
      <c r="C998" t="s">
        <v>671</v>
      </c>
      <c r="D998" t="s">
        <v>12</v>
      </c>
      <c r="E998">
        <v>3</v>
      </c>
      <c r="F998" s="8">
        <v>44603</v>
      </c>
      <c r="G998">
        <v>2.95</v>
      </c>
      <c r="H998" s="12">
        <f>bdInfoVentas6[[#This Row],[Cantidad]]*bdInfoVentas6[[#This Row],[Unidad Precio ]]</f>
        <v>8.8500000000000014</v>
      </c>
      <c r="I998">
        <v>14729</v>
      </c>
      <c r="J998" t="s">
        <v>63</v>
      </c>
      <c r="K998" t="s">
        <v>1680</v>
      </c>
    </row>
    <row r="999" spans="1:11" x14ac:dyDescent="0.25">
      <c r="A999">
        <v>993</v>
      </c>
      <c r="B999" s="1">
        <v>22905</v>
      </c>
      <c r="C999" t="s">
        <v>672</v>
      </c>
      <c r="D999" t="s">
        <v>4</v>
      </c>
      <c r="E999">
        <v>2</v>
      </c>
      <c r="F999" s="8">
        <v>44599</v>
      </c>
      <c r="G999">
        <v>2.95</v>
      </c>
      <c r="H999" s="12">
        <f>bdInfoVentas6[[#This Row],[Cantidad]]*bdInfoVentas6[[#This Row],[Unidad Precio ]]</f>
        <v>5.9</v>
      </c>
      <c r="I999">
        <v>14729</v>
      </c>
      <c r="J999" t="s">
        <v>63</v>
      </c>
      <c r="K999" t="s">
        <v>1680</v>
      </c>
    </row>
    <row r="1000" spans="1:11" x14ac:dyDescent="0.25">
      <c r="A1000">
        <v>994</v>
      </c>
      <c r="B1000" s="1">
        <v>22197</v>
      </c>
      <c r="C1000" t="s">
        <v>212</v>
      </c>
      <c r="D1000" t="s">
        <v>6</v>
      </c>
      <c r="E1000">
        <v>3</v>
      </c>
      <c r="F1000" s="8">
        <v>44584</v>
      </c>
      <c r="G1000">
        <v>0.85</v>
      </c>
      <c r="H1000" s="12">
        <f>bdInfoVentas6[[#This Row],[Cantidad]]*bdInfoVentas6[[#This Row],[Unidad Precio ]]</f>
        <v>2.5499999999999998</v>
      </c>
      <c r="I1000">
        <v>14729</v>
      </c>
      <c r="J1000" t="s">
        <v>63</v>
      </c>
      <c r="K1000" t="s">
        <v>1679</v>
      </c>
    </row>
    <row r="1001" spans="1:11" x14ac:dyDescent="0.25">
      <c r="A1001">
        <v>995</v>
      </c>
      <c r="B1001" s="1">
        <v>22092</v>
      </c>
      <c r="C1001" t="s">
        <v>673</v>
      </c>
      <c r="D1001" t="s">
        <v>9</v>
      </c>
      <c r="E1001">
        <v>1</v>
      </c>
      <c r="F1001" s="8">
        <v>44589</v>
      </c>
      <c r="G1001">
        <v>1.25</v>
      </c>
      <c r="H1001" s="12">
        <f>bdInfoVentas6[[#This Row],[Cantidad]]*bdInfoVentas6[[#This Row],[Unidad Precio ]]</f>
        <v>1.25</v>
      </c>
      <c r="I1001">
        <v>14729</v>
      </c>
      <c r="J1001" t="s">
        <v>63</v>
      </c>
      <c r="K1001" t="s">
        <v>1679</v>
      </c>
    </row>
    <row r="1002" spans="1:11" x14ac:dyDescent="0.25">
      <c r="A1002">
        <v>996</v>
      </c>
      <c r="B1002" s="1">
        <v>22469</v>
      </c>
      <c r="C1002" t="s">
        <v>162</v>
      </c>
      <c r="D1002" t="s">
        <v>4</v>
      </c>
      <c r="E1002">
        <v>1</v>
      </c>
      <c r="F1002" s="8">
        <v>44582</v>
      </c>
      <c r="G1002">
        <v>1.65</v>
      </c>
      <c r="H1002" s="12">
        <f>bdInfoVentas6[[#This Row],[Cantidad]]*bdInfoVentas6[[#This Row],[Unidad Precio ]]</f>
        <v>1.65</v>
      </c>
      <c r="I1002">
        <v>14729</v>
      </c>
      <c r="J1002" t="s">
        <v>63</v>
      </c>
      <c r="K1002" t="s">
        <v>1679</v>
      </c>
    </row>
    <row r="1003" spans="1:11" x14ac:dyDescent="0.25">
      <c r="A1003">
        <v>997</v>
      </c>
      <c r="B1003" s="1">
        <v>22100</v>
      </c>
      <c r="C1003" t="s">
        <v>268</v>
      </c>
      <c r="D1003" t="s">
        <v>4</v>
      </c>
      <c r="E1003">
        <v>1</v>
      </c>
      <c r="F1003" s="8">
        <v>44571</v>
      </c>
      <c r="G1003">
        <v>1.25</v>
      </c>
      <c r="H1003" s="12">
        <f>bdInfoVentas6[[#This Row],[Cantidad]]*bdInfoVentas6[[#This Row],[Unidad Precio ]]</f>
        <v>1.25</v>
      </c>
      <c r="I1003">
        <v>14729</v>
      </c>
      <c r="J1003" t="s">
        <v>63</v>
      </c>
      <c r="K1003" t="s">
        <v>1680</v>
      </c>
    </row>
    <row r="1004" spans="1:11" x14ac:dyDescent="0.25">
      <c r="A1004">
        <v>998</v>
      </c>
      <c r="B1004" s="1">
        <v>22096</v>
      </c>
      <c r="C1004" t="s">
        <v>674</v>
      </c>
      <c r="D1004" t="s">
        <v>6</v>
      </c>
      <c r="E1004">
        <v>1</v>
      </c>
      <c r="F1004" s="8">
        <v>44562</v>
      </c>
      <c r="G1004">
        <v>1.25</v>
      </c>
      <c r="H1004" s="12">
        <f>bdInfoVentas6[[#This Row],[Cantidad]]*bdInfoVentas6[[#This Row],[Unidad Precio ]]</f>
        <v>1.25</v>
      </c>
      <c r="I1004">
        <v>14729</v>
      </c>
      <c r="J1004" t="s">
        <v>63</v>
      </c>
      <c r="K1004" t="s">
        <v>1680</v>
      </c>
    </row>
    <row r="1005" spans="1:11" x14ac:dyDescent="0.25">
      <c r="A1005">
        <v>999</v>
      </c>
      <c r="B1005" s="1">
        <v>22583</v>
      </c>
      <c r="C1005" t="s">
        <v>669</v>
      </c>
      <c r="D1005" t="s">
        <v>6</v>
      </c>
      <c r="E1005">
        <v>1</v>
      </c>
      <c r="F1005" s="8">
        <v>44591</v>
      </c>
      <c r="G1005">
        <v>2.5499999999999998</v>
      </c>
      <c r="H1005" s="12">
        <f>bdInfoVentas6[[#This Row],[Cantidad]]*bdInfoVentas6[[#This Row],[Unidad Precio ]]</f>
        <v>2.5499999999999998</v>
      </c>
      <c r="I1005">
        <v>14729</v>
      </c>
      <c r="J1005" t="s">
        <v>63</v>
      </c>
      <c r="K1005" t="s">
        <v>1680</v>
      </c>
    </row>
    <row r="1006" spans="1:11" x14ac:dyDescent="0.25">
      <c r="A1006">
        <v>1000</v>
      </c>
      <c r="B1006" s="1">
        <v>21358</v>
      </c>
      <c r="C1006" t="s">
        <v>675</v>
      </c>
      <c r="D1006" t="s">
        <v>12</v>
      </c>
      <c r="E1006">
        <v>2</v>
      </c>
      <c r="F1006" s="8">
        <v>44568</v>
      </c>
      <c r="G1006">
        <v>1.25</v>
      </c>
      <c r="H1006" s="12">
        <f>bdInfoVentas6[[#This Row],[Cantidad]]*bdInfoVentas6[[#This Row],[Unidad Precio ]]</f>
        <v>2.5</v>
      </c>
      <c r="I1006">
        <v>14729</v>
      </c>
      <c r="J1006" t="s">
        <v>63</v>
      </c>
      <c r="K1006" t="s">
        <v>1679</v>
      </c>
    </row>
    <row r="1007" spans="1:11" x14ac:dyDescent="0.25">
      <c r="A1007">
        <v>1001</v>
      </c>
      <c r="B1007" s="1">
        <v>21123</v>
      </c>
      <c r="C1007" t="s">
        <v>676</v>
      </c>
      <c r="D1007" t="s">
        <v>4</v>
      </c>
      <c r="E1007">
        <v>1</v>
      </c>
      <c r="F1007" s="8">
        <v>44601</v>
      </c>
      <c r="G1007">
        <v>1.25</v>
      </c>
      <c r="H1007" s="12">
        <f>bdInfoVentas6[[#This Row],[Cantidad]]*bdInfoVentas6[[#This Row],[Unidad Precio ]]</f>
        <v>1.25</v>
      </c>
      <c r="I1007">
        <v>14729</v>
      </c>
      <c r="J1007" t="s">
        <v>63</v>
      </c>
      <c r="K1007" t="s">
        <v>1679</v>
      </c>
    </row>
    <row r="1008" spans="1:11" x14ac:dyDescent="0.25">
      <c r="A1008">
        <v>1002</v>
      </c>
      <c r="B1008" s="1">
        <v>21124</v>
      </c>
      <c r="C1008" t="s">
        <v>578</v>
      </c>
      <c r="D1008" t="s">
        <v>9</v>
      </c>
      <c r="E1008">
        <v>1</v>
      </c>
      <c r="F1008" s="8">
        <v>44570</v>
      </c>
      <c r="G1008">
        <v>1.25</v>
      </c>
      <c r="H1008" s="12">
        <f>bdInfoVentas6[[#This Row],[Cantidad]]*bdInfoVentas6[[#This Row],[Unidad Precio ]]</f>
        <v>1.25</v>
      </c>
      <c r="I1008">
        <v>14729</v>
      </c>
      <c r="J1008" t="s">
        <v>63</v>
      </c>
      <c r="K1008" t="s">
        <v>1680</v>
      </c>
    </row>
    <row r="1009" spans="1:11" x14ac:dyDescent="0.25">
      <c r="A1009">
        <v>1003</v>
      </c>
      <c r="B1009" s="1">
        <v>21122</v>
      </c>
      <c r="C1009" t="s">
        <v>297</v>
      </c>
      <c r="D1009" t="s">
        <v>12</v>
      </c>
      <c r="E1009">
        <v>1</v>
      </c>
      <c r="F1009" s="8">
        <v>44592</v>
      </c>
      <c r="G1009">
        <v>1.25</v>
      </c>
      <c r="H1009" s="12">
        <f>bdInfoVentas6[[#This Row],[Cantidad]]*bdInfoVentas6[[#This Row],[Unidad Precio ]]</f>
        <v>1.25</v>
      </c>
      <c r="I1009">
        <v>14729</v>
      </c>
      <c r="J1009" t="s">
        <v>63</v>
      </c>
      <c r="K1009" t="s">
        <v>1680</v>
      </c>
    </row>
    <row r="1010" spans="1:11" x14ac:dyDescent="0.25">
      <c r="A1010">
        <v>1004</v>
      </c>
      <c r="B1010" s="1">
        <v>84378</v>
      </c>
      <c r="C1010" t="s">
        <v>345</v>
      </c>
      <c r="D1010" t="s">
        <v>4</v>
      </c>
      <c r="E1010">
        <v>1</v>
      </c>
      <c r="F1010" s="8">
        <v>44586</v>
      </c>
      <c r="G1010">
        <v>1.25</v>
      </c>
      <c r="H1010" s="12">
        <f>bdInfoVentas6[[#This Row],[Cantidad]]*bdInfoVentas6[[#This Row],[Unidad Precio ]]</f>
        <v>1.25</v>
      </c>
      <c r="I1010">
        <v>14729</v>
      </c>
      <c r="J1010" t="s">
        <v>63</v>
      </c>
      <c r="K1010" t="s">
        <v>1679</v>
      </c>
    </row>
    <row r="1011" spans="1:11" x14ac:dyDescent="0.25">
      <c r="A1011">
        <v>1005</v>
      </c>
      <c r="B1011" s="1">
        <v>21985</v>
      </c>
      <c r="C1011" t="s">
        <v>573</v>
      </c>
      <c r="D1011" t="s">
        <v>4</v>
      </c>
      <c r="E1011">
        <v>12</v>
      </c>
      <c r="F1011" s="8">
        <v>44599</v>
      </c>
      <c r="G1011">
        <v>0.28999999999999998</v>
      </c>
      <c r="H1011" s="12">
        <f>bdInfoVentas6[[#This Row],[Cantidad]]*bdInfoVentas6[[#This Row],[Unidad Precio ]]</f>
        <v>3.4799999999999995</v>
      </c>
      <c r="I1011">
        <v>14729</v>
      </c>
      <c r="J1011" t="s">
        <v>63</v>
      </c>
      <c r="K1011" t="s">
        <v>1680</v>
      </c>
    </row>
    <row r="1012" spans="1:11" x14ac:dyDescent="0.25">
      <c r="A1012">
        <v>1006</v>
      </c>
      <c r="B1012" s="1">
        <v>21427</v>
      </c>
      <c r="C1012" t="s">
        <v>677</v>
      </c>
      <c r="D1012" t="s">
        <v>6</v>
      </c>
      <c r="E1012">
        <v>2</v>
      </c>
      <c r="F1012" s="8">
        <v>44576</v>
      </c>
      <c r="G1012">
        <v>2.1</v>
      </c>
      <c r="H1012" s="12">
        <f>bdInfoVentas6[[#This Row],[Cantidad]]*bdInfoVentas6[[#This Row],[Unidad Precio ]]</f>
        <v>4.2</v>
      </c>
      <c r="I1012">
        <v>14729</v>
      </c>
      <c r="J1012" t="s">
        <v>63</v>
      </c>
      <c r="K1012" t="s">
        <v>1679</v>
      </c>
    </row>
    <row r="1013" spans="1:11" x14ac:dyDescent="0.25">
      <c r="A1013">
        <v>1007</v>
      </c>
      <c r="B1013" s="1">
        <v>21034</v>
      </c>
      <c r="C1013" t="s">
        <v>447</v>
      </c>
      <c r="D1013" t="s">
        <v>12</v>
      </c>
      <c r="E1013">
        <v>2</v>
      </c>
      <c r="F1013" s="8">
        <v>44581</v>
      </c>
      <c r="G1013">
        <v>0.95</v>
      </c>
      <c r="H1013" s="12">
        <f>bdInfoVentas6[[#This Row],[Cantidad]]*bdInfoVentas6[[#This Row],[Unidad Precio ]]</f>
        <v>1.9</v>
      </c>
      <c r="I1013">
        <v>14729</v>
      </c>
      <c r="J1013" t="s">
        <v>63</v>
      </c>
      <c r="K1013" t="s">
        <v>1679</v>
      </c>
    </row>
    <row r="1014" spans="1:11" x14ac:dyDescent="0.25">
      <c r="A1014">
        <v>1008</v>
      </c>
      <c r="B1014" s="1">
        <v>21930</v>
      </c>
      <c r="C1014" t="s">
        <v>678</v>
      </c>
      <c r="D1014" t="s">
        <v>12</v>
      </c>
      <c r="E1014">
        <v>1</v>
      </c>
      <c r="F1014" s="8">
        <v>44587</v>
      </c>
      <c r="G1014">
        <v>1.95</v>
      </c>
      <c r="H1014" s="12">
        <f>bdInfoVentas6[[#This Row],[Cantidad]]*bdInfoVentas6[[#This Row],[Unidad Precio ]]</f>
        <v>1.95</v>
      </c>
      <c r="I1014">
        <v>14729</v>
      </c>
      <c r="J1014" t="s">
        <v>63</v>
      </c>
      <c r="K1014" t="s">
        <v>1680</v>
      </c>
    </row>
    <row r="1015" spans="1:11" x14ac:dyDescent="0.25">
      <c r="A1015">
        <v>1009</v>
      </c>
      <c r="B1015" s="1">
        <v>20772</v>
      </c>
      <c r="C1015" t="s">
        <v>679</v>
      </c>
      <c r="D1015" t="s">
        <v>4</v>
      </c>
      <c r="E1015">
        <v>1</v>
      </c>
      <c r="F1015" s="8">
        <v>44568</v>
      </c>
      <c r="G1015">
        <v>2.5499999999999998</v>
      </c>
      <c r="H1015" s="12">
        <f>bdInfoVentas6[[#This Row],[Cantidad]]*bdInfoVentas6[[#This Row],[Unidad Precio ]]</f>
        <v>2.5499999999999998</v>
      </c>
      <c r="I1015">
        <v>14729</v>
      </c>
      <c r="J1015" t="s">
        <v>63</v>
      </c>
      <c r="K1015" t="s">
        <v>1680</v>
      </c>
    </row>
    <row r="1016" spans="1:11" x14ac:dyDescent="0.25">
      <c r="A1016">
        <v>1010</v>
      </c>
      <c r="B1016" s="1">
        <v>22469</v>
      </c>
      <c r="C1016" t="s">
        <v>162</v>
      </c>
      <c r="D1016" t="s">
        <v>4</v>
      </c>
      <c r="E1016">
        <v>2</v>
      </c>
      <c r="F1016" s="8">
        <v>44567</v>
      </c>
      <c r="G1016">
        <v>1.65</v>
      </c>
      <c r="H1016" s="12">
        <f>bdInfoVentas6[[#This Row],[Cantidad]]*bdInfoVentas6[[#This Row],[Unidad Precio ]]</f>
        <v>3.3</v>
      </c>
      <c r="I1016">
        <v>14729</v>
      </c>
      <c r="J1016" t="s">
        <v>63</v>
      </c>
      <c r="K1016" t="s">
        <v>1680</v>
      </c>
    </row>
    <row r="1017" spans="1:11" x14ac:dyDescent="0.25">
      <c r="A1017">
        <v>1011</v>
      </c>
      <c r="B1017" s="1" t="s">
        <v>680</v>
      </c>
      <c r="C1017" t="s">
        <v>681</v>
      </c>
      <c r="D1017" t="s">
        <v>9</v>
      </c>
      <c r="E1017">
        <v>12</v>
      </c>
      <c r="F1017" s="8">
        <v>44577</v>
      </c>
      <c r="G1017">
        <v>0.42</v>
      </c>
      <c r="H1017" s="12">
        <f>bdInfoVentas6[[#This Row],[Cantidad]]*bdInfoVentas6[[#This Row],[Unidad Precio ]]</f>
        <v>5.04</v>
      </c>
      <c r="I1017">
        <v>14729</v>
      </c>
      <c r="J1017" t="s">
        <v>63</v>
      </c>
      <c r="K1017" t="s">
        <v>1679</v>
      </c>
    </row>
    <row r="1018" spans="1:11" x14ac:dyDescent="0.25">
      <c r="A1018">
        <v>1012</v>
      </c>
      <c r="B1018" s="1" t="s">
        <v>682</v>
      </c>
      <c r="C1018" t="s">
        <v>683</v>
      </c>
      <c r="D1018" t="s">
        <v>12</v>
      </c>
      <c r="E1018">
        <v>1</v>
      </c>
      <c r="F1018" s="8">
        <v>44587</v>
      </c>
      <c r="G1018">
        <v>1.45</v>
      </c>
      <c r="H1018" s="12">
        <f>bdInfoVentas6[[#This Row],[Cantidad]]*bdInfoVentas6[[#This Row],[Unidad Precio ]]</f>
        <v>1.45</v>
      </c>
      <c r="I1018">
        <v>14729</v>
      </c>
      <c r="J1018" t="s">
        <v>63</v>
      </c>
      <c r="K1018" t="s">
        <v>1680</v>
      </c>
    </row>
    <row r="1019" spans="1:11" x14ac:dyDescent="0.25">
      <c r="A1019">
        <v>1013</v>
      </c>
      <c r="B1019" s="1">
        <v>20754</v>
      </c>
      <c r="C1019" t="s">
        <v>684</v>
      </c>
      <c r="D1019" t="s">
        <v>4</v>
      </c>
      <c r="E1019">
        <v>1</v>
      </c>
      <c r="F1019" s="8">
        <v>44563</v>
      </c>
      <c r="G1019">
        <v>2.1</v>
      </c>
      <c r="H1019" s="12">
        <f>bdInfoVentas6[[#This Row],[Cantidad]]*bdInfoVentas6[[#This Row],[Unidad Precio ]]</f>
        <v>2.1</v>
      </c>
      <c r="I1019">
        <v>14729</v>
      </c>
      <c r="J1019" t="s">
        <v>63</v>
      </c>
      <c r="K1019" t="s">
        <v>1680</v>
      </c>
    </row>
    <row r="1020" spans="1:11" x14ac:dyDescent="0.25">
      <c r="A1020">
        <v>1014</v>
      </c>
      <c r="B1020" s="1" t="s">
        <v>685</v>
      </c>
      <c r="C1020" t="s">
        <v>686</v>
      </c>
      <c r="D1020" t="s">
        <v>6</v>
      </c>
      <c r="E1020">
        <v>1</v>
      </c>
      <c r="F1020" s="8">
        <v>44564</v>
      </c>
      <c r="G1020">
        <v>1.25</v>
      </c>
      <c r="H1020" s="12">
        <f>bdInfoVentas6[[#This Row],[Cantidad]]*bdInfoVentas6[[#This Row],[Unidad Precio ]]</f>
        <v>1.25</v>
      </c>
      <c r="I1020">
        <v>14729</v>
      </c>
      <c r="J1020" t="s">
        <v>63</v>
      </c>
      <c r="K1020" t="s">
        <v>1679</v>
      </c>
    </row>
    <row r="1021" spans="1:11" x14ac:dyDescent="0.25">
      <c r="A1021">
        <v>1015</v>
      </c>
      <c r="B1021" s="1">
        <v>21111</v>
      </c>
      <c r="C1021" t="s">
        <v>687</v>
      </c>
      <c r="D1021" t="s">
        <v>9</v>
      </c>
      <c r="E1021">
        <v>1</v>
      </c>
      <c r="F1021" s="8">
        <v>44587</v>
      </c>
      <c r="G1021">
        <v>2.95</v>
      </c>
      <c r="H1021" s="12">
        <f>bdInfoVentas6[[#This Row],[Cantidad]]*bdInfoVentas6[[#This Row],[Unidad Precio ]]</f>
        <v>2.95</v>
      </c>
      <c r="I1021">
        <v>14729</v>
      </c>
      <c r="J1021" t="s">
        <v>63</v>
      </c>
      <c r="K1021" t="s">
        <v>1679</v>
      </c>
    </row>
    <row r="1022" spans="1:11" x14ac:dyDescent="0.25">
      <c r="A1022">
        <v>1016</v>
      </c>
      <c r="B1022" s="1">
        <v>22501</v>
      </c>
      <c r="C1022" t="s">
        <v>688</v>
      </c>
      <c r="D1022" t="s">
        <v>12</v>
      </c>
      <c r="E1022">
        <v>1</v>
      </c>
      <c r="F1022" s="8">
        <v>44596</v>
      </c>
      <c r="G1022">
        <v>9.9499999999999993</v>
      </c>
      <c r="H1022" s="12">
        <f>bdInfoVentas6[[#This Row],[Cantidad]]*bdInfoVentas6[[#This Row],[Unidad Precio ]]</f>
        <v>9.9499999999999993</v>
      </c>
      <c r="I1022">
        <v>14729</v>
      </c>
      <c r="J1022" t="s">
        <v>63</v>
      </c>
      <c r="K1022" t="s">
        <v>1680</v>
      </c>
    </row>
    <row r="1023" spans="1:11" x14ac:dyDescent="0.25">
      <c r="A1023">
        <v>1017</v>
      </c>
      <c r="B1023" s="1">
        <v>22854</v>
      </c>
      <c r="C1023" t="s">
        <v>689</v>
      </c>
      <c r="D1023" t="s">
        <v>4</v>
      </c>
      <c r="E1023">
        <v>1</v>
      </c>
      <c r="F1023" s="8">
        <v>44598</v>
      </c>
      <c r="G1023">
        <v>4.95</v>
      </c>
      <c r="H1023" s="12">
        <f>bdInfoVentas6[[#This Row],[Cantidad]]*bdInfoVentas6[[#This Row],[Unidad Precio ]]</f>
        <v>4.95</v>
      </c>
      <c r="I1023">
        <v>12748</v>
      </c>
      <c r="J1023" t="s">
        <v>63</v>
      </c>
      <c r="K1023" t="s">
        <v>1680</v>
      </c>
    </row>
    <row r="1024" spans="1:11" x14ac:dyDescent="0.25">
      <c r="A1024">
        <v>1018</v>
      </c>
      <c r="B1024" s="1" t="s">
        <v>690</v>
      </c>
      <c r="C1024" t="s">
        <v>691</v>
      </c>
      <c r="D1024" t="s">
        <v>6</v>
      </c>
      <c r="E1024">
        <v>1</v>
      </c>
      <c r="F1024" s="8">
        <v>44594</v>
      </c>
      <c r="G1024">
        <v>3.75</v>
      </c>
      <c r="H1024" s="12">
        <f>bdInfoVentas6[[#This Row],[Cantidad]]*bdInfoVentas6[[#This Row],[Unidad Precio ]]</f>
        <v>3.75</v>
      </c>
      <c r="I1024">
        <v>15012</v>
      </c>
      <c r="J1024" t="s">
        <v>63</v>
      </c>
      <c r="K1024" t="s">
        <v>1680</v>
      </c>
    </row>
    <row r="1025" spans="1:11" x14ac:dyDescent="0.25">
      <c r="A1025">
        <v>1019</v>
      </c>
      <c r="B1025" s="1" t="s">
        <v>692</v>
      </c>
      <c r="C1025" t="s">
        <v>693</v>
      </c>
      <c r="D1025" t="s">
        <v>9</v>
      </c>
      <c r="E1025">
        <v>1</v>
      </c>
      <c r="F1025" s="8">
        <v>44563</v>
      </c>
      <c r="G1025">
        <v>2.1</v>
      </c>
      <c r="H1025" s="12">
        <f>bdInfoVentas6[[#This Row],[Cantidad]]*bdInfoVentas6[[#This Row],[Unidad Precio ]]</f>
        <v>2.1</v>
      </c>
      <c r="I1025">
        <v>15012</v>
      </c>
      <c r="J1025" t="s">
        <v>63</v>
      </c>
      <c r="K1025" t="s">
        <v>1679</v>
      </c>
    </row>
    <row r="1026" spans="1:11" x14ac:dyDescent="0.25">
      <c r="A1026">
        <v>1020</v>
      </c>
      <c r="B1026" s="1" t="s">
        <v>694</v>
      </c>
      <c r="C1026" t="s">
        <v>695</v>
      </c>
      <c r="D1026" t="s">
        <v>12</v>
      </c>
      <c r="E1026">
        <v>1</v>
      </c>
      <c r="F1026" s="8">
        <v>44574</v>
      </c>
      <c r="G1026">
        <v>2.1</v>
      </c>
      <c r="H1026" s="12">
        <f>bdInfoVentas6[[#This Row],[Cantidad]]*bdInfoVentas6[[#This Row],[Unidad Precio ]]</f>
        <v>2.1</v>
      </c>
      <c r="I1026">
        <v>15012</v>
      </c>
      <c r="J1026" t="s">
        <v>63</v>
      </c>
      <c r="K1026" t="s">
        <v>1680</v>
      </c>
    </row>
    <row r="1027" spans="1:11" x14ac:dyDescent="0.25">
      <c r="A1027">
        <v>1021</v>
      </c>
      <c r="B1027" s="1">
        <v>22749</v>
      </c>
      <c r="C1027" t="s">
        <v>22</v>
      </c>
      <c r="D1027" t="s">
        <v>4</v>
      </c>
      <c r="E1027">
        <v>1</v>
      </c>
      <c r="F1027" s="8">
        <v>44569</v>
      </c>
      <c r="G1027">
        <v>3.75</v>
      </c>
      <c r="H1027" s="12">
        <f>bdInfoVentas6[[#This Row],[Cantidad]]*bdInfoVentas6[[#This Row],[Unidad Precio ]]</f>
        <v>3.75</v>
      </c>
      <c r="I1027">
        <v>15012</v>
      </c>
      <c r="J1027" t="s">
        <v>63</v>
      </c>
      <c r="K1027" t="s">
        <v>1680</v>
      </c>
    </row>
    <row r="1028" spans="1:11" x14ac:dyDescent="0.25">
      <c r="A1028">
        <v>1022</v>
      </c>
      <c r="B1028" s="1">
        <v>20972</v>
      </c>
      <c r="C1028" t="s">
        <v>696</v>
      </c>
      <c r="D1028" t="s">
        <v>6</v>
      </c>
      <c r="E1028">
        <v>1</v>
      </c>
      <c r="F1028" s="8">
        <v>44576</v>
      </c>
      <c r="G1028">
        <v>1.25</v>
      </c>
      <c r="H1028" s="12">
        <f>bdInfoVentas6[[#This Row],[Cantidad]]*bdInfoVentas6[[#This Row],[Unidad Precio ]]</f>
        <v>1.25</v>
      </c>
      <c r="I1028">
        <v>15012</v>
      </c>
      <c r="J1028" t="s">
        <v>63</v>
      </c>
      <c r="K1028" t="s">
        <v>1679</v>
      </c>
    </row>
    <row r="1029" spans="1:11" x14ac:dyDescent="0.25">
      <c r="A1029">
        <v>1023</v>
      </c>
      <c r="B1029" s="1">
        <v>22569</v>
      </c>
      <c r="C1029" t="s">
        <v>449</v>
      </c>
      <c r="D1029" t="s">
        <v>6</v>
      </c>
      <c r="E1029">
        <v>1</v>
      </c>
      <c r="F1029" s="8">
        <v>44605</v>
      </c>
      <c r="G1029">
        <v>3.75</v>
      </c>
      <c r="H1029" s="12">
        <f>bdInfoVentas6[[#This Row],[Cantidad]]*bdInfoVentas6[[#This Row],[Unidad Precio ]]</f>
        <v>3.75</v>
      </c>
      <c r="I1029">
        <v>15012</v>
      </c>
      <c r="J1029" t="s">
        <v>63</v>
      </c>
      <c r="K1029" t="s">
        <v>1679</v>
      </c>
    </row>
    <row r="1030" spans="1:11" x14ac:dyDescent="0.25">
      <c r="A1030">
        <v>1024</v>
      </c>
      <c r="B1030" s="1">
        <v>21041</v>
      </c>
      <c r="C1030" t="s">
        <v>697</v>
      </c>
      <c r="D1030" t="s">
        <v>12</v>
      </c>
      <c r="E1030">
        <v>1</v>
      </c>
      <c r="F1030" s="8">
        <v>44605</v>
      </c>
      <c r="G1030">
        <v>2.95</v>
      </c>
      <c r="H1030" s="12">
        <f>bdInfoVentas6[[#This Row],[Cantidad]]*bdInfoVentas6[[#This Row],[Unidad Precio ]]</f>
        <v>2.95</v>
      </c>
      <c r="I1030">
        <v>15012</v>
      </c>
      <c r="J1030" t="s">
        <v>63</v>
      </c>
      <c r="K1030" t="s">
        <v>1680</v>
      </c>
    </row>
    <row r="1031" spans="1:11" x14ac:dyDescent="0.25">
      <c r="A1031">
        <v>1025</v>
      </c>
      <c r="B1031" s="1">
        <v>21664</v>
      </c>
      <c r="C1031" t="s">
        <v>698</v>
      </c>
      <c r="D1031" t="s">
        <v>4</v>
      </c>
      <c r="E1031">
        <v>2</v>
      </c>
      <c r="F1031" s="8">
        <v>44603</v>
      </c>
      <c r="G1031">
        <v>3.75</v>
      </c>
      <c r="H1031" s="12">
        <f>bdInfoVentas6[[#This Row],[Cantidad]]*bdInfoVentas6[[#This Row],[Unidad Precio ]]</f>
        <v>7.5</v>
      </c>
      <c r="I1031">
        <v>15012</v>
      </c>
      <c r="J1031" t="s">
        <v>63</v>
      </c>
      <c r="K1031" t="s">
        <v>1680</v>
      </c>
    </row>
    <row r="1032" spans="1:11" x14ac:dyDescent="0.25">
      <c r="A1032">
        <v>1026</v>
      </c>
      <c r="B1032" s="1">
        <v>84969</v>
      </c>
      <c r="C1032" t="s">
        <v>24</v>
      </c>
      <c r="D1032" t="s">
        <v>9</v>
      </c>
      <c r="E1032">
        <v>1</v>
      </c>
      <c r="F1032" s="8">
        <v>44595</v>
      </c>
      <c r="G1032">
        <v>4.25</v>
      </c>
      <c r="H1032" s="12">
        <f>bdInfoVentas6[[#This Row],[Cantidad]]*bdInfoVentas6[[#This Row],[Unidad Precio ]]</f>
        <v>4.25</v>
      </c>
      <c r="I1032">
        <v>15012</v>
      </c>
      <c r="J1032" t="s">
        <v>63</v>
      </c>
      <c r="K1032" t="s">
        <v>1680</v>
      </c>
    </row>
    <row r="1033" spans="1:11" x14ac:dyDescent="0.25">
      <c r="A1033">
        <v>1027</v>
      </c>
      <c r="B1033" s="1">
        <v>22907</v>
      </c>
      <c r="C1033" t="s">
        <v>699</v>
      </c>
      <c r="D1033" t="s">
        <v>9</v>
      </c>
      <c r="E1033">
        <v>1</v>
      </c>
      <c r="F1033" s="8">
        <v>44599</v>
      </c>
      <c r="G1033">
        <v>0.85</v>
      </c>
      <c r="H1033" s="12">
        <f>bdInfoVentas6[[#This Row],[Cantidad]]*bdInfoVentas6[[#This Row],[Unidad Precio ]]</f>
        <v>0.85</v>
      </c>
      <c r="I1033">
        <v>15012</v>
      </c>
      <c r="J1033" t="s">
        <v>63</v>
      </c>
      <c r="K1033" t="s">
        <v>1679</v>
      </c>
    </row>
    <row r="1034" spans="1:11" x14ac:dyDescent="0.25">
      <c r="A1034">
        <v>1028</v>
      </c>
      <c r="B1034" s="1">
        <v>22865</v>
      </c>
      <c r="C1034" t="s">
        <v>242</v>
      </c>
      <c r="D1034" t="s">
        <v>4</v>
      </c>
      <c r="E1034">
        <v>2</v>
      </c>
      <c r="F1034" s="8">
        <v>44585</v>
      </c>
      <c r="G1034">
        <v>2.1</v>
      </c>
      <c r="H1034" s="12">
        <f>bdInfoVentas6[[#This Row],[Cantidad]]*bdInfoVentas6[[#This Row],[Unidad Precio ]]</f>
        <v>4.2</v>
      </c>
      <c r="I1034">
        <v>15012</v>
      </c>
      <c r="J1034" t="s">
        <v>63</v>
      </c>
      <c r="K1034" t="s">
        <v>1679</v>
      </c>
    </row>
    <row r="1035" spans="1:11" x14ac:dyDescent="0.25">
      <c r="A1035">
        <v>1029</v>
      </c>
      <c r="B1035" s="1">
        <v>22866</v>
      </c>
      <c r="C1035" t="s">
        <v>241</v>
      </c>
      <c r="D1035" t="s">
        <v>12</v>
      </c>
      <c r="E1035">
        <v>1</v>
      </c>
      <c r="F1035" s="8">
        <v>44568</v>
      </c>
      <c r="G1035">
        <v>2.1</v>
      </c>
      <c r="H1035" s="12">
        <f>bdInfoVentas6[[#This Row],[Cantidad]]*bdInfoVentas6[[#This Row],[Unidad Precio ]]</f>
        <v>2.1</v>
      </c>
      <c r="I1035">
        <v>15012</v>
      </c>
      <c r="J1035" t="s">
        <v>63</v>
      </c>
      <c r="K1035" t="s">
        <v>1679</v>
      </c>
    </row>
    <row r="1036" spans="1:11" x14ac:dyDescent="0.25">
      <c r="A1036">
        <v>1030</v>
      </c>
      <c r="B1036" s="1">
        <v>22632</v>
      </c>
      <c r="C1036" t="s">
        <v>243</v>
      </c>
      <c r="D1036" t="s">
        <v>4</v>
      </c>
      <c r="E1036">
        <v>2</v>
      </c>
      <c r="F1036" s="8">
        <v>44589</v>
      </c>
      <c r="G1036">
        <v>2.1</v>
      </c>
      <c r="H1036" s="12">
        <f>bdInfoVentas6[[#This Row],[Cantidad]]*bdInfoVentas6[[#This Row],[Unidad Precio ]]</f>
        <v>4.2</v>
      </c>
      <c r="I1036">
        <v>15012</v>
      </c>
      <c r="J1036" t="s">
        <v>63</v>
      </c>
      <c r="K1036" t="s">
        <v>1680</v>
      </c>
    </row>
    <row r="1037" spans="1:11" x14ac:dyDescent="0.25">
      <c r="A1037">
        <v>1031</v>
      </c>
      <c r="B1037" s="1">
        <v>22776</v>
      </c>
      <c r="C1037" t="s">
        <v>700</v>
      </c>
      <c r="D1037" t="s">
        <v>9</v>
      </c>
      <c r="E1037">
        <v>1</v>
      </c>
      <c r="F1037" s="8">
        <v>44596</v>
      </c>
      <c r="G1037">
        <v>9.9499999999999993</v>
      </c>
      <c r="H1037" s="12">
        <f>bdInfoVentas6[[#This Row],[Cantidad]]*bdInfoVentas6[[#This Row],[Unidad Precio ]]</f>
        <v>9.9499999999999993</v>
      </c>
      <c r="I1037">
        <v>15012</v>
      </c>
      <c r="J1037" t="s">
        <v>63</v>
      </c>
      <c r="K1037" t="s">
        <v>1680</v>
      </c>
    </row>
    <row r="1038" spans="1:11" x14ac:dyDescent="0.25">
      <c r="A1038">
        <v>1032</v>
      </c>
      <c r="B1038" s="1">
        <v>22338</v>
      </c>
      <c r="C1038" t="s">
        <v>238</v>
      </c>
      <c r="D1038" t="s">
        <v>12</v>
      </c>
      <c r="E1038">
        <v>2</v>
      </c>
      <c r="F1038" s="8">
        <v>44593</v>
      </c>
      <c r="G1038">
        <v>0.65</v>
      </c>
      <c r="H1038" s="12">
        <f>bdInfoVentas6[[#This Row],[Cantidad]]*bdInfoVentas6[[#This Row],[Unidad Precio ]]</f>
        <v>1.3</v>
      </c>
      <c r="I1038">
        <v>15012</v>
      </c>
      <c r="J1038" t="s">
        <v>63</v>
      </c>
      <c r="K1038" t="s">
        <v>1679</v>
      </c>
    </row>
    <row r="1039" spans="1:11" x14ac:dyDescent="0.25">
      <c r="A1039">
        <v>1033</v>
      </c>
      <c r="B1039" s="1">
        <v>21810</v>
      </c>
      <c r="C1039" t="s">
        <v>701</v>
      </c>
      <c r="D1039" t="s">
        <v>4</v>
      </c>
      <c r="E1039">
        <v>2</v>
      </c>
      <c r="F1039" s="8">
        <v>44601</v>
      </c>
      <c r="G1039">
        <v>1.25</v>
      </c>
      <c r="H1039" s="12">
        <f>bdInfoVentas6[[#This Row],[Cantidad]]*bdInfoVentas6[[#This Row],[Unidad Precio ]]</f>
        <v>2.5</v>
      </c>
      <c r="I1039">
        <v>15012</v>
      </c>
      <c r="J1039" t="s">
        <v>63</v>
      </c>
      <c r="K1039" t="s">
        <v>1680</v>
      </c>
    </row>
    <row r="1040" spans="1:11" x14ac:dyDescent="0.25">
      <c r="A1040">
        <v>1034</v>
      </c>
      <c r="B1040" s="1">
        <v>22449</v>
      </c>
      <c r="C1040" t="s">
        <v>261</v>
      </c>
      <c r="D1040" t="s">
        <v>6</v>
      </c>
      <c r="E1040">
        <v>1</v>
      </c>
      <c r="F1040" s="8">
        <v>44587</v>
      </c>
      <c r="G1040">
        <v>3.35</v>
      </c>
      <c r="H1040" s="12">
        <f>bdInfoVentas6[[#This Row],[Cantidad]]*bdInfoVentas6[[#This Row],[Unidad Precio ]]</f>
        <v>3.35</v>
      </c>
      <c r="I1040">
        <v>15012</v>
      </c>
      <c r="J1040" t="s">
        <v>63</v>
      </c>
      <c r="K1040" t="s">
        <v>1679</v>
      </c>
    </row>
    <row r="1041" spans="1:11" x14ac:dyDescent="0.25">
      <c r="A1041">
        <v>1035</v>
      </c>
      <c r="B1041" s="1">
        <v>21197</v>
      </c>
      <c r="C1041" t="s">
        <v>702</v>
      </c>
      <c r="D1041" t="s">
        <v>9</v>
      </c>
      <c r="E1041">
        <v>1</v>
      </c>
      <c r="F1041" s="8">
        <v>44605</v>
      </c>
      <c r="G1041">
        <v>1.65</v>
      </c>
      <c r="H1041" s="12">
        <f>bdInfoVentas6[[#This Row],[Cantidad]]*bdInfoVentas6[[#This Row],[Unidad Precio ]]</f>
        <v>1.65</v>
      </c>
      <c r="I1041">
        <v>15012</v>
      </c>
      <c r="J1041" t="s">
        <v>63</v>
      </c>
      <c r="K1041" t="s">
        <v>1680</v>
      </c>
    </row>
    <row r="1042" spans="1:11" x14ac:dyDescent="0.25">
      <c r="A1042">
        <v>1036</v>
      </c>
      <c r="B1042" s="1" t="s">
        <v>598</v>
      </c>
      <c r="C1042" t="s">
        <v>599</v>
      </c>
      <c r="D1042" t="s">
        <v>6</v>
      </c>
      <c r="E1042">
        <v>1</v>
      </c>
      <c r="F1042" s="8">
        <v>44586</v>
      </c>
      <c r="G1042">
        <v>0.85</v>
      </c>
      <c r="H1042" s="12">
        <f>bdInfoVentas6[[#This Row],[Cantidad]]*bdInfoVentas6[[#This Row],[Unidad Precio ]]</f>
        <v>0.85</v>
      </c>
      <c r="I1042">
        <v>15012</v>
      </c>
      <c r="J1042" t="s">
        <v>63</v>
      </c>
      <c r="K1042" t="s">
        <v>1680</v>
      </c>
    </row>
    <row r="1043" spans="1:11" x14ac:dyDescent="0.25">
      <c r="A1043">
        <v>1037</v>
      </c>
      <c r="B1043" s="1">
        <v>21121</v>
      </c>
      <c r="C1043" t="s">
        <v>553</v>
      </c>
      <c r="D1043" t="s">
        <v>12</v>
      </c>
      <c r="E1043">
        <v>1</v>
      </c>
      <c r="F1043" s="8">
        <v>44608</v>
      </c>
      <c r="G1043">
        <v>1.25</v>
      </c>
      <c r="H1043" s="12">
        <f>bdInfoVentas6[[#This Row],[Cantidad]]*bdInfoVentas6[[#This Row],[Unidad Precio ]]</f>
        <v>1.25</v>
      </c>
      <c r="I1043">
        <v>15012</v>
      </c>
      <c r="J1043" t="s">
        <v>63</v>
      </c>
      <c r="K1043" t="s">
        <v>1679</v>
      </c>
    </row>
    <row r="1044" spans="1:11" x14ac:dyDescent="0.25">
      <c r="A1044">
        <v>1038</v>
      </c>
      <c r="B1044" s="1">
        <v>22151</v>
      </c>
      <c r="C1044" t="s">
        <v>651</v>
      </c>
      <c r="D1044" t="s">
        <v>4</v>
      </c>
      <c r="E1044">
        <v>2</v>
      </c>
      <c r="F1044" s="8">
        <v>44578</v>
      </c>
      <c r="G1044">
        <v>0.42</v>
      </c>
      <c r="H1044" s="12">
        <f>bdInfoVentas6[[#This Row],[Cantidad]]*bdInfoVentas6[[#This Row],[Unidad Precio ]]</f>
        <v>0.84</v>
      </c>
      <c r="I1044">
        <v>15012</v>
      </c>
      <c r="J1044" t="s">
        <v>63</v>
      </c>
      <c r="K1044" t="s">
        <v>1680</v>
      </c>
    </row>
    <row r="1045" spans="1:11" x14ac:dyDescent="0.25">
      <c r="A1045">
        <v>1039</v>
      </c>
      <c r="B1045" s="1">
        <v>84836</v>
      </c>
      <c r="C1045" t="s">
        <v>535</v>
      </c>
      <c r="D1045" t="s">
        <v>4</v>
      </c>
      <c r="E1045">
        <v>2</v>
      </c>
      <c r="F1045" s="8">
        <v>44589</v>
      </c>
      <c r="G1045">
        <v>1.25</v>
      </c>
      <c r="H1045" s="12">
        <f>bdInfoVentas6[[#This Row],[Cantidad]]*bdInfoVentas6[[#This Row],[Unidad Precio ]]</f>
        <v>2.5</v>
      </c>
      <c r="I1045">
        <v>15012</v>
      </c>
      <c r="J1045" t="s">
        <v>63</v>
      </c>
      <c r="K1045" t="s">
        <v>1680</v>
      </c>
    </row>
    <row r="1046" spans="1:11" x14ac:dyDescent="0.25">
      <c r="A1046">
        <v>1040</v>
      </c>
      <c r="B1046" s="1">
        <v>21326</v>
      </c>
      <c r="C1046" t="s">
        <v>415</v>
      </c>
      <c r="D1046" t="s">
        <v>9</v>
      </c>
      <c r="E1046">
        <v>12</v>
      </c>
      <c r="F1046" s="8">
        <v>44606</v>
      </c>
      <c r="G1046">
        <v>0.65</v>
      </c>
      <c r="H1046" s="12">
        <f>bdInfoVentas6[[#This Row],[Cantidad]]*bdInfoVentas6[[#This Row],[Unidad Precio ]]</f>
        <v>7.8000000000000007</v>
      </c>
      <c r="I1046">
        <v>15012</v>
      </c>
      <c r="J1046" t="s">
        <v>63</v>
      </c>
      <c r="K1046" t="s">
        <v>1679</v>
      </c>
    </row>
    <row r="1047" spans="1:11" x14ac:dyDescent="0.25">
      <c r="A1047">
        <v>1041</v>
      </c>
      <c r="B1047" s="1" t="s">
        <v>703</v>
      </c>
      <c r="C1047" t="s">
        <v>704</v>
      </c>
      <c r="D1047" t="s">
        <v>4</v>
      </c>
      <c r="E1047">
        <v>1</v>
      </c>
      <c r="F1047" s="8">
        <v>44579</v>
      </c>
      <c r="G1047">
        <v>4.25</v>
      </c>
      <c r="H1047" s="12">
        <f>bdInfoVentas6[[#This Row],[Cantidad]]*bdInfoVentas6[[#This Row],[Unidad Precio ]]</f>
        <v>4.25</v>
      </c>
      <c r="I1047">
        <v>15012</v>
      </c>
      <c r="J1047" t="s">
        <v>63</v>
      </c>
      <c r="K1047" t="s">
        <v>1679</v>
      </c>
    </row>
    <row r="1048" spans="1:11" x14ac:dyDescent="0.25">
      <c r="A1048">
        <v>1042</v>
      </c>
      <c r="B1048" s="1" t="s">
        <v>705</v>
      </c>
      <c r="C1048" t="s">
        <v>706</v>
      </c>
      <c r="D1048" t="s">
        <v>6</v>
      </c>
      <c r="E1048">
        <v>1</v>
      </c>
      <c r="F1048" s="8">
        <v>44603</v>
      </c>
      <c r="G1048">
        <v>12.75</v>
      </c>
      <c r="H1048" s="12">
        <f>bdInfoVentas6[[#This Row],[Cantidad]]*bdInfoVentas6[[#This Row],[Unidad Precio ]]</f>
        <v>12.75</v>
      </c>
      <c r="I1048">
        <v>15012</v>
      </c>
      <c r="J1048" t="s">
        <v>63</v>
      </c>
      <c r="K1048" t="s">
        <v>1680</v>
      </c>
    </row>
    <row r="1049" spans="1:11" x14ac:dyDescent="0.25">
      <c r="A1049">
        <v>1043</v>
      </c>
      <c r="B1049" s="1" t="s">
        <v>596</v>
      </c>
      <c r="C1049" t="s">
        <v>597</v>
      </c>
      <c r="D1049" t="s">
        <v>4</v>
      </c>
      <c r="E1049">
        <v>1</v>
      </c>
      <c r="F1049" s="8">
        <v>44586</v>
      </c>
      <c r="G1049">
        <v>0.85</v>
      </c>
      <c r="H1049" s="12">
        <f>bdInfoVentas6[[#This Row],[Cantidad]]*bdInfoVentas6[[#This Row],[Unidad Precio ]]</f>
        <v>0.85</v>
      </c>
      <c r="I1049">
        <v>15012</v>
      </c>
      <c r="J1049" t="s">
        <v>63</v>
      </c>
      <c r="K1049" t="s">
        <v>1679</v>
      </c>
    </row>
    <row r="1050" spans="1:11" x14ac:dyDescent="0.25">
      <c r="A1050">
        <v>1044</v>
      </c>
      <c r="B1050" s="1">
        <v>22739</v>
      </c>
      <c r="C1050" t="s">
        <v>461</v>
      </c>
      <c r="D1050" t="s">
        <v>6</v>
      </c>
      <c r="E1050">
        <v>5</v>
      </c>
      <c r="F1050" s="8">
        <v>44579</v>
      </c>
      <c r="G1050">
        <v>1.65</v>
      </c>
      <c r="H1050" s="12">
        <f>bdInfoVentas6[[#This Row],[Cantidad]]*bdInfoVentas6[[#This Row],[Unidad Precio ]]</f>
        <v>8.25</v>
      </c>
      <c r="I1050">
        <v>15012</v>
      </c>
      <c r="J1050" t="s">
        <v>63</v>
      </c>
      <c r="K1050" t="s">
        <v>1679</v>
      </c>
    </row>
    <row r="1051" spans="1:11" x14ac:dyDescent="0.25">
      <c r="A1051">
        <v>1045</v>
      </c>
      <c r="B1051" s="1">
        <v>37370</v>
      </c>
      <c r="C1051" t="s">
        <v>68</v>
      </c>
      <c r="D1051" t="s">
        <v>6</v>
      </c>
      <c r="E1051">
        <v>2</v>
      </c>
      <c r="F1051" s="8">
        <v>44591</v>
      </c>
      <c r="G1051">
        <v>1.25</v>
      </c>
      <c r="H1051" s="12">
        <f>bdInfoVentas6[[#This Row],[Cantidad]]*bdInfoVentas6[[#This Row],[Unidad Precio ]]</f>
        <v>2.5</v>
      </c>
      <c r="I1051">
        <v>15012</v>
      </c>
      <c r="J1051" t="s">
        <v>63</v>
      </c>
      <c r="K1051" t="s">
        <v>1679</v>
      </c>
    </row>
    <row r="1052" spans="1:11" x14ac:dyDescent="0.25">
      <c r="A1052">
        <v>1046</v>
      </c>
      <c r="B1052" s="1">
        <v>22941</v>
      </c>
      <c r="C1052" t="s">
        <v>191</v>
      </c>
      <c r="D1052" t="s">
        <v>6</v>
      </c>
      <c r="E1052">
        <v>1</v>
      </c>
      <c r="F1052" s="8">
        <v>44581</v>
      </c>
      <c r="G1052">
        <v>8.5</v>
      </c>
      <c r="H1052" s="12">
        <f>bdInfoVentas6[[#This Row],[Cantidad]]*bdInfoVentas6[[#This Row],[Unidad Precio ]]</f>
        <v>8.5</v>
      </c>
      <c r="I1052">
        <v>15012</v>
      </c>
      <c r="J1052" t="s">
        <v>63</v>
      </c>
      <c r="K1052" t="s">
        <v>1679</v>
      </c>
    </row>
    <row r="1053" spans="1:11" x14ac:dyDescent="0.25">
      <c r="A1053">
        <v>1047</v>
      </c>
      <c r="B1053" s="1">
        <v>21098</v>
      </c>
      <c r="C1053" t="s">
        <v>707</v>
      </c>
      <c r="D1053" t="s">
        <v>9</v>
      </c>
      <c r="E1053">
        <v>2</v>
      </c>
      <c r="F1053" s="8">
        <v>44574</v>
      </c>
      <c r="G1053">
        <v>1.25</v>
      </c>
      <c r="H1053" s="12">
        <f>bdInfoVentas6[[#This Row],[Cantidad]]*bdInfoVentas6[[#This Row],[Unidad Precio ]]</f>
        <v>2.5</v>
      </c>
      <c r="I1053">
        <v>15012</v>
      </c>
      <c r="J1053" t="s">
        <v>63</v>
      </c>
      <c r="K1053" t="s">
        <v>1680</v>
      </c>
    </row>
    <row r="1054" spans="1:11" x14ac:dyDescent="0.25">
      <c r="A1054">
        <v>1048</v>
      </c>
      <c r="B1054" s="1">
        <v>22151</v>
      </c>
      <c r="C1054" t="s">
        <v>651</v>
      </c>
      <c r="D1054" t="s">
        <v>4</v>
      </c>
      <c r="E1054">
        <v>1</v>
      </c>
      <c r="F1054" s="8">
        <v>44607</v>
      </c>
      <c r="G1054">
        <v>0.42</v>
      </c>
      <c r="H1054" s="12">
        <f>bdInfoVentas6[[#This Row],[Cantidad]]*bdInfoVentas6[[#This Row],[Unidad Precio ]]</f>
        <v>0.42</v>
      </c>
      <c r="I1054">
        <v>15012</v>
      </c>
      <c r="J1054" t="s">
        <v>63</v>
      </c>
      <c r="K1054" t="s">
        <v>1680</v>
      </c>
    </row>
    <row r="1055" spans="1:11" x14ac:dyDescent="0.25">
      <c r="A1055">
        <v>1049</v>
      </c>
      <c r="B1055" s="1">
        <v>84836</v>
      </c>
      <c r="C1055" t="s">
        <v>535</v>
      </c>
      <c r="D1055" t="s">
        <v>4</v>
      </c>
      <c r="E1055">
        <v>1</v>
      </c>
      <c r="F1055" s="8">
        <v>44596</v>
      </c>
      <c r="G1055">
        <v>1.25</v>
      </c>
      <c r="H1055" s="12">
        <f>bdInfoVentas6[[#This Row],[Cantidad]]*bdInfoVentas6[[#This Row],[Unidad Precio ]]</f>
        <v>1.25</v>
      </c>
      <c r="I1055">
        <v>15012</v>
      </c>
      <c r="J1055" t="s">
        <v>63</v>
      </c>
      <c r="K1055" t="s">
        <v>1679</v>
      </c>
    </row>
    <row r="1056" spans="1:11" x14ac:dyDescent="0.25">
      <c r="A1056">
        <v>1050</v>
      </c>
      <c r="B1056" s="1">
        <v>20914</v>
      </c>
      <c r="C1056" t="s">
        <v>354</v>
      </c>
      <c r="D1056" t="s">
        <v>12</v>
      </c>
      <c r="E1056">
        <v>1</v>
      </c>
      <c r="F1056" s="8">
        <v>44594</v>
      </c>
      <c r="G1056">
        <v>2.95</v>
      </c>
      <c r="H1056" s="12">
        <f>bdInfoVentas6[[#This Row],[Cantidad]]*bdInfoVentas6[[#This Row],[Unidad Precio ]]</f>
        <v>2.95</v>
      </c>
      <c r="I1056">
        <v>15012</v>
      </c>
      <c r="J1056" t="s">
        <v>63</v>
      </c>
      <c r="K1056" t="s">
        <v>1679</v>
      </c>
    </row>
    <row r="1057" spans="1:11" x14ac:dyDescent="0.25">
      <c r="A1057">
        <v>1051</v>
      </c>
      <c r="B1057" s="1">
        <v>22749</v>
      </c>
      <c r="C1057" t="s">
        <v>22</v>
      </c>
      <c r="D1057" t="s">
        <v>4</v>
      </c>
      <c r="E1057">
        <v>2</v>
      </c>
      <c r="F1057" s="8">
        <v>44592</v>
      </c>
      <c r="G1057">
        <v>3.75</v>
      </c>
      <c r="H1057" s="12">
        <f>bdInfoVentas6[[#This Row],[Cantidad]]*bdInfoVentas6[[#This Row],[Unidad Precio ]]</f>
        <v>7.5</v>
      </c>
      <c r="I1057">
        <v>15012</v>
      </c>
      <c r="J1057" t="s">
        <v>63</v>
      </c>
      <c r="K1057" t="s">
        <v>1680</v>
      </c>
    </row>
    <row r="1058" spans="1:11" x14ac:dyDescent="0.25">
      <c r="A1058">
        <v>1052</v>
      </c>
      <c r="B1058" s="1">
        <v>21190</v>
      </c>
      <c r="C1058" t="s">
        <v>629</v>
      </c>
      <c r="D1058" t="s">
        <v>4</v>
      </c>
      <c r="E1058">
        <v>1</v>
      </c>
      <c r="F1058" s="8">
        <v>44579</v>
      </c>
      <c r="G1058">
        <v>1.65</v>
      </c>
      <c r="H1058" s="12">
        <f>bdInfoVentas6[[#This Row],[Cantidad]]*bdInfoVentas6[[#This Row],[Unidad Precio ]]</f>
        <v>1.65</v>
      </c>
      <c r="I1058">
        <v>15012</v>
      </c>
      <c r="J1058" t="s">
        <v>63</v>
      </c>
      <c r="K1058" t="s">
        <v>1679</v>
      </c>
    </row>
    <row r="1059" spans="1:11" x14ac:dyDescent="0.25">
      <c r="A1059">
        <v>1053</v>
      </c>
      <c r="B1059" s="1" t="s">
        <v>87</v>
      </c>
      <c r="C1059" t="s">
        <v>88</v>
      </c>
      <c r="D1059" t="s">
        <v>12</v>
      </c>
      <c r="E1059">
        <v>1</v>
      </c>
      <c r="F1059" s="8">
        <v>44562</v>
      </c>
      <c r="G1059">
        <v>3.75</v>
      </c>
      <c r="H1059" s="12">
        <f>bdInfoVentas6[[#This Row],[Cantidad]]*bdInfoVentas6[[#This Row],[Unidad Precio ]]</f>
        <v>3.75</v>
      </c>
      <c r="I1059">
        <v>15012</v>
      </c>
      <c r="J1059" t="s">
        <v>63</v>
      </c>
      <c r="K1059" t="s">
        <v>1680</v>
      </c>
    </row>
    <row r="1060" spans="1:11" x14ac:dyDescent="0.25">
      <c r="A1060">
        <v>1054</v>
      </c>
      <c r="B1060" s="1">
        <v>21810</v>
      </c>
      <c r="C1060" t="s">
        <v>701</v>
      </c>
      <c r="D1060" t="s">
        <v>4</v>
      </c>
      <c r="E1060">
        <v>1</v>
      </c>
      <c r="F1060" s="8">
        <v>44584</v>
      </c>
      <c r="G1060">
        <v>1.25</v>
      </c>
      <c r="H1060" s="12">
        <f>bdInfoVentas6[[#This Row],[Cantidad]]*bdInfoVentas6[[#This Row],[Unidad Precio ]]</f>
        <v>1.25</v>
      </c>
      <c r="I1060">
        <v>15012</v>
      </c>
      <c r="J1060" t="s">
        <v>63</v>
      </c>
      <c r="K1060" t="s">
        <v>1679</v>
      </c>
    </row>
    <row r="1061" spans="1:11" x14ac:dyDescent="0.25">
      <c r="A1061">
        <v>1055</v>
      </c>
      <c r="B1061" s="1">
        <v>21192</v>
      </c>
      <c r="C1061" t="s">
        <v>708</v>
      </c>
      <c r="D1061" t="s">
        <v>9</v>
      </c>
      <c r="E1061">
        <v>3</v>
      </c>
      <c r="F1061" s="8">
        <v>44574</v>
      </c>
      <c r="G1061">
        <v>1.65</v>
      </c>
      <c r="H1061" s="12">
        <f>bdInfoVentas6[[#This Row],[Cantidad]]*bdInfoVentas6[[#This Row],[Unidad Precio ]]</f>
        <v>4.9499999999999993</v>
      </c>
      <c r="I1061">
        <v>15012</v>
      </c>
      <c r="J1061" t="s">
        <v>63</v>
      </c>
      <c r="K1061" t="s">
        <v>1680</v>
      </c>
    </row>
    <row r="1062" spans="1:11" x14ac:dyDescent="0.25">
      <c r="A1062">
        <v>1056</v>
      </c>
      <c r="B1062" s="1" t="s">
        <v>198</v>
      </c>
      <c r="C1062" t="s">
        <v>199</v>
      </c>
      <c r="D1062" t="s">
        <v>12</v>
      </c>
      <c r="E1062">
        <v>1</v>
      </c>
      <c r="F1062" s="8">
        <v>44580</v>
      </c>
      <c r="G1062">
        <v>5.95</v>
      </c>
      <c r="H1062" s="12">
        <f>bdInfoVentas6[[#This Row],[Cantidad]]*bdInfoVentas6[[#This Row],[Unidad Precio ]]</f>
        <v>5.95</v>
      </c>
      <c r="I1062">
        <v>15012</v>
      </c>
      <c r="J1062" t="s">
        <v>63</v>
      </c>
      <c r="K1062" t="s">
        <v>1679</v>
      </c>
    </row>
    <row r="1063" spans="1:11" x14ac:dyDescent="0.25">
      <c r="A1063">
        <v>1057</v>
      </c>
      <c r="B1063" s="1">
        <v>21124</v>
      </c>
      <c r="C1063" t="s">
        <v>578</v>
      </c>
      <c r="D1063" t="s">
        <v>9</v>
      </c>
      <c r="E1063">
        <v>2</v>
      </c>
      <c r="F1063" s="8">
        <v>44567</v>
      </c>
      <c r="G1063">
        <v>1.25</v>
      </c>
      <c r="H1063" s="12">
        <f>bdInfoVentas6[[#This Row],[Cantidad]]*bdInfoVentas6[[#This Row],[Unidad Precio ]]</f>
        <v>2.5</v>
      </c>
      <c r="I1063">
        <v>15012</v>
      </c>
      <c r="J1063" t="s">
        <v>63</v>
      </c>
      <c r="K1063" t="s">
        <v>1680</v>
      </c>
    </row>
    <row r="1064" spans="1:11" x14ac:dyDescent="0.25">
      <c r="A1064">
        <v>1058</v>
      </c>
      <c r="B1064" s="1" t="s">
        <v>709</v>
      </c>
      <c r="C1064" t="s">
        <v>710</v>
      </c>
      <c r="D1064" t="s">
        <v>6</v>
      </c>
      <c r="E1064">
        <v>2</v>
      </c>
      <c r="F1064" s="8">
        <v>44593</v>
      </c>
      <c r="G1064">
        <v>2.5499999999999998</v>
      </c>
      <c r="H1064" s="12">
        <f>bdInfoVentas6[[#This Row],[Cantidad]]*bdInfoVentas6[[#This Row],[Unidad Precio ]]</f>
        <v>5.0999999999999996</v>
      </c>
      <c r="I1064">
        <v>15012</v>
      </c>
      <c r="J1064" t="s">
        <v>63</v>
      </c>
      <c r="K1064" t="s">
        <v>1679</v>
      </c>
    </row>
    <row r="1065" spans="1:11" x14ac:dyDescent="0.25">
      <c r="A1065">
        <v>1059</v>
      </c>
      <c r="B1065" s="1" t="s">
        <v>711</v>
      </c>
      <c r="C1065" t="s">
        <v>712</v>
      </c>
      <c r="D1065" t="s">
        <v>9</v>
      </c>
      <c r="E1065">
        <v>1</v>
      </c>
      <c r="F1065" s="8">
        <v>44592</v>
      </c>
      <c r="G1065">
        <v>5.95</v>
      </c>
      <c r="H1065" s="12">
        <f>bdInfoVentas6[[#This Row],[Cantidad]]*bdInfoVentas6[[#This Row],[Unidad Precio ]]</f>
        <v>5.95</v>
      </c>
      <c r="I1065">
        <v>15012</v>
      </c>
      <c r="J1065" t="s">
        <v>63</v>
      </c>
      <c r="K1065" t="s">
        <v>1679</v>
      </c>
    </row>
    <row r="1066" spans="1:11" x14ac:dyDescent="0.25">
      <c r="A1066">
        <v>1060</v>
      </c>
      <c r="B1066" s="1">
        <v>22107</v>
      </c>
      <c r="C1066" t="s">
        <v>649</v>
      </c>
      <c r="D1066" t="s">
        <v>6</v>
      </c>
      <c r="E1066">
        <v>2</v>
      </c>
      <c r="F1066" s="8">
        <v>44575</v>
      </c>
      <c r="G1066">
        <v>3.75</v>
      </c>
      <c r="H1066" s="12">
        <f>bdInfoVentas6[[#This Row],[Cantidad]]*bdInfoVentas6[[#This Row],[Unidad Precio ]]</f>
        <v>7.5</v>
      </c>
      <c r="I1066">
        <v>15012</v>
      </c>
      <c r="J1066" t="s">
        <v>63</v>
      </c>
      <c r="K1066" t="s">
        <v>1679</v>
      </c>
    </row>
    <row r="1067" spans="1:11" x14ac:dyDescent="0.25">
      <c r="A1067">
        <v>1061</v>
      </c>
      <c r="B1067" s="1" t="s">
        <v>713</v>
      </c>
      <c r="C1067" t="s">
        <v>714</v>
      </c>
      <c r="D1067" t="s">
        <v>4</v>
      </c>
      <c r="E1067">
        <v>1</v>
      </c>
      <c r="F1067" s="8">
        <v>44566</v>
      </c>
      <c r="G1067">
        <v>1.95</v>
      </c>
      <c r="H1067" s="12">
        <f>bdInfoVentas6[[#This Row],[Cantidad]]*bdInfoVentas6[[#This Row],[Unidad Precio ]]</f>
        <v>1.95</v>
      </c>
      <c r="I1067">
        <v>15012</v>
      </c>
      <c r="J1067" t="s">
        <v>63</v>
      </c>
      <c r="K1067" t="s">
        <v>1680</v>
      </c>
    </row>
    <row r="1068" spans="1:11" x14ac:dyDescent="0.25">
      <c r="A1068">
        <v>1062</v>
      </c>
      <c r="B1068" s="1">
        <v>21121</v>
      </c>
      <c r="C1068" t="s">
        <v>553</v>
      </c>
      <c r="D1068" t="s">
        <v>12</v>
      </c>
      <c r="E1068">
        <v>1</v>
      </c>
      <c r="F1068" s="8">
        <v>44608</v>
      </c>
      <c r="G1068">
        <v>1.25</v>
      </c>
      <c r="H1068" s="12">
        <f>bdInfoVentas6[[#This Row],[Cantidad]]*bdInfoVentas6[[#This Row],[Unidad Precio ]]</f>
        <v>1.25</v>
      </c>
      <c r="I1068">
        <v>15012</v>
      </c>
      <c r="J1068" t="s">
        <v>63</v>
      </c>
      <c r="K1068" t="s">
        <v>1680</v>
      </c>
    </row>
    <row r="1069" spans="1:11" x14ac:dyDescent="0.25">
      <c r="A1069">
        <v>1063</v>
      </c>
      <c r="B1069" s="1">
        <v>21122</v>
      </c>
      <c r="C1069" t="s">
        <v>297</v>
      </c>
      <c r="D1069" t="s">
        <v>12</v>
      </c>
      <c r="E1069">
        <v>1</v>
      </c>
      <c r="F1069" s="8">
        <v>44607</v>
      </c>
      <c r="G1069">
        <v>1.25</v>
      </c>
      <c r="H1069" s="12">
        <f>bdInfoVentas6[[#This Row],[Cantidad]]*bdInfoVentas6[[#This Row],[Unidad Precio ]]</f>
        <v>1.25</v>
      </c>
      <c r="I1069">
        <v>15012</v>
      </c>
      <c r="J1069" t="s">
        <v>63</v>
      </c>
      <c r="K1069" t="s">
        <v>1680</v>
      </c>
    </row>
    <row r="1070" spans="1:11" x14ac:dyDescent="0.25">
      <c r="A1070">
        <v>1064</v>
      </c>
      <c r="B1070" s="1">
        <v>21742</v>
      </c>
      <c r="C1070" t="s">
        <v>715</v>
      </c>
      <c r="D1070" t="s">
        <v>12</v>
      </c>
      <c r="E1070">
        <v>1</v>
      </c>
      <c r="F1070" s="8">
        <v>44562</v>
      </c>
      <c r="G1070">
        <v>5.95</v>
      </c>
      <c r="H1070" s="12">
        <f>bdInfoVentas6[[#This Row],[Cantidad]]*bdInfoVentas6[[#This Row],[Unidad Precio ]]</f>
        <v>5.95</v>
      </c>
      <c r="I1070">
        <v>15012</v>
      </c>
      <c r="J1070" t="s">
        <v>63</v>
      </c>
      <c r="K1070" t="s">
        <v>1679</v>
      </c>
    </row>
    <row r="1071" spans="1:11" x14ac:dyDescent="0.25">
      <c r="A1071">
        <v>1065</v>
      </c>
      <c r="B1071" s="1">
        <v>22566</v>
      </c>
      <c r="C1071" t="s">
        <v>490</v>
      </c>
      <c r="D1071" t="s">
        <v>12</v>
      </c>
      <c r="E1071">
        <v>1</v>
      </c>
      <c r="F1071" s="8">
        <v>44575</v>
      </c>
      <c r="G1071">
        <v>0.85</v>
      </c>
      <c r="H1071" s="12">
        <f>bdInfoVentas6[[#This Row],[Cantidad]]*bdInfoVentas6[[#This Row],[Unidad Precio ]]</f>
        <v>0.85</v>
      </c>
      <c r="I1071">
        <v>15012</v>
      </c>
      <c r="J1071" t="s">
        <v>63</v>
      </c>
      <c r="K1071" t="s">
        <v>1679</v>
      </c>
    </row>
    <row r="1072" spans="1:11" x14ac:dyDescent="0.25">
      <c r="A1072">
        <v>1066</v>
      </c>
      <c r="B1072" s="1">
        <v>21664</v>
      </c>
      <c r="C1072" t="s">
        <v>698</v>
      </c>
      <c r="D1072" t="s">
        <v>4</v>
      </c>
      <c r="E1072">
        <v>1</v>
      </c>
      <c r="F1072" s="8">
        <v>44585</v>
      </c>
      <c r="G1072">
        <v>3.75</v>
      </c>
      <c r="H1072" s="12">
        <f>bdInfoVentas6[[#This Row],[Cantidad]]*bdInfoVentas6[[#This Row],[Unidad Precio ]]</f>
        <v>3.75</v>
      </c>
      <c r="I1072">
        <v>15012</v>
      </c>
      <c r="J1072" t="s">
        <v>63</v>
      </c>
      <c r="K1072" t="s">
        <v>1679</v>
      </c>
    </row>
    <row r="1073" spans="1:11" x14ac:dyDescent="0.25">
      <c r="A1073">
        <v>1067</v>
      </c>
      <c r="B1073" s="1">
        <v>22632</v>
      </c>
      <c r="C1073" t="s">
        <v>243</v>
      </c>
      <c r="D1073" t="s">
        <v>4</v>
      </c>
      <c r="E1073">
        <v>1</v>
      </c>
      <c r="F1073" s="8">
        <v>44582</v>
      </c>
      <c r="G1073">
        <v>2.1</v>
      </c>
      <c r="H1073" s="12">
        <f>bdInfoVentas6[[#This Row],[Cantidad]]*bdInfoVentas6[[#This Row],[Unidad Precio ]]</f>
        <v>2.1</v>
      </c>
      <c r="I1073">
        <v>15012</v>
      </c>
      <c r="J1073" t="s">
        <v>63</v>
      </c>
      <c r="K1073" t="s">
        <v>1680</v>
      </c>
    </row>
    <row r="1074" spans="1:11" x14ac:dyDescent="0.25">
      <c r="A1074">
        <v>1068</v>
      </c>
      <c r="B1074" s="1">
        <v>21122</v>
      </c>
      <c r="C1074" t="s">
        <v>297</v>
      </c>
      <c r="D1074" t="s">
        <v>12</v>
      </c>
      <c r="E1074">
        <v>1</v>
      </c>
      <c r="F1074" s="8">
        <v>44606</v>
      </c>
      <c r="G1074">
        <v>1.25</v>
      </c>
      <c r="H1074" s="12">
        <f>bdInfoVentas6[[#This Row],[Cantidad]]*bdInfoVentas6[[#This Row],[Unidad Precio ]]</f>
        <v>1.25</v>
      </c>
      <c r="I1074">
        <v>15012</v>
      </c>
      <c r="J1074" t="s">
        <v>63</v>
      </c>
      <c r="K1074" t="s">
        <v>1679</v>
      </c>
    </row>
    <row r="1075" spans="1:11" x14ac:dyDescent="0.25">
      <c r="A1075">
        <v>1069</v>
      </c>
      <c r="B1075" s="1">
        <v>22481</v>
      </c>
      <c r="C1075" t="s">
        <v>716</v>
      </c>
      <c r="D1075" t="s">
        <v>4</v>
      </c>
      <c r="E1075">
        <v>3</v>
      </c>
      <c r="F1075" s="8">
        <v>44605</v>
      </c>
      <c r="G1075">
        <v>1.25</v>
      </c>
      <c r="H1075" s="12">
        <f>bdInfoVentas6[[#This Row],[Cantidad]]*bdInfoVentas6[[#This Row],[Unidad Precio ]]</f>
        <v>3.75</v>
      </c>
      <c r="I1075">
        <v>15012</v>
      </c>
      <c r="J1075" t="s">
        <v>63</v>
      </c>
      <c r="K1075" t="s">
        <v>1680</v>
      </c>
    </row>
    <row r="1076" spans="1:11" x14ac:dyDescent="0.25">
      <c r="A1076">
        <v>1070</v>
      </c>
      <c r="B1076" s="1" t="s">
        <v>176</v>
      </c>
      <c r="C1076" t="s">
        <v>177</v>
      </c>
      <c r="D1076" t="s">
        <v>6</v>
      </c>
      <c r="E1076">
        <v>1</v>
      </c>
      <c r="F1076" s="8">
        <v>44588</v>
      </c>
      <c r="G1076">
        <v>1.95</v>
      </c>
      <c r="H1076" s="12">
        <f>bdInfoVentas6[[#This Row],[Cantidad]]*bdInfoVentas6[[#This Row],[Unidad Precio ]]</f>
        <v>1.95</v>
      </c>
      <c r="I1076">
        <v>15012</v>
      </c>
      <c r="J1076" t="s">
        <v>63</v>
      </c>
      <c r="K1076" t="s">
        <v>1679</v>
      </c>
    </row>
    <row r="1077" spans="1:11" x14ac:dyDescent="0.25">
      <c r="A1077">
        <v>1071</v>
      </c>
      <c r="B1077" s="1">
        <v>21931</v>
      </c>
      <c r="C1077" t="s">
        <v>103</v>
      </c>
      <c r="D1077" t="s">
        <v>12</v>
      </c>
      <c r="E1077">
        <v>1</v>
      </c>
      <c r="F1077" s="8">
        <v>44603</v>
      </c>
      <c r="G1077">
        <v>1.95</v>
      </c>
      <c r="H1077" s="12">
        <f>bdInfoVentas6[[#This Row],[Cantidad]]*bdInfoVentas6[[#This Row],[Unidad Precio ]]</f>
        <v>1.95</v>
      </c>
      <c r="I1077">
        <v>15012</v>
      </c>
      <c r="J1077" t="s">
        <v>63</v>
      </c>
      <c r="K1077" t="s">
        <v>1679</v>
      </c>
    </row>
    <row r="1078" spans="1:11" x14ac:dyDescent="0.25">
      <c r="A1078">
        <v>1072</v>
      </c>
      <c r="B1078" s="1">
        <v>22943</v>
      </c>
      <c r="C1078" t="s">
        <v>717</v>
      </c>
      <c r="D1078" t="s">
        <v>12</v>
      </c>
      <c r="E1078">
        <v>6</v>
      </c>
      <c r="F1078" s="8">
        <v>44571</v>
      </c>
      <c r="G1078">
        <v>4.95</v>
      </c>
      <c r="H1078" s="12">
        <f>bdInfoVentas6[[#This Row],[Cantidad]]*bdInfoVentas6[[#This Row],[Unidad Precio ]]</f>
        <v>29.700000000000003</v>
      </c>
      <c r="I1078">
        <v>12868</v>
      </c>
      <c r="J1078" t="s">
        <v>63</v>
      </c>
      <c r="K1078" t="s">
        <v>1680</v>
      </c>
    </row>
    <row r="1079" spans="1:11" x14ac:dyDescent="0.25">
      <c r="A1079">
        <v>1073</v>
      </c>
      <c r="B1079" s="1">
        <v>22468</v>
      </c>
      <c r="C1079" t="s">
        <v>257</v>
      </c>
      <c r="D1079" t="s">
        <v>4</v>
      </c>
      <c r="E1079">
        <v>2</v>
      </c>
      <c r="F1079" s="8">
        <v>44570</v>
      </c>
      <c r="G1079">
        <v>6.75</v>
      </c>
      <c r="H1079" s="12">
        <f>bdInfoVentas6[[#This Row],[Cantidad]]*bdInfoVentas6[[#This Row],[Unidad Precio ]]</f>
        <v>13.5</v>
      </c>
      <c r="I1079">
        <v>12868</v>
      </c>
      <c r="J1079" t="s">
        <v>63</v>
      </c>
      <c r="K1079" t="s">
        <v>1679</v>
      </c>
    </row>
    <row r="1080" spans="1:11" x14ac:dyDescent="0.25">
      <c r="A1080">
        <v>1074</v>
      </c>
      <c r="B1080" s="1">
        <v>22149</v>
      </c>
      <c r="C1080" t="s">
        <v>473</v>
      </c>
      <c r="D1080" t="s">
        <v>4</v>
      </c>
      <c r="E1080">
        <v>6</v>
      </c>
      <c r="F1080" s="8">
        <v>44562</v>
      </c>
      <c r="G1080">
        <v>2.1</v>
      </c>
      <c r="H1080" s="12">
        <f>bdInfoVentas6[[#This Row],[Cantidad]]*bdInfoVentas6[[#This Row],[Unidad Precio ]]</f>
        <v>12.600000000000001</v>
      </c>
      <c r="I1080">
        <v>12868</v>
      </c>
      <c r="J1080" t="s">
        <v>63</v>
      </c>
      <c r="K1080" t="s">
        <v>1680</v>
      </c>
    </row>
    <row r="1081" spans="1:11" x14ac:dyDescent="0.25">
      <c r="A1081">
        <v>1075</v>
      </c>
      <c r="B1081" s="1">
        <v>21485</v>
      </c>
      <c r="C1081" t="s">
        <v>218</v>
      </c>
      <c r="D1081" t="s">
        <v>6</v>
      </c>
      <c r="E1081">
        <v>3</v>
      </c>
      <c r="F1081" s="8">
        <v>44566</v>
      </c>
      <c r="G1081">
        <v>4.95</v>
      </c>
      <c r="H1081" s="12">
        <f>bdInfoVentas6[[#This Row],[Cantidad]]*bdInfoVentas6[[#This Row],[Unidad Precio ]]</f>
        <v>14.850000000000001</v>
      </c>
      <c r="I1081">
        <v>12868</v>
      </c>
      <c r="J1081" t="s">
        <v>63</v>
      </c>
      <c r="K1081" t="s">
        <v>1679</v>
      </c>
    </row>
    <row r="1082" spans="1:11" x14ac:dyDescent="0.25">
      <c r="A1082">
        <v>1076</v>
      </c>
      <c r="B1082" s="1">
        <v>21259</v>
      </c>
      <c r="C1082" t="s">
        <v>551</v>
      </c>
      <c r="D1082" t="s">
        <v>6</v>
      </c>
      <c r="E1082">
        <v>2</v>
      </c>
      <c r="F1082" s="8">
        <v>44574</v>
      </c>
      <c r="G1082">
        <v>5.95</v>
      </c>
      <c r="H1082" s="12">
        <f>bdInfoVentas6[[#This Row],[Cantidad]]*bdInfoVentas6[[#This Row],[Unidad Precio ]]</f>
        <v>11.9</v>
      </c>
      <c r="I1082">
        <v>12868</v>
      </c>
      <c r="J1082" t="s">
        <v>63</v>
      </c>
      <c r="K1082" t="s">
        <v>1679</v>
      </c>
    </row>
    <row r="1083" spans="1:11" x14ac:dyDescent="0.25">
      <c r="A1083">
        <v>1077</v>
      </c>
      <c r="B1083" s="1">
        <v>22969</v>
      </c>
      <c r="C1083" t="s">
        <v>187</v>
      </c>
      <c r="D1083" t="s">
        <v>4</v>
      </c>
      <c r="E1083">
        <v>12</v>
      </c>
      <c r="F1083" s="8">
        <v>44568</v>
      </c>
      <c r="G1083">
        <v>1.45</v>
      </c>
      <c r="H1083" s="12">
        <f>bdInfoVentas6[[#This Row],[Cantidad]]*bdInfoVentas6[[#This Row],[Unidad Precio ]]</f>
        <v>17.399999999999999</v>
      </c>
      <c r="I1083">
        <v>12868</v>
      </c>
      <c r="J1083" t="s">
        <v>63</v>
      </c>
      <c r="K1083" t="s">
        <v>1680</v>
      </c>
    </row>
    <row r="1084" spans="1:11" x14ac:dyDescent="0.25">
      <c r="A1084">
        <v>1078</v>
      </c>
      <c r="B1084" s="1">
        <v>22699</v>
      </c>
      <c r="C1084" t="s">
        <v>718</v>
      </c>
      <c r="D1084" t="s">
        <v>6</v>
      </c>
      <c r="E1084">
        <v>6</v>
      </c>
      <c r="F1084" s="8">
        <v>44581</v>
      </c>
      <c r="G1084">
        <v>2.95</v>
      </c>
      <c r="H1084" s="12">
        <f>bdInfoVentas6[[#This Row],[Cantidad]]*bdInfoVentas6[[#This Row],[Unidad Precio ]]</f>
        <v>17.700000000000003</v>
      </c>
      <c r="I1084">
        <v>12868</v>
      </c>
      <c r="J1084" t="s">
        <v>63</v>
      </c>
      <c r="K1084" t="s">
        <v>1680</v>
      </c>
    </row>
    <row r="1085" spans="1:11" x14ac:dyDescent="0.25">
      <c r="A1085">
        <v>1079</v>
      </c>
      <c r="B1085" s="1">
        <v>22217</v>
      </c>
      <c r="C1085" t="s">
        <v>719</v>
      </c>
      <c r="D1085" t="s">
        <v>9</v>
      </c>
      <c r="E1085">
        <v>12</v>
      </c>
      <c r="F1085" s="8">
        <v>44592</v>
      </c>
      <c r="G1085">
        <v>1.25</v>
      </c>
      <c r="H1085" s="12">
        <f>bdInfoVentas6[[#This Row],[Cantidad]]*bdInfoVentas6[[#This Row],[Unidad Precio ]]</f>
        <v>15</v>
      </c>
      <c r="I1085">
        <v>12868</v>
      </c>
      <c r="J1085" t="s">
        <v>63</v>
      </c>
      <c r="K1085" t="s">
        <v>1680</v>
      </c>
    </row>
    <row r="1086" spans="1:11" x14ac:dyDescent="0.25">
      <c r="A1086">
        <v>1080</v>
      </c>
      <c r="B1086" s="1">
        <v>22227</v>
      </c>
      <c r="C1086" t="s">
        <v>720</v>
      </c>
      <c r="D1086" t="s">
        <v>12</v>
      </c>
      <c r="E1086">
        <v>24</v>
      </c>
      <c r="F1086" s="8">
        <v>44580</v>
      </c>
      <c r="G1086">
        <v>0.65</v>
      </c>
      <c r="H1086" s="12">
        <f>bdInfoVentas6[[#This Row],[Cantidad]]*bdInfoVentas6[[#This Row],[Unidad Precio ]]</f>
        <v>15.600000000000001</v>
      </c>
      <c r="I1086">
        <v>12868</v>
      </c>
      <c r="J1086" t="s">
        <v>63</v>
      </c>
      <c r="K1086" t="s">
        <v>1680</v>
      </c>
    </row>
    <row r="1087" spans="1:11" x14ac:dyDescent="0.25">
      <c r="A1087">
        <v>1081</v>
      </c>
      <c r="B1087" s="1">
        <v>22219</v>
      </c>
      <c r="C1087" t="s">
        <v>372</v>
      </c>
      <c r="D1087" t="s">
        <v>6</v>
      </c>
      <c r="E1087">
        <v>12</v>
      </c>
      <c r="F1087" s="8">
        <v>44593</v>
      </c>
      <c r="G1087">
        <v>0.85</v>
      </c>
      <c r="H1087" s="12">
        <f>bdInfoVentas6[[#This Row],[Cantidad]]*bdInfoVentas6[[#This Row],[Unidad Precio ]]</f>
        <v>10.199999999999999</v>
      </c>
      <c r="I1087">
        <v>12868</v>
      </c>
      <c r="J1087" t="s">
        <v>63</v>
      </c>
      <c r="K1087" t="s">
        <v>1679</v>
      </c>
    </row>
    <row r="1088" spans="1:11" x14ac:dyDescent="0.25">
      <c r="A1088">
        <v>1082</v>
      </c>
      <c r="B1088" s="1">
        <v>22111</v>
      </c>
      <c r="C1088" t="s">
        <v>265</v>
      </c>
      <c r="D1088" t="s">
        <v>9</v>
      </c>
      <c r="E1088">
        <v>3</v>
      </c>
      <c r="F1088" s="8">
        <v>44582</v>
      </c>
      <c r="G1088">
        <v>4.95</v>
      </c>
      <c r="H1088" s="12">
        <f>bdInfoVentas6[[#This Row],[Cantidad]]*bdInfoVentas6[[#This Row],[Unidad Precio ]]</f>
        <v>14.850000000000001</v>
      </c>
      <c r="I1088">
        <v>12868</v>
      </c>
      <c r="J1088" t="s">
        <v>63</v>
      </c>
      <c r="K1088" t="s">
        <v>1679</v>
      </c>
    </row>
    <row r="1089" spans="1:11" x14ac:dyDescent="0.25">
      <c r="A1089">
        <v>1083</v>
      </c>
      <c r="B1089" s="1">
        <v>22294</v>
      </c>
      <c r="C1089" t="s">
        <v>530</v>
      </c>
      <c r="D1089" t="s">
        <v>12</v>
      </c>
      <c r="E1089">
        <v>24</v>
      </c>
      <c r="F1089" s="8">
        <v>44584</v>
      </c>
      <c r="G1089">
        <v>1.25</v>
      </c>
      <c r="H1089" s="12">
        <f>bdInfoVentas6[[#This Row],[Cantidad]]*bdInfoVentas6[[#This Row],[Unidad Precio ]]</f>
        <v>30</v>
      </c>
      <c r="I1089">
        <v>12868</v>
      </c>
      <c r="J1089" t="s">
        <v>63</v>
      </c>
      <c r="K1089" t="s">
        <v>1679</v>
      </c>
    </row>
    <row r="1090" spans="1:11" x14ac:dyDescent="0.25">
      <c r="A1090">
        <v>1084</v>
      </c>
      <c r="B1090" s="1">
        <v>21111</v>
      </c>
      <c r="C1090" t="s">
        <v>687</v>
      </c>
      <c r="D1090" t="s">
        <v>9</v>
      </c>
      <c r="E1090">
        <v>6</v>
      </c>
      <c r="F1090" s="8">
        <v>44606</v>
      </c>
      <c r="G1090">
        <v>2.95</v>
      </c>
      <c r="H1090" s="12">
        <f>bdInfoVentas6[[#This Row],[Cantidad]]*bdInfoVentas6[[#This Row],[Unidad Precio ]]</f>
        <v>17.700000000000003</v>
      </c>
      <c r="I1090">
        <v>17572</v>
      </c>
      <c r="J1090" t="s">
        <v>63</v>
      </c>
      <c r="K1090" t="s">
        <v>1679</v>
      </c>
    </row>
    <row r="1091" spans="1:11" x14ac:dyDescent="0.25">
      <c r="A1091">
        <v>1085</v>
      </c>
      <c r="B1091" s="1">
        <v>21106</v>
      </c>
      <c r="C1091" t="s">
        <v>721</v>
      </c>
      <c r="D1091" t="s">
        <v>4</v>
      </c>
      <c r="E1091">
        <v>6</v>
      </c>
      <c r="F1091" s="8">
        <v>44604</v>
      </c>
      <c r="G1091">
        <v>2.95</v>
      </c>
      <c r="H1091" s="12">
        <f>bdInfoVentas6[[#This Row],[Cantidad]]*bdInfoVentas6[[#This Row],[Unidad Precio ]]</f>
        <v>17.700000000000003</v>
      </c>
      <c r="I1091">
        <v>17572</v>
      </c>
      <c r="J1091" t="s">
        <v>63</v>
      </c>
      <c r="K1091" t="s">
        <v>1679</v>
      </c>
    </row>
    <row r="1092" spans="1:11" x14ac:dyDescent="0.25">
      <c r="A1092">
        <v>1086</v>
      </c>
      <c r="B1092" s="1">
        <v>21107</v>
      </c>
      <c r="C1092" t="s">
        <v>722</v>
      </c>
      <c r="D1092" t="s">
        <v>6</v>
      </c>
      <c r="E1092">
        <v>6</v>
      </c>
      <c r="F1092" s="8">
        <v>44577</v>
      </c>
      <c r="G1092">
        <v>2.95</v>
      </c>
      <c r="H1092" s="12">
        <f>bdInfoVentas6[[#This Row],[Cantidad]]*bdInfoVentas6[[#This Row],[Unidad Precio ]]</f>
        <v>17.700000000000003</v>
      </c>
      <c r="I1092">
        <v>17572</v>
      </c>
      <c r="J1092" t="s">
        <v>63</v>
      </c>
      <c r="K1092" t="s">
        <v>1680</v>
      </c>
    </row>
    <row r="1093" spans="1:11" x14ac:dyDescent="0.25">
      <c r="A1093">
        <v>1087</v>
      </c>
      <c r="B1093" s="1">
        <v>22697</v>
      </c>
      <c r="C1093" t="s">
        <v>723</v>
      </c>
      <c r="D1093" t="s">
        <v>9</v>
      </c>
      <c r="E1093">
        <v>6</v>
      </c>
      <c r="F1093" s="8">
        <v>44595</v>
      </c>
      <c r="G1093">
        <v>2.95</v>
      </c>
      <c r="H1093" s="12">
        <f>bdInfoVentas6[[#This Row],[Cantidad]]*bdInfoVentas6[[#This Row],[Unidad Precio ]]</f>
        <v>17.700000000000003</v>
      </c>
      <c r="I1093">
        <v>17572</v>
      </c>
      <c r="J1093" t="s">
        <v>63</v>
      </c>
      <c r="K1093" t="s">
        <v>1680</v>
      </c>
    </row>
    <row r="1094" spans="1:11" x14ac:dyDescent="0.25">
      <c r="A1094">
        <v>1088</v>
      </c>
      <c r="B1094" s="1">
        <v>21826</v>
      </c>
      <c r="C1094" t="s">
        <v>724</v>
      </c>
      <c r="D1094" t="s">
        <v>12</v>
      </c>
      <c r="E1094">
        <v>2</v>
      </c>
      <c r="F1094" s="8">
        <v>44575</v>
      </c>
      <c r="G1094">
        <v>1.25</v>
      </c>
      <c r="H1094" s="12">
        <f>bdInfoVentas6[[#This Row],[Cantidad]]*bdInfoVentas6[[#This Row],[Unidad Precio ]]</f>
        <v>2.5</v>
      </c>
      <c r="I1094">
        <v>14078</v>
      </c>
      <c r="J1094" t="s">
        <v>63</v>
      </c>
      <c r="K1094" t="s">
        <v>1680</v>
      </c>
    </row>
    <row r="1095" spans="1:11" x14ac:dyDescent="0.25">
      <c r="A1095">
        <v>1089</v>
      </c>
      <c r="B1095" s="1">
        <v>21791</v>
      </c>
      <c r="C1095" t="s">
        <v>42</v>
      </c>
      <c r="D1095" t="s">
        <v>4</v>
      </c>
      <c r="E1095">
        <v>1</v>
      </c>
      <c r="F1095" s="8">
        <v>44608</v>
      </c>
      <c r="G1095">
        <v>1.25</v>
      </c>
      <c r="H1095" s="12">
        <f>bdInfoVentas6[[#This Row],[Cantidad]]*bdInfoVentas6[[#This Row],[Unidad Precio ]]</f>
        <v>1.25</v>
      </c>
      <c r="I1095">
        <v>14078</v>
      </c>
      <c r="J1095" t="s">
        <v>63</v>
      </c>
      <c r="K1095" t="s">
        <v>1679</v>
      </c>
    </row>
    <row r="1096" spans="1:11" x14ac:dyDescent="0.25">
      <c r="A1096">
        <v>1090</v>
      </c>
      <c r="B1096" s="1">
        <v>22548</v>
      </c>
      <c r="C1096" t="s">
        <v>725</v>
      </c>
      <c r="D1096" t="s">
        <v>6</v>
      </c>
      <c r="E1096">
        <v>1</v>
      </c>
      <c r="F1096" s="8">
        <v>44579</v>
      </c>
      <c r="G1096">
        <v>1.25</v>
      </c>
      <c r="H1096" s="12">
        <f>bdInfoVentas6[[#This Row],[Cantidad]]*bdInfoVentas6[[#This Row],[Unidad Precio ]]</f>
        <v>1.25</v>
      </c>
      <c r="I1096">
        <v>14078</v>
      </c>
      <c r="J1096" t="s">
        <v>63</v>
      </c>
      <c r="K1096" t="s">
        <v>1680</v>
      </c>
    </row>
    <row r="1097" spans="1:11" x14ac:dyDescent="0.25">
      <c r="A1097">
        <v>1091</v>
      </c>
      <c r="B1097" s="1">
        <v>22149</v>
      </c>
      <c r="C1097" t="s">
        <v>473</v>
      </c>
      <c r="D1097" t="s">
        <v>4</v>
      </c>
      <c r="E1097">
        <v>1</v>
      </c>
      <c r="F1097" s="8">
        <v>44573</v>
      </c>
      <c r="G1097">
        <v>2.1</v>
      </c>
      <c r="H1097" s="12">
        <f>bdInfoVentas6[[#This Row],[Cantidad]]*bdInfoVentas6[[#This Row],[Unidad Precio ]]</f>
        <v>2.1</v>
      </c>
      <c r="I1097">
        <v>14078</v>
      </c>
      <c r="J1097" t="s">
        <v>63</v>
      </c>
      <c r="K1097" t="s">
        <v>1680</v>
      </c>
    </row>
    <row r="1098" spans="1:11" x14ac:dyDescent="0.25">
      <c r="A1098">
        <v>1092</v>
      </c>
      <c r="B1098" s="1" t="s">
        <v>726</v>
      </c>
      <c r="C1098" t="s">
        <v>727</v>
      </c>
      <c r="D1098" t="s">
        <v>12</v>
      </c>
      <c r="E1098">
        <v>2</v>
      </c>
      <c r="F1098" s="8">
        <v>44595</v>
      </c>
      <c r="G1098">
        <v>0.42</v>
      </c>
      <c r="H1098" s="12">
        <f>bdInfoVentas6[[#This Row],[Cantidad]]*bdInfoVentas6[[#This Row],[Unidad Precio ]]</f>
        <v>0.84</v>
      </c>
      <c r="I1098">
        <v>14078</v>
      </c>
      <c r="J1098" t="s">
        <v>63</v>
      </c>
      <c r="K1098" t="s">
        <v>1680</v>
      </c>
    </row>
    <row r="1099" spans="1:11" x14ac:dyDescent="0.25">
      <c r="A1099">
        <v>1093</v>
      </c>
      <c r="B1099" s="1">
        <v>22423</v>
      </c>
      <c r="C1099" t="s">
        <v>614</v>
      </c>
      <c r="D1099" t="s">
        <v>4</v>
      </c>
      <c r="E1099">
        <v>2</v>
      </c>
      <c r="F1099" s="8">
        <v>44563</v>
      </c>
      <c r="G1099">
        <v>12.75</v>
      </c>
      <c r="H1099" s="12">
        <f>bdInfoVentas6[[#This Row],[Cantidad]]*bdInfoVentas6[[#This Row],[Unidad Precio ]]</f>
        <v>25.5</v>
      </c>
      <c r="I1099">
        <v>14078</v>
      </c>
      <c r="J1099" t="s">
        <v>63</v>
      </c>
      <c r="K1099" t="s">
        <v>1679</v>
      </c>
    </row>
    <row r="1100" spans="1:11" x14ac:dyDescent="0.25">
      <c r="A1100">
        <v>1094</v>
      </c>
      <c r="B1100" s="1">
        <v>22429</v>
      </c>
      <c r="C1100" t="s">
        <v>728</v>
      </c>
      <c r="D1100" t="s">
        <v>6</v>
      </c>
      <c r="E1100">
        <v>1</v>
      </c>
      <c r="F1100" s="8">
        <v>44596</v>
      </c>
      <c r="G1100">
        <v>4.25</v>
      </c>
      <c r="H1100" s="12">
        <f>bdInfoVentas6[[#This Row],[Cantidad]]*bdInfoVentas6[[#This Row],[Unidad Precio ]]</f>
        <v>4.25</v>
      </c>
      <c r="I1100">
        <v>14078</v>
      </c>
      <c r="J1100" t="s">
        <v>63</v>
      </c>
      <c r="K1100" t="s">
        <v>1679</v>
      </c>
    </row>
    <row r="1101" spans="1:11" x14ac:dyDescent="0.25">
      <c r="A1101">
        <v>1095</v>
      </c>
      <c r="B1101" s="1">
        <v>22428</v>
      </c>
      <c r="C1101" t="s">
        <v>168</v>
      </c>
      <c r="D1101" t="s">
        <v>9</v>
      </c>
      <c r="E1101">
        <v>1</v>
      </c>
      <c r="F1101" s="8">
        <v>44582</v>
      </c>
      <c r="G1101">
        <v>6.95</v>
      </c>
      <c r="H1101" s="12">
        <f>bdInfoVentas6[[#This Row],[Cantidad]]*bdInfoVentas6[[#This Row],[Unidad Precio ]]</f>
        <v>6.95</v>
      </c>
      <c r="I1101">
        <v>14078</v>
      </c>
      <c r="J1101" t="s">
        <v>63</v>
      </c>
      <c r="K1101" t="s">
        <v>1679</v>
      </c>
    </row>
    <row r="1102" spans="1:11" x14ac:dyDescent="0.25">
      <c r="A1102">
        <v>1096</v>
      </c>
      <c r="B1102" s="1">
        <v>20974</v>
      </c>
      <c r="C1102" t="s">
        <v>729</v>
      </c>
      <c r="D1102" t="s">
        <v>12</v>
      </c>
      <c r="E1102">
        <v>3</v>
      </c>
      <c r="F1102" s="8">
        <v>44587</v>
      </c>
      <c r="G1102">
        <v>0.65</v>
      </c>
      <c r="H1102" s="12">
        <f>bdInfoVentas6[[#This Row],[Cantidad]]*bdInfoVentas6[[#This Row],[Unidad Precio ]]</f>
        <v>1.9500000000000002</v>
      </c>
      <c r="I1102">
        <v>14078</v>
      </c>
      <c r="J1102" t="s">
        <v>63</v>
      </c>
      <c r="K1102" t="s">
        <v>1679</v>
      </c>
    </row>
    <row r="1103" spans="1:11" x14ac:dyDescent="0.25">
      <c r="A1103">
        <v>1097</v>
      </c>
      <c r="B1103" s="1">
        <v>20973</v>
      </c>
      <c r="C1103" t="s">
        <v>730</v>
      </c>
      <c r="D1103" t="s">
        <v>4</v>
      </c>
      <c r="E1103">
        <v>2</v>
      </c>
      <c r="F1103" s="8">
        <v>44590</v>
      </c>
      <c r="G1103">
        <v>0.65</v>
      </c>
      <c r="H1103" s="12">
        <f>bdInfoVentas6[[#This Row],[Cantidad]]*bdInfoVentas6[[#This Row],[Unidad Precio ]]</f>
        <v>1.3</v>
      </c>
      <c r="I1103">
        <v>14078</v>
      </c>
      <c r="J1103" t="s">
        <v>63</v>
      </c>
      <c r="K1103" t="s">
        <v>1679</v>
      </c>
    </row>
    <row r="1104" spans="1:11" x14ac:dyDescent="0.25">
      <c r="A1104">
        <v>1098</v>
      </c>
      <c r="B1104" s="1" t="s">
        <v>731</v>
      </c>
      <c r="C1104" t="s">
        <v>732</v>
      </c>
      <c r="D1104" t="s">
        <v>6</v>
      </c>
      <c r="E1104">
        <v>1</v>
      </c>
      <c r="F1104" s="8">
        <v>44584</v>
      </c>
      <c r="G1104">
        <v>2.95</v>
      </c>
      <c r="H1104" s="12">
        <f>bdInfoVentas6[[#This Row],[Cantidad]]*bdInfoVentas6[[#This Row],[Unidad Precio ]]</f>
        <v>2.95</v>
      </c>
      <c r="I1104">
        <v>14078</v>
      </c>
      <c r="J1104" t="s">
        <v>63</v>
      </c>
      <c r="K1104" t="s">
        <v>1679</v>
      </c>
    </row>
    <row r="1105" spans="1:11" x14ac:dyDescent="0.25">
      <c r="A1105">
        <v>1099</v>
      </c>
      <c r="B1105" s="1">
        <v>21324</v>
      </c>
      <c r="C1105" t="s">
        <v>160</v>
      </c>
      <c r="D1105" t="s">
        <v>9</v>
      </c>
      <c r="E1105">
        <v>2</v>
      </c>
      <c r="F1105" s="8">
        <v>44571</v>
      </c>
      <c r="G1105">
        <v>2.95</v>
      </c>
      <c r="H1105" s="12">
        <f>bdInfoVentas6[[#This Row],[Cantidad]]*bdInfoVentas6[[#This Row],[Unidad Precio ]]</f>
        <v>5.9</v>
      </c>
      <c r="I1105">
        <v>14078</v>
      </c>
      <c r="J1105" t="s">
        <v>63</v>
      </c>
      <c r="K1105" t="s">
        <v>1679</v>
      </c>
    </row>
    <row r="1106" spans="1:11" x14ac:dyDescent="0.25">
      <c r="A1106">
        <v>1100</v>
      </c>
      <c r="B1106" s="1">
        <v>20750</v>
      </c>
      <c r="C1106" t="s">
        <v>459</v>
      </c>
      <c r="D1106" t="s">
        <v>6</v>
      </c>
      <c r="E1106">
        <v>10</v>
      </c>
      <c r="F1106" s="8">
        <v>44594</v>
      </c>
      <c r="G1106">
        <v>7.95</v>
      </c>
      <c r="H1106" s="12">
        <f>bdInfoVentas6[[#This Row],[Cantidad]]*bdInfoVentas6[[#This Row],[Unidad Precio ]]</f>
        <v>79.5</v>
      </c>
      <c r="I1106">
        <v>14078</v>
      </c>
      <c r="J1106" t="s">
        <v>63</v>
      </c>
      <c r="K1106" t="s">
        <v>1680</v>
      </c>
    </row>
    <row r="1107" spans="1:11" x14ac:dyDescent="0.25">
      <c r="A1107">
        <v>1101</v>
      </c>
      <c r="B1107" s="1">
        <v>21135</v>
      </c>
      <c r="C1107" t="s">
        <v>733</v>
      </c>
      <c r="D1107" t="s">
        <v>4</v>
      </c>
      <c r="E1107">
        <v>16</v>
      </c>
      <c r="F1107" s="8">
        <v>44582</v>
      </c>
      <c r="G1107">
        <v>1.69</v>
      </c>
      <c r="H1107" s="12">
        <f>bdInfoVentas6[[#This Row],[Cantidad]]*bdInfoVentas6[[#This Row],[Unidad Precio ]]</f>
        <v>27.04</v>
      </c>
      <c r="I1107">
        <v>14001</v>
      </c>
      <c r="J1107" t="s">
        <v>63</v>
      </c>
      <c r="K1107" t="s">
        <v>1680</v>
      </c>
    </row>
    <row r="1108" spans="1:11" x14ac:dyDescent="0.25">
      <c r="A1108">
        <v>1102</v>
      </c>
      <c r="B1108" s="1">
        <v>22173</v>
      </c>
      <c r="C1108" t="s">
        <v>734</v>
      </c>
      <c r="D1108" t="s">
        <v>6</v>
      </c>
      <c r="E1108">
        <v>16</v>
      </c>
      <c r="F1108" s="8">
        <v>44590</v>
      </c>
      <c r="G1108">
        <v>2.95</v>
      </c>
      <c r="H1108" s="12">
        <f>bdInfoVentas6[[#This Row],[Cantidad]]*bdInfoVentas6[[#This Row],[Unidad Precio ]]</f>
        <v>47.2</v>
      </c>
      <c r="I1108">
        <v>14001</v>
      </c>
      <c r="J1108" t="s">
        <v>63</v>
      </c>
      <c r="K1108" t="s">
        <v>1680</v>
      </c>
    </row>
    <row r="1109" spans="1:11" x14ac:dyDescent="0.25">
      <c r="A1109">
        <v>1103</v>
      </c>
      <c r="B1109" s="1">
        <v>22626</v>
      </c>
      <c r="C1109" t="s">
        <v>735</v>
      </c>
      <c r="D1109" t="s">
        <v>9</v>
      </c>
      <c r="E1109">
        <v>2</v>
      </c>
      <c r="F1109" s="8">
        <v>44592</v>
      </c>
      <c r="G1109">
        <v>8.5</v>
      </c>
      <c r="H1109" s="12">
        <f>bdInfoVentas6[[#This Row],[Cantidad]]*bdInfoVentas6[[#This Row],[Unidad Precio ]]</f>
        <v>17</v>
      </c>
      <c r="I1109">
        <v>14001</v>
      </c>
      <c r="J1109" t="s">
        <v>63</v>
      </c>
      <c r="K1109" t="s">
        <v>1679</v>
      </c>
    </row>
    <row r="1110" spans="1:11" x14ac:dyDescent="0.25">
      <c r="A1110">
        <v>1104</v>
      </c>
      <c r="B1110" s="1">
        <v>22625</v>
      </c>
      <c r="C1110" t="s">
        <v>736</v>
      </c>
      <c r="D1110" t="s">
        <v>12</v>
      </c>
      <c r="E1110">
        <v>6</v>
      </c>
      <c r="F1110" s="8">
        <v>44599</v>
      </c>
      <c r="G1110">
        <v>8.5</v>
      </c>
      <c r="H1110" s="12">
        <f>bdInfoVentas6[[#This Row],[Cantidad]]*bdInfoVentas6[[#This Row],[Unidad Precio ]]</f>
        <v>51</v>
      </c>
      <c r="I1110">
        <v>14001</v>
      </c>
      <c r="J1110" t="s">
        <v>63</v>
      </c>
      <c r="K1110" t="s">
        <v>1680</v>
      </c>
    </row>
    <row r="1111" spans="1:11" x14ac:dyDescent="0.25">
      <c r="A1111">
        <v>1105</v>
      </c>
      <c r="B1111" s="1">
        <v>22624</v>
      </c>
      <c r="C1111" t="s">
        <v>737</v>
      </c>
      <c r="D1111" t="s">
        <v>4</v>
      </c>
      <c r="E1111">
        <v>6</v>
      </c>
      <c r="F1111" s="8">
        <v>44571</v>
      </c>
      <c r="G1111">
        <v>8.5</v>
      </c>
      <c r="H1111" s="12">
        <f>bdInfoVentas6[[#This Row],[Cantidad]]*bdInfoVentas6[[#This Row],[Unidad Precio ]]</f>
        <v>51</v>
      </c>
      <c r="I1111">
        <v>14001</v>
      </c>
      <c r="J1111" t="s">
        <v>63</v>
      </c>
      <c r="K1111" t="s">
        <v>1679</v>
      </c>
    </row>
    <row r="1112" spans="1:11" x14ac:dyDescent="0.25">
      <c r="A1112">
        <v>1106</v>
      </c>
      <c r="B1112" s="1">
        <v>21929</v>
      </c>
      <c r="C1112" t="s">
        <v>104</v>
      </c>
      <c r="D1112" t="s">
        <v>4</v>
      </c>
      <c r="E1112">
        <v>20</v>
      </c>
      <c r="F1112" s="8">
        <v>44596</v>
      </c>
      <c r="G1112">
        <v>1.95</v>
      </c>
      <c r="H1112" s="12">
        <f>bdInfoVentas6[[#This Row],[Cantidad]]*bdInfoVentas6[[#This Row],[Unidad Precio ]]</f>
        <v>39</v>
      </c>
      <c r="I1112">
        <v>14001</v>
      </c>
      <c r="J1112" t="s">
        <v>63</v>
      </c>
      <c r="K1112" t="s">
        <v>1679</v>
      </c>
    </row>
    <row r="1113" spans="1:11" x14ac:dyDescent="0.25">
      <c r="A1113">
        <v>1107</v>
      </c>
      <c r="B1113" s="1" t="s">
        <v>176</v>
      </c>
      <c r="C1113" t="s">
        <v>177</v>
      </c>
      <c r="D1113" t="s">
        <v>6</v>
      </c>
      <c r="E1113">
        <v>10</v>
      </c>
      <c r="F1113" s="8">
        <v>44583</v>
      </c>
      <c r="G1113">
        <v>1.95</v>
      </c>
      <c r="H1113" s="12">
        <f>bdInfoVentas6[[#This Row],[Cantidad]]*bdInfoVentas6[[#This Row],[Unidad Precio ]]</f>
        <v>19.5</v>
      </c>
      <c r="I1113">
        <v>14001</v>
      </c>
      <c r="J1113" t="s">
        <v>63</v>
      </c>
      <c r="K1113" t="s">
        <v>1680</v>
      </c>
    </row>
    <row r="1114" spans="1:11" x14ac:dyDescent="0.25">
      <c r="A1114">
        <v>1108</v>
      </c>
      <c r="B1114" s="1">
        <v>22411</v>
      </c>
      <c r="C1114" t="s">
        <v>108</v>
      </c>
      <c r="D1114" t="s">
        <v>4</v>
      </c>
      <c r="E1114">
        <v>10</v>
      </c>
      <c r="F1114" s="8">
        <v>44597</v>
      </c>
      <c r="G1114">
        <v>1.95</v>
      </c>
      <c r="H1114" s="12">
        <f>bdInfoVentas6[[#This Row],[Cantidad]]*bdInfoVentas6[[#This Row],[Unidad Precio ]]</f>
        <v>19.5</v>
      </c>
      <c r="I1114">
        <v>14001</v>
      </c>
      <c r="J1114" t="s">
        <v>63</v>
      </c>
      <c r="K1114" t="s">
        <v>1679</v>
      </c>
    </row>
    <row r="1115" spans="1:11" x14ac:dyDescent="0.25">
      <c r="A1115">
        <v>1109</v>
      </c>
      <c r="B1115" s="1">
        <v>22113</v>
      </c>
      <c r="C1115" t="s">
        <v>510</v>
      </c>
      <c r="D1115" t="s">
        <v>12</v>
      </c>
      <c r="E1115">
        <v>8</v>
      </c>
      <c r="F1115" s="8">
        <v>44577</v>
      </c>
      <c r="G1115">
        <v>3.75</v>
      </c>
      <c r="H1115" s="12">
        <f>bdInfoVentas6[[#This Row],[Cantidad]]*bdInfoVentas6[[#This Row],[Unidad Precio ]]</f>
        <v>30</v>
      </c>
      <c r="I1115">
        <v>14001</v>
      </c>
      <c r="J1115" t="s">
        <v>63</v>
      </c>
      <c r="K1115" t="s">
        <v>1679</v>
      </c>
    </row>
    <row r="1116" spans="1:11" x14ac:dyDescent="0.25">
      <c r="A1116">
        <v>1110</v>
      </c>
      <c r="B1116" s="1">
        <v>22809</v>
      </c>
      <c r="C1116" t="s">
        <v>300</v>
      </c>
      <c r="D1116" t="s">
        <v>12</v>
      </c>
      <c r="E1116">
        <v>6</v>
      </c>
      <c r="F1116" s="8">
        <v>44602</v>
      </c>
      <c r="G1116">
        <v>2.95</v>
      </c>
      <c r="H1116" s="12">
        <f>bdInfoVentas6[[#This Row],[Cantidad]]*bdInfoVentas6[[#This Row],[Unidad Precio ]]</f>
        <v>17.700000000000003</v>
      </c>
      <c r="I1116">
        <v>12662</v>
      </c>
      <c r="J1116" t="s">
        <v>738</v>
      </c>
      <c r="K1116" t="s">
        <v>1680</v>
      </c>
    </row>
    <row r="1117" spans="1:11" x14ac:dyDescent="0.25">
      <c r="A1117">
        <v>1111</v>
      </c>
      <c r="B1117" s="1">
        <v>84347</v>
      </c>
      <c r="C1117" t="s">
        <v>381</v>
      </c>
      <c r="D1117" t="s">
        <v>4</v>
      </c>
      <c r="E1117">
        <v>6</v>
      </c>
      <c r="F1117" s="8">
        <v>44568</v>
      </c>
      <c r="G1117">
        <v>2.5499999999999998</v>
      </c>
      <c r="H1117" s="12">
        <f>bdInfoVentas6[[#This Row],[Cantidad]]*bdInfoVentas6[[#This Row],[Unidad Precio ]]</f>
        <v>15.299999999999999</v>
      </c>
      <c r="I1117">
        <v>12662</v>
      </c>
      <c r="J1117" t="s">
        <v>738</v>
      </c>
      <c r="K1117" t="s">
        <v>1679</v>
      </c>
    </row>
    <row r="1118" spans="1:11" x14ac:dyDescent="0.25">
      <c r="A1118">
        <v>1112</v>
      </c>
      <c r="B1118" s="1">
        <v>84945</v>
      </c>
      <c r="C1118" t="s">
        <v>739</v>
      </c>
      <c r="D1118" t="s">
        <v>12</v>
      </c>
      <c r="E1118">
        <v>12</v>
      </c>
      <c r="F1118" s="8">
        <v>44606</v>
      </c>
      <c r="G1118">
        <v>0.85</v>
      </c>
      <c r="H1118" s="12">
        <f>bdInfoVentas6[[#This Row],[Cantidad]]*bdInfoVentas6[[#This Row],[Unidad Precio ]]</f>
        <v>10.199999999999999</v>
      </c>
      <c r="I1118">
        <v>12662</v>
      </c>
      <c r="J1118" t="s">
        <v>738</v>
      </c>
      <c r="K1118" t="s">
        <v>1680</v>
      </c>
    </row>
    <row r="1119" spans="1:11" x14ac:dyDescent="0.25">
      <c r="A1119">
        <v>1113</v>
      </c>
      <c r="B1119" s="1">
        <v>22242</v>
      </c>
      <c r="C1119" t="s">
        <v>190</v>
      </c>
      <c r="D1119" t="s">
        <v>4</v>
      </c>
      <c r="E1119">
        <v>12</v>
      </c>
      <c r="F1119" s="8">
        <v>44582</v>
      </c>
      <c r="G1119">
        <v>1.65</v>
      </c>
      <c r="H1119" s="12">
        <f>bdInfoVentas6[[#This Row],[Cantidad]]*bdInfoVentas6[[#This Row],[Unidad Precio ]]</f>
        <v>19.799999999999997</v>
      </c>
      <c r="I1119">
        <v>12662</v>
      </c>
      <c r="J1119" t="s">
        <v>738</v>
      </c>
      <c r="K1119" t="s">
        <v>1679</v>
      </c>
    </row>
    <row r="1120" spans="1:11" x14ac:dyDescent="0.25">
      <c r="A1120">
        <v>1114</v>
      </c>
      <c r="B1120" s="1">
        <v>22244</v>
      </c>
      <c r="C1120" t="s">
        <v>740</v>
      </c>
      <c r="D1120" t="s">
        <v>6</v>
      </c>
      <c r="E1120">
        <v>12</v>
      </c>
      <c r="F1120" s="8">
        <v>44592</v>
      </c>
      <c r="G1120">
        <v>1.95</v>
      </c>
      <c r="H1120" s="12">
        <f>bdInfoVentas6[[#This Row],[Cantidad]]*bdInfoVentas6[[#This Row],[Unidad Precio ]]</f>
        <v>23.4</v>
      </c>
      <c r="I1120">
        <v>12662</v>
      </c>
      <c r="J1120" t="s">
        <v>738</v>
      </c>
      <c r="K1120" t="s">
        <v>1679</v>
      </c>
    </row>
    <row r="1121" spans="1:11" x14ac:dyDescent="0.25">
      <c r="A1121">
        <v>1115</v>
      </c>
      <c r="B1121" s="1">
        <v>22243</v>
      </c>
      <c r="C1121" t="s">
        <v>440</v>
      </c>
      <c r="D1121" t="s">
        <v>6</v>
      </c>
      <c r="E1121">
        <v>12</v>
      </c>
      <c r="F1121" s="8">
        <v>44597</v>
      </c>
      <c r="G1121">
        <v>1.65</v>
      </c>
      <c r="H1121" s="12">
        <f>bdInfoVentas6[[#This Row],[Cantidad]]*bdInfoVentas6[[#This Row],[Unidad Precio ]]</f>
        <v>19.799999999999997</v>
      </c>
      <c r="I1121">
        <v>12662</v>
      </c>
      <c r="J1121" t="s">
        <v>738</v>
      </c>
      <c r="K1121" t="s">
        <v>1680</v>
      </c>
    </row>
    <row r="1122" spans="1:11" x14ac:dyDescent="0.25">
      <c r="A1122">
        <v>1116</v>
      </c>
      <c r="B1122" s="1">
        <v>47421</v>
      </c>
      <c r="C1122" t="s">
        <v>741</v>
      </c>
      <c r="D1122" t="s">
        <v>12</v>
      </c>
      <c r="E1122">
        <v>24</v>
      </c>
      <c r="F1122" s="8">
        <v>44568</v>
      </c>
      <c r="G1122">
        <v>0.42</v>
      </c>
      <c r="H1122" s="12">
        <f>bdInfoVentas6[[#This Row],[Cantidad]]*bdInfoVentas6[[#This Row],[Unidad Precio ]]</f>
        <v>10.08</v>
      </c>
      <c r="I1122">
        <v>12662</v>
      </c>
      <c r="J1122" t="s">
        <v>738</v>
      </c>
      <c r="K1122" t="s">
        <v>1679</v>
      </c>
    </row>
    <row r="1123" spans="1:11" x14ac:dyDescent="0.25">
      <c r="A1123">
        <v>1117</v>
      </c>
      <c r="B1123" s="1">
        <v>20712</v>
      </c>
      <c r="C1123" t="s">
        <v>742</v>
      </c>
      <c r="D1123" t="s">
        <v>4</v>
      </c>
      <c r="E1123">
        <v>10</v>
      </c>
      <c r="F1123" s="8">
        <v>44606</v>
      </c>
      <c r="G1123">
        <v>1.95</v>
      </c>
      <c r="H1123" s="12">
        <f>bdInfoVentas6[[#This Row],[Cantidad]]*bdInfoVentas6[[#This Row],[Unidad Precio ]]</f>
        <v>19.5</v>
      </c>
      <c r="I1123">
        <v>12662</v>
      </c>
      <c r="J1123" t="s">
        <v>738</v>
      </c>
      <c r="K1123" t="s">
        <v>1679</v>
      </c>
    </row>
    <row r="1124" spans="1:11" x14ac:dyDescent="0.25">
      <c r="A1124">
        <v>1118</v>
      </c>
      <c r="B1124" s="1">
        <v>20713</v>
      </c>
      <c r="C1124" t="s">
        <v>418</v>
      </c>
      <c r="D1124" t="s">
        <v>9</v>
      </c>
      <c r="E1124">
        <v>10</v>
      </c>
      <c r="F1124" s="8">
        <v>44592</v>
      </c>
      <c r="G1124">
        <v>1.95</v>
      </c>
      <c r="H1124" s="12">
        <f>bdInfoVentas6[[#This Row],[Cantidad]]*bdInfoVentas6[[#This Row],[Unidad Precio ]]</f>
        <v>19.5</v>
      </c>
      <c r="I1124">
        <v>12662</v>
      </c>
      <c r="J1124" t="s">
        <v>738</v>
      </c>
      <c r="K1124" t="s">
        <v>1680</v>
      </c>
    </row>
    <row r="1125" spans="1:11" x14ac:dyDescent="0.25">
      <c r="A1125">
        <v>1119</v>
      </c>
      <c r="B1125" s="1">
        <v>22837</v>
      </c>
      <c r="C1125" t="s">
        <v>327</v>
      </c>
      <c r="D1125" t="s">
        <v>4</v>
      </c>
      <c r="E1125">
        <v>4</v>
      </c>
      <c r="F1125" s="8">
        <v>44571</v>
      </c>
      <c r="G1125">
        <v>4.6500000000000004</v>
      </c>
      <c r="H1125" s="12">
        <f>bdInfoVentas6[[#This Row],[Cantidad]]*bdInfoVentas6[[#This Row],[Unidad Precio ]]</f>
        <v>18.600000000000001</v>
      </c>
      <c r="I1125">
        <v>12662</v>
      </c>
      <c r="J1125" t="s">
        <v>738</v>
      </c>
      <c r="K1125" t="s">
        <v>1680</v>
      </c>
    </row>
    <row r="1126" spans="1:11" x14ac:dyDescent="0.25">
      <c r="A1126">
        <v>1120</v>
      </c>
      <c r="B1126" s="1">
        <v>22969</v>
      </c>
      <c r="C1126" t="s">
        <v>187</v>
      </c>
      <c r="D1126" t="s">
        <v>4</v>
      </c>
      <c r="E1126">
        <v>12</v>
      </c>
      <c r="F1126" s="8">
        <v>44597</v>
      </c>
      <c r="G1126">
        <v>1.45</v>
      </c>
      <c r="H1126" s="12">
        <f>bdInfoVentas6[[#This Row],[Cantidad]]*bdInfoVentas6[[#This Row],[Unidad Precio ]]</f>
        <v>17.399999999999999</v>
      </c>
      <c r="I1126">
        <v>12662</v>
      </c>
      <c r="J1126" t="s">
        <v>738</v>
      </c>
      <c r="K1126" t="s">
        <v>1680</v>
      </c>
    </row>
    <row r="1127" spans="1:11" x14ac:dyDescent="0.25">
      <c r="A1127">
        <v>1121</v>
      </c>
      <c r="B1127" s="1">
        <v>22973</v>
      </c>
      <c r="C1127" t="s">
        <v>743</v>
      </c>
      <c r="D1127" t="s">
        <v>4</v>
      </c>
      <c r="E1127">
        <v>12</v>
      </c>
      <c r="F1127" s="8">
        <v>44576</v>
      </c>
      <c r="G1127">
        <v>1.65</v>
      </c>
      <c r="H1127" s="12">
        <f>bdInfoVentas6[[#This Row],[Cantidad]]*bdInfoVentas6[[#This Row],[Unidad Precio ]]</f>
        <v>19.799999999999997</v>
      </c>
      <c r="I1127">
        <v>12662</v>
      </c>
      <c r="J1127" t="s">
        <v>738</v>
      </c>
      <c r="K1127" t="s">
        <v>1679</v>
      </c>
    </row>
    <row r="1128" spans="1:11" x14ac:dyDescent="0.25">
      <c r="A1128">
        <v>1122</v>
      </c>
      <c r="B1128" s="1" t="s">
        <v>744</v>
      </c>
      <c r="C1128" t="s">
        <v>745</v>
      </c>
      <c r="D1128" t="s">
        <v>6</v>
      </c>
      <c r="E1128">
        <v>12</v>
      </c>
      <c r="F1128" s="8">
        <v>44596</v>
      </c>
      <c r="G1128">
        <v>1.25</v>
      </c>
      <c r="H1128" s="12">
        <f>bdInfoVentas6[[#This Row],[Cantidad]]*bdInfoVentas6[[#This Row],[Unidad Precio ]]</f>
        <v>15</v>
      </c>
      <c r="I1128">
        <v>12662</v>
      </c>
      <c r="J1128" t="s">
        <v>738</v>
      </c>
      <c r="K1128" t="s">
        <v>1679</v>
      </c>
    </row>
    <row r="1129" spans="1:11" x14ac:dyDescent="0.25">
      <c r="A1129">
        <v>1123</v>
      </c>
      <c r="B1129" s="1">
        <v>22549</v>
      </c>
      <c r="C1129" t="s">
        <v>271</v>
      </c>
      <c r="D1129" t="s">
        <v>12</v>
      </c>
      <c r="E1129">
        <v>12</v>
      </c>
      <c r="F1129" s="8">
        <v>44593</v>
      </c>
      <c r="G1129">
        <v>1.45</v>
      </c>
      <c r="H1129" s="12">
        <f>bdInfoVentas6[[#This Row],[Cantidad]]*bdInfoVentas6[[#This Row],[Unidad Precio ]]</f>
        <v>17.399999999999999</v>
      </c>
      <c r="I1129">
        <v>12662</v>
      </c>
      <c r="J1129" t="s">
        <v>738</v>
      </c>
      <c r="K1129" t="s">
        <v>1679</v>
      </c>
    </row>
    <row r="1130" spans="1:11" x14ac:dyDescent="0.25">
      <c r="A1130">
        <v>1124</v>
      </c>
      <c r="B1130" s="1" t="s">
        <v>65</v>
      </c>
      <c r="C1130" t="s">
        <v>66</v>
      </c>
      <c r="D1130" t="s">
        <v>6</v>
      </c>
      <c r="E1130">
        <v>1</v>
      </c>
      <c r="F1130" s="8">
        <v>44569</v>
      </c>
      <c r="G1130">
        <v>18</v>
      </c>
      <c r="H1130" s="12">
        <f>bdInfoVentas6[[#This Row],[Cantidad]]*bdInfoVentas6[[#This Row],[Unidad Precio ]]</f>
        <v>18</v>
      </c>
      <c r="I1130">
        <v>12662</v>
      </c>
      <c r="J1130" t="s">
        <v>738</v>
      </c>
      <c r="K1130" t="s">
        <v>1680</v>
      </c>
    </row>
    <row r="1131" spans="1:11" x14ac:dyDescent="0.25">
      <c r="A1131">
        <v>1125</v>
      </c>
      <c r="B1131" s="1">
        <v>22815</v>
      </c>
      <c r="C1131" t="s">
        <v>746</v>
      </c>
      <c r="D1131" t="s">
        <v>4</v>
      </c>
      <c r="E1131">
        <v>12</v>
      </c>
      <c r="F1131" s="8">
        <v>44605</v>
      </c>
      <c r="G1131">
        <v>0.42</v>
      </c>
      <c r="H1131" s="12">
        <f>bdInfoVentas6[[#This Row],[Cantidad]]*bdInfoVentas6[[#This Row],[Unidad Precio ]]</f>
        <v>5.04</v>
      </c>
      <c r="I1131">
        <v>15525</v>
      </c>
      <c r="J1131" t="s">
        <v>63</v>
      </c>
      <c r="K1131" t="s">
        <v>1680</v>
      </c>
    </row>
    <row r="1132" spans="1:11" x14ac:dyDescent="0.25">
      <c r="A1132">
        <v>1126</v>
      </c>
      <c r="B1132" s="1">
        <v>22865</v>
      </c>
      <c r="C1132" t="s">
        <v>242</v>
      </c>
      <c r="D1132" t="s">
        <v>4</v>
      </c>
      <c r="E1132">
        <v>1</v>
      </c>
      <c r="F1132" s="8">
        <v>44578</v>
      </c>
      <c r="G1132">
        <v>2.1</v>
      </c>
      <c r="H1132" s="12">
        <f>bdInfoVentas6[[#This Row],[Cantidad]]*bdInfoVentas6[[#This Row],[Unidad Precio ]]</f>
        <v>2.1</v>
      </c>
      <c r="I1132">
        <v>15525</v>
      </c>
      <c r="J1132" t="s">
        <v>63</v>
      </c>
      <c r="K1132" t="s">
        <v>1679</v>
      </c>
    </row>
    <row r="1133" spans="1:11" x14ac:dyDescent="0.25">
      <c r="A1133">
        <v>1127</v>
      </c>
      <c r="B1133" s="1">
        <v>22585</v>
      </c>
      <c r="C1133" t="s">
        <v>515</v>
      </c>
      <c r="D1133" t="s">
        <v>4</v>
      </c>
      <c r="E1133">
        <v>6</v>
      </c>
      <c r="F1133" s="8">
        <v>44601</v>
      </c>
      <c r="G1133">
        <v>1.25</v>
      </c>
      <c r="H1133" s="12">
        <f>bdInfoVentas6[[#This Row],[Cantidad]]*bdInfoVentas6[[#This Row],[Unidad Precio ]]</f>
        <v>7.5</v>
      </c>
      <c r="I1133">
        <v>15525</v>
      </c>
      <c r="J1133" t="s">
        <v>63</v>
      </c>
      <c r="K1133" t="s">
        <v>1680</v>
      </c>
    </row>
    <row r="1134" spans="1:11" x14ac:dyDescent="0.25">
      <c r="A1134">
        <v>1128</v>
      </c>
      <c r="B1134" s="1">
        <v>21587</v>
      </c>
      <c r="C1134" t="s">
        <v>311</v>
      </c>
      <c r="D1134" t="s">
        <v>6</v>
      </c>
      <c r="E1134">
        <v>1</v>
      </c>
      <c r="F1134" s="8">
        <v>44563</v>
      </c>
      <c r="G1134">
        <v>2.5499999999999998</v>
      </c>
      <c r="H1134" s="12">
        <f>bdInfoVentas6[[#This Row],[Cantidad]]*bdInfoVentas6[[#This Row],[Unidad Precio ]]</f>
        <v>2.5499999999999998</v>
      </c>
      <c r="I1134">
        <v>15525</v>
      </c>
      <c r="J1134" t="s">
        <v>63</v>
      </c>
      <c r="K1134" t="s">
        <v>1680</v>
      </c>
    </row>
    <row r="1135" spans="1:11" x14ac:dyDescent="0.25">
      <c r="A1135">
        <v>1129</v>
      </c>
      <c r="B1135" s="1" t="s">
        <v>682</v>
      </c>
      <c r="C1135" t="s">
        <v>683</v>
      </c>
      <c r="D1135" t="s">
        <v>12</v>
      </c>
      <c r="E1135">
        <v>1</v>
      </c>
      <c r="F1135" s="8">
        <v>44606</v>
      </c>
      <c r="G1135">
        <v>1.45</v>
      </c>
      <c r="H1135" s="12">
        <f>bdInfoVentas6[[#This Row],[Cantidad]]*bdInfoVentas6[[#This Row],[Unidad Precio ]]</f>
        <v>1.45</v>
      </c>
      <c r="I1135">
        <v>15525</v>
      </c>
      <c r="J1135" t="s">
        <v>63</v>
      </c>
      <c r="K1135" t="s">
        <v>1680</v>
      </c>
    </row>
    <row r="1136" spans="1:11" x14ac:dyDescent="0.25">
      <c r="A1136">
        <v>1130</v>
      </c>
      <c r="B1136" s="1" t="s">
        <v>747</v>
      </c>
      <c r="C1136" t="s">
        <v>748</v>
      </c>
      <c r="D1136" t="s">
        <v>6</v>
      </c>
      <c r="E1136">
        <v>1</v>
      </c>
      <c r="F1136" s="8">
        <v>44586</v>
      </c>
      <c r="G1136">
        <v>1.65</v>
      </c>
      <c r="H1136" s="12">
        <f>bdInfoVentas6[[#This Row],[Cantidad]]*bdInfoVentas6[[#This Row],[Unidad Precio ]]</f>
        <v>1.65</v>
      </c>
      <c r="I1136">
        <v>15525</v>
      </c>
      <c r="J1136" t="s">
        <v>63</v>
      </c>
      <c r="K1136" t="s">
        <v>1680</v>
      </c>
    </row>
    <row r="1137" spans="1:11" x14ac:dyDescent="0.25">
      <c r="A1137">
        <v>1131</v>
      </c>
      <c r="B1137" s="1">
        <v>22813</v>
      </c>
      <c r="C1137" t="s">
        <v>361</v>
      </c>
      <c r="D1137" t="s">
        <v>9</v>
      </c>
      <c r="E1137">
        <v>3</v>
      </c>
      <c r="F1137" s="8">
        <v>44594</v>
      </c>
      <c r="G1137">
        <v>1.95</v>
      </c>
      <c r="H1137" s="12">
        <f>bdInfoVentas6[[#This Row],[Cantidad]]*bdInfoVentas6[[#This Row],[Unidad Precio ]]</f>
        <v>5.85</v>
      </c>
      <c r="I1137">
        <v>15525</v>
      </c>
      <c r="J1137" t="s">
        <v>63</v>
      </c>
      <c r="K1137" t="s">
        <v>1679</v>
      </c>
    </row>
    <row r="1138" spans="1:11" x14ac:dyDescent="0.25">
      <c r="A1138">
        <v>1132</v>
      </c>
      <c r="B1138" s="1">
        <v>22128</v>
      </c>
      <c r="C1138" t="s">
        <v>236</v>
      </c>
      <c r="D1138" t="s">
        <v>4</v>
      </c>
      <c r="E1138">
        <v>6</v>
      </c>
      <c r="F1138" s="8">
        <v>44591</v>
      </c>
      <c r="G1138">
        <v>1.25</v>
      </c>
      <c r="H1138" s="12">
        <f>bdInfoVentas6[[#This Row],[Cantidad]]*bdInfoVentas6[[#This Row],[Unidad Precio ]]</f>
        <v>7.5</v>
      </c>
      <c r="I1138">
        <v>15525</v>
      </c>
      <c r="J1138" t="s">
        <v>63</v>
      </c>
      <c r="K1138" t="s">
        <v>1679</v>
      </c>
    </row>
    <row r="1139" spans="1:11" x14ac:dyDescent="0.25">
      <c r="A1139">
        <v>1133</v>
      </c>
      <c r="B1139" s="1">
        <v>22839</v>
      </c>
      <c r="C1139" t="s">
        <v>151</v>
      </c>
      <c r="D1139" t="s">
        <v>12</v>
      </c>
      <c r="E1139">
        <v>1</v>
      </c>
      <c r="F1139" s="8">
        <v>44604</v>
      </c>
      <c r="G1139">
        <v>14.95</v>
      </c>
      <c r="H1139" s="12">
        <f>bdInfoVentas6[[#This Row],[Cantidad]]*bdInfoVentas6[[#This Row],[Unidad Precio ]]</f>
        <v>14.95</v>
      </c>
      <c r="I1139">
        <v>15525</v>
      </c>
      <c r="J1139" t="s">
        <v>63</v>
      </c>
      <c r="K1139" t="s">
        <v>1679</v>
      </c>
    </row>
    <row r="1140" spans="1:11" x14ac:dyDescent="0.25">
      <c r="A1140">
        <v>1134</v>
      </c>
      <c r="B1140" s="1">
        <v>22584</v>
      </c>
      <c r="C1140" t="s">
        <v>749</v>
      </c>
      <c r="D1140" t="s">
        <v>6</v>
      </c>
      <c r="E1140">
        <v>2</v>
      </c>
      <c r="F1140" s="8">
        <v>44599</v>
      </c>
      <c r="G1140">
        <v>2.5499999999999998</v>
      </c>
      <c r="H1140" s="12">
        <f>bdInfoVentas6[[#This Row],[Cantidad]]*bdInfoVentas6[[#This Row],[Unidad Precio ]]</f>
        <v>5.0999999999999996</v>
      </c>
      <c r="I1140">
        <v>15525</v>
      </c>
      <c r="J1140" t="s">
        <v>63</v>
      </c>
      <c r="K1140" t="s">
        <v>1679</v>
      </c>
    </row>
    <row r="1141" spans="1:11" x14ac:dyDescent="0.25">
      <c r="A1141">
        <v>1135</v>
      </c>
      <c r="B1141" s="1">
        <v>22130</v>
      </c>
      <c r="C1141" t="s">
        <v>470</v>
      </c>
      <c r="D1141" t="s">
        <v>4</v>
      </c>
      <c r="E1141">
        <v>12</v>
      </c>
      <c r="F1141" s="8">
        <v>44572</v>
      </c>
      <c r="G1141">
        <v>0.85</v>
      </c>
      <c r="H1141" s="12">
        <f>bdInfoVentas6[[#This Row],[Cantidad]]*bdInfoVentas6[[#This Row],[Unidad Precio ]]</f>
        <v>10.199999999999999</v>
      </c>
      <c r="I1141">
        <v>15525</v>
      </c>
      <c r="J1141" t="s">
        <v>63</v>
      </c>
      <c r="K1141" t="s">
        <v>1679</v>
      </c>
    </row>
    <row r="1142" spans="1:11" x14ac:dyDescent="0.25">
      <c r="A1142">
        <v>1136</v>
      </c>
      <c r="B1142" s="1">
        <v>22938</v>
      </c>
      <c r="C1142" t="s">
        <v>504</v>
      </c>
      <c r="D1142" t="s">
        <v>4</v>
      </c>
      <c r="E1142">
        <v>3</v>
      </c>
      <c r="F1142" s="8">
        <v>44577</v>
      </c>
      <c r="G1142">
        <v>1.95</v>
      </c>
      <c r="H1142" s="12">
        <f>bdInfoVentas6[[#This Row],[Cantidad]]*bdInfoVentas6[[#This Row],[Unidad Precio ]]</f>
        <v>5.85</v>
      </c>
      <c r="I1142">
        <v>15525</v>
      </c>
      <c r="J1142" t="s">
        <v>63</v>
      </c>
      <c r="K1142" t="s">
        <v>1679</v>
      </c>
    </row>
    <row r="1143" spans="1:11" x14ac:dyDescent="0.25">
      <c r="A1143">
        <v>1137</v>
      </c>
      <c r="B1143" s="1">
        <v>22411</v>
      </c>
      <c r="C1143" t="s">
        <v>108</v>
      </c>
      <c r="D1143" t="s">
        <v>4</v>
      </c>
      <c r="E1143">
        <v>1</v>
      </c>
      <c r="F1143" s="8">
        <v>44587</v>
      </c>
      <c r="G1143">
        <v>1.95</v>
      </c>
      <c r="H1143" s="12">
        <f>bdInfoVentas6[[#This Row],[Cantidad]]*bdInfoVentas6[[#This Row],[Unidad Precio ]]</f>
        <v>1.95</v>
      </c>
      <c r="I1143">
        <v>15525</v>
      </c>
      <c r="J1143" t="s">
        <v>63</v>
      </c>
      <c r="K1143" t="s">
        <v>1679</v>
      </c>
    </row>
    <row r="1144" spans="1:11" x14ac:dyDescent="0.25">
      <c r="A1144">
        <v>1138</v>
      </c>
      <c r="B1144" s="1">
        <v>21731</v>
      </c>
      <c r="C1144" t="s">
        <v>49</v>
      </c>
      <c r="D1144" t="s">
        <v>12</v>
      </c>
      <c r="E1144">
        <v>2</v>
      </c>
      <c r="F1144" s="8">
        <v>44589</v>
      </c>
      <c r="G1144">
        <v>1.65</v>
      </c>
      <c r="H1144" s="12">
        <f>bdInfoVentas6[[#This Row],[Cantidad]]*bdInfoVentas6[[#This Row],[Unidad Precio ]]</f>
        <v>3.3</v>
      </c>
      <c r="I1144">
        <v>15525</v>
      </c>
      <c r="J1144" t="s">
        <v>63</v>
      </c>
      <c r="K1144" t="s">
        <v>1679</v>
      </c>
    </row>
    <row r="1145" spans="1:11" x14ac:dyDescent="0.25">
      <c r="A1145">
        <v>1139</v>
      </c>
      <c r="B1145" s="1">
        <v>22616</v>
      </c>
      <c r="C1145" t="s">
        <v>480</v>
      </c>
      <c r="D1145" t="s">
        <v>6</v>
      </c>
      <c r="E1145">
        <v>1</v>
      </c>
      <c r="F1145" s="8">
        <v>44585</v>
      </c>
      <c r="G1145">
        <v>0.28999999999999998</v>
      </c>
      <c r="H1145" s="12">
        <f>bdInfoVentas6[[#This Row],[Cantidad]]*bdInfoVentas6[[#This Row],[Unidad Precio ]]</f>
        <v>0.28999999999999998</v>
      </c>
      <c r="I1145">
        <v>15525</v>
      </c>
      <c r="J1145" t="s">
        <v>63</v>
      </c>
      <c r="K1145" t="s">
        <v>1679</v>
      </c>
    </row>
    <row r="1146" spans="1:11" x14ac:dyDescent="0.25">
      <c r="A1146">
        <v>1140</v>
      </c>
      <c r="B1146" s="1">
        <v>22454</v>
      </c>
      <c r="C1146" t="s">
        <v>750</v>
      </c>
      <c r="D1146" t="s">
        <v>12</v>
      </c>
      <c r="E1146">
        <v>1</v>
      </c>
      <c r="F1146" s="8">
        <v>44571</v>
      </c>
      <c r="G1146">
        <v>2.95</v>
      </c>
      <c r="H1146" s="12">
        <f>bdInfoVentas6[[#This Row],[Cantidad]]*bdInfoVentas6[[#This Row],[Unidad Precio ]]</f>
        <v>2.95</v>
      </c>
      <c r="I1146">
        <v>15525</v>
      </c>
      <c r="J1146" t="s">
        <v>63</v>
      </c>
      <c r="K1146" t="s">
        <v>1680</v>
      </c>
    </row>
    <row r="1147" spans="1:11" x14ac:dyDescent="0.25">
      <c r="A1147">
        <v>1141</v>
      </c>
      <c r="B1147" s="1">
        <v>22865</v>
      </c>
      <c r="C1147" t="s">
        <v>242</v>
      </c>
      <c r="D1147" t="s">
        <v>4</v>
      </c>
      <c r="E1147">
        <v>1</v>
      </c>
      <c r="F1147" s="8">
        <v>44566</v>
      </c>
      <c r="G1147">
        <v>2.1</v>
      </c>
      <c r="H1147" s="12">
        <f>bdInfoVentas6[[#This Row],[Cantidad]]*bdInfoVentas6[[#This Row],[Unidad Precio ]]</f>
        <v>2.1</v>
      </c>
      <c r="I1147">
        <v>15525</v>
      </c>
      <c r="J1147" t="s">
        <v>63</v>
      </c>
      <c r="K1147" t="s">
        <v>1680</v>
      </c>
    </row>
    <row r="1148" spans="1:11" x14ac:dyDescent="0.25">
      <c r="A1148">
        <v>1142</v>
      </c>
      <c r="B1148" s="1">
        <v>21992</v>
      </c>
      <c r="C1148" t="s">
        <v>577</v>
      </c>
      <c r="D1148" t="s">
        <v>4</v>
      </c>
      <c r="E1148">
        <v>1</v>
      </c>
      <c r="F1148" s="8">
        <v>44595</v>
      </c>
      <c r="G1148">
        <v>2.95</v>
      </c>
      <c r="H1148" s="12">
        <f>bdInfoVentas6[[#This Row],[Cantidad]]*bdInfoVentas6[[#This Row],[Unidad Precio ]]</f>
        <v>2.95</v>
      </c>
      <c r="I1148">
        <v>15525</v>
      </c>
      <c r="J1148" t="s">
        <v>63</v>
      </c>
      <c r="K1148" t="s">
        <v>1679</v>
      </c>
    </row>
    <row r="1149" spans="1:11" x14ac:dyDescent="0.25">
      <c r="A1149">
        <v>1143</v>
      </c>
      <c r="B1149" s="1">
        <v>22326</v>
      </c>
      <c r="C1149" t="s">
        <v>44</v>
      </c>
      <c r="D1149" t="s">
        <v>9</v>
      </c>
      <c r="E1149">
        <v>4</v>
      </c>
      <c r="F1149" s="8">
        <v>44583</v>
      </c>
      <c r="G1149">
        <v>2.95</v>
      </c>
      <c r="H1149" s="12">
        <f>bdInfoVentas6[[#This Row],[Cantidad]]*bdInfoVentas6[[#This Row],[Unidad Precio ]]</f>
        <v>11.8</v>
      </c>
      <c r="I1149">
        <v>15525</v>
      </c>
      <c r="J1149" t="s">
        <v>63</v>
      </c>
      <c r="K1149" t="s">
        <v>1679</v>
      </c>
    </row>
    <row r="1150" spans="1:11" x14ac:dyDescent="0.25">
      <c r="A1150">
        <v>1144</v>
      </c>
      <c r="B1150" s="1">
        <v>22082</v>
      </c>
      <c r="C1150" t="s">
        <v>600</v>
      </c>
      <c r="D1150" t="s">
        <v>9</v>
      </c>
      <c r="E1150">
        <v>1</v>
      </c>
      <c r="F1150" s="8">
        <v>44591</v>
      </c>
      <c r="G1150">
        <v>1.65</v>
      </c>
      <c r="H1150" s="12">
        <f>bdInfoVentas6[[#This Row],[Cantidad]]*bdInfoVentas6[[#This Row],[Unidad Precio ]]</f>
        <v>1.65</v>
      </c>
      <c r="I1150">
        <v>15525</v>
      </c>
      <c r="J1150" t="s">
        <v>63</v>
      </c>
      <c r="K1150" t="s">
        <v>1679</v>
      </c>
    </row>
    <row r="1151" spans="1:11" x14ac:dyDescent="0.25">
      <c r="A1151">
        <v>1145</v>
      </c>
      <c r="B1151" s="1" t="s">
        <v>273</v>
      </c>
      <c r="C1151" t="s">
        <v>274</v>
      </c>
      <c r="D1151" t="s">
        <v>6</v>
      </c>
      <c r="E1151">
        <v>1</v>
      </c>
      <c r="F1151" s="8">
        <v>44565</v>
      </c>
      <c r="G1151">
        <v>1.25</v>
      </c>
      <c r="H1151" s="12">
        <f>bdInfoVentas6[[#This Row],[Cantidad]]*bdInfoVentas6[[#This Row],[Unidad Precio ]]</f>
        <v>1.25</v>
      </c>
      <c r="I1151">
        <v>15525</v>
      </c>
      <c r="J1151" t="s">
        <v>63</v>
      </c>
      <c r="K1151" t="s">
        <v>1679</v>
      </c>
    </row>
    <row r="1152" spans="1:11" x14ac:dyDescent="0.25">
      <c r="A1152">
        <v>1146</v>
      </c>
      <c r="B1152" s="1">
        <v>22077</v>
      </c>
      <c r="C1152" t="s">
        <v>438</v>
      </c>
      <c r="D1152" t="s">
        <v>9</v>
      </c>
      <c r="E1152">
        <v>2</v>
      </c>
      <c r="F1152" s="8">
        <v>44588</v>
      </c>
      <c r="G1152">
        <v>1.65</v>
      </c>
      <c r="H1152" s="12">
        <f>bdInfoVentas6[[#This Row],[Cantidad]]*bdInfoVentas6[[#This Row],[Unidad Precio ]]</f>
        <v>3.3</v>
      </c>
      <c r="I1152">
        <v>15525</v>
      </c>
      <c r="J1152" t="s">
        <v>63</v>
      </c>
      <c r="K1152" t="s">
        <v>1680</v>
      </c>
    </row>
    <row r="1153" spans="1:11" x14ac:dyDescent="0.25">
      <c r="A1153">
        <v>1147</v>
      </c>
      <c r="B1153" s="1" t="s">
        <v>171</v>
      </c>
      <c r="C1153" t="s">
        <v>172</v>
      </c>
      <c r="D1153" t="s">
        <v>4</v>
      </c>
      <c r="E1153">
        <v>1</v>
      </c>
      <c r="F1153" s="8">
        <v>44578</v>
      </c>
      <c r="G1153">
        <v>1.25</v>
      </c>
      <c r="H1153" s="12">
        <f>bdInfoVentas6[[#This Row],[Cantidad]]*bdInfoVentas6[[#This Row],[Unidad Precio ]]</f>
        <v>1.25</v>
      </c>
      <c r="I1153">
        <v>15525</v>
      </c>
      <c r="J1153" t="s">
        <v>63</v>
      </c>
      <c r="K1153" t="s">
        <v>1679</v>
      </c>
    </row>
    <row r="1154" spans="1:11" x14ac:dyDescent="0.25">
      <c r="A1154">
        <v>1148</v>
      </c>
      <c r="B1154" s="1">
        <v>22865</v>
      </c>
      <c r="C1154" t="s">
        <v>242</v>
      </c>
      <c r="D1154" t="s">
        <v>4</v>
      </c>
      <c r="E1154">
        <v>2</v>
      </c>
      <c r="F1154" s="8">
        <v>44586</v>
      </c>
      <c r="G1154">
        <v>2.1</v>
      </c>
      <c r="H1154" s="12">
        <f>bdInfoVentas6[[#This Row],[Cantidad]]*bdInfoVentas6[[#This Row],[Unidad Precio ]]</f>
        <v>4.2</v>
      </c>
      <c r="I1154">
        <v>15525</v>
      </c>
      <c r="J1154" t="s">
        <v>63</v>
      </c>
      <c r="K1154" t="s">
        <v>1680</v>
      </c>
    </row>
    <row r="1155" spans="1:11" x14ac:dyDescent="0.25">
      <c r="A1155">
        <v>1149</v>
      </c>
      <c r="B1155" s="1">
        <v>22867</v>
      </c>
      <c r="C1155" t="s">
        <v>252</v>
      </c>
      <c r="D1155" t="s">
        <v>4</v>
      </c>
      <c r="E1155">
        <v>3</v>
      </c>
      <c r="F1155" s="8">
        <v>44600</v>
      </c>
      <c r="G1155">
        <v>2.1</v>
      </c>
      <c r="H1155" s="12">
        <f>bdInfoVentas6[[#This Row],[Cantidad]]*bdInfoVentas6[[#This Row],[Unidad Precio ]]</f>
        <v>6.3000000000000007</v>
      </c>
      <c r="I1155">
        <v>15525</v>
      </c>
      <c r="J1155" t="s">
        <v>63</v>
      </c>
      <c r="K1155" t="s">
        <v>1680</v>
      </c>
    </row>
    <row r="1156" spans="1:11" x14ac:dyDescent="0.25">
      <c r="A1156">
        <v>1150</v>
      </c>
      <c r="B1156" s="1">
        <v>22910</v>
      </c>
      <c r="C1156" t="s">
        <v>210</v>
      </c>
      <c r="D1156" t="s">
        <v>9</v>
      </c>
      <c r="E1156">
        <v>3</v>
      </c>
      <c r="F1156" s="8">
        <v>44579</v>
      </c>
      <c r="G1156">
        <v>2.95</v>
      </c>
      <c r="H1156" s="12">
        <f>bdInfoVentas6[[#This Row],[Cantidad]]*bdInfoVentas6[[#This Row],[Unidad Precio ]]</f>
        <v>8.8500000000000014</v>
      </c>
      <c r="I1156">
        <v>15525</v>
      </c>
      <c r="J1156" t="s">
        <v>63</v>
      </c>
      <c r="K1156" t="s">
        <v>1679</v>
      </c>
    </row>
    <row r="1157" spans="1:11" x14ac:dyDescent="0.25">
      <c r="A1157">
        <v>1151</v>
      </c>
      <c r="B1157" s="1">
        <v>22963</v>
      </c>
      <c r="C1157" t="s">
        <v>206</v>
      </c>
      <c r="D1157" t="s">
        <v>12</v>
      </c>
      <c r="E1157">
        <v>2</v>
      </c>
      <c r="F1157" s="8">
        <v>44599</v>
      </c>
      <c r="G1157">
        <v>0.85</v>
      </c>
      <c r="H1157" s="12">
        <f>bdInfoVentas6[[#This Row],[Cantidad]]*bdInfoVentas6[[#This Row],[Unidad Precio ]]</f>
        <v>1.7</v>
      </c>
      <c r="I1157">
        <v>15525</v>
      </c>
      <c r="J1157" t="s">
        <v>63</v>
      </c>
      <c r="K1157" t="s">
        <v>1680</v>
      </c>
    </row>
    <row r="1158" spans="1:11" x14ac:dyDescent="0.25">
      <c r="A1158">
        <v>1152</v>
      </c>
      <c r="B1158" s="1">
        <v>22960</v>
      </c>
      <c r="C1158" t="s">
        <v>31</v>
      </c>
      <c r="D1158" t="s">
        <v>6</v>
      </c>
      <c r="E1158">
        <v>1</v>
      </c>
      <c r="F1158" s="8">
        <v>44590</v>
      </c>
      <c r="G1158">
        <v>4.25</v>
      </c>
      <c r="H1158" s="12">
        <f>bdInfoVentas6[[#This Row],[Cantidad]]*bdInfoVentas6[[#This Row],[Unidad Precio ]]</f>
        <v>4.25</v>
      </c>
      <c r="I1158">
        <v>15525</v>
      </c>
      <c r="J1158" t="s">
        <v>63</v>
      </c>
      <c r="K1158" t="s">
        <v>1679</v>
      </c>
    </row>
    <row r="1159" spans="1:11" x14ac:dyDescent="0.25">
      <c r="A1159">
        <v>1153</v>
      </c>
      <c r="B1159" s="1" t="s">
        <v>751</v>
      </c>
      <c r="C1159" t="s">
        <v>752</v>
      </c>
      <c r="D1159" t="s">
        <v>4</v>
      </c>
      <c r="E1159">
        <v>1</v>
      </c>
      <c r="F1159" s="8">
        <v>44579</v>
      </c>
      <c r="G1159">
        <v>1.65</v>
      </c>
      <c r="H1159" s="12">
        <f>bdInfoVentas6[[#This Row],[Cantidad]]*bdInfoVentas6[[#This Row],[Unidad Precio ]]</f>
        <v>1.65</v>
      </c>
      <c r="I1159">
        <v>15525</v>
      </c>
      <c r="J1159" t="s">
        <v>63</v>
      </c>
      <c r="K1159" t="s">
        <v>1679</v>
      </c>
    </row>
    <row r="1160" spans="1:11" x14ac:dyDescent="0.25">
      <c r="A1160">
        <v>1154</v>
      </c>
      <c r="B1160" s="1" t="s">
        <v>747</v>
      </c>
      <c r="C1160" t="s">
        <v>748</v>
      </c>
      <c r="D1160" t="s">
        <v>6</v>
      </c>
      <c r="E1160">
        <v>1</v>
      </c>
      <c r="F1160" s="8">
        <v>44588</v>
      </c>
      <c r="G1160">
        <v>1.65</v>
      </c>
      <c r="H1160" s="12">
        <f>bdInfoVentas6[[#This Row],[Cantidad]]*bdInfoVentas6[[#This Row],[Unidad Precio ]]</f>
        <v>1.65</v>
      </c>
      <c r="I1160">
        <v>15525</v>
      </c>
      <c r="J1160" t="s">
        <v>63</v>
      </c>
      <c r="K1160" t="s">
        <v>1680</v>
      </c>
    </row>
    <row r="1161" spans="1:11" x14ac:dyDescent="0.25">
      <c r="A1161">
        <v>1155</v>
      </c>
      <c r="B1161" s="1">
        <v>22974</v>
      </c>
      <c r="C1161" t="s">
        <v>753</v>
      </c>
      <c r="D1161" t="s">
        <v>9</v>
      </c>
      <c r="E1161">
        <v>2</v>
      </c>
      <c r="F1161" s="8">
        <v>44571</v>
      </c>
      <c r="G1161">
        <v>1.65</v>
      </c>
      <c r="H1161" s="12">
        <f>bdInfoVentas6[[#This Row],[Cantidad]]*bdInfoVentas6[[#This Row],[Unidad Precio ]]</f>
        <v>3.3</v>
      </c>
      <c r="I1161">
        <v>15525</v>
      </c>
      <c r="J1161" t="s">
        <v>63</v>
      </c>
      <c r="K1161" t="s">
        <v>1679</v>
      </c>
    </row>
    <row r="1162" spans="1:11" x14ac:dyDescent="0.25">
      <c r="A1162">
        <v>1156</v>
      </c>
      <c r="B1162" s="1">
        <v>22423</v>
      </c>
      <c r="C1162" t="s">
        <v>614</v>
      </c>
      <c r="D1162" t="s">
        <v>4</v>
      </c>
      <c r="E1162">
        <v>1</v>
      </c>
      <c r="F1162" s="8">
        <v>44579</v>
      </c>
      <c r="G1162">
        <v>12.75</v>
      </c>
      <c r="H1162" s="12">
        <f>bdInfoVentas6[[#This Row],[Cantidad]]*bdInfoVentas6[[#This Row],[Unidad Precio ]]</f>
        <v>12.75</v>
      </c>
      <c r="I1162">
        <v>15525</v>
      </c>
      <c r="J1162" t="s">
        <v>63</v>
      </c>
      <c r="K1162" t="s">
        <v>1679</v>
      </c>
    </row>
    <row r="1163" spans="1:11" x14ac:dyDescent="0.25">
      <c r="A1163">
        <v>1157</v>
      </c>
      <c r="B1163" s="1">
        <v>21452</v>
      </c>
      <c r="C1163" t="s">
        <v>754</v>
      </c>
      <c r="D1163" t="s">
        <v>4</v>
      </c>
      <c r="E1163">
        <v>2</v>
      </c>
      <c r="F1163" s="8">
        <v>44590</v>
      </c>
      <c r="G1163">
        <v>2.95</v>
      </c>
      <c r="H1163" s="12">
        <f>bdInfoVentas6[[#This Row],[Cantidad]]*bdInfoVentas6[[#This Row],[Unidad Precio ]]</f>
        <v>5.9</v>
      </c>
      <c r="I1163">
        <v>15525</v>
      </c>
      <c r="J1163" t="s">
        <v>63</v>
      </c>
      <c r="K1163" t="s">
        <v>1679</v>
      </c>
    </row>
    <row r="1164" spans="1:11" x14ac:dyDescent="0.25">
      <c r="A1164">
        <v>1158</v>
      </c>
      <c r="B1164" s="1">
        <v>22938</v>
      </c>
      <c r="C1164" t="s">
        <v>504</v>
      </c>
      <c r="D1164" t="s">
        <v>4</v>
      </c>
      <c r="E1164">
        <v>1</v>
      </c>
      <c r="F1164" s="8">
        <v>44600</v>
      </c>
      <c r="G1164">
        <v>1.95</v>
      </c>
      <c r="H1164" s="12">
        <f>bdInfoVentas6[[#This Row],[Cantidad]]*bdInfoVentas6[[#This Row],[Unidad Precio ]]</f>
        <v>1.95</v>
      </c>
      <c r="I1164">
        <v>15525</v>
      </c>
      <c r="J1164" t="s">
        <v>63</v>
      </c>
      <c r="K1164" t="s">
        <v>1679</v>
      </c>
    </row>
    <row r="1165" spans="1:11" x14ac:dyDescent="0.25">
      <c r="A1165">
        <v>1159</v>
      </c>
      <c r="B1165" s="1">
        <v>22812</v>
      </c>
      <c r="C1165" t="s">
        <v>380</v>
      </c>
      <c r="D1165" t="s">
        <v>12</v>
      </c>
      <c r="E1165">
        <v>3</v>
      </c>
      <c r="F1165" s="8">
        <v>44586</v>
      </c>
      <c r="G1165">
        <v>1.95</v>
      </c>
      <c r="H1165" s="12">
        <f>bdInfoVentas6[[#This Row],[Cantidad]]*bdInfoVentas6[[#This Row],[Unidad Precio ]]</f>
        <v>5.85</v>
      </c>
      <c r="I1165">
        <v>15525</v>
      </c>
      <c r="J1165" t="s">
        <v>63</v>
      </c>
      <c r="K1165" t="s">
        <v>1680</v>
      </c>
    </row>
    <row r="1166" spans="1:11" x14ac:dyDescent="0.25">
      <c r="A1166">
        <v>1160</v>
      </c>
      <c r="B1166" s="1">
        <v>22584</v>
      </c>
      <c r="C1166" t="s">
        <v>749</v>
      </c>
      <c r="D1166" t="s">
        <v>6</v>
      </c>
      <c r="E1166">
        <v>2</v>
      </c>
      <c r="F1166" s="8">
        <v>44581</v>
      </c>
      <c r="G1166">
        <v>2.5499999999999998</v>
      </c>
      <c r="H1166" s="12">
        <f>bdInfoVentas6[[#This Row],[Cantidad]]*bdInfoVentas6[[#This Row],[Unidad Precio ]]</f>
        <v>5.0999999999999996</v>
      </c>
      <c r="I1166">
        <v>15525</v>
      </c>
      <c r="J1166" t="s">
        <v>63</v>
      </c>
      <c r="K1166" t="s">
        <v>1679</v>
      </c>
    </row>
    <row r="1167" spans="1:11" x14ac:dyDescent="0.25">
      <c r="A1167">
        <v>1161</v>
      </c>
      <c r="B1167" s="1">
        <v>22744</v>
      </c>
      <c r="C1167" t="s">
        <v>572</v>
      </c>
      <c r="D1167" t="s">
        <v>12</v>
      </c>
      <c r="E1167">
        <v>2</v>
      </c>
      <c r="F1167" s="8">
        <v>44597</v>
      </c>
      <c r="G1167">
        <v>2.95</v>
      </c>
      <c r="H1167" s="12">
        <f>bdInfoVentas6[[#This Row],[Cantidad]]*bdInfoVentas6[[#This Row],[Unidad Precio ]]</f>
        <v>5.9</v>
      </c>
      <c r="I1167">
        <v>15525</v>
      </c>
      <c r="J1167" t="s">
        <v>63</v>
      </c>
      <c r="K1167" t="s">
        <v>1679</v>
      </c>
    </row>
    <row r="1168" spans="1:11" x14ac:dyDescent="0.25">
      <c r="A1168">
        <v>1162</v>
      </c>
      <c r="B1168" s="1">
        <v>22743</v>
      </c>
      <c r="C1168" t="s">
        <v>755</v>
      </c>
      <c r="D1168" t="s">
        <v>6</v>
      </c>
      <c r="E1168">
        <v>1</v>
      </c>
      <c r="F1168" s="8">
        <v>44572</v>
      </c>
      <c r="G1168">
        <v>2.95</v>
      </c>
      <c r="H1168" s="12">
        <f>bdInfoVentas6[[#This Row],[Cantidad]]*bdInfoVentas6[[#This Row],[Unidad Precio ]]</f>
        <v>2.95</v>
      </c>
      <c r="I1168">
        <v>15525</v>
      </c>
      <c r="J1168" t="s">
        <v>63</v>
      </c>
      <c r="K1168" t="s">
        <v>1679</v>
      </c>
    </row>
    <row r="1169" spans="1:11" x14ac:dyDescent="0.25">
      <c r="A1169">
        <v>1163</v>
      </c>
      <c r="B1169" s="1">
        <v>22911</v>
      </c>
      <c r="C1169" t="s">
        <v>756</v>
      </c>
      <c r="D1169" t="s">
        <v>9</v>
      </c>
      <c r="E1169">
        <v>1</v>
      </c>
      <c r="F1169" s="8">
        <v>44578</v>
      </c>
      <c r="G1169">
        <v>2.95</v>
      </c>
      <c r="H1169" s="12">
        <f>bdInfoVentas6[[#This Row],[Cantidad]]*bdInfoVentas6[[#This Row],[Unidad Precio ]]</f>
        <v>2.95</v>
      </c>
      <c r="I1169">
        <v>15525</v>
      </c>
      <c r="J1169" t="s">
        <v>63</v>
      </c>
      <c r="K1169" t="s">
        <v>1679</v>
      </c>
    </row>
    <row r="1170" spans="1:11" x14ac:dyDescent="0.25">
      <c r="A1170">
        <v>1164</v>
      </c>
      <c r="B1170" s="1">
        <v>22585</v>
      </c>
      <c r="C1170" t="s">
        <v>515</v>
      </c>
      <c r="D1170" t="s">
        <v>4</v>
      </c>
      <c r="E1170">
        <v>5</v>
      </c>
      <c r="F1170" s="8">
        <v>44573</v>
      </c>
      <c r="G1170">
        <v>1.25</v>
      </c>
      <c r="H1170" s="12">
        <f>bdInfoVentas6[[#This Row],[Cantidad]]*bdInfoVentas6[[#This Row],[Unidad Precio ]]</f>
        <v>6.25</v>
      </c>
      <c r="I1170">
        <v>15525</v>
      </c>
      <c r="J1170" t="s">
        <v>63</v>
      </c>
      <c r="K1170" t="s">
        <v>1679</v>
      </c>
    </row>
    <row r="1171" spans="1:11" x14ac:dyDescent="0.25">
      <c r="A1171">
        <v>1165</v>
      </c>
      <c r="B1171" s="1">
        <v>22900</v>
      </c>
      <c r="C1171" t="s">
        <v>50</v>
      </c>
      <c r="D1171" t="s">
        <v>4</v>
      </c>
      <c r="E1171">
        <v>1</v>
      </c>
      <c r="F1171" s="8">
        <v>44571</v>
      </c>
      <c r="G1171">
        <v>2.95</v>
      </c>
      <c r="H1171" s="12">
        <f>bdInfoVentas6[[#This Row],[Cantidad]]*bdInfoVentas6[[#This Row],[Unidad Precio ]]</f>
        <v>2.95</v>
      </c>
      <c r="I1171">
        <v>15525</v>
      </c>
      <c r="J1171" t="s">
        <v>63</v>
      </c>
      <c r="K1171" t="s">
        <v>1680</v>
      </c>
    </row>
    <row r="1172" spans="1:11" x14ac:dyDescent="0.25">
      <c r="A1172">
        <v>1166</v>
      </c>
      <c r="B1172" s="1">
        <v>22911</v>
      </c>
      <c r="C1172" t="s">
        <v>756</v>
      </c>
      <c r="D1172" t="s">
        <v>9</v>
      </c>
      <c r="E1172">
        <v>1</v>
      </c>
      <c r="F1172" s="8">
        <v>44572</v>
      </c>
      <c r="G1172">
        <v>2.95</v>
      </c>
      <c r="H1172" s="12">
        <f>bdInfoVentas6[[#This Row],[Cantidad]]*bdInfoVentas6[[#This Row],[Unidad Precio ]]</f>
        <v>2.95</v>
      </c>
      <c r="I1172">
        <v>15525</v>
      </c>
      <c r="J1172" t="s">
        <v>63</v>
      </c>
      <c r="K1172" t="s">
        <v>1679</v>
      </c>
    </row>
    <row r="1173" spans="1:11" x14ac:dyDescent="0.25">
      <c r="A1173">
        <v>1167</v>
      </c>
      <c r="B1173" s="1">
        <v>22743</v>
      </c>
      <c r="C1173" t="s">
        <v>755</v>
      </c>
      <c r="D1173" t="s">
        <v>6</v>
      </c>
      <c r="E1173">
        <v>1</v>
      </c>
      <c r="F1173" s="8">
        <v>44576</v>
      </c>
      <c r="G1173">
        <v>2.95</v>
      </c>
      <c r="H1173" s="12">
        <f>bdInfoVentas6[[#This Row],[Cantidad]]*bdInfoVentas6[[#This Row],[Unidad Precio ]]</f>
        <v>2.95</v>
      </c>
      <c r="I1173">
        <v>15525</v>
      </c>
      <c r="J1173" t="s">
        <v>63</v>
      </c>
      <c r="K1173" t="s">
        <v>1679</v>
      </c>
    </row>
    <row r="1174" spans="1:11" x14ac:dyDescent="0.25">
      <c r="A1174">
        <v>1168</v>
      </c>
      <c r="B1174" s="1">
        <v>22744</v>
      </c>
      <c r="C1174" t="s">
        <v>572</v>
      </c>
      <c r="D1174" t="s">
        <v>12</v>
      </c>
      <c r="E1174">
        <v>2</v>
      </c>
      <c r="F1174" s="8">
        <v>44601</v>
      </c>
      <c r="G1174">
        <v>2.95</v>
      </c>
      <c r="H1174" s="12">
        <f>bdInfoVentas6[[#This Row],[Cantidad]]*bdInfoVentas6[[#This Row],[Unidad Precio ]]</f>
        <v>5.9</v>
      </c>
      <c r="I1174">
        <v>15525</v>
      </c>
      <c r="J1174" t="s">
        <v>63</v>
      </c>
      <c r="K1174" t="s">
        <v>1680</v>
      </c>
    </row>
    <row r="1175" spans="1:11" x14ac:dyDescent="0.25">
      <c r="A1175">
        <v>1169</v>
      </c>
      <c r="B1175" s="1">
        <v>22961</v>
      </c>
      <c r="C1175" t="s">
        <v>105</v>
      </c>
      <c r="D1175" t="s">
        <v>6</v>
      </c>
      <c r="E1175">
        <v>1</v>
      </c>
      <c r="F1175" s="8">
        <v>44572</v>
      </c>
      <c r="G1175">
        <v>1.45</v>
      </c>
      <c r="H1175" s="12">
        <f>bdInfoVentas6[[#This Row],[Cantidad]]*bdInfoVentas6[[#This Row],[Unidad Precio ]]</f>
        <v>1.45</v>
      </c>
      <c r="I1175">
        <v>15525</v>
      </c>
      <c r="J1175" t="s">
        <v>63</v>
      </c>
      <c r="K1175" t="s">
        <v>1680</v>
      </c>
    </row>
    <row r="1176" spans="1:11" x14ac:dyDescent="0.25">
      <c r="A1176">
        <v>1170</v>
      </c>
      <c r="B1176" s="1">
        <v>22411</v>
      </c>
      <c r="C1176" t="s">
        <v>108</v>
      </c>
      <c r="D1176" t="s">
        <v>4</v>
      </c>
      <c r="E1176">
        <v>1</v>
      </c>
      <c r="F1176" s="8">
        <v>44568</v>
      </c>
      <c r="G1176">
        <v>1.95</v>
      </c>
      <c r="H1176" s="12">
        <f>bdInfoVentas6[[#This Row],[Cantidad]]*bdInfoVentas6[[#This Row],[Unidad Precio ]]</f>
        <v>1.95</v>
      </c>
      <c r="I1176">
        <v>15525</v>
      </c>
      <c r="J1176" t="s">
        <v>63</v>
      </c>
      <c r="K1176" t="s">
        <v>1679</v>
      </c>
    </row>
    <row r="1177" spans="1:11" x14ac:dyDescent="0.25">
      <c r="A1177">
        <v>1171</v>
      </c>
      <c r="B1177" s="1">
        <v>22454</v>
      </c>
      <c r="C1177" t="s">
        <v>750</v>
      </c>
      <c r="D1177" t="s">
        <v>12</v>
      </c>
      <c r="E1177">
        <v>2</v>
      </c>
      <c r="F1177" s="8">
        <v>44582</v>
      </c>
      <c r="G1177">
        <v>2.95</v>
      </c>
      <c r="H1177" s="12">
        <f>bdInfoVentas6[[#This Row],[Cantidad]]*bdInfoVentas6[[#This Row],[Unidad Precio ]]</f>
        <v>5.9</v>
      </c>
      <c r="I1177">
        <v>15525</v>
      </c>
      <c r="J1177" t="s">
        <v>63</v>
      </c>
      <c r="K1177" t="s">
        <v>1679</v>
      </c>
    </row>
    <row r="1178" spans="1:11" x14ac:dyDescent="0.25">
      <c r="A1178">
        <v>1172</v>
      </c>
      <c r="B1178" s="1">
        <v>22453</v>
      </c>
      <c r="C1178" t="s">
        <v>757</v>
      </c>
      <c r="D1178" t="s">
        <v>12</v>
      </c>
      <c r="E1178">
        <v>1</v>
      </c>
      <c r="F1178" s="8">
        <v>44574</v>
      </c>
      <c r="G1178">
        <v>2.95</v>
      </c>
      <c r="H1178" s="12">
        <f>bdInfoVentas6[[#This Row],[Cantidad]]*bdInfoVentas6[[#This Row],[Unidad Precio ]]</f>
        <v>2.95</v>
      </c>
      <c r="I1178">
        <v>15525</v>
      </c>
      <c r="J1178" t="s">
        <v>63</v>
      </c>
      <c r="K1178" t="s">
        <v>1679</v>
      </c>
    </row>
    <row r="1179" spans="1:11" x14ac:dyDescent="0.25">
      <c r="A1179">
        <v>1173</v>
      </c>
      <c r="B1179" s="1" t="s">
        <v>682</v>
      </c>
      <c r="C1179" t="s">
        <v>683</v>
      </c>
      <c r="D1179" t="s">
        <v>12</v>
      </c>
      <c r="E1179">
        <v>1</v>
      </c>
      <c r="F1179" s="8">
        <v>44580</v>
      </c>
      <c r="G1179">
        <v>1.45</v>
      </c>
      <c r="H1179" s="12">
        <f>bdInfoVentas6[[#This Row],[Cantidad]]*bdInfoVentas6[[#This Row],[Unidad Precio ]]</f>
        <v>1.45</v>
      </c>
      <c r="I1179">
        <v>15525</v>
      </c>
      <c r="J1179" t="s">
        <v>63</v>
      </c>
      <c r="K1179" t="s">
        <v>1680</v>
      </c>
    </row>
    <row r="1180" spans="1:11" x14ac:dyDescent="0.25">
      <c r="A1180">
        <v>1174</v>
      </c>
      <c r="B1180" s="1">
        <v>22445</v>
      </c>
      <c r="C1180" t="s">
        <v>758</v>
      </c>
      <c r="D1180" t="s">
        <v>6</v>
      </c>
      <c r="E1180">
        <v>4</v>
      </c>
      <c r="F1180" s="8">
        <v>44567</v>
      </c>
      <c r="G1180">
        <v>2.95</v>
      </c>
      <c r="H1180" s="12">
        <f>bdInfoVentas6[[#This Row],[Cantidad]]*bdInfoVentas6[[#This Row],[Unidad Precio ]]</f>
        <v>11.8</v>
      </c>
      <c r="I1180">
        <v>15525</v>
      </c>
      <c r="J1180" t="s">
        <v>63</v>
      </c>
      <c r="K1180" t="s">
        <v>1679</v>
      </c>
    </row>
    <row r="1181" spans="1:11" x14ac:dyDescent="0.25">
      <c r="A1181">
        <v>1175</v>
      </c>
      <c r="B1181" s="1">
        <v>22568</v>
      </c>
      <c r="C1181" t="s">
        <v>390</v>
      </c>
      <c r="D1181" t="s">
        <v>9</v>
      </c>
      <c r="E1181">
        <v>3</v>
      </c>
      <c r="F1181" s="8">
        <v>44587</v>
      </c>
      <c r="G1181">
        <v>3.75</v>
      </c>
      <c r="H1181" s="12">
        <f>bdInfoVentas6[[#This Row],[Cantidad]]*bdInfoVentas6[[#This Row],[Unidad Precio ]]</f>
        <v>11.25</v>
      </c>
      <c r="I1181">
        <v>15525</v>
      </c>
      <c r="J1181" t="s">
        <v>63</v>
      </c>
      <c r="K1181" t="s">
        <v>1679</v>
      </c>
    </row>
    <row r="1182" spans="1:11" x14ac:dyDescent="0.25">
      <c r="A1182">
        <v>1176</v>
      </c>
      <c r="B1182" s="1">
        <v>22570</v>
      </c>
      <c r="C1182" t="s">
        <v>448</v>
      </c>
      <c r="D1182" t="s">
        <v>4</v>
      </c>
      <c r="E1182">
        <v>1</v>
      </c>
      <c r="F1182" s="8">
        <v>44568</v>
      </c>
      <c r="G1182">
        <v>3.75</v>
      </c>
      <c r="H1182" s="12">
        <f>bdInfoVentas6[[#This Row],[Cantidad]]*bdInfoVentas6[[#This Row],[Unidad Precio ]]</f>
        <v>3.75</v>
      </c>
      <c r="I1182">
        <v>15525</v>
      </c>
      <c r="J1182" t="s">
        <v>63</v>
      </c>
      <c r="K1182" t="s">
        <v>1680</v>
      </c>
    </row>
    <row r="1183" spans="1:11" x14ac:dyDescent="0.25">
      <c r="A1183">
        <v>1177</v>
      </c>
      <c r="B1183" s="1">
        <v>22607</v>
      </c>
      <c r="C1183" t="s">
        <v>759</v>
      </c>
      <c r="D1183" t="s">
        <v>4</v>
      </c>
      <c r="E1183">
        <v>1</v>
      </c>
      <c r="F1183" s="8">
        <v>44564</v>
      </c>
      <c r="G1183">
        <v>9.9499999999999993</v>
      </c>
      <c r="H1183" s="12">
        <f>bdInfoVentas6[[#This Row],[Cantidad]]*bdInfoVentas6[[#This Row],[Unidad Precio ]]</f>
        <v>9.9499999999999993</v>
      </c>
      <c r="I1183">
        <v>15525</v>
      </c>
      <c r="J1183" t="s">
        <v>63</v>
      </c>
      <c r="K1183" t="s">
        <v>1680</v>
      </c>
    </row>
    <row r="1184" spans="1:11" x14ac:dyDescent="0.25">
      <c r="A1184">
        <v>1178</v>
      </c>
      <c r="B1184" s="1">
        <v>22635</v>
      </c>
      <c r="C1184" t="s">
        <v>760</v>
      </c>
      <c r="D1184" t="s">
        <v>6</v>
      </c>
      <c r="E1184">
        <v>1</v>
      </c>
      <c r="F1184" s="8">
        <v>44599</v>
      </c>
      <c r="G1184">
        <v>9.9499999999999993</v>
      </c>
      <c r="H1184" s="12">
        <f>bdInfoVentas6[[#This Row],[Cantidad]]*bdInfoVentas6[[#This Row],[Unidad Precio ]]</f>
        <v>9.9499999999999993</v>
      </c>
      <c r="I1184">
        <v>15525</v>
      </c>
      <c r="J1184" t="s">
        <v>63</v>
      </c>
      <c r="K1184" t="s">
        <v>1679</v>
      </c>
    </row>
    <row r="1185" spans="1:11" x14ac:dyDescent="0.25">
      <c r="A1185">
        <v>1179</v>
      </c>
      <c r="B1185" s="1">
        <v>22634</v>
      </c>
      <c r="C1185" t="s">
        <v>761</v>
      </c>
      <c r="D1185" t="s">
        <v>9</v>
      </c>
      <c r="E1185">
        <v>1</v>
      </c>
      <c r="F1185" s="8">
        <v>44606</v>
      </c>
      <c r="G1185">
        <v>9.9499999999999993</v>
      </c>
      <c r="H1185" s="12">
        <f>bdInfoVentas6[[#This Row],[Cantidad]]*bdInfoVentas6[[#This Row],[Unidad Precio ]]</f>
        <v>9.9499999999999993</v>
      </c>
      <c r="I1185">
        <v>15525</v>
      </c>
      <c r="J1185" t="s">
        <v>63</v>
      </c>
      <c r="K1185" t="s">
        <v>1679</v>
      </c>
    </row>
    <row r="1186" spans="1:11" x14ac:dyDescent="0.25">
      <c r="A1186">
        <v>1180</v>
      </c>
      <c r="B1186" s="1">
        <v>22839</v>
      </c>
      <c r="C1186" t="s">
        <v>151</v>
      </c>
      <c r="D1186" t="s">
        <v>12</v>
      </c>
      <c r="E1186">
        <v>1</v>
      </c>
      <c r="F1186" s="8">
        <v>44565</v>
      </c>
      <c r="G1186">
        <v>14.95</v>
      </c>
      <c r="H1186" s="12">
        <f>bdInfoVentas6[[#This Row],[Cantidad]]*bdInfoVentas6[[#This Row],[Unidad Precio ]]</f>
        <v>14.95</v>
      </c>
      <c r="I1186">
        <v>15525</v>
      </c>
      <c r="J1186" t="s">
        <v>63</v>
      </c>
      <c r="K1186" t="s">
        <v>1679</v>
      </c>
    </row>
    <row r="1187" spans="1:11" x14ac:dyDescent="0.25">
      <c r="A1187">
        <v>1181</v>
      </c>
      <c r="B1187" s="1">
        <v>22968</v>
      </c>
      <c r="C1187" t="s">
        <v>207</v>
      </c>
      <c r="D1187" t="s">
        <v>4</v>
      </c>
      <c r="E1187">
        <v>3</v>
      </c>
      <c r="F1187" s="8">
        <v>44598</v>
      </c>
      <c r="G1187">
        <v>9.9499999999999993</v>
      </c>
      <c r="H1187" s="12">
        <f>bdInfoVentas6[[#This Row],[Cantidad]]*bdInfoVentas6[[#This Row],[Unidad Precio ]]</f>
        <v>29.849999999999998</v>
      </c>
      <c r="I1187">
        <v>15525</v>
      </c>
      <c r="J1187" t="s">
        <v>63</v>
      </c>
      <c r="K1187" t="s">
        <v>1679</v>
      </c>
    </row>
    <row r="1188" spans="1:11" x14ac:dyDescent="0.25">
      <c r="A1188">
        <v>1182</v>
      </c>
      <c r="B1188" s="1">
        <v>22222</v>
      </c>
      <c r="C1188" t="s">
        <v>762</v>
      </c>
      <c r="D1188" t="s">
        <v>6</v>
      </c>
      <c r="E1188">
        <v>3</v>
      </c>
      <c r="F1188" s="8">
        <v>44573</v>
      </c>
      <c r="G1188">
        <v>4.95</v>
      </c>
      <c r="H1188" s="12">
        <f>bdInfoVentas6[[#This Row],[Cantidad]]*bdInfoVentas6[[#This Row],[Unidad Precio ]]</f>
        <v>14.850000000000001</v>
      </c>
      <c r="I1188">
        <v>14237</v>
      </c>
      <c r="J1188" t="s">
        <v>63</v>
      </c>
      <c r="K1188" t="s">
        <v>1679</v>
      </c>
    </row>
    <row r="1189" spans="1:11" x14ac:dyDescent="0.25">
      <c r="A1189">
        <v>1183</v>
      </c>
      <c r="B1189" s="1">
        <v>22947</v>
      </c>
      <c r="C1189" t="s">
        <v>763</v>
      </c>
      <c r="D1189" t="s">
        <v>9</v>
      </c>
      <c r="E1189">
        <v>2</v>
      </c>
      <c r="F1189" s="8">
        <v>44594</v>
      </c>
      <c r="G1189">
        <v>16.95</v>
      </c>
      <c r="H1189" s="12">
        <f>bdInfoVentas6[[#This Row],[Cantidad]]*bdInfoVentas6[[#This Row],[Unidad Precio ]]</f>
        <v>33.9</v>
      </c>
      <c r="I1189">
        <v>14237</v>
      </c>
      <c r="J1189" t="s">
        <v>63</v>
      </c>
      <c r="K1189" t="s">
        <v>1679</v>
      </c>
    </row>
    <row r="1190" spans="1:11" x14ac:dyDescent="0.25">
      <c r="A1190">
        <v>1184</v>
      </c>
      <c r="B1190" s="1">
        <v>21743</v>
      </c>
      <c r="C1190" t="s">
        <v>306</v>
      </c>
      <c r="D1190" t="s">
        <v>6</v>
      </c>
      <c r="E1190">
        <v>6</v>
      </c>
      <c r="F1190" s="8">
        <v>44580</v>
      </c>
      <c r="G1190">
        <v>2.95</v>
      </c>
      <c r="H1190" s="12">
        <f>bdInfoVentas6[[#This Row],[Cantidad]]*bdInfoVentas6[[#This Row],[Unidad Precio ]]</f>
        <v>17.700000000000003</v>
      </c>
      <c r="I1190">
        <v>14237</v>
      </c>
      <c r="J1190" t="s">
        <v>63</v>
      </c>
      <c r="K1190" t="s">
        <v>1679</v>
      </c>
    </row>
    <row r="1191" spans="1:11" x14ac:dyDescent="0.25">
      <c r="A1191">
        <v>1185</v>
      </c>
      <c r="B1191" s="1">
        <v>22187</v>
      </c>
      <c r="C1191" t="s">
        <v>764</v>
      </c>
      <c r="D1191" t="s">
        <v>4</v>
      </c>
      <c r="E1191">
        <v>4</v>
      </c>
      <c r="F1191" s="8">
        <v>44577</v>
      </c>
      <c r="G1191">
        <v>4.25</v>
      </c>
      <c r="H1191" s="12">
        <f>bdInfoVentas6[[#This Row],[Cantidad]]*bdInfoVentas6[[#This Row],[Unidad Precio ]]</f>
        <v>17</v>
      </c>
      <c r="I1191">
        <v>14237</v>
      </c>
      <c r="J1191" t="s">
        <v>63</v>
      </c>
      <c r="K1191" t="s">
        <v>1680</v>
      </c>
    </row>
    <row r="1192" spans="1:11" x14ac:dyDescent="0.25">
      <c r="A1192">
        <v>1186</v>
      </c>
      <c r="B1192" s="1">
        <v>22164</v>
      </c>
      <c r="C1192" t="s">
        <v>765</v>
      </c>
      <c r="D1192" t="s">
        <v>6</v>
      </c>
      <c r="E1192">
        <v>6</v>
      </c>
      <c r="F1192" s="8">
        <v>44582</v>
      </c>
      <c r="G1192">
        <v>2.95</v>
      </c>
      <c r="H1192" s="12">
        <f>bdInfoVentas6[[#This Row],[Cantidad]]*bdInfoVentas6[[#This Row],[Unidad Precio ]]</f>
        <v>17.700000000000003</v>
      </c>
      <c r="I1192">
        <v>14237</v>
      </c>
      <c r="J1192" t="s">
        <v>63</v>
      </c>
      <c r="K1192" t="s">
        <v>1679</v>
      </c>
    </row>
    <row r="1193" spans="1:11" x14ac:dyDescent="0.25">
      <c r="A1193">
        <v>1187</v>
      </c>
      <c r="B1193" s="1">
        <v>72598</v>
      </c>
      <c r="C1193" t="s">
        <v>766</v>
      </c>
      <c r="D1193" t="s">
        <v>9</v>
      </c>
      <c r="E1193">
        <v>12</v>
      </c>
      <c r="F1193" s="8">
        <v>44593</v>
      </c>
      <c r="G1193">
        <v>0.85</v>
      </c>
      <c r="H1193" s="12">
        <f>bdInfoVentas6[[#This Row],[Cantidad]]*bdInfoVentas6[[#This Row],[Unidad Precio ]]</f>
        <v>10.199999999999999</v>
      </c>
      <c r="I1193">
        <v>14237</v>
      </c>
      <c r="J1193" t="s">
        <v>63</v>
      </c>
      <c r="K1193" t="s">
        <v>1680</v>
      </c>
    </row>
    <row r="1194" spans="1:11" x14ac:dyDescent="0.25">
      <c r="A1194">
        <v>1188</v>
      </c>
      <c r="B1194" s="1">
        <v>21258</v>
      </c>
      <c r="C1194" t="s">
        <v>77</v>
      </c>
      <c r="D1194" t="s">
        <v>6</v>
      </c>
      <c r="E1194">
        <v>1</v>
      </c>
      <c r="F1194" s="8">
        <v>44598</v>
      </c>
      <c r="G1194">
        <v>12.75</v>
      </c>
      <c r="H1194" s="12">
        <f>bdInfoVentas6[[#This Row],[Cantidad]]*bdInfoVentas6[[#This Row],[Unidad Precio ]]</f>
        <v>12.75</v>
      </c>
      <c r="I1194">
        <v>14237</v>
      </c>
      <c r="J1194" t="s">
        <v>63</v>
      </c>
      <c r="K1194" t="s">
        <v>1679</v>
      </c>
    </row>
    <row r="1195" spans="1:11" x14ac:dyDescent="0.25">
      <c r="A1195">
        <v>1189</v>
      </c>
      <c r="B1195" s="1">
        <v>22627</v>
      </c>
      <c r="C1195" t="s">
        <v>767</v>
      </c>
      <c r="D1195" t="s">
        <v>4</v>
      </c>
      <c r="E1195">
        <v>2</v>
      </c>
      <c r="F1195" s="8">
        <v>44591</v>
      </c>
      <c r="G1195">
        <v>8.5</v>
      </c>
      <c r="H1195" s="12">
        <f>bdInfoVentas6[[#This Row],[Cantidad]]*bdInfoVentas6[[#This Row],[Unidad Precio ]]</f>
        <v>17</v>
      </c>
      <c r="I1195">
        <v>14237</v>
      </c>
      <c r="J1195" t="s">
        <v>63</v>
      </c>
      <c r="K1195" t="s">
        <v>1679</v>
      </c>
    </row>
    <row r="1196" spans="1:11" x14ac:dyDescent="0.25">
      <c r="A1196">
        <v>1190</v>
      </c>
      <c r="B1196" s="1">
        <v>22487</v>
      </c>
      <c r="C1196" t="s">
        <v>768</v>
      </c>
      <c r="D1196" t="s">
        <v>6</v>
      </c>
      <c r="E1196">
        <v>2</v>
      </c>
      <c r="F1196" s="8">
        <v>44577</v>
      </c>
      <c r="G1196">
        <v>9.9499999999999993</v>
      </c>
      <c r="H1196" s="12">
        <f>bdInfoVentas6[[#This Row],[Cantidad]]*bdInfoVentas6[[#This Row],[Unidad Precio ]]</f>
        <v>19.899999999999999</v>
      </c>
      <c r="I1196">
        <v>14237</v>
      </c>
      <c r="J1196" t="s">
        <v>63</v>
      </c>
      <c r="K1196" t="s">
        <v>1679</v>
      </c>
    </row>
    <row r="1197" spans="1:11" x14ac:dyDescent="0.25">
      <c r="A1197">
        <v>1191</v>
      </c>
      <c r="B1197" s="1">
        <v>22360</v>
      </c>
      <c r="C1197" t="s">
        <v>769</v>
      </c>
      <c r="D1197" t="s">
        <v>9</v>
      </c>
      <c r="E1197">
        <v>2</v>
      </c>
      <c r="F1197" s="8">
        <v>44574</v>
      </c>
      <c r="G1197">
        <v>2.95</v>
      </c>
      <c r="H1197" s="12">
        <f>bdInfoVentas6[[#This Row],[Cantidad]]*bdInfoVentas6[[#This Row],[Unidad Precio ]]</f>
        <v>5.9</v>
      </c>
      <c r="I1197">
        <v>17905</v>
      </c>
      <c r="J1197" t="s">
        <v>63</v>
      </c>
      <c r="K1197" t="s">
        <v>1680</v>
      </c>
    </row>
    <row r="1198" spans="1:11" x14ac:dyDescent="0.25">
      <c r="A1198">
        <v>1192</v>
      </c>
      <c r="B1198" s="1">
        <v>22364</v>
      </c>
      <c r="C1198" t="s">
        <v>770</v>
      </c>
      <c r="D1198" t="s">
        <v>12</v>
      </c>
      <c r="E1198">
        <v>1</v>
      </c>
      <c r="F1198" s="8">
        <v>44580</v>
      </c>
      <c r="G1198">
        <v>2.95</v>
      </c>
      <c r="H1198" s="12">
        <f>bdInfoVentas6[[#This Row],[Cantidad]]*bdInfoVentas6[[#This Row],[Unidad Precio ]]</f>
        <v>2.95</v>
      </c>
      <c r="I1198">
        <v>17905</v>
      </c>
      <c r="J1198" t="s">
        <v>63</v>
      </c>
      <c r="K1198" t="s">
        <v>1680</v>
      </c>
    </row>
    <row r="1199" spans="1:11" x14ac:dyDescent="0.25">
      <c r="A1199">
        <v>1193</v>
      </c>
      <c r="B1199" s="1">
        <v>21657</v>
      </c>
      <c r="C1199" t="s">
        <v>771</v>
      </c>
      <c r="D1199" t="s">
        <v>4</v>
      </c>
      <c r="E1199">
        <v>1</v>
      </c>
      <c r="F1199" s="8">
        <v>44595</v>
      </c>
      <c r="G1199">
        <v>6.95</v>
      </c>
      <c r="H1199" s="12">
        <f>bdInfoVentas6[[#This Row],[Cantidad]]*bdInfoVentas6[[#This Row],[Unidad Precio ]]</f>
        <v>6.95</v>
      </c>
      <c r="I1199">
        <v>17905</v>
      </c>
      <c r="J1199" t="s">
        <v>63</v>
      </c>
      <c r="K1199" t="s">
        <v>1680</v>
      </c>
    </row>
    <row r="1200" spans="1:11" x14ac:dyDescent="0.25">
      <c r="A1200">
        <v>1194</v>
      </c>
      <c r="B1200" s="1">
        <v>22699</v>
      </c>
      <c r="C1200" t="s">
        <v>718</v>
      </c>
      <c r="D1200" t="s">
        <v>6</v>
      </c>
      <c r="E1200">
        <v>4</v>
      </c>
      <c r="F1200" s="8">
        <v>44578</v>
      </c>
      <c r="G1200">
        <v>2.95</v>
      </c>
      <c r="H1200" s="12">
        <f>bdInfoVentas6[[#This Row],[Cantidad]]*bdInfoVentas6[[#This Row],[Unidad Precio ]]</f>
        <v>11.8</v>
      </c>
      <c r="I1200">
        <v>17905</v>
      </c>
      <c r="J1200" t="s">
        <v>63</v>
      </c>
      <c r="K1200" t="s">
        <v>1680</v>
      </c>
    </row>
    <row r="1201" spans="1:11" x14ac:dyDescent="0.25">
      <c r="A1201">
        <v>1195</v>
      </c>
      <c r="B1201" s="1">
        <v>21071</v>
      </c>
      <c r="C1201" t="s">
        <v>70</v>
      </c>
      <c r="D1201" t="s">
        <v>12</v>
      </c>
      <c r="E1201">
        <v>24</v>
      </c>
      <c r="F1201" s="8">
        <v>44606</v>
      </c>
      <c r="G1201">
        <v>1.25</v>
      </c>
      <c r="H1201" s="12">
        <f>bdInfoVentas6[[#This Row],[Cantidad]]*bdInfoVentas6[[#This Row],[Unidad Precio ]]</f>
        <v>30</v>
      </c>
      <c r="I1201">
        <v>17905</v>
      </c>
      <c r="J1201" t="s">
        <v>63</v>
      </c>
      <c r="K1201" t="s">
        <v>1679</v>
      </c>
    </row>
    <row r="1202" spans="1:11" x14ac:dyDescent="0.25">
      <c r="A1202">
        <v>1196</v>
      </c>
      <c r="B1202" s="1">
        <v>22941</v>
      </c>
      <c r="C1202" t="s">
        <v>191</v>
      </c>
      <c r="D1202" t="s">
        <v>6</v>
      </c>
      <c r="E1202">
        <v>1</v>
      </c>
      <c r="F1202" s="8">
        <v>44604</v>
      </c>
      <c r="G1202">
        <v>8.5</v>
      </c>
      <c r="H1202" s="12">
        <f>bdInfoVentas6[[#This Row],[Cantidad]]*bdInfoVentas6[[#This Row],[Unidad Precio ]]</f>
        <v>8.5</v>
      </c>
      <c r="I1202">
        <v>17905</v>
      </c>
      <c r="J1202" t="s">
        <v>63</v>
      </c>
      <c r="K1202" t="s">
        <v>1680</v>
      </c>
    </row>
    <row r="1203" spans="1:11" x14ac:dyDescent="0.25">
      <c r="A1203">
        <v>1197</v>
      </c>
      <c r="B1203" s="1">
        <v>22120</v>
      </c>
      <c r="C1203" t="s">
        <v>772</v>
      </c>
      <c r="D1203" t="s">
        <v>4</v>
      </c>
      <c r="E1203">
        <v>1</v>
      </c>
      <c r="F1203" s="8">
        <v>44593</v>
      </c>
      <c r="G1203">
        <v>9.9499999999999993</v>
      </c>
      <c r="H1203" s="12">
        <f>bdInfoVentas6[[#This Row],[Cantidad]]*bdInfoVentas6[[#This Row],[Unidad Precio ]]</f>
        <v>9.9499999999999993</v>
      </c>
      <c r="I1203">
        <v>17905</v>
      </c>
      <c r="J1203" t="s">
        <v>63</v>
      </c>
      <c r="K1203" t="s">
        <v>1679</v>
      </c>
    </row>
    <row r="1204" spans="1:11" x14ac:dyDescent="0.25">
      <c r="A1204">
        <v>1198</v>
      </c>
      <c r="B1204" s="1">
        <v>22423</v>
      </c>
      <c r="C1204" t="s">
        <v>614</v>
      </c>
      <c r="D1204" t="s">
        <v>4</v>
      </c>
      <c r="E1204">
        <v>1</v>
      </c>
      <c r="F1204" s="8">
        <v>44565</v>
      </c>
      <c r="G1204">
        <v>12.75</v>
      </c>
      <c r="H1204" s="12">
        <f>bdInfoVentas6[[#This Row],[Cantidad]]*bdInfoVentas6[[#This Row],[Unidad Precio ]]</f>
        <v>12.75</v>
      </c>
      <c r="I1204">
        <v>17905</v>
      </c>
      <c r="J1204" t="s">
        <v>63</v>
      </c>
      <c r="K1204" t="s">
        <v>1680</v>
      </c>
    </row>
    <row r="1205" spans="1:11" x14ac:dyDescent="0.25">
      <c r="A1205">
        <v>1199</v>
      </c>
      <c r="B1205" s="1">
        <v>21038</v>
      </c>
      <c r="C1205" t="s">
        <v>773</v>
      </c>
      <c r="D1205" t="s">
        <v>9</v>
      </c>
      <c r="E1205">
        <v>1</v>
      </c>
      <c r="F1205" s="8">
        <v>44599</v>
      </c>
      <c r="G1205">
        <v>2.95</v>
      </c>
      <c r="H1205" s="12">
        <f>bdInfoVentas6[[#This Row],[Cantidad]]*bdInfoVentas6[[#This Row],[Unidad Precio ]]</f>
        <v>2.95</v>
      </c>
      <c r="I1205">
        <v>17905</v>
      </c>
      <c r="J1205" t="s">
        <v>63</v>
      </c>
      <c r="K1205" t="s">
        <v>1680</v>
      </c>
    </row>
    <row r="1206" spans="1:11" x14ac:dyDescent="0.25">
      <c r="A1206">
        <v>1200</v>
      </c>
      <c r="B1206" s="1">
        <v>21625</v>
      </c>
      <c r="C1206" t="s">
        <v>774</v>
      </c>
      <c r="D1206" t="s">
        <v>12</v>
      </c>
      <c r="E1206">
        <v>1</v>
      </c>
      <c r="F1206" s="8">
        <v>44607</v>
      </c>
      <c r="G1206">
        <v>6.95</v>
      </c>
      <c r="H1206" s="12">
        <f>bdInfoVentas6[[#This Row],[Cantidad]]*bdInfoVentas6[[#This Row],[Unidad Precio ]]</f>
        <v>6.95</v>
      </c>
      <c r="I1206">
        <v>17905</v>
      </c>
      <c r="J1206" t="s">
        <v>63</v>
      </c>
      <c r="K1206" t="s">
        <v>1680</v>
      </c>
    </row>
    <row r="1207" spans="1:11" x14ac:dyDescent="0.25">
      <c r="A1207">
        <v>1201</v>
      </c>
      <c r="B1207" s="1">
        <v>22783</v>
      </c>
      <c r="C1207" t="s">
        <v>153</v>
      </c>
      <c r="D1207" t="s">
        <v>6</v>
      </c>
      <c r="E1207">
        <v>1</v>
      </c>
      <c r="F1207" s="8">
        <v>44581</v>
      </c>
      <c r="G1207">
        <v>19.95</v>
      </c>
      <c r="H1207" s="12">
        <f>bdInfoVentas6[[#This Row],[Cantidad]]*bdInfoVentas6[[#This Row],[Unidad Precio ]]</f>
        <v>19.95</v>
      </c>
      <c r="I1207">
        <v>17905</v>
      </c>
      <c r="J1207" t="s">
        <v>63</v>
      </c>
      <c r="K1207" t="s">
        <v>1680</v>
      </c>
    </row>
    <row r="1208" spans="1:11" x14ac:dyDescent="0.25">
      <c r="A1208">
        <v>1202</v>
      </c>
      <c r="B1208" s="1">
        <v>22097</v>
      </c>
      <c r="C1208" t="s">
        <v>775</v>
      </c>
      <c r="D1208" t="s">
        <v>6</v>
      </c>
      <c r="E1208">
        <v>1</v>
      </c>
      <c r="F1208" s="8">
        <v>44600</v>
      </c>
      <c r="G1208">
        <v>1.25</v>
      </c>
      <c r="H1208" s="12">
        <f>bdInfoVentas6[[#This Row],[Cantidad]]*bdInfoVentas6[[#This Row],[Unidad Precio ]]</f>
        <v>1.25</v>
      </c>
      <c r="I1208">
        <v>17905</v>
      </c>
      <c r="J1208" t="s">
        <v>63</v>
      </c>
      <c r="K1208" t="s">
        <v>1679</v>
      </c>
    </row>
    <row r="1209" spans="1:11" x14ac:dyDescent="0.25">
      <c r="A1209">
        <v>1203</v>
      </c>
      <c r="B1209" s="1">
        <v>82552</v>
      </c>
      <c r="C1209" t="s">
        <v>291</v>
      </c>
      <c r="D1209" t="s">
        <v>4</v>
      </c>
      <c r="E1209">
        <v>1</v>
      </c>
      <c r="F1209" s="8">
        <v>44581</v>
      </c>
      <c r="G1209">
        <v>1.45</v>
      </c>
      <c r="H1209" s="12">
        <f>bdInfoVentas6[[#This Row],[Cantidad]]*bdInfoVentas6[[#This Row],[Unidad Precio ]]</f>
        <v>1.45</v>
      </c>
      <c r="I1209">
        <v>17905</v>
      </c>
      <c r="J1209" t="s">
        <v>63</v>
      </c>
      <c r="K1209" t="s">
        <v>1680</v>
      </c>
    </row>
    <row r="1210" spans="1:11" x14ac:dyDescent="0.25">
      <c r="A1210">
        <v>1204</v>
      </c>
      <c r="B1210" s="1">
        <v>21179</v>
      </c>
      <c r="C1210" t="s">
        <v>776</v>
      </c>
      <c r="D1210" t="s">
        <v>12</v>
      </c>
      <c r="E1210">
        <v>1</v>
      </c>
      <c r="F1210" s="8">
        <v>44562</v>
      </c>
      <c r="G1210">
        <v>1.25</v>
      </c>
      <c r="H1210" s="12">
        <f>bdInfoVentas6[[#This Row],[Cantidad]]*bdInfoVentas6[[#This Row],[Unidad Precio ]]</f>
        <v>1.25</v>
      </c>
      <c r="I1210">
        <v>17905</v>
      </c>
      <c r="J1210" t="s">
        <v>63</v>
      </c>
      <c r="K1210" t="s">
        <v>1679</v>
      </c>
    </row>
    <row r="1211" spans="1:11" x14ac:dyDescent="0.25">
      <c r="A1211">
        <v>1205</v>
      </c>
      <c r="B1211" s="1">
        <v>22185</v>
      </c>
      <c r="C1211" t="s">
        <v>777</v>
      </c>
      <c r="D1211" t="s">
        <v>4</v>
      </c>
      <c r="E1211">
        <v>4</v>
      </c>
      <c r="F1211" s="8">
        <v>44564</v>
      </c>
      <c r="G1211">
        <v>1.65</v>
      </c>
      <c r="H1211" s="12">
        <f>bdInfoVentas6[[#This Row],[Cantidad]]*bdInfoVentas6[[#This Row],[Unidad Precio ]]</f>
        <v>6.6</v>
      </c>
      <c r="I1211">
        <v>17905</v>
      </c>
      <c r="J1211" t="s">
        <v>63</v>
      </c>
      <c r="K1211" t="s">
        <v>1679</v>
      </c>
    </row>
    <row r="1212" spans="1:11" x14ac:dyDescent="0.25">
      <c r="A1212">
        <v>1206</v>
      </c>
      <c r="B1212" s="1">
        <v>22097</v>
      </c>
      <c r="C1212" t="s">
        <v>775</v>
      </c>
      <c r="D1212" t="s">
        <v>6</v>
      </c>
      <c r="E1212">
        <v>1</v>
      </c>
      <c r="F1212" s="8">
        <v>44583</v>
      </c>
      <c r="G1212">
        <v>1.25</v>
      </c>
      <c r="H1212" s="12">
        <f>bdInfoVentas6[[#This Row],[Cantidad]]*bdInfoVentas6[[#This Row],[Unidad Precio ]]</f>
        <v>1.25</v>
      </c>
      <c r="I1212">
        <v>17905</v>
      </c>
      <c r="J1212" t="s">
        <v>63</v>
      </c>
      <c r="K1212" t="s">
        <v>1679</v>
      </c>
    </row>
    <row r="1213" spans="1:11" x14ac:dyDescent="0.25">
      <c r="A1213">
        <v>1207</v>
      </c>
      <c r="B1213" s="1">
        <v>21662</v>
      </c>
      <c r="C1213" t="s">
        <v>778</v>
      </c>
      <c r="D1213" t="s">
        <v>9</v>
      </c>
      <c r="E1213">
        <v>1</v>
      </c>
      <c r="F1213" s="8">
        <v>44567</v>
      </c>
      <c r="G1213">
        <v>5.95</v>
      </c>
      <c r="H1213" s="12">
        <f>bdInfoVentas6[[#This Row],[Cantidad]]*bdInfoVentas6[[#This Row],[Unidad Precio ]]</f>
        <v>5.95</v>
      </c>
      <c r="I1213">
        <v>17905</v>
      </c>
      <c r="J1213" t="s">
        <v>63</v>
      </c>
      <c r="K1213" t="s">
        <v>1680</v>
      </c>
    </row>
    <row r="1214" spans="1:11" x14ac:dyDescent="0.25">
      <c r="A1214">
        <v>1208</v>
      </c>
      <c r="B1214" s="1">
        <v>85104</v>
      </c>
      <c r="C1214" t="s">
        <v>779</v>
      </c>
      <c r="D1214" t="s">
        <v>12</v>
      </c>
      <c r="E1214">
        <v>8</v>
      </c>
      <c r="F1214" s="8">
        <v>44572</v>
      </c>
      <c r="G1214">
        <v>2.95</v>
      </c>
      <c r="H1214" s="12">
        <f>bdInfoVentas6[[#This Row],[Cantidad]]*bdInfoVentas6[[#This Row],[Unidad Precio ]]</f>
        <v>23.6</v>
      </c>
      <c r="I1214">
        <v>17905</v>
      </c>
      <c r="J1214" t="s">
        <v>63</v>
      </c>
      <c r="K1214" t="s">
        <v>1680</v>
      </c>
    </row>
    <row r="1215" spans="1:11" x14ac:dyDescent="0.25">
      <c r="A1215">
        <v>1209</v>
      </c>
      <c r="B1215" s="1">
        <v>21654</v>
      </c>
      <c r="C1215" t="s">
        <v>780</v>
      </c>
      <c r="D1215" t="s">
        <v>4</v>
      </c>
      <c r="E1215">
        <v>6</v>
      </c>
      <c r="F1215" s="8">
        <v>44575</v>
      </c>
      <c r="G1215">
        <v>1.45</v>
      </c>
      <c r="H1215" s="12">
        <f>bdInfoVentas6[[#This Row],[Cantidad]]*bdInfoVentas6[[#This Row],[Unidad Precio ]]</f>
        <v>8.6999999999999993</v>
      </c>
      <c r="I1215">
        <v>17905</v>
      </c>
      <c r="J1215" t="s">
        <v>63</v>
      </c>
      <c r="K1215" t="s">
        <v>1680</v>
      </c>
    </row>
    <row r="1216" spans="1:11" x14ac:dyDescent="0.25">
      <c r="A1216">
        <v>1210</v>
      </c>
      <c r="B1216" s="1">
        <v>21658</v>
      </c>
      <c r="C1216" t="s">
        <v>781</v>
      </c>
      <c r="D1216" t="s">
        <v>6</v>
      </c>
      <c r="E1216">
        <v>1</v>
      </c>
      <c r="F1216" s="8">
        <v>44577</v>
      </c>
      <c r="G1216">
        <v>3.95</v>
      </c>
      <c r="H1216" s="12">
        <f>bdInfoVentas6[[#This Row],[Cantidad]]*bdInfoVentas6[[#This Row],[Unidad Precio ]]</f>
        <v>3.95</v>
      </c>
      <c r="I1216">
        <v>17905</v>
      </c>
      <c r="J1216" t="s">
        <v>63</v>
      </c>
      <c r="K1216" t="s">
        <v>1679</v>
      </c>
    </row>
    <row r="1217" spans="1:11" x14ac:dyDescent="0.25">
      <c r="A1217">
        <v>1211</v>
      </c>
      <c r="B1217" s="1">
        <v>21664</v>
      </c>
      <c r="C1217" t="s">
        <v>698</v>
      </c>
      <c r="D1217" t="s">
        <v>4</v>
      </c>
      <c r="E1217">
        <v>2</v>
      </c>
      <c r="F1217" s="8">
        <v>44600</v>
      </c>
      <c r="G1217">
        <v>3.75</v>
      </c>
      <c r="H1217" s="12">
        <f>bdInfoVentas6[[#This Row],[Cantidad]]*bdInfoVentas6[[#This Row],[Unidad Precio ]]</f>
        <v>7.5</v>
      </c>
      <c r="I1217">
        <v>17905</v>
      </c>
      <c r="J1217" t="s">
        <v>63</v>
      </c>
      <c r="K1217" t="s">
        <v>1679</v>
      </c>
    </row>
    <row r="1218" spans="1:11" x14ac:dyDescent="0.25">
      <c r="A1218">
        <v>1212</v>
      </c>
      <c r="B1218" s="1">
        <v>22943</v>
      </c>
      <c r="C1218" t="s">
        <v>717</v>
      </c>
      <c r="D1218" t="s">
        <v>12</v>
      </c>
      <c r="E1218">
        <v>2</v>
      </c>
      <c r="F1218" s="8">
        <v>44576</v>
      </c>
      <c r="G1218">
        <v>4.95</v>
      </c>
      <c r="H1218" s="12">
        <f>bdInfoVentas6[[#This Row],[Cantidad]]*bdInfoVentas6[[#This Row],[Unidad Precio ]]</f>
        <v>9.9</v>
      </c>
      <c r="I1218">
        <v>17905</v>
      </c>
      <c r="J1218" t="s">
        <v>63</v>
      </c>
      <c r="K1218" t="s">
        <v>1679</v>
      </c>
    </row>
    <row r="1219" spans="1:11" x14ac:dyDescent="0.25">
      <c r="A1219">
        <v>1213</v>
      </c>
      <c r="B1219" s="1">
        <v>22411</v>
      </c>
      <c r="C1219" t="s">
        <v>108</v>
      </c>
      <c r="D1219" t="s">
        <v>4</v>
      </c>
      <c r="E1219">
        <v>6</v>
      </c>
      <c r="F1219" s="8">
        <v>44594</v>
      </c>
      <c r="G1219">
        <v>1.95</v>
      </c>
      <c r="H1219" s="12">
        <f>bdInfoVentas6[[#This Row],[Cantidad]]*bdInfoVentas6[[#This Row],[Unidad Precio ]]</f>
        <v>11.7</v>
      </c>
      <c r="I1219">
        <v>17905</v>
      </c>
      <c r="J1219" t="s">
        <v>63</v>
      </c>
      <c r="K1219" t="s">
        <v>1679</v>
      </c>
    </row>
    <row r="1220" spans="1:11" x14ac:dyDescent="0.25">
      <c r="A1220">
        <v>1214</v>
      </c>
      <c r="B1220" s="1">
        <v>21519</v>
      </c>
      <c r="C1220" t="s">
        <v>782</v>
      </c>
      <c r="D1220" t="s">
        <v>6</v>
      </c>
      <c r="E1220">
        <v>24</v>
      </c>
      <c r="F1220" s="8">
        <v>44608</v>
      </c>
      <c r="G1220">
        <v>0.42</v>
      </c>
      <c r="H1220" s="12">
        <f>bdInfoVentas6[[#This Row],[Cantidad]]*bdInfoVentas6[[#This Row],[Unidad Precio ]]</f>
        <v>10.08</v>
      </c>
      <c r="I1220">
        <v>15485</v>
      </c>
      <c r="J1220" t="s">
        <v>63</v>
      </c>
      <c r="K1220" t="s">
        <v>1680</v>
      </c>
    </row>
    <row r="1221" spans="1:11" x14ac:dyDescent="0.25">
      <c r="A1221">
        <v>1215</v>
      </c>
      <c r="B1221" s="1">
        <v>22819</v>
      </c>
      <c r="C1221" t="s">
        <v>783</v>
      </c>
      <c r="D1221" t="s">
        <v>9</v>
      </c>
      <c r="E1221">
        <v>24</v>
      </c>
      <c r="F1221" s="8">
        <v>44579</v>
      </c>
      <c r="G1221">
        <v>0.42</v>
      </c>
      <c r="H1221" s="12">
        <f>bdInfoVentas6[[#This Row],[Cantidad]]*bdInfoVentas6[[#This Row],[Unidad Precio ]]</f>
        <v>10.08</v>
      </c>
      <c r="I1221">
        <v>15485</v>
      </c>
      <c r="J1221" t="s">
        <v>63</v>
      </c>
      <c r="K1221" t="s">
        <v>1680</v>
      </c>
    </row>
    <row r="1222" spans="1:11" x14ac:dyDescent="0.25">
      <c r="A1222">
        <v>1216</v>
      </c>
      <c r="B1222" s="1">
        <v>21506</v>
      </c>
      <c r="C1222" t="s">
        <v>240</v>
      </c>
      <c r="D1222" t="s">
        <v>6</v>
      </c>
      <c r="E1222">
        <v>24</v>
      </c>
      <c r="F1222" s="8">
        <v>44577</v>
      </c>
      <c r="G1222">
        <v>0.42</v>
      </c>
      <c r="H1222" s="12">
        <f>bdInfoVentas6[[#This Row],[Cantidad]]*bdInfoVentas6[[#This Row],[Unidad Precio ]]</f>
        <v>10.08</v>
      </c>
      <c r="I1222">
        <v>15485</v>
      </c>
      <c r="J1222" t="s">
        <v>63</v>
      </c>
      <c r="K1222" t="s">
        <v>1680</v>
      </c>
    </row>
    <row r="1223" spans="1:11" x14ac:dyDescent="0.25">
      <c r="A1223">
        <v>1217</v>
      </c>
      <c r="B1223" s="1">
        <v>22704</v>
      </c>
      <c r="C1223" t="s">
        <v>784</v>
      </c>
      <c r="D1223" t="s">
        <v>4</v>
      </c>
      <c r="E1223">
        <v>25</v>
      </c>
      <c r="F1223" s="8">
        <v>44573</v>
      </c>
      <c r="G1223">
        <v>0.42</v>
      </c>
      <c r="H1223" s="12">
        <f>bdInfoVentas6[[#This Row],[Cantidad]]*bdInfoVentas6[[#This Row],[Unidad Precio ]]</f>
        <v>10.5</v>
      </c>
      <c r="I1223">
        <v>15485</v>
      </c>
      <c r="J1223" t="s">
        <v>63</v>
      </c>
      <c r="K1223" t="s">
        <v>1680</v>
      </c>
    </row>
    <row r="1224" spans="1:11" x14ac:dyDescent="0.25">
      <c r="A1224">
        <v>1218</v>
      </c>
      <c r="B1224" s="1">
        <v>21498</v>
      </c>
      <c r="C1224" t="s">
        <v>785</v>
      </c>
      <c r="D1224" t="s">
        <v>6</v>
      </c>
      <c r="E1224">
        <v>25</v>
      </c>
      <c r="F1224" s="8">
        <v>44563</v>
      </c>
      <c r="G1224">
        <v>0.42</v>
      </c>
      <c r="H1224" s="12">
        <f>bdInfoVentas6[[#This Row],[Cantidad]]*bdInfoVentas6[[#This Row],[Unidad Precio ]]</f>
        <v>10.5</v>
      </c>
      <c r="I1224">
        <v>15485</v>
      </c>
      <c r="J1224" t="s">
        <v>63</v>
      </c>
      <c r="K1224" t="s">
        <v>1680</v>
      </c>
    </row>
    <row r="1225" spans="1:11" x14ac:dyDescent="0.25">
      <c r="A1225">
        <v>1219</v>
      </c>
      <c r="B1225" s="1" t="s">
        <v>135</v>
      </c>
      <c r="C1225" t="s">
        <v>136</v>
      </c>
      <c r="D1225" t="s">
        <v>6</v>
      </c>
      <c r="E1225">
        <v>12</v>
      </c>
      <c r="F1225" s="8">
        <v>44588</v>
      </c>
      <c r="G1225">
        <v>5.95</v>
      </c>
      <c r="H1225" s="12">
        <f>bdInfoVentas6[[#This Row],[Cantidad]]*bdInfoVentas6[[#This Row],[Unidad Precio ]]</f>
        <v>71.400000000000006</v>
      </c>
      <c r="I1225">
        <v>15485</v>
      </c>
      <c r="J1225" t="s">
        <v>63</v>
      </c>
      <c r="K1225" t="s">
        <v>1679</v>
      </c>
    </row>
    <row r="1226" spans="1:11" x14ac:dyDescent="0.25">
      <c r="A1226">
        <v>1220</v>
      </c>
      <c r="B1226" s="1" t="s">
        <v>133</v>
      </c>
      <c r="C1226" t="s">
        <v>134</v>
      </c>
      <c r="D1226" t="s">
        <v>4</v>
      </c>
      <c r="E1226">
        <v>12</v>
      </c>
      <c r="F1226" s="8">
        <v>44598</v>
      </c>
      <c r="G1226">
        <v>5.95</v>
      </c>
      <c r="H1226" s="12">
        <f>bdInfoVentas6[[#This Row],[Cantidad]]*bdInfoVentas6[[#This Row],[Unidad Precio ]]</f>
        <v>71.400000000000006</v>
      </c>
      <c r="I1226">
        <v>15485</v>
      </c>
      <c r="J1226" t="s">
        <v>63</v>
      </c>
      <c r="K1226" t="s">
        <v>1680</v>
      </c>
    </row>
    <row r="1227" spans="1:11" x14ac:dyDescent="0.25">
      <c r="A1227">
        <v>1221</v>
      </c>
      <c r="B1227" s="1">
        <v>20679</v>
      </c>
      <c r="C1227" t="s">
        <v>67</v>
      </c>
      <c r="D1227" t="s">
        <v>4</v>
      </c>
      <c r="E1227">
        <v>12</v>
      </c>
      <c r="F1227" s="8">
        <v>44579</v>
      </c>
      <c r="G1227">
        <v>5.95</v>
      </c>
      <c r="H1227" s="12">
        <f>bdInfoVentas6[[#This Row],[Cantidad]]*bdInfoVentas6[[#This Row],[Unidad Precio ]]</f>
        <v>71.400000000000006</v>
      </c>
      <c r="I1227">
        <v>15485</v>
      </c>
      <c r="J1227" t="s">
        <v>63</v>
      </c>
      <c r="K1227" t="s">
        <v>1680</v>
      </c>
    </row>
    <row r="1228" spans="1:11" x14ac:dyDescent="0.25">
      <c r="A1228">
        <v>1222</v>
      </c>
      <c r="B1228" s="1">
        <v>22049</v>
      </c>
      <c r="C1228" t="s">
        <v>786</v>
      </c>
      <c r="D1228" t="s">
        <v>6</v>
      </c>
      <c r="E1228">
        <v>25</v>
      </c>
      <c r="F1228" s="8">
        <v>44602</v>
      </c>
      <c r="G1228">
        <v>0.42</v>
      </c>
      <c r="H1228" s="12">
        <f>bdInfoVentas6[[#This Row],[Cantidad]]*bdInfoVentas6[[#This Row],[Unidad Precio ]]</f>
        <v>10.5</v>
      </c>
      <c r="I1228">
        <v>15485</v>
      </c>
      <c r="J1228" t="s">
        <v>63</v>
      </c>
      <c r="K1228" t="s">
        <v>1680</v>
      </c>
    </row>
    <row r="1229" spans="1:11" x14ac:dyDescent="0.25">
      <c r="A1229">
        <v>1223</v>
      </c>
      <c r="B1229" s="1">
        <v>21498</v>
      </c>
      <c r="C1229" t="s">
        <v>785</v>
      </c>
      <c r="D1229" t="s">
        <v>6</v>
      </c>
      <c r="E1229">
        <v>25</v>
      </c>
      <c r="F1229" s="8">
        <v>44579</v>
      </c>
      <c r="G1229">
        <v>0.42</v>
      </c>
      <c r="H1229" s="12">
        <f>bdInfoVentas6[[#This Row],[Cantidad]]*bdInfoVentas6[[#This Row],[Unidad Precio ]]</f>
        <v>10.5</v>
      </c>
      <c r="I1229">
        <v>15485</v>
      </c>
      <c r="J1229" t="s">
        <v>63</v>
      </c>
      <c r="K1229" t="s">
        <v>1679</v>
      </c>
    </row>
    <row r="1230" spans="1:11" x14ac:dyDescent="0.25">
      <c r="A1230">
        <v>1224</v>
      </c>
      <c r="B1230" s="1">
        <v>21497</v>
      </c>
      <c r="C1230" t="s">
        <v>787</v>
      </c>
      <c r="D1230" t="s">
        <v>12</v>
      </c>
      <c r="E1230">
        <v>25</v>
      </c>
      <c r="F1230" s="8">
        <v>44596</v>
      </c>
      <c r="G1230">
        <v>0.42</v>
      </c>
      <c r="H1230" s="12">
        <f>bdInfoVentas6[[#This Row],[Cantidad]]*bdInfoVentas6[[#This Row],[Unidad Precio ]]</f>
        <v>10.5</v>
      </c>
      <c r="I1230">
        <v>15485</v>
      </c>
      <c r="J1230" t="s">
        <v>63</v>
      </c>
      <c r="K1230" t="s">
        <v>1679</v>
      </c>
    </row>
    <row r="1231" spans="1:11" x14ac:dyDescent="0.25">
      <c r="A1231">
        <v>1225</v>
      </c>
      <c r="B1231" s="1">
        <v>21333</v>
      </c>
      <c r="C1231" t="s">
        <v>788</v>
      </c>
      <c r="D1231" t="s">
        <v>4</v>
      </c>
      <c r="E1231">
        <v>12</v>
      </c>
      <c r="F1231" s="8">
        <v>44586</v>
      </c>
      <c r="G1231">
        <v>2.95</v>
      </c>
      <c r="H1231" s="12">
        <f>bdInfoVentas6[[#This Row],[Cantidad]]*bdInfoVentas6[[#This Row],[Unidad Precio ]]</f>
        <v>35.400000000000006</v>
      </c>
      <c r="I1231">
        <v>15485</v>
      </c>
      <c r="J1231" t="s">
        <v>63</v>
      </c>
      <c r="K1231" t="s">
        <v>1680</v>
      </c>
    </row>
    <row r="1232" spans="1:11" x14ac:dyDescent="0.25">
      <c r="A1232">
        <v>1226</v>
      </c>
      <c r="B1232" s="1">
        <v>22727</v>
      </c>
      <c r="C1232" t="s">
        <v>37</v>
      </c>
      <c r="D1232" t="s">
        <v>12</v>
      </c>
      <c r="E1232">
        <v>9</v>
      </c>
      <c r="F1232" s="8">
        <v>44576</v>
      </c>
      <c r="G1232">
        <v>3.75</v>
      </c>
      <c r="H1232" s="12">
        <f>bdInfoVentas6[[#This Row],[Cantidad]]*bdInfoVentas6[[#This Row],[Unidad Precio ]]</f>
        <v>33.75</v>
      </c>
      <c r="I1232">
        <v>15485</v>
      </c>
      <c r="J1232" t="s">
        <v>63</v>
      </c>
      <c r="K1232" t="s">
        <v>1679</v>
      </c>
    </row>
    <row r="1233" spans="1:11" x14ac:dyDescent="0.25">
      <c r="A1233">
        <v>1227</v>
      </c>
      <c r="B1233" s="1">
        <v>22726</v>
      </c>
      <c r="C1233" t="s">
        <v>38</v>
      </c>
      <c r="D1233" t="s">
        <v>4</v>
      </c>
      <c r="E1233">
        <v>9</v>
      </c>
      <c r="F1233" s="8">
        <v>44572</v>
      </c>
      <c r="G1233">
        <v>3.75</v>
      </c>
      <c r="H1233" s="12">
        <f>bdInfoVentas6[[#This Row],[Cantidad]]*bdInfoVentas6[[#This Row],[Unidad Precio ]]</f>
        <v>33.75</v>
      </c>
      <c r="I1233">
        <v>15485</v>
      </c>
      <c r="J1233" t="s">
        <v>63</v>
      </c>
      <c r="K1233" t="s">
        <v>1679</v>
      </c>
    </row>
    <row r="1234" spans="1:11" x14ac:dyDescent="0.25">
      <c r="A1234">
        <v>1228</v>
      </c>
      <c r="B1234" s="1">
        <v>22730</v>
      </c>
      <c r="C1234" t="s">
        <v>250</v>
      </c>
      <c r="D1234" t="s">
        <v>12</v>
      </c>
      <c r="E1234">
        <v>9</v>
      </c>
      <c r="F1234" s="8">
        <v>44594</v>
      </c>
      <c r="G1234">
        <v>3.75</v>
      </c>
      <c r="H1234" s="12">
        <f>bdInfoVentas6[[#This Row],[Cantidad]]*bdInfoVentas6[[#This Row],[Unidad Precio ]]</f>
        <v>33.75</v>
      </c>
      <c r="I1234">
        <v>15485</v>
      </c>
      <c r="J1234" t="s">
        <v>63</v>
      </c>
      <c r="K1234" t="s">
        <v>1680</v>
      </c>
    </row>
    <row r="1235" spans="1:11" x14ac:dyDescent="0.25">
      <c r="A1235">
        <v>1229</v>
      </c>
      <c r="B1235" s="1">
        <v>22086</v>
      </c>
      <c r="C1235" t="s">
        <v>55</v>
      </c>
      <c r="D1235" t="s">
        <v>9</v>
      </c>
      <c r="E1235">
        <v>80</v>
      </c>
      <c r="F1235" s="8">
        <v>44576</v>
      </c>
      <c r="G1235">
        <v>2.5499999999999998</v>
      </c>
      <c r="H1235" s="12">
        <f>bdInfoVentas6[[#This Row],[Cantidad]]*bdInfoVentas6[[#This Row],[Unidad Precio ]]</f>
        <v>204</v>
      </c>
      <c r="I1235">
        <v>15485</v>
      </c>
      <c r="J1235" t="s">
        <v>63</v>
      </c>
      <c r="K1235" t="s">
        <v>1679</v>
      </c>
    </row>
    <row r="1236" spans="1:11" x14ac:dyDescent="0.25">
      <c r="A1236">
        <v>1230</v>
      </c>
      <c r="B1236" s="1">
        <v>22910</v>
      </c>
      <c r="C1236" t="s">
        <v>210</v>
      </c>
      <c r="D1236" t="s">
        <v>9</v>
      </c>
      <c r="E1236">
        <v>40</v>
      </c>
      <c r="F1236" s="8">
        <v>44572</v>
      </c>
      <c r="G1236">
        <v>2.5499999999999998</v>
      </c>
      <c r="H1236" s="12">
        <f>bdInfoVentas6[[#This Row],[Cantidad]]*bdInfoVentas6[[#This Row],[Unidad Precio ]]</f>
        <v>102</v>
      </c>
      <c r="I1236">
        <v>15485</v>
      </c>
      <c r="J1236" t="s">
        <v>63</v>
      </c>
      <c r="K1236" t="s">
        <v>1679</v>
      </c>
    </row>
    <row r="1237" spans="1:11" x14ac:dyDescent="0.25">
      <c r="A1237">
        <v>1231</v>
      </c>
      <c r="B1237" s="1">
        <v>22194</v>
      </c>
      <c r="C1237" t="s">
        <v>789</v>
      </c>
      <c r="D1237" t="s">
        <v>9</v>
      </c>
      <c r="E1237">
        <v>2</v>
      </c>
      <c r="F1237" s="8">
        <v>44608</v>
      </c>
      <c r="G1237">
        <v>8.5</v>
      </c>
      <c r="H1237" s="12">
        <f>bdInfoVentas6[[#This Row],[Cantidad]]*bdInfoVentas6[[#This Row],[Unidad Precio ]]</f>
        <v>17</v>
      </c>
      <c r="I1237">
        <v>15485</v>
      </c>
      <c r="J1237" t="s">
        <v>63</v>
      </c>
      <c r="K1237" t="s">
        <v>1679</v>
      </c>
    </row>
    <row r="1238" spans="1:11" x14ac:dyDescent="0.25">
      <c r="A1238">
        <v>1232</v>
      </c>
      <c r="B1238" s="1">
        <v>22192</v>
      </c>
      <c r="C1238" t="s">
        <v>201</v>
      </c>
      <c r="D1238" t="s">
        <v>12</v>
      </c>
      <c r="E1238">
        <v>4</v>
      </c>
      <c r="F1238" s="8">
        <v>44572</v>
      </c>
      <c r="G1238">
        <v>8.5</v>
      </c>
      <c r="H1238" s="12">
        <f>bdInfoVentas6[[#This Row],[Cantidad]]*bdInfoVentas6[[#This Row],[Unidad Precio ]]</f>
        <v>34</v>
      </c>
      <c r="I1238">
        <v>15485</v>
      </c>
      <c r="J1238" t="s">
        <v>63</v>
      </c>
      <c r="K1238" t="s">
        <v>1679</v>
      </c>
    </row>
    <row r="1239" spans="1:11" x14ac:dyDescent="0.25">
      <c r="A1239">
        <v>1233</v>
      </c>
      <c r="B1239" s="1">
        <v>22193</v>
      </c>
      <c r="C1239" t="s">
        <v>200</v>
      </c>
      <c r="D1239" t="s">
        <v>4</v>
      </c>
      <c r="E1239">
        <v>4</v>
      </c>
      <c r="F1239" s="8">
        <v>44608</v>
      </c>
      <c r="G1239">
        <v>8.5</v>
      </c>
      <c r="H1239" s="12">
        <f>bdInfoVentas6[[#This Row],[Cantidad]]*bdInfoVentas6[[#This Row],[Unidad Precio ]]</f>
        <v>34</v>
      </c>
      <c r="I1239">
        <v>15485</v>
      </c>
      <c r="J1239" t="s">
        <v>63</v>
      </c>
      <c r="K1239" t="s">
        <v>1679</v>
      </c>
    </row>
    <row r="1240" spans="1:11" x14ac:dyDescent="0.25">
      <c r="A1240">
        <v>1234</v>
      </c>
      <c r="B1240" s="1">
        <v>22191</v>
      </c>
      <c r="C1240" t="s">
        <v>202</v>
      </c>
      <c r="D1240" t="s">
        <v>4</v>
      </c>
      <c r="E1240">
        <v>4</v>
      </c>
      <c r="F1240" s="8">
        <v>44577</v>
      </c>
      <c r="G1240">
        <v>8.5</v>
      </c>
      <c r="H1240" s="12">
        <f>bdInfoVentas6[[#This Row],[Cantidad]]*bdInfoVentas6[[#This Row],[Unidad Precio ]]</f>
        <v>34</v>
      </c>
      <c r="I1240">
        <v>15485</v>
      </c>
      <c r="J1240" t="s">
        <v>63</v>
      </c>
      <c r="K1240" t="s">
        <v>1680</v>
      </c>
    </row>
    <row r="1241" spans="1:11" x14ac:dyDescent="0.25">
      <c r="A1241">
        <v>1235</v>
      </c>
      <c r="B1241" s="1">
        <v>22688</v>
      </c>
      <c r="C1241" t="s">
        <v>790</v>
      </c>
      <c r="D1241" t="s">
        <v>9</v>
      </c>
      <c r="E1241">
        <v>4</v>
      </c>
      <c r="F1241" s="8">
        <v>44606</v>
      </c>
      <c r="G1241">
        <v>7.95</v>
      </c>
      <c r="H1241" s="12">
        <f>bdInfoVentas6[[#This Row],[Cantidad]]*bdInfoVentas6[[#This Row],[Unidad Precio ]]</f>
        <v>31.8</v>
      </c>
      <c r="I1241">
        <v>15485</v>
      </c>
      <c r="J1241" t="s">
        <v>63</v>
      </c>
      <c r="K1241" t="s">
        <v>1680</v>
      </c>
    </row>
    <row r="1242" spans="1:11" x14ac:dyDescent="0.25">
      <c r="A1242">
        <v>1236</v>
      </c>
      <c r="B1242" s="1">
        <v>22768</v>
      </c>
      <c r="C1242" t="s">
        <v>284</v>
      </c>
      <c r="D1242" t="s">
        <v>6</v>
      </c>
      <c r="E1242">
        <v>6</v>
      </c>
      <c r="F1242" s="8">
        <v>44579</v>
      </c>
      <c r="G1242">
        <v>9.9499999999999993</v>
      </c>
      <c r="H1242" s="12">
        <f>bdInfoVentas6[[#This Row],[Cantidad]]*bdInfoVentas6[[#This Row],[Unidad Precio ]]</f>
        <v>59.699999999999996</v>
      </c>
      <c r="I1242">
        <v>15485</v>
      </c>
      <c r="J1242" t="s">
        <v>63</v>
      </c>
      <c r="K1242" t="s">
        <v>1680</v>
      </c>
    </row>
    <row r="1243" spans="1:11" x14ac:dyDescent="0.25">
      <c r="A1243">
        <v>1237</v>
      </c>
      <c r="B1243" s="1">
        <v>84692</v>
      </c>
      <c r="C1243" t="s">
        <v>791</v>
      </c>
      <c r="D1243" t="s">
        <v>4</v>
      </c>
      <c r="E1243">
        <v>50</v>
      </c>
      <c r="F1243" s="8">
        <v>44577</v>
      </c>
      <c r="G1243">
        <v>0.42</v>
      </c>
      <c r="H1243" s="12">
        <f>bdInfoVentas6[[#This Row],[Cantidad]]*bdInfoVentas6[[#This Row],[Unidad Precio ]]</f>
        <v>21</v>
      </c>
      <c r="I1243">
        <v>12433</v>
      </c>
      <c r="J1243" t="s">
        <v>792</v>
      </c>
      <c r="K1243" t="s">
        <v>1680</v>
      </c>
    </row>
    <row r="1244" spans="1:11" x14ac:dyDescent="0.25">
      <c r="A1244">
        <v>1238</v>
      </c>
      <c r="B1244" s="1">
        <v>22444</v>
      </c>
      <c r="C1244" t="s">
        <v>793</v>
      </c>
      <c r="D1244" t="s">
        <v>6</v>
      </c>
      <c r="E1244">
        <v>96</v>
      </c>
      <c r="F1244" s="8">
        <v>44597</v>
      </c>
      <c r="G1244">
        <v>1.06</v>
      </c>
      <c r="H1244" s="12">
        <f>bdInfoVentas6[[#This Row],[Cantidad]]*bdInfoVentas6[[#This Row],[Unidad Precio ]]</f>
        <v>101.76</v>
      </c>
      <c r="I1244">
        <v>12433</v>
      </c>
      <c r="J1244" t="s">
        <v>792</v>
      </c>
      <c r="K1244" t="s">
        <v>1679</v>
      </c>
    </row>
    <row r="1245" spans="1:11" x14ac:dyDescent="0.25">
      <c r="A1245">
        <v>1239</v>
      </c>
      <c r="B1245" s="1">
        <v>22899</v>
      </c>
      <c r="C1245" t="s">
        <v>482</v>
      </c>
      <c r="D1245" t="s">
        <v>12</v>
      </c>
      <c r="E1245">
        <v>8</v>
      </c>
      <c r="F1245" s="8">
        <v>44588</v>
      </c>
      <c r="G1245">
        <v>2.1</v>
      </c>
      <c r="H1245" s="12">
        <f>bdInfoVentas6[[#This Row],[Cantidad]]*bdInfoVentas6[[#This Row],[Unidad Precio ]]</f>
        <v>16.8</v>
      </c>
      <c r="I1245">
        <v>12433</v>
      </c>
      <c r="J1245" t="s">
        <v>792</v>
      </c>
      <c r="K1245" t="s">
        <v>1680</v>
      </c>
    </row>
    <row r="1246" spans="1:11" x14ac:dyDescent="0.25">
      <c r="A1246">
        <v>1240</v>
      </c>
      <c r="B1246" s="1">
        <v>21156</v>
      </c>
      <c r="C1246" t="s">
        <v>531</v>
      </c>
      <c r="D1246" t="s">
        <v>4</v>
      </c>
      <c r="E1246">
        <v>8</v>
      </c>
      <c r="F1246" s="8">
        <v>44602</v>
      </c>
      <c r="G1246">
        <v>1.95</v>
      </c>
      <c r="H1246" s="12">
        <f>bdInfoVentas6[[#This Row],[Cantidad]]*bdInfoVentas6[[#This Row],[Unidad Precio ]]</f>
        <v>15.6</v>
      </c>
      <c r="I1246">
        <v>12433</v>
      </c>
      <c r="J1246" t="s">
        <v>792</v>
      </c>
      <c r="K1246" t="s">
        <v>1679</v>
      </c>
    </row>
    <row r="1247" spans="1:11" x14ac:dyDescent="0.25">
      <c r="A1247">
        <v>1241</v>
      </c>
      <c r="B1247" s="1">
        <v>22556</v>
      </c>
      <c r="C1247" t="s">
        <v>223</v>
      </c>
      <c r="D1247" t="s">
        <v>12</v>
      </c>
      <c r="E1247">
        <v>24</v>
      </c>
      <c r="F1247" s="8">
        <v>44570</v>
      </c>
      <c r="G1247">
        <v>1.65</v>
      </c>
      <c r="H1247" s="12">
        <f>bdInfoVentas6[[#This Row],[Cantidad]]*bdInfoVentas6[[#This Row],[Unidad Precio ]]</f>
        <v>39.599999999999994</v>
      </c>
      <c r="I1247">
        <v>12433</v>
      </c>
      <c r="J1247" t="s">
        <v>792</v>
      </c>
      <c r="K1247" t="s">
        <v>1679</v>
      </c>
    </row>
    <row r="1248" spans="1:11" x14ac:dyDescent="0.25">
      <c r="A1248">
        <v>1242</v>
      </c>
      <c r="B1248" s="1">
        <v>22555</v>
      </c>
      <c r="C1248" t="s">
        <v>794</v>
      </c>
      <c r="D1248" t="s">
        <v>6</v>
      </c>
      <c r="E1248">
        <v>36</v>
      </c>
      <c r="F1248" s="8">
        <v>44564</v>
      </c>
      <c r="G1248">
        <v>1.65</v>
      </c>
      <c r="H1248" s="12">
        <f>bdInfoVentas6[[#This Row],[Cantidad]]*bdInfoVentas6[[#This Row],[Unidad Precio ]]</f>
        <v>59.4</v>
      </c>
      <c r="I1248">
        <v>12433</v>
      </c>
      <c r="J1248" t="s">
        <v>792</v>
      </c>
      <c r="K1248" t="s">
        <v>1680</v>
      </c>
    </row>
    <row r="1249" spans="1:11" x14ac:dyDescent="0.25">
      <c r="A1249">
        <v>1243</v>
      </c>
      <c r="B1249" s="1">
        <v>22554</v>
      </c>
      <c r="C1249" t="s">
        <v>494</v>
      </c>
      <c r="D1249" t="s">
        <v>4</v>
      </c>
      <c r="E1249">
        <v>24</v>
      </c>
      <c r="F1249" s="8">
        <v>44600</v>
      </c>
      <c r="G1249">
        <v>1.65</v>
      </c>
      <c r="H1249" s="12">
        <f>bdInfoVentas6[[#This Row],[Cantidad]]*bdInfoVentas6[[#This Row],[Unidad Precio ]]</f>
        <v>39.599999999999994</v>
      </c>
      <c r="I1249">
        <v>12433</v>
      </c>
      <c r="J1249" t="s">
        <v>792</v>
      </c>
      <c r="K1249" t="s">
        <v>1680</v>
      </c>
    </row>
    <row r="1250" spans="1:11" x14ac:dyDescent="0.25">
      <c r="A1250">
        <v>1244</v>
      </c>
      <c r="B1250" s="1">
        <v>22553</v>
      </c>
      <c r="C1250" t="s">
        <v>229</v>
      </c>
      <c r="D1250" t="s">
        <v>6</v>
      </c>
      <c r="E1250">
        <v>24</v>
      </c>
      <c r="F1250" s="8">
        <v>44590</v>
      </c>
      <c r="G1250">
        <v>1.65</v>
      </c>
      <c r="H1250" s="12">
        <f>bdInfoVentas6[[#This Row],[Cantidad]]*bdInfoVentas6[[#This Row],[Unidad Precio ]]</f>
        <v>39.599999999999994</v>
      </c>
      <c r="I1250">
        <v>12433</v>
      </c>
      <c r="J1250" t="s">
        <v>792</v>
      </c>
      <c r="K1250" t="s">
        <v>1680</v>
      </c>
    </row>
    <row r="1251" spans="1:11" x14ac:dyDescent="0.25">
      <c r="A1251">
        <v>1245</v>
      </c>
      <c r="B1251" s="1">
        <v>22551</v>
      </c>
      <c r="C1251" t="s">
        <v>493</v>
      </c>
      <c r="D1251" t="s">
        <v>12</v>
      </c>
      <c r="E1251">
        <v>24</v>
      </c>
      <c r="F1251" s="8">
        <v>44568</v>
      </c>
      <c r="G1251">
        <v>1.65</v>
      </c>
      <c r="H1251" s="12">
        <f>bdInfoVentas6[[#This Row],[Cantidad]]*bdInfoVentas6[[#This Row],[Unidad Precio ]]</f>
        <v>39.599999999999994</v>
      </c>
      <c r="I1251">
        <v>12433</v>
      </c>
      <c r="J1251" t="s">
        <v>792</v>
      </c>
      <c r="K1251" t="s">
        <v>1679</v>
      </c>
    </row>
    <row r="1252" spans="1:11" x14ac:dyDescent="0.25">
      <c r="A1252">
        <v>1246</v>
      </c>
      <c r="B1252" s="1">
        <v>22547</v>
      </c>
      <c r="C1252" t="s">
        <v>795</v>
      </c>
      <c r="D1252" t="s">
        <v>6</v>
      </c>
      <c r="E1252">
        <v>24</v>
      </c>
      <c r="F1252" s="8">
        <v>44587</v>
      </c>
      <c r="G1252">
        <v>0.42</v>
      </c>
      <c r="H1252" s="12">
        <f>bdInfoVentas6[[#This Row],[Cantidad]]*bdInfoVentas6[[#This Row],[Unidad Precio ]]</f>
        <v>10.08</v>
      </c>
      <c r="I1252">
        <v>12433</v>
      </c>
      <c r="J1252" t="s">
        <v>792</v>
      </c>
      <c r="K1252" t="s">
        <v>1680</v>
      </c>
    </row>
    <row r="1253" spans="1:11" x14ac:dyDescent="0.25">
      <c r="A1253">
        <v>1247</v>
      </c>
      <c r="B1253" s="1">
        <v>22544</v>
      </c>
      <c r="C1253" t="s">
        <v>53</v>
      </c>
      <c r="D1253" t="s">
        <v>12</v>
      </c>
      <c r="E1253">
        <v>24</v>
      </c>
      <c r="F1253" s="8">
        <v>44592</v>
      </c>
      <c r="G1253">
        <v>0.42</v>
      </c>
      <c r="H1253" s="12">
        <f>bdInfoVentas6[[#This Row],[Cantidad]]*bdInfoVentas6[[#This Row],[Unidad Precio ]]</f>
        <v>10.08</v>
      </c>
      <c r="I1253">
        <v>12433</v>
      </c>
      <c r="J1253" t="s">
        <v>792</v>
      </c>
      <c r="K1253" t="s">
        <v>1679</v>
      </c>
    </row>
    <row r="1254" spans="1:11" x14ac:dyDescent="0.25">
      <c r="A1254">
        <v>1248</v>
      </c>
      <c r="B1254" s="1">
        <v>22543</v>
      </c>
      <c r="C1254" t="s">
        <v>796</v>
      </c>
      <c r="D1254" t="s">
        <v>12</v>
      </c>
      <c r="E1254">
        <v>24</v>
      </c>
      <c r="F1254" s="8">
        <v>44570</v>
      </c>
      <c r="G1254">
        <v>0.42</v>
      </c>
      <c r="H1254" s="12">
        <f>bdInfoVentas6[[#This Row],[Cantidad]]*bdInfoVentas6[[#This Row],[Unidad Precio ]]</f>
        <v>10.08</v>
      </c>
      <c r="I1254">
        <v>12433</v>
      </c>
      <c r="J1254" t="s">
        <v>792</v>
      </c>
      <c r="K1254" t="s">
        <v>1680</v>
      </c>
    </row>
    <row r="1255" spans="1:11" x14ac:dyDescent="0.25">
      <c r="A1255">
        <v>1249</v>
      </c>
      <c r="B1255" s="1">
        <v>22540</v>
      </c>
      <c r="C1255" t="s">
        <v>52</v>
      </c>
      <c r="D1255" t="s">
        <v>9</v>
      </c>
      <c r="E1255">
        <v>24</v>
      </c>
      <c r="F1255" s="8">
        <v>44591</v>
      </c>
      <c r="G1255">
        <v>0.42</v>
      </c>
      <c r="H1255" s="12">
        <f>bdInfoVentas6[[#This Row],[Cantidad]]*bdInfoVentas6[[#This Row],[Unidad Precio ]]</f>
        <v>10.08</v>
      </c>
      <c r="I1255">
        <v>12433</v>
      </c>
      <c r="J1255" t="s">
        <v>792</v>
      </c>
      <c r="K1255" t="s">
        <v>1679</v>
      </c>
    </row>
    <row r="1256" spans="1:11" x14ac:dyDescent="0.25">
      <c r="A1256">
        <v>1250</v>
      </c>
      <c r="B1256" s="1">
        <v>22539</v>
      </c>
      <c r="C1256" t="s">
        <v>797</v>
      </c>
      <c r="D1256" t="s">
        <v>6</v>
      </c>
      <c r="E1256">
        <v>24</v>
      </c>
      <c r="F1256" s="8">
        <v>44592</v>
      </c>
      <c r="G1256">
        <v>0.42</v>
      </c>
      <c r="H1256" s="12">
        <f>bdInfoVentas6[[#This Row],[Cantidad]]*bdInfoVentas6[[#This Row],[Unidad Precio ]]</f>
        <v>10.08</v>
      </c>
      <c r="I1256">
        <v>12433</v>
      </c>
      <c r="J1256" t="s">
        <v>792</v>
      </c>
      <c r="K1256" t="s">
        <v>1679</v>
      </c>
    </row>
    <row r="1257" spans="1:11" x14ac:dyDescent="0.25">
      <c r="A1257">
        <v>1251</v>
      </c>
      <c r="B1257" s="1">
        <v>22534</v>
      </c>
      <c r="C1257" t="s">
        <v>495</v>
      </c>
      <c r="D1257" t="s">
        <v>6</v>
      </c>
      <c r="E1257">
        <v>24</v>
      </c>
      <c r="F1257" s="8">
        <v>44606</v>
      </c>
      <c r="G1257">
        <v>0.42</v>
      </c>
      <c r="H1257" s="12">
        <f>bdInfoVentas6[[#This Row],[Cantidad]]*bdInfoVentas6[[#This Row],[Unidad Precio ]]</f>
        <v>10.08</v>
      </c>
      <c r="I1257">
        <v>12433</v>
      </c>
      <c r="J1257" t="s">
        <v>792</v>
      </c>
      <c r="K1257" t="s">
        <v>1679</v>
      </c>
    </row>
    <row r="1258" spans="1:11" x14ac:dyDescent="0.25">
      <c r="A1258">
        <v>1252</v>
      </c>
      <c r="B1258" s="1">
        <v>22530</v>
      </c>
      <c r="C1258" t="s">
        <v>497</v>
      </c>
      <c r="D1258" t="s">
        <v>4</v>
      </c>
      <c r="E1258">
        <v>24</v>
      </c>
      <c r="F1258" s="8">
        <v>44600</v>
      </c>
      <c r="G1258">
        <v>0.42</v>
      </c>
      <c r="H1258" s="12">
        <f>bdInfoVentas6[[#This Row],[Cantidad]]*bdInfoVentas6[[#This Row],[Unidad Precio ]]</f>
        <v>10.08</v>
      </c>
      <c r="I1258">
        <v>12433</v>
      </c>
      <c r="J1258" t="s">
        <v>792</v>
      </c>
      <c r="K1258" t="s">
        <v>1680</v>
      </c>
    </row>
    <row r="1259" spans="1:11" x14ac:dyDescent="0.25">
      <c r="A1259">
        <v>1253</v>
      </c>
      <c r="B1259" s="1">
        <v>22531</v>
      </c>
      <c r="C1259" t="s">
        <v>404</v>
      </c>
      <c r="D1259" t="s">
        <v>12</v>
      </c>
      <c r="E1259">
        <v>24</v>
      </c>
      <c r="F1259" s="8">
        <v>44568</v>
      </c>
      <c r="G1259">
        <v>0.42</v>
      </c>
      <c r="H1259" s="12">
        <f>bdInfoVentas6[[#This Row],[Cantidad]]*bdInfoVentas6[[#This Row],[Unidad Precio ]]</f>
        <v>10.08</v>
      </c>
      <c r="I1259">
        <v>12433</v>
      </c>
      <c r="J1259" t="s">
        <v>792</v>
      </c>
      <c r="K1259" t="s">
        <v>1679</v>
      </c>
    </row>
    <row r="1260" spans="1:11" x14ac:dyDescent="0.25">
      <c r="A1260">
        <v>1254</v>
      </c>
      <c r="B1260" s="1">
        <v>22561</v>
      </c>
      <c r="C1260" t="s">
        <v>798</v>
      </c>
      <c r="D1260" t="s">
        <v>6</v>
      </c>
      <c r="E1260">
        <v>24</v>
      </c>
      <c r="F1260" s="8">
        <v>44590</v>
      </c>
      <c r="G1260">
        <v>1.65</v>
      </c>
      <c r="H1260" s="12">
        <f>bdInfoVentas6[[#This Row],[Cantidad]]*bdInfoVentas6[[#This Row],[Unidad Precio ]]</f>
        <v>39.599999999999994</v>
      </c>
      <c r="I1260">
        <v>12433</v>
      </c>
      <c r="J1260" t="s">
        <v>792</v>
      </c>
      <c r="K1260" t="s">
        <v>1679</v>
      </c>
    </row>
    <row r="1261" spans="1:11" x14ac:dyDescent="0.25">
      <c r="A1261">
        <v>1255</v>
      </c>
      <c r="B1261" s="1">
        <v>22489</v>
      </c>
      <c r="C1261" t="s">
        <v>799</v>
      </c>
      <c r="D1261" t="s">
        <v>9</v>
      </c>
      <c r="E1261">
        <v>24</v>
      </c>
      <c r="F1261" s="8">
        <v>44566</v>
      </c>
      <c r="G1261">
        <v>0.42</v>
      </c>
      <c r="H1261" s="12">
        <f>bdInfoVentas6[[#This Row],[Cantidad]]*bdInfoVentas6[[#This Row],[Unidad Precio ]]</f>
        <v>10.08</v>
      </c>
      <c r="I1261">
        <v>12433</v>
      </c>
      <c r="J1261" t="s">
        <v>792</v>
      </c>
      <c r="K1261" t="s">
        <v>1680</v>
      </c>
    </row>
    <row r="1262" spans="1:11" x14ac:dyDescent="0.25">
      <c r="A1262">
        <v>1256</v>
      </c>
      <c r="B1262" s="1">
        <v>22814</v>
      </c>
      <c r="C1262" t="s">
        <v>800</v>
      </c>
      <c r="D1262" t="s">
        <v>12</v>
      </c>
      <c r="E1262">
        <v>12</v>
      </c>
      <c r="F1262" s="8">
        <v>44576</v>
      </c>
      <c r="G1262">
        <v>0.42</v>
      </c>
      <c r="H1262" s="12">
        <f>bdInfoVentas6[[#This Row],[Cantidad]]*bdInfoVentas6[[#This Row],[Unidad Precio ]]</f>
        <v>5.04</v>
      </c>
      <c r="I1262">
        <v>12433</v>
      </c>
      <c r="J1262" t="s">
        <v>792</v>
      </c>
      <c r="K1262" t="s">
        <v>1679</v>
      </c>
    </row>
    <row r="1263" spans="1:11" x14ac:dyDescent="0.25">
      <c r="A1263">
        <v>1257</v>
      </c>
      <c r="B1263" s="1">
        <v>21520</v>
      </c>
      <c r="C1263" t="s">
        <v>801</v>
      </c>
      <c r="D1263" t="s">
        <v>4</v>
      </c>
      <c r="E1263">
        <v>12</v>
      </c>
      <c r="F1263" s="8">
        <v>44594</v>
      </c>
      <c r="G1263">
        <v>0.42</v>
      </c>
      <c r="H1263" s="12">
        <f>bdInfoVentas6[[#This Row],[Cantidad]]*bdInfoVentas6[[#This Row],[Unidad Precio ]]</f>
        <v>5.04</v>
      </c>
      <c r="I1263">
        <v>12433</v>
      </c>
      <c r="J1263" t="s">
        <v>792</v>
      </c>
      <c r="K1263" t="s">
        <v>1680</v>
      </c>
    </row>
    <row r="1264" spans="1:11" x14ac:dyDescent="0.25">
      <c r="A1264">
        <v>1258</v>
      </c>
      <c r="B1264" s="1">
        <v>21506</v>
      </c>
      <c r="C1264" t="s">
        <v>240</v>
      </c>
      <c r="D1264" t="s">
        <v>6</v>
      </c>
      <c r="E1264">
        <v>12</v>
      </c>
      <c r="F1264" s="8">
        <v>44573</v>
      </c>
      <c r="G1264">
        <v>0.42</v>
      </c>
      <c r="H1264" s="12">
        <f>bdInfoVentas6[[#This Row],[Cantidad]]*bdInfoVentas6[[#This Row],[Unidad Precio ]]</f>
        <v>5.04</v>
      </c>
      <c r="I1264">
        <v>12433</v>
      </c>
      <c r="J1264" t="s">
        <v>792</v>
      </c>
      <c r="K1264" t="s">
        <v>1679</v>
      </c>
    </row>
    <row r="1265" spans="1:11" x14ac:dyDescent="0.25">
      <c r="A1265">
        <v>1259</v>
      </c>
      <c r="B1265" s="1">
        <v>22716</v>
      </c>
      <c r="C1265" t="s">
        <v>374</v>
      </c>
      <c r="D1265" t="s">
        <v>12</v>
      </c>
      <c r="E1265">
        <v>12</v>
      </c>
      <c r="F1265" s="8">
        <v>44583</v>
      </c>
      <c r="G1265">
        <v>0.42</v>
      </c>
      <c r="H1265" s="12">
        <f>bdInfoVentas6[[#This Row],[Cantidad]]*bdInfoVentas6[[#This Row],[Unidad Precio ]]</f>
        <v>5.04</v>
      </c>
      <c r="I1265">
        <v>12433</v>
      </c>
      <c r="J1265" t="s">
        <v>792</v>
      </c>
      <c r="K1265" t="s">
        <v>1679</v>
      </c>
    </row>
    <row r="1266" spans="1:11" x14ac:dyDescent="0.25">
      <c r="A1266">
        <v>1260</v>
      </c>
      <c r="B1266" s="1">
        <v>22866</v>
      </c>
      <c r="C1266" t="s">
        <v>241</v>
      </c>
      <c r="D1266" t="s">
        <v>12</v>
      </c>
      <c r="E1266">
        <v>12</v>
      </c>
      <c r="F1266" s="8">
        <v>44574</v>
      </c>
      <c r="G1266">
        <v>2.1</v>
      </c>
      <c r="H1266" s="12">
        <f>bdInfoVentas6[[#This Row],[Cantidad]]*bdInfoVentas6[[#This Row],[Unidad Precio ]]</f>
        <v>25.200000000000003</v>
      </c>
      <c r="I1266">
        <v>12433</v>
      </c>
      <c r="J1266" t="s">
        <v>792</v>
      </c>
      <c r="K1266" t="s">
        <v>1680</v>
      </c>
    </row>
    <row r="1267" spans="1:11" x14ac:dyDescent="0.25">
      <c r="A1267">
        <v>1261</v>
      </c>
      <c r="B1267" s="1">
        <v>22632</v>
      </c>
      <c r="C1267" t="s">
        <v>243</v>
      </c>
      <c r="D1267" t="s">
        <v>4</v>
      </c>
      <c r="E1267">
        <v>12</v>
      </c>
      <c r="F1267" s="8">
        <v>44603</v>
      </c>
      <c r="G1267">
        <v>2.1</v>
      </c>
      <c r="H1267" s="12">
        <f>bdInfoVentas6[[#This Row],[Cantidad]]*bdInfoVentas6[[#This Row],[Unidad Precio ]]</f>
        <v>25.200000000000003</v>
      </c>
      <c r="I1267">
        <v>12433</v>
      </c>
      <c r="J1267" t="s">
        <v>792</v>
      </c>
      <c r="K1267" t="s">
        <v>1680</v>
      </c>
    </row>
    <row r="1268" spans="1:11" x14ac:dyDescent="0.25">
      <c r="A1268">
        <v>1262</v>
      </c>
      <c r="B1268" s="1">
        <v>22865</v>
      </c>
      <c r="C1268" t="s">
        <v>242</v>
      </c>
      <c r="D1268" t="s">
        <v>4</v>
      </c>
      <c r="E1268">
        <v>12</v>
      </c>
      <c r="F1268" s="8">
        <v>44598</v>
      </c>
      <c r="G1268">
        <v>2.1</v>
      </c>
      <c r="H1268" s="12">
        <f>bdInfoVentas6[[#This Row],[Cantidad]]*bdInfoVentas6[[#This Row],[Unidad Precio ]]</f>
        <v>25.200000000000003</v>
      </c>
      <c r="I1268">
        <v>12433</v>
      </c>
      <c r="J1268" t="s">
        <v>792</v>
      </c>
      <c r="K1268" t="s">
        <v>1679</v>
      </c>
    </row>
    <row r="1269" spans="1:11" x14ac:dyDescent="0.25">
      <c r="A1269">
        <v>1263</v>
      </c>
      <c r="B1269" s="1">
        <v>22114</v>
      </c>
      <c r="C1269" t="s">
        <v>78</v>
      </c>
      <c r="D1269" t="s">
        <v>9</v>
      </c>
      <c r="E1269">
        <v>8</v>
      </c>
      <c r="F1269" s="8">
        <v>44586</v>
      </c>
      <c r="G1269">
        <v>3.95</v>
      </c>
      <c r="H1269" s="12">
        <f>bdInfoVentas6[[#This Row],[Cantidad]]*bdInfoVentas6[[#This Row],[Unidad Precio ]]</f>
        <v>31.6</v>
      </c>
      <c r="I1269">
        <v>12433</v>
      </c>
      <c r="J1269" t="s">
        <v>792</v>
      </c>
      <c r="K1269" t="s">
        <v>1680</v>
      </c>
    </row>
    <row r="1270" spans="1:11" x14ac:dyDescent="0.25">
      <c r="A1270">
        <v>1264</v>
      </c>
      <c r="B1270" s="1">
        <v>21982</v>
      </c>
      <c r="C1270" t="s">
        <v>802</v>
      </c>
      <c r="D1270" t="s">
        <v>12</v>
      </c>
      <c r="E1270">
        <v>48</v>
      </c>
      <c r="F1270" s="8">
        <v>44578</v>
      </c>
      <c r="G1270">
        <v>0.28999999999999998</v>
      </c>
      <c r="H1270" s="12">
        <f>bdInfoVentas6[[#This Row],[Cantidad]]*bdInfoVentas6[[#This Row],[Unidad Precio ]]</f>
        <v>13.919999999999998</v>
      </c>
      <c r="I1270">
        <v>12433</v>
      </c>
      <c r="J1270" t="s">
        <v>792</v>
      </c>
      <c r="K1270" t="s">
        <v>1679</v>
      </c>
    </row>
    <row r="1271" spans="1:11" x14ac:dyDescent="0.25">
      <c r="A1271">
        <v>1265</v>
      </c>
      <c r="B1271" s="1">
        <v>21981</v>
      </c>
      <c r="C1271" t="s">
        <v>803</v>
      </c>
      <c r="D1271" t="s">
        <v>4</v>
      </c>
      <c r="E1271">
        <v>48</v>
      </c>
      <c r="F1271" s="8">
        <v>44567</v>
      </c>
      <c r="G1271">
        <v>0.28999999999999998</v>
      </c>
      <c r="H1271" s="12">
        <f>bdInfoVentas6[[#This Row],[Cantidad]]*bdInfoVentas6[[#This Row],[Unidad Precio ]]</f>
        <v>13.919999999999998</v>
      </c>
      <c r="I1271">
        <v>12433</v>
      </c>
      <c r="J1271" t="s">
        <v>792</v>
      </c>
      <c r="K1271" t="s">
        <v>1680</v>
      </c>
    </row>
    <row r="1272" spans="1:11" x14ac:dyDescent="0.25">
      <c r="A1272">
        <v>1266</v>
      </c>
      <c r="B1272" s="1">
        <v>21967</v>
      </c>
      <c r="C1272" t="s">
        <v>804</v>
      </c>
      <c r="D1272" t="s">
        <v>6</v>
      </c>
      <c r="E1272">
        <v>48</v>
      </c>
      <c r="F1272" s="8">
        <v>44602</v>
      </c>
      <c r="G1272">
        <v>0.28999999999999998</v>
      </c>
      <c r="H1272" s="12">
        <f>bdInfoVentas6[[#This Row],[Cantidad]]*bdInfoVentas6[[#This Row],[Unidad Precio ]]</f>
        <v>13.919999999999998</v>
      </c>
      <c r="I1272">
        <v>12433</v>
      </c>
      <c r="J1272" t="s">
        <v>792</v>
      </c>
      <c r="K1272" t="s">
        <v>1680</v>
      </c>
    </row>
    <row r="1273" spans="1:11" x14ac:dyDescent="0.25">
      <c r="A1273">
        <v>1267</v>
      </c>
      <c r="B1273" s="1">
        <v>22092</v>
      </c>
      <c r="C1273" t="s">
        <v>673</v>
      </c>
      <c r="D1273" t="s">
        <v>9</v>
      </c>
      <c r="E1273">
        <v>12</v>
      </c>
      <c r="F1273" s="8">
        <v>44600</v>
      </c>
      <c r="G1273">
        <v>1.25</v>
      </c>
      <c r="H1273" s="12">
        <f>bdInfoVentas6[[#This Row],[Cantidad]]*bdInfoVentas6[[#This Row],[Unidad Precio ]]</f>
        <v>15</v>
      </c>
      <c r="I1273">
        <v>12433</v>
      </c>
      <c r="J1273" t="s">
        <v>792</v>
      </c>
      <c r="K1273" t="s">
        <v>1679</v>
      </c>
    </row>
    <row r="1274" spans="1:11" x14ac:dyDescent="0.25">
      <c r="A1274">
        <v>1268</v>
      </c>
      <c r="B1274" s="1">
        <v>21983</v>
      </c>
      <c r="C1274" t="s">
        <v>225</v>
      </c>
      <c r="D1274" t="s">
        <v>6</v>
      </c>
      <c r="E1274">
        <v>48</v>
      </c>
      <c r="F1274" s="8">
        <v>44575</v>
      </c>
      <c r="G1274">
        <v>0.28999999999999998</v>
      </c>
      <c r="H1274" s="12">
        <f>bdInfoVentas6[[#This Row],[Cantidad]]*bdInfoVentas6[[#This Row],[Unidad Precio ]]</f>
        <v>13.919999999999998</v>
      </c>
      <c r="I1274">
        <v>12433</v>
      </c>
      <c r="J1274" t="s">
        <v>792</v>
      </c>
      <c r="K1274" t="s">
        <v>1679</v>
      </c>
    </row>
    <row r="1275" spans="1:11" x14ac:dyDescent="0.25">
      <c r="A1275">
        <v>1269</v>
      </c>
      <c r="B1275" s="1">
        <v>22615</v>
      </c>
      <c r="C1275" t="s">
        <v>805</v>
      </c>
      <c r="D1275" t="s">
        <v>4</v>
      </c>
      <c r="E1275">
        <v>48</v>
      </c>
      <c r="F1275" s="8">
        <v>44607</v>
      </c>
      <c r="G1275">
        <v>0.28999999999999998</v>
      </c>
      <c r="H1275" s="12">
        <f>bdInfoVentas6[[#This Row],[Cantidad]]*bdInfoVentas6[[#This Row],[Unidad Precio ]]</f>
        <v>13.919999999999998</v>
      </c>
      <c r="I1275">
        <v>12433</v>
      </c>
      <c r="J1275" t="s">
        <v>792</v>
      </c>
      <c r="K1275" t="s">
        <v>1680</v>
      </c>
    </row>
    <row r="1276" spans="1:11" x14ac:dyDescent="0.25">
      <c r="A1276">
        <v>1270</v>
      </c>
      <c r="B1276" s="1">
        <v>21980</v>
      </c>
      <c r="C1276" t="s">
        <v>226</v>
      </c>
      <c r="D1276" t="s">
        <v>9</v>
      </c>
      <c r="E1276">
        <v>48</v>
      </c>
      <c r="F1276" s="8">
        <v>44590</v>
      </c>
      <c r="G1276">
        <v>0.28999999999999998</v>
      </c>
      <c r="H1276" s="12">
        <f>bdInfoVentas6[[#This Row],[Cantidad]]*bdInfoVentas6[[#This Row],[Unidad Precio ]]</f>
        <v>13.919999999999998</v>
      </c>
      <c r="I1276">
        <v>12433</v>
      </c>
      <c r="J1276" t="s">
        <v>792</v>
      </c>
      <c r="K1276" t="s">
        <v>1679</v>
      </c>
    </row>
    <row r="1277" spans="1:11" x14ac:dyDescent="0.25">
      <c r="A1277">
        <v>1271</v>
      </c>
      <c r="B1277" s="1">
        <v>22614</v>
      </c>
      <c r="C1277" t="s">
        <v>806</v>
      </c>
      <c r="D1277" t="s">
        <v>9</v>
      </c>
      <c r="E1277">
        <v>48</v>
      </c>
      <c r="F1277" s="8">
        <v>44596</v>
      </c>
      <c r="G1277">
        <v>0.28999999999999998</v>
      </c>
      <c r="H1277" s="12">
        <f>bdInfoVentas6[[#This Row],[Cantidad]]*bdInfoVentas6[[#This Row],[Unidad Precio ]]</f>
        <v>13.919999999999998</v>
      </c>
      <c r="I1277">
        <v>12433</v>
      </c>
      <c r="J1277" t="s">
        <v>792</v>
      </c>
      <c r="K1277" t="s">
        <v>1679</v>
      </c>
    </row>
    <row r="1278" spans="1:11" x14ac:dyDescent="0.25">
      <c r="A1278">
        <v>1272</v>
      </c>
      <c r="B1278" s="1">
        <v>22095</v>
      </c>
      <c r="C1278" t="s">
        <v>807</v>
      </c>
      <c r="D1278" t="s">
        <v>12</v>
      </c>
      <c r="E1278">
        <v>12</v>
      </c>
      <c r="F1278" s="8">
        <v>44598</v>
      </c>
      <c r="G1278">
        <v>1.25</v>
      </c>
      <c r="H1278" s="12">
        <f>bdInfoVentas6[[#This Row],[Cantidad]]*bdInfoVentas6[[#This Row],[Unidad Precio ]]</f>
        <v>15</v>
      </c>
      <c r="I1278">
        <v>12433</v>
      </c>
      <c r="J1278" t="s">
        <v>792</v>
      </c>
      <c r="K1278" t="s">
        <v>1680</v>
      </c>
    </row>
    <row r="1279" spans="1:11" x14ac:dyDescent="0.25">
      <c r="A1279">
        <v>1273</v>
      </c>
      <c r="B1279" s="1">
        <v>22094</v>
      </c>
      <c r="C1279" t="s">
        <v>808</v>
      </c>
      <c r="D1279" t="s">
        <v>4</v>
      </c>
      <c r="E1279">
        <v>12</v>
      </c>
      <c r="F1279" s="8">
        <v>44576</v>
      </c>
      <c r="G1279">
        <v>1.25</v>
      </c>
      <c r="H1279" s="12">
        <f>bdInfoVentas6[[#This Row],[Cantidad]]*bdInfoVentas6[[#This Row],[Unidad Precio ]]</f>
        <v>15</v>
      </c>
      <c r="I1279">
        <v>12433</v>
      </c>
      <c r="J1279" t="s">
        <v>792</v>
      </c>
      <c r="K1279" t="s">
        <v>1680</v>
      </c>
    </row>
    <row r="1280" spans="1:11" x14ac:dyDescent="0.25">
      <c r="A1280">
        <v>1274</v>
      </c>
      <c r="B1280" s="1">
        <v>21984</v>
      </c>
      <c r="C1280" t="s">
        <v>224</v>
      </c>
      <c r="D1280" t="s">
        <v>4</v>
      </c>
      <c r="E1280">
        <v>48</v>
      </c>
      <c r="F1280" s="8">
        <v>44602</v>
      </c>
      <c r="G1280">
        <v>0.28999999999999998</v>
      </c>
      <c r="H1280" s="12">
        <f>bdInfoVentas6[[#This Row],[Cantidad]]*bdInfoVentas6[[#This Row],[Unidad Precio ]]</f>
        <v>13.919999999999998</v>
      </c>
      <c r="I1280">
        <v>12433</v>
      </c>
      <c r="J1280" t="s">
        <v>792</v>
      </c>
      <c r="K1280" t="s">
        <v>1680</v>
      </c>
    </row>
    <row r="1281" spans="1:11" x14ac:dyDescent="0.25">
      <c r="A1281">
        <v>1275</v>
      </c>
      <c r="B1281" s="1">
        <v>22557</v>
      </c>
      <c r="C1281" t="s">
        <v>228</v>
      </c>
      <c r="D1281" t="s">
        <v>4</v>
      </c>
      <c r="E1281">
        <v>36</v>
      </c>
      <c r="F1281" s="8">
        <v>44584</v>
      </c>
      <c r="G1281">
        <v>1.65</v>
      </c>
      <c r="H1281" s="12">
        <f>bdInfoVentas6[[#This Row],[Cantidad]]*bdInfoVentas6[[#This Row],[Unidad Precio ]]</f>
        <v>59.4</v>
      </c>
      <c r="I1281">
        <v>12433</v>
      </c>
      <c r="J1281" t="s">
        <v>792</v>
      </c>
      <c r="K1281" t="s">
        <v>1680</v>
      </c>
    </row>
    <row r="1282" spans="1:11" x14ac:dyDescent="0.25">
      <c r="A1282">
        <v>1276</v>
      </c>
      <c r="B1282" s="1">
        <v>21786</v>
      </c>
      <c r="C1282" t="s">
        <v>216</v>
      </c>
      <c r="D1282" t="s">
        <v>12</v>
      </c>
      <c r="E1282">
        <v>24</v>
      </c>
      <c r="F1282" s="8">
        <v>44570</v>
      </c>
      <c r="G1282">
        <v>0.42</v>
      </c>
      <c r="H1282" s="12">
        <f>bdInfoVentas6[[#This Row],[Cantidad]]*bdInfoVentas6[[#This Row],[Unidad Precio ]]</f>
        <v>10.08</v>
      </c>
      <c r="I1282">
        <v>12433</v>
      </c>
      <c r="J1282" t="s">
        <v>792</v>
      </c>
      <c r="K1282" t="s">
        <v>1680</v>
      </c>
    </row>
    <row r="1283" spans="1:11" x14ac:dyDescent="0.25">
      <c r="A1283">
        <v>1277</v>
      </c>
      <c r="B1283" s="1">
        <v>21080</v>
      </c>
      <c r="C1283" t="s">
        <v>214</v>
      </c>
      <c r="D1283" t="s">
        <v>4</v>
      </c>
      <c r="E1283">
        <v>36</v>
      </c>
      <c r="F1283" s="8">
        <v>44590</v>
      </c>
      <c r="G1283">
        <v>0.85</v>
      </c>
      <c r="H1283" s="12">
        <f>bdInfoVentas6[[#This Row],[Cantidad]]*bdInfoVentas6[[#This Row],[Unidad Precio ]]</f>
        <v>30.599999999999998</v>
      </c>
      <c r="I1283">
        <v>12433</v>
      </c>
      <c r="J1283" t="s">
        <v>792</v>
      </c>
      <c r="K1283" t="s">
        <v>1680</v>
      </c>
    </row>
    <row r="1284" spans="1:11" x14ac:dyDescent="0.25">
      <c r="A1284">
        <v>1278</v>
      </c>
      <c r="B1284" s="1">
        <v>22963</v>
      </c>
      <c r="C1284" t="s">
        <v>206</v>
      </c>
      <c r="D1284" t="s">
        <v>12</v>
      </c>
      <c r="E1284">
        <v>12</v>
      </c>
      <c r="F1284" s="8">
        <v>44596</v>
      </c>
      <c r="G1284">
        <v>0.85</v>
      </c>
      <c r="H1284" s="12">
        <f>bdInfoVentas6[[#This Row],[Cantidad]]*bdInfoVentas6[[#This Row],[Unidad Precio ]]</f>
        <v>10.199999999999999</v>
      </c>
      <c r="I1284">
        <v>12433</v>
      </c>
      <c r="J1284" t="s">
        <v>792</v>
      </c>
      <c r="K1284" t="s">
        <v>1679</v>
      </c>
    </row>
    <row r="1285" spans="1:11" x14ac:dyDescent="0.25">
      <c r="A1285">
        <v>1279</v>
      </c>
      <c r="B1285" s="1">
        <v>22962</v>
      </c>
      <c r="C1285" t="s">
        <v>205</v>
      </c>
      <c r="D1285" t="s">
        <v>9</v>
      </c>
      <c r="E1285">
        <v>12</v>
      </c>
      <c r="F1285" s="8">
        <v>44594</v>
      </c>
      <c r="G1285">
        <v>0.85</v>
      </c>
      <c r="H1285" s="12">
        <f>bdInfoVentas6[[#This Row],[Cantidad]]*bdInfoVentas6[[#This Row],[Unidad Precio ]]</f>
        <v>10.199999999999999</v>
      </c>
      <c r="I1285">
        <v>12433</v>
      </c>
      <c r="J1285" t="s">
        <v>792</v>
      </c>
      <c r="K1285" t="s">
        <v>1680</v>
      </c>
    </row>
    <row r="1286" spans="1:11" x14ac:dyDescent="0.25">
      <c r="A1286">
        <v>1280</v>
      </c>
      <c r="B1286" s="1">
        <v>22961</v>
      </c>
      <c r="C1286" t="s">
        <v>105</v>
      </c>
      <c r="D1286" t="s">
        <v>6</v>
      </c>
      <c r="E1286">
        <v>24</v>
      </c>
      <c r="F1286" s="8">
        <v>44590</v>
      </c>
      <c r="G1286">
        <v>1.45</v>
      </c>
      <c r="H1286" s="12">
        <f>bdInfoVentas6[[#This Row],[Cantidad]]*bdInfoVentas6[[#This Row],[Unidad Precio ]]</f>
        <v>34.799999999999997</v>
      </c>
      <c r="I1286">
        <v>12433</v>
      </c>
      <c r="J1286" t="s">
        <v>792</v>
      </c>
      <c r="K1286" t="s">
        <v>1679</v>
      </c>
    </row>
    <row r="1287" spans="1:11" x14ac:dyDescent="0.25">
      <c r="A1287">
        <v>1281</v>
      </c>
      <c r="B1287" s="1">
        <v>84375</v>
      </c>
      <c r="C1287" t="s">
        <v>362</v>
      </c>
      <c r="D1287" t="s">
        <v>12</v>
      </c>
      <c r="E1287">
        <v>24</v>
      </c>
      <c r="F1287" s="8">
        <v>44564</v>
      </c>
      <c r="G1287">
        <v>2.1</v>
      </c>
      <c r="H1287" s="12">
        <f>bdInfoVentas6[[#This Row],[Cantidad]]*bdInfoVentas6[[#This Row],[Unidad Precio ]]</f>
        <v>50.400000000000006</v>
      </c>
      <c r="I1287">
        <v>12433</v>
      </c>
      <c r="J1287" t="s">
        <v>792</v>
      </c>
      <c r="K1287" t="s">
        <v>1679</v>
      </c>
    </row>
    <row r="1288" spans="1:11" x14ac:dyDescent="0.25">
      <c r="A1288">
        <v>1282</v>
      </c>
      <c r="B1288" s="1">
        <v>22966</v>
      </c>
      <c r="C1288" t="s">
        <v>809</v>
      </c>
      <c r="D1288" t="s">
        <v>6</v>
      </c>
      <c r="E1288">
        <v>24</v>
      </c>
      <c r="F1288" s="8">
        <v>44598</v>
      </c>
      <c r="G1288">
        <v>1.25</v>
      </c>
      <c r="H1288" s="12">
        <f>bdInfoVentas6[[#This Row],[Cantidad]]*bdInfoVentas6[[#This Row],[Unidad Precio ]]</f>
        <v>30</v>
      </c>
      <c r="I1288">
        <v>12433</v>
      </c>
      <c r="J1288" t="s">
        <v>792</v>
      </c>
      <c r="K1288" t="s">
        <v>1679</v>
      </c>
    </row>
    <row r="1289" spans="1:11" x14ac:dyDescent="0.25">
      <c r="A1289">
        <v>1283</v>
      </c>
      <c r="B1289" s="1">
        <v>21874</v>
      </c>
      <c r="C1289" t="s">
        <v>810</v>
      </c>
      <c r="D1289" t="s">
        <v>9</v>
      </c>
      <c r="E1289">
        <v>24</v>
      </c>
      <c r="F1289" s="8">
        <v>44596</v>
      </c>
      <c r="G1289">
        <v>1.25</v>
      </c>
      <c r="H1289" s="12">
        <f>bdInfoVentas6[[#This Row],[Cantidad]]*bdInfoVentas6[[#This Row],[Unidad Precio ]]</f>
        <v>30</v>
      </c>
      <c r="I1289">
        <v>12433</v>
      </c>
      <c r="J1289" t="s">
        <v>792</v>
      </c>
      <c r="K1289" t="s">
        <v>1680</v>
      </c>
    </row>
    <row r="1290" spans="1:11" x14ac:dyDescent="0.25">
      <c r="A1290">
        <v>1284</v>
      </c>
      <c r="B1290" s="1">
        <v>21873</v>
      </c>
      <c r="C1290" t="s">
        <v>811</v>
      </c>
      <c r="D1290" t="s">
        <v>12</v>
      </c>
      <c r="E1290">
        <v>24</v>
      </c>
      <c r="F1290" s="8">
        <v>44569</v>
      </c>
      <c r="G1290">
        <v>1.25</v>
      </c>
      <c r="H1290" s="12">
        <f>bdInfoVentas6[[#This Row],[Cantidad]]*bdInfoVentas6[[#This Row],[Unidad Precio ]]</f>
        <v>30</v>
      </c>
      <c r="I1290">
        <v>12433</v>
      </c>
      <c r="J1290" t="s">
        <v>792</v>
      </c>
      <c r="K1290" t="s">
        <v>1680</v>
      </c>
    </row>
    <row r="1291" spans="1:11" x14ac:dyDescent="0.25">
      <c r="A1291">
        <v>1285</v>
      </c>
      <c r="B1291" s="1">
        <v>21870</v>
      </c>
      <c r="C1291" t="s">
        <v>812</v>
      </c>
      <c r="D1291" t="s">
        <v>4</v>
      </c>
      <c r="E1291">
        <v>24</v>
      </c>
      <c r="F1291" s="8">
        <v>44594</v>
      </c>
      <c r="G1291">
        <v>1.25</v>
      </c>
      <c r="H1291" s="12">
        <f>bdInfoVentas6[[#This Row],[Cantidad]]*bdInfoVentas6[[#This Row],[Unidad Precio ]]</f>
        <v>30</v>
      </c>
      <c r="I1291">
        <v>12433</v>
      </c>
      <c r="J1291" t="s">
        <v>792</v>
      </c>
      <c r="K1291" t="s">
        <v>1680</v>
      </c>
    </row>
    <row r="1292" spans="1:11" x14ac:dyDescent="0.25">
      <c r="A1292">
        <v>1286</v>
      </c>
      <c r="B1292" s="1">
        <v>22956</v>
      </c>
      <c r="C1292" t="s">
        <v>594</v>
      </c>
      <c r="D1292" t="s">
        <v>9</v>
      </c>
      <c r="E1292">
        <v>12</v>
      </c>
      <c r="F1292" s="8">
        <v>44568</v>
      </c>
      <c r="G1292">
        <v>2.1</v>
      </c>
      <c r="H1292" s="12">
        <f>bdInfoVentas6[[#This Row],[Cantidad]]*bdInfoVentas6[[#This Row],[Unidad Precio ]]</f>
        <v>25.200000000000003</v>
      </c>
      <c r="I1292">
        <v>12433</v>
      </c>
      <c r="J1292" t="s">
        <v>792</v>
      </c>
      <c r="K1292" t="s">
        <v>1679</v>
      </c>
    </row>
    <row r="1293" spans="1:11" x14ac:dyDescent="0.25">
      <c r="A1293">
        <v>1287</v>
      </c>
      <c r="B1293" s="1">
        <v>84050</v>
      </c>
      <c r="C1293" t="s">
        <v>813</v>
      </c>
      <c r="D1293" t="s">
        <v>9</v>
      </c>
      <c r="E1293">
        <v>72</v>
      </c>
      <c r="F1293" s="8">
        <v>44593</v>
      </c>
      <c r="G1293">
        <v>1.25</v>
      </c>
      <c r="H1293" s="12">
        <f>bdInfoVentas6[[#This Row],[Cantidad]]*bdInfoVentas6[[#This Row],[Unidad Precio ]]</f>
        <v>90</v>
      </c>
      <c r="I1293">
        <v>12433</v>
      </c>
      <c r="J1293" t="s">
        <v>792</v>
      </c>
      <c r="K1293" t="s">
        <v>1680</v>
      </c>
    </row>
    <row r="1294" spans="1:11" x14ac:dyDescent="0.25">
      <c r="A1294">
        <v>1288</v>
      </c>
      <c r="B1294" s="1">
        <v>84991</v>
      </c>
      <c r="C1294" t="s">
        <v>96</v>
      </c>
      <c r="D1294" t="s">
        <v>12</v>
      </c>
      <c r="E1294">
        <v>24</v>
      </c>
      <c r="F1294" s="8">
        <v>44585</v>
      </c>
      <c r="G1294">
        <v>0.55000000000000004</v>
      </c>
      <c r="H1294" s="12">
        <f>bdInfoVentas6[[#This Row],[Cantidad]]*bdInfoVentas6[[#This Row],[Unidad Precio ]]</f>
        <v>13.200000000000001</v>
      </c>
      <c r="I1294">
        <v>12433</v>
      </c>
      <c r="J1294" t="s">
        <v>792</v>
      </c>
      <c r="K1294" t="s">
        <v>1679</v>
      </c>
    </row>
    <row r="1295" spans="1:11" x14ac:dyDescent="0.25">
      <c r="A1295">
        <v>1289</v>
      </c>
      <c r="B1295" s="1">
        <v>84992</v>
      </c>
      <c r="C1295" t="s">
        <v>349</v>
      </c>
      <c r="D1295" t="s">
        <v>6</v>
      </c>
      <c r="E1295">
        <v>24</v>
      </c>
      <c r="F1295" s="8">
        <v>44598</v>
      </c>
      <c r="G1295">
        <v>0.55000000000000004</v>
      </c>
      <c r="H1295" s="12">
        <f>bdInfoVentas6[[#This Row],[Cantidad]]*bdInfoVentas6[[#This Row],[Unidad Precio ]]</f>
        <v>13.200000000000001</v>
      </c>
      <c r="I1295">
        <v>12433</v>
      </c>
      <c r="J1295" t="s">
        <v>792</v>
      </c>
      <c r="K1295" t="s">
        <v>1679</v>
      </c>
    </row>
    <row r="1296" spans="1:11" x14ac:dyDescent="0.25">
      <c r="A1296">
        <v>1290</v>
      </c>
      <c r="B1296" s="1">
        <v>21213</v>
      </c>
      <c r="C1296" t="s">
        <v>347</v>
      </c>
      <c r="D1296" t="s">
        <v>9</v>
      </c>
      <c r="E1296">
        <v>24</v>
      </c>
      <c r="F1296" s="8">
        <v>44580</v>
      </c>
      <c r="G1296">
        <v>0.55000000000000004</v>
      </c>
      <c r="H1296" s="12">
        <f>bdInfoVentas6[[#This Row],[Cantidad]]*bdInfoVentas6[[#This Row],[Unidad Precio ]]</f>
        <v>13.200000000000001</v>
      </c>
      <c r="I1296">
        <v>12433</v>
      </c>
      <c r="J1296" t="s">
        <v>792</v>
      </c>
      <c r="K1296" t="s">
        <v>1679</v>
      </c>
    </row>
    <row r="1297" spans="1:11" x14ac:dyDescent="0.25">
      <c r="A1297">
        <v>1291</v>
      </c>
      <c r="B1297" s="1">
        <v>21977</v>
      </c>
      <c r="C1297" t="s">
        <v>95</v>
      </c>
      <c r="D1297" t="s">
        <v>9</v>
      </c>
      <c r="E1297">
        <v>24</v>
      </c>
      <c r="F1297" s="8">
        <v>44608</v>
      </c>
      <c r="G1297">
        <v>0.55000000000000004</v>
      </c>
      <c r="H1297" s="12">
        <f>bdInfoVentas6[[#This Row],[Cantidad]]*bdInfoVentas6[[#This Row],[Unidad Precio ]]</f>
        <v>13.200000000000001</v>
      </c>
      <c r="I1297">
        <v>12433</v>
      </c>
      <c r="J1297" t="s">
        <v>792</v>
      </c>
      <c r="K1297" t="s">
        <v>1680</v>
      </c>
    </row>
    <row r="1298" spans="1:11" x14ac:dyDescent="0.25">
      <c r="A1298">
        <v>1292</v>
      </c>
      <c r="B1298" s="1">
        <v>21212</v>
      </c>
      <c r="C1298" t="s">
        <v>93</v>
      </c>
      <c r="D1298" t="s">
        <v>4</v>
      </c>
      <c r="E1298">
        <v>24</v>
      </c>
      <c r="F1298" s="8">
        <v>44574</v>
      </c>
      <c r="G1298">
        <v>0.55000000000000004</v>
      </c>
      <c r="H1298" s="12">
        <f>bdInfoVentas6[[#This Row],[Cantidad]]*bdInfoVentas6[[#This Row],[Unidad Precio ]]</f>
        <v>13.200000000000001</v>
      </c>
      <c r="I1298">
        <v>12433</v>
      </c>
      <c r="J1298" t="s">
        <v>792</v>
      </c>
      <c r="K1298" t="s">
        <v>1679</v>
      </c>
    </row>
    <row r="1299" spans="1:11" x14ac:dyDescent="0.25">
      <c r="A1299">
        <v>1293</v>
      </c>
      <c r="B1299" s="1">
        <v>22198</v>
      </c>
      <c r="C1299" t="s">
        <v>213</v>
      </c>
      <c r="D1299" t="s">
        <v>9</v>
      </c>
      <c r="E1299">
        <v>48</v>
      </c>
      <c r="F1299" s="8">
        <v>44584</v>
      </c>
      <c r="G1299">
        <v>1.65</v>
      </c>
      <c r="H1299" s="12">
        <f>bdInfoVentas6[[#This Row],[Cantidad]]*bdInfoVentas6[[#This Row],[Unidad Precio ]]</f>
        <v>79.199999999999989</v>
      </c>
      <c r="I1299">
        <v>12433</v>
      </c>
      <c r="J1299" t="s">
        <v>792</v>
      </c>
      <c r="K1299" t="s">
        <v>1680</v>
      </c>
    </row>
    <row r="1300" spans="1:11" x14ac:dyDescent="0.25">
      <c r="A1300">
        <v>1294</v>
      </c>
      <c r="B1300" s="1">
        <v>22197</v>
      </c>
      <c r="C1300" t="s">
        <v>212</v>
      </c>
      <c r="D1300" t="s">
        <v>6</v>
      </c>
      <c r="E1300">
        <v>72</v>
      </c>
      <c r="F1300" s="8">
        <v>44576</v>
      </c>
      <c r="G1300">
        <v>0.85</v>
      </c>
      <c r="H1300" s="12">
        <f>bdInfoVentas6[[#This Row],[Cantidad]]*bdInfoVentas6[[#This Row],[Unidad Precio ]]</f>
        <v>61.199999999999996</v>
      </c>
      <c r="I1300">
        <v>12433</v>
      </c>
      <c r="J1300" t="s">
        <v>792</v>
      </c>
      <c r="K1300" t="s">
        <v>1680</v>
      </c>
    </row>
    <row r="1301" spans="1:11" x14ac:dyDescent="0.25">
      <c r="A1301">
        <v>1295</v>
      </c>
      <c r="B1301" s="1">
        <v>22315</v>
      </c>
      <c r="C1301" t="s">
        <v>814</v>
      </c>
      <c r="D1301" t="s">
        <v>9</v>
      </c>
      <c r="E1301">
        <v>12</v>
      </c>
      <c r="F1301" s="8">
        <v>44573</v>
      </c>
      <c r="G1301">
        <v>1.25</v>
      </c>
      <c r="H1301" s="12">
        <f>bdInfoVentas6[[#This Row],[Cantidad]]*bdInfoVentas6[[#This Row],[Unidad Precio ]]</f>
        <v>15</v>
      </c>
      <c r="I1301">
        <v>12433</v>
      </c>
      <c r="J1301" t="s">
        <v>792</v>
      </c>
      <c r="K1301" t="s">
        <v>1680</v>
      </c>
    </row>
    <row r="1302" spans="1:11" x14ac:dyDescent="0.25">
      <c r="A1302">
        <v>1296</v>
      </c>
      <c r="B1302" s="1">
        <v>22667</v>
      </c>
      <c r="C1302" t="s">
        <v>815</v>
      </c>
      <c r="D1302" t="s">
        <v>12</v>
      </c>
      <c r="E1302">
        <v>12</v>
      </c>
      <c r="F1302" s="8">
        <v>44575</v>
      </c>
      <c r="G1302">
        <v>2.95</v>
      </c>
      <c r="H1302" s="12">
        <f>bdInfoVentas6[[#This Row],[Cantidad]]*bdInfoVentas6[[#This Row],[Unidad Precio ]]</f>
        <v>35.400000000000006</v>
      </c>
      <c r="I1302">
        <v>12433</v>
      </c>
      <c r="J1302" t="s">
        <v>792</v>
      </c>
      <c r="K1302" t="s">
        <v>1679</v>
      </c>
    </row>
    <row r="1303" spans="1:11" x14ac:dyDescent="0.25">
      <c r="A1303">
        <v>1297</v>
      </c>
      <c r="B1303" s="1">
        <v>22666</v>
      </c>
      <c r="C1303" t="s">
        <v>816</v>
      </c>
      <c r="D1303" t="s">
        <v>4</v>
      </c>
      <c r="E1303">
        <v>12</v>
      </c>
      <c r="F1303" s="8">
        <v>44581</v>
      </c>
      <c r="G1303">
        <v>2.95</v>
      </c>
      <c r="H1303" s="12">
        <f>bdInfoVentas6[[#This Row],[Cantidad]]*bdInfoVentas6[[#This Row],[Unidad Precio ]]</f>
        <v>35.400000000000006</v>
      </c>
      <c r="I1303">
        <v>12433</v>
      </c>
      <c r="J1303" t="s">
        <v>792</v>
      </c>
      <c r="K1303" t="s">
        <v>1680</v>
      </c>
    </row>
    <row r="1304" spans="1:11" x14ac:dyDescent="0.25">
      <c r="A1304">
        <v>1298</v>
      </c>
      <c r="B1304" s="1">
        <v>22665</v>
      </c>
      <c r="C1304" t="s">
        <v>817</v>
      </c>
      <c r="D1304" t="s">
        <v>6</v>
      </c>
      <c r="E1304">
        <v>12</v>
      </c>
      <c r="F1304" s="8">
        <v>44584</v>
      </c>
      <c r="G1304">
        <v>2.95</v>
      </c>
      <c r="H1304" s="12">
        <f>bdInfoVentas6[[#This Row],[Cantidad]]*bdInfoVentas6[[#This Row],[Unidad Precio ]]</f>
        <v>35.400000000000006</v>
      </c>
      <c r="I1304">
        <v>12433</v>
      </c>
      <c r="J1304" t="s">
        <v>792</v>
      </c>
      <c r="K1304" t="s">
        <v>1680</v>
      </c>
    </row>
    <row r="1305" spans="1:11" x14ac:dyDescent="0.25">
      <c r="A1305">
        <v>1299</v>
      </c>
      <c r="B1305" s="1">
        <v>22558</v>
      </c>
      <c r="C1305" t="s">
        <v>245</v>
      </c>
      <c r="D1305" t="s">
        <v>4</v>
      </c>
      <c r="E1305">
        <v>24</v>
      </c>
      <c r="F1305" s="8">
        <v>44581</v>
      </c>
      <c r="G1305">
        <v>1.49</v>
      </c>
      <c r="H1305" s="12">
        <f>bdInfoVentas6[[#This Row],[Cantidad]]*bdInfoVentas6[[#This Row],[Unidad Precio ]]</f>
        <v>35.76</v>
      </c>
      <c r="I1305">
        <v>12433</v>
      </c>
      <c r="J1305" t="s">
        <v>792</v>
      </c>
      <c r="K1305" t="s">
        <v>1680</v>
      </c>
    </row>
    <row r="1306" spans="1:11" x14ac:dyDescent="0.25">
      <c r="A1306">
        <v>1300</v>
      </c>
      <c r="B1306" s="1">
        <v>22567</v>
      </c>
      <c r="C1306" t="s">
        <v>818</v>
      </c>
      <c r="D1306" t="s">
        <v>12</v>
      </c>
      <c r="E1306">
        <v>24</v>
      </c>
      <c r="F1306" s="8">
        <v>44564</v>
      </c>
      <c r="G1306">
        <v>1.25</v>
      </c>
      <c r="H1306" s="12">
        <f>bdInfoVentas6[[#This Row],[Cantidad]]*bdInfoVentas6[[#This Row],[Unidad Precio ]]</f>
        <v>30</v>
      </c>
      <c r="I1306">
        <v>12433</v>
      </c>
      <c r="J1306" t="s">
        <v>792</v>
      </c>
      <c r="K1306" t="s">
        <v>1680</v>
      </c>
    </row>
    <row r="1307" spans="1:11" x14ac:dyDescent="0.25">
      <c r="A1307">
        <v>1301</v>
      </c>
      <c r="B1307" s="1">
        <v>85150</v>
      </c>
      <c r="C1307" t="s">
        <v>288</v>
      </c>
      <c r="D1307" t="s">
        <v>6</v>
      </c>
      <c r="E1307">
        <v>12</v>
      </c>
      <c r="F1307" s="8">
        <v>44568</v>
      </c>
      <c r="G1307">
        <v>2.5499999999999998</v>
      </c>
      <c r="H1307" s="12">
        <f>bdInfoVentas6[[#This Row],[Cantidad]]*bdInfoVentas6[[#This Row],[Unidad Precio ]]</f>
        <v>30.599999999999998</v>
      </c>
      <c r="I1307">
        <v>12433</v>
      </c>
      <c r="J1307" t="s">
        <v>792</v>
      </c>
      <c r="K1307" t="s">
        <v>1680</v>
      </c>
    </row>
    <row r="1308" spans="1:11" x14ac:dyDescent="0.25">
      <c r="A1308">
        <v>1302</v>
      </c>
      <c r="B1308" s="1">
        <v>21166</v>
      </c>
      <c r="C1308" t="s">
        <v>118</v>
      </c>
      <c r="D1308" t="s">
        <v>9</v>
      </c>
      <c r="E1308">
        <v>12</v>
      </c>
      <c r="F1308" s="8">
        <v>44572</v>
      </c>
      <c r="G1308">
        <v>1.95</v>
      </c>
      <c r="H1308" s="12">
        <f>bdInfoVentas6[[#This Row],[Cantidad]]*bdInfoVentas6[[#This Row],[Unidad Precio ]]</f>
        <v>23.4</v>
      </c>
      <c r="I1308">
        <v>12433</v>
      </c>
      <c r="J1308" t="s">
        <v>792</v>
      </c>
      <c r="K1308" t="s">
        <v>1679</v>
      </c>
    </row>
    <row r="1309" spans="1:11" x14ac:dyDescent="0.25">
      <c r="A1309">
        <v>1303</v>
      </c>
      <c r="B1309" s="1">
        <v>85152</v>
      </c>
      <c r="C1309" t="s">
        <v>246</v>
      </c>
      <c r="D1309" t="s">
        <v>6</v>
      </c>
      <c r="E1309">
        <v>24</v>
      </c>
      <c r="F1309" s="8">
        <v>44576</v>
      </c>
      <c r="G1309">
        <v>2.1</v>
      </c>
      <c r="H1309" s="12">
        <f>bdInfoVentas6[[#This Row],[Cantidad]]*bdInfoVentas6[[#This Row],[Unidad Precio ]]</f>
        <v>50.400000000000006</v>
      </c>
      <c r="I1309">
        <v>12433</v>
      </c>
      <c r="J1309" t="s">
        <v>792</v>
      </c>
      <c r="K1309" t="s">
        <v>1680</v>
      </c>
    </row>
    <row r="1310" spans="1:11" x14ac:dyDescent="0.25">
      <c r="A1310">
        <v>1304</v>
      </c>
      <c r="B1310" s="1">
        <v>82600</v>
      </c>
      <c r="C1310" t="s">
        <v>819</v>
      </c>
      <c r="D1310" t="s">
        <v>12</v>
      </c>
      <c r="E1310">
        <v>24</v>
      </c>
      <c r="F1310" s="8">
        <v>44596</v>
      </c>
      <c r="G1310">
        <v>2.1</v>
      </c>
      <c r="H1310" s="12">
        <f>bdInfoVentas6[[#This Row],[Cantidad]]*bdInfoVentas6[[#This Row],[Unidad Precio ]]</f>
        <v>50.400000000000006</v>
      </c>
      <c r="I1310">
        <v>12433</v>
      </c>
      <c r="J1310" t="s">
        <v>792</v>
      </c>
      <c r="K1310" t="s">
        <v>1680</v>
      </c>
    </row>
    <row r="1311" spans="1:11" x14ac:dyDescent="0.25">
      <c r="A1311">
        <v>1305</v>
      </c>
      <c r="B1311" s="1">
        <v>21733</v>
      </c>
      <c r="C1311" t="s">
        <v>79</v>
      </c>
      <c r="D1311" t="s">
        <v>12</v>
      </c>
      <c r="E1311">
        <v>6</v>
      </c>
      <c r="F1311" s="8">
        <v>44569</v>
      </c>
      <c r="G1311">
        <v>2.95</v>
      </c>
      <c r="H1311" s="12">
        <f>bdInfoVentas6[[#This Row],[Cantidad]]*bdInfoVentas6[[#This Row],[Unidad Precio ]]</f>
        <v>17.700000000000003</v>
      </c>
      <c r="I1311">
        <v>12433</v>
      </c>
      <c r="J1311" t="s">
        <v>792</v>
      </c>
      <c r="K1311" t="s">
        <v>1680</v>
      </c>
    </row>
    <row r="1312" spans="1:11" x14ac:dyDescent="0.25">
      <c r="A1312">
        <v>1306</v>
      </c>
      <c r="B1312" s="1">
        <v>20685</v>
      </c>
      <c r="C1312" t="s">
        <v>369</v>
      </c>
      <c r="D1312" t="s">
        <v>9</v>
      </c>
      <c r="E1312">
        <v>2</v>
      </c>
      <c r="F1312" s="8">
        <v>44587</v>
      </c>
      <c r="G1312">
        <v>7.95</v>
      </c>
      <c r="H1312" s="12">
        <f>bdInfoVentas6[[#This Row],[Cantidad]]*bdInfoVentas6[[#This Row],[Unidad Precio ]]</f>
        <v>15.9</v>
      </c>
      <c r="I1312">
        <v>12433</v>
      </c>
      <c r="J1312" t="s">
        <v>792</v>
      </c>
      <c r="K1312" t="s">
        <v>1679</v>
      </c>
    </row>
    <row r="1313" spans="1:11" x14ac:dyDescent="0.25">
      <c r="A1313">
        <v>1307</v>
      </c>
      <c r="B1313" s="1">
        <v>22842</v>
      </c>
      <c r="C1313" t="s">
        <v>820</v>
      </c>
      <c r="D1313" t="s">
        <v>9</v>
      </c>
      <c r="E1313">
        <v>6</v>
      </c>
      <c r="F1313" s="8">
        <v>44577</v>
      </c>
      <c r="G1313">
        <v>6.75</v>
      </c>
      <c r="H1313" s="12">
        <f>bdInfoVentas6[[#This Row],[Cantidad]]*bdInfoVentas6[[#This Row],[Unidad Precio ]]</f>
        <v>40.5</v>
      </c>
      <c r="I1313">
        <v>12433</v>
      </c>
      <c r="J1313" t="s">
        <v>792</v>
      </c>
      <c r="K1313" t="s">
        <v>1679</v>
      </c>
    </row>
    <row r="1314" spans="1:11" x14ac:dyDescent="0.25">
      <c r="A1314">
        <v>1308</v>
      </c>
      <c r="B1314" s="1">
        <v>22494</v>
      </c>
      <c r="C1314" t="s">
        <v>821</v>
      </c>
      <c r="D1314" t="s">
        <v>12</v>
      </c>
      <c r="E1314">
        <v>24</v>
      </c>
      <c r="F1314" s="8">
        <v>44603</v>
      </c>
      <c r="G1314">
        <v>1.25</v>
      </c>
      <c r="H1314" s="12">
        <f>bdInfoVentas6[[#This Row],[Cantidad]]*bdInfoVentas6[[#This Row],[Unidad Precio ]]</f>
        <v>30</v>
      </c>
      <c r="I1314">
        <v>12433</v>
      </c>
      <c r="J1314" t="s">
        <v>792</v>
      </c>
      <c r="K1314" t="s">
        <v>1679</v>
      </c>
    </row>
    <row r="1315" spans="1:11" x14ac:dyDescent="0.25">
      <c r="A1315">
        <v>1309</v>
      </c>
      <c r="B1315" s="1">
        <v>21260</v>
      </c>
      <c r="C1315" t="s">
        <v>571</v>
      </c>
      <c r="D1315" t="s">
        <v>9</v>
      </c>
      <c r="E1315">
        <v>12</v>
      </c>
      <c r="F1315" s="8">
        <v>44605</v>
      </c>
      <c r="G1315">
        <v>3.25</v>
      </c>
      <c r="H1315" s="12">
        <f>bdInfoVentas6[[#This Row],[Cantidad]]*bdInfoVentas6[[#This Row],[Unidad Precio ]]</f>
        <v>39</v>
      </c>
      <c r="I1315">
        <v>12433</v>
      </c>
      <c r="J1315" t="s">
        <v>792</v>
      </c>
      <c r="K1315" t="s">
        <v>1679</v>
      </c>
    </row>
    <row r="1316" spans="1:11" x14ac:dyDescent="0.25">
      <c r="A1316">
        <v>1310</v>
      </c>
      <c r="B1316" s="1">
        <v>20754</v>
      </c>
      <c r="C1316" t="s">
        <v>684</v>
      </c>
      <c r="D1316" t="s">
        <v>4</v>
      </c>
      <c r="E1316">
        <v>6</v>
      </c>
      <c r="F1316" s="8">
        <v>44562</v>
      </c>
      <c r="G1316">
        <v>2.1</v>
      </c>
      <c r="H1316" s="12">
        <f>bdInfoVentas6[[#This Row],[Cantidad]]*bdInfoVentas6[[#This Row],[Unidad Precio ]]</f>
        <v>12.600000000000001</v>
      </c>
      <c r="I1316">
        <v>16955</v>
      </c>
      <c r="J1316" t="s">
        <v>63</v>
      </c>
      <c r="K1316" t="s">
        <v>1680</v>
      </c>
    </row>
    <row r="1317" spans="1:11" x14ac:dyDescent="0.25">
      <c r="A1317">
        <v>1311</v>
      </c>
      <c r="B1317" s="1">
        <v>22740</v>
      </c>
      <c r="C1317" t="s">
        <v>822</v>
      </c>
      <c r="D1317" t="s">
        <v>9</v>
      </c>
      <c r="E1317">
        <v>48</v>
      </c>
      <c r="F1317" s="8">
        <v>44563</v>
      </c>
      <c r="G1317">
        <v>0.85</v>
      </c>
      <c r="H1317" s="12">
        <f>bdInfoVentas6[[#This Row],[Cantidad]]*bdInfoVentas6[[#This Row],[Unidad Precio ]]</f>
        <v>40.799999999999997</v>
      </c>
      <c r="I1317">
        <v>16955</v>
      </c>
      <c r="J1317" t="s">
        <v>63</v>
      </c>
      <c r="K1317" t="s">
        <v>1679</v>
      </c>
    </row>
    <row r="1318" spans="1:11" x14ac:dyDescent="0.25">
      <c r="A1318">
        <v>1312</v>
      </c>
      <c r="B1318" s="1">
        <v>22825</v>
      </c>
      <c r="C1318" t="s">
        <v>823</v>
      </c>
      <c r="D1318" t="s">
        <v>12</v>
      </c>
      <c r="E1318">
        <v>2</v>
      </c>
      <c r="F1318" s="8">
        <v>44573</v>
      </c>
      <c r="G1318">
        <v>7.95</v>
      </c>
      <c r="H1318" s="12">
        <f>bdInfoVentas6[[#This Row],[Cantidad]]*bdInfoVentas6[[#This Row],[Unidad Precio ]]</f>
        <v>15.9</v>
      </c>
      <c r="I1318">
        <v>16955</v>
      </c>
      <c r="J1318" t="s">
        <v>63</v>
      </c>
      <c r="K1318" t="s">
        <v>1680</v>
      </c>
    </row>
    <row r="1319" spans="1:11" x14ac:dyDescent="0.25">
      <c r="A1319">
        <v>1313</v>
      </c>
      <c r="B1319" s="1">
        <v>22680</v>
      </c>
      <c r="C1319" t="s">
        <v>824</v>
      </c>
      <c r="D1319" t="s">
        <v>4</v>
      </c>
      <c r="E1319">
        <v>20</v>
      </c>
      <c r="F1319" s="8">
        <v>44576</v>
      </c>
      <c r="G1319">
        <v>1.25</v>
      </c>
      <c r="H1319" s="12">
        <f>bdInfoVentas6[[#This Row],[Cantidad]]*bdInfoVentas6[[#This Row],[Unidad Precio ]]</f>
        <v>25</v>
      </c>
      <c r="I1319">
        <v>16955</v>
      </c>
      <c r="J1319" t="s">
        <v>63</v>
      </c>
      <c r="K1319" t="s">
        <v>1680</v>
      </c>
    </row>
    <row r="1320" spans="1:11" x14ac:dyDescent="0.25">
      <c r="A1320">
        <v>1314</v>
      </c>
      <c r="B1320" s="1">
        <v>22797</v>
      </c>
      <c r="C1320" t="s">
        <v>825</v>
      </c>
      <c r="D1320" t="s">
        <v>6</v>
      </c>
      <c r="E1320">
        <v>3</v>
      </c>
      <c r="F1320" s="8">
        <v>44562</v>
      </c>
      <c r="G1320">
        <v>16.95</v>
      </c>
      <c r="H1320" s="12">
        <f>bdInfoVentas6[[#This Row],[Cantidad]]*bdInfoVentas6[[#This Row],[Unidad Precio ]]</f>
        <v>50.849999999999994</v>
      </c>
      <c r="I1320">
        <v>16955</v>
      </c>
      <c r="J1320" t="s">
        <v>63</v>
      </c>
      <c r="K1320" t="s">
        <v>1679</v>
      </c>
    </row>
    <row r="1321" spans="1:11" x14ac:dyDescent="0.25">
      <c r="A1321">
        <v>1315</v>
      </c>
      <c r="B1321" s="1">
        <v>21843</v>
      </c>
      <c r="C1321" t="s">
        <v>826</v>
      </c>
      <c r="D1321" t="s">
        <v>9</v>
      </c>
      <c r="E1321">
        <v>1</v>
      </c>
      <c r="F1321" s="8">
        <v>44590</v>
      </c>
      <c r="G1321">
        <v>10.95</v>
      </c>
      <c r="H1321" s="12">
        <f>bdInfoVentas6[[#This Row],[Cantidad]]*bdInfoVentas6[[#This Row],[Unidad Precio ]]</f>
        <v>10.95</v>
      </c>
      <c r="I1321">
        <v>16955</v>
      </c>
      <c r="J1321" t="s">
        <v>63</v>
      </c>
      <c r="K1321" t="s">
        <v>1680</v>
      </c>
    </row>
    <row r="1322" spans="1:11" x14ac:dyDescent="0.25">
      <c r="A1322">
        <v>1316</v>
      </c>
      <c r="B1322" s="1">
        <v>22866</v>
      </c>
      <c r="C1322" t="s">
        <v>241</v>
      </c>
      <c r="D1322" t="s">
        <v>12</v>
      </c>
      <c r="E1322">
        <v>12</v>
      </c>
      <c r="F1322" s="8">
        <v>44582</v>
      </c>
      <c r="G1322">
        <v>2.1</v>
      </c>
      <c r="H1322" s="12">
        <f>bdInfoVentas6[[#This Row],[Cantidad]]*bdInfoVentas6[[#This Row],[Unidad Precio ]]</f>
        <v>25.200000000000003</v>
      </c>
      <c r="I1322">
        <v>15350</v>
      </c>
      <c r="J1322" t="s">
        <v>63</v>
      </c>
      <c r="K1322" t="s">
        <v>1679</v>
      </c>
    </row>
    <row r="1323" spans="1:11" x14ac:dyDescent="0.25">
      <c r="A1323">
        <v>1317</v>
      </c>
      <c r="B1323" s="1">
        <v>22834</v>
      </c>
      <c r="C1323" t="s">
        <v>487</v>
      </c>
      <c r="D1323" t="s">
        <v>6</v>
      </c>
      <c r="E1323">
        <v>12</v>
      </c>
      <c r="F1323" s="8">
        <v>44578</v>
      </c>
      <c r="G1323">
        <v>2.1</v>
      </c>
      <c r="H1323" s="12">
        <f>bdInfoVentas6[[#This Row],[Cantidad]]*bdInfoVentas6[[#This Row],[Unidad Precio ]]</f>
        <v>25.200000000000003</v>
      </c>
      <c r="I1323">
        <v>15350</v>
      </c>
      <c r="J1323" t="s">
        <v>63</v>
      </c>
      <c r="K1323" t="s">
        <v>1679</v>
      </c>
    </row>
    <row r="1324" spans="1:11" x14ac:dyDescent="0.25">
      <c r="A1324">
        <v>1318</v>
      </c>
      <c r="B1324" s="1">
        <v>22865</v>
      </c>
      <c r="C1324" t="s">
        <v>242</v>
      </c>
      <c r="D1324" t="s">
        <v>4</v>
      </c>
      <c r="E1324">
        <v>12</v>
      </c>
      <c r="F1324" s="8">
        <v>44579</v>
      </c>
      <c r="G1324">
        <v>2.1</v>
      </c>
      <c r="H1324" s="12">
        <f>bdInfoVentas6[[#This Row],[Cantidad]]*bdInfoVentas6[[#This Row],[Unidad Precio ]]</f>
        <v>25.200000000000003</v>
      </c>
      <c r="I1324">
        <v>15350</v>
      </c>
      <c r="J1324" t="s">
        <v>63</v>
      </c>
      <c r="K1324" t="s">
        <v>1679</v>
      </c>
    </row>
    <row r="1325" spans="1:11" x14ac:dyDescent="0.25">
      <c r="A1325">
        <v>1319</v>
      </c>
      <c r="B1325" s="1">
        <v>22867</v>
      </c>
      <c r="C1325" t="s">
        <v>252</v>
      </c>
      <c r="D1325" t="s">
        <v>4</v>
      </c>
      <c r="E1325">
        <v>12</v>
      </c>
      <c r="F1325" s="8">
        <v>44571</v>
      </c>
      <c r="G1325">
        <v>2.1</v>
      </c>
      <c r="H1325" s="12">
        <f>bdInfoVentas6[[#This Row],[Cantidad]]*bdInfoVentas6[[#This Row],[Unidad Precio ]]</f>
        <v>25.200000000000003</v>
      </c>
      <c r="I1325">
        <v>15350</v>
      </c>
      <c r="J1325" t="s">
        <v>63</v>
      </c>
      <c r="K1325" t="s">
        <v>1679</v>
      </c>
    </row>
    <row r="1326" spans="1:11" x14ac:dyDescent="0.25">
      <c r="A1326">
        <v>1320</v>
      </c>
      <c r="B1326" s="1">
        <v>22112</v>
      </c>
      <c r="C1326" t="s">
        <v>263</v>
      </c>
      <c r="D1326" t="s">
        <v>4</v>
      </c>
      <c r="E1326">
        <v>3</v>
      </c>
      <c r="F1326" s="8">
        <v>44580</v>
      </c>
      <c r="G1326">
        <v>4.95</v>
      </c>
      <c r="H1326" s="12">
        <f>bdInfoVentas6[[#This Row],[Cantidad]]*bdInfoVentas6[[#This Row],[Unidad Precio ]]</f>
        <v>14.850000000000001</v>
      </c>
      <c r="I1326">
        <v>15350</v>
      </c>
      <c r="J1326" t="s">
        <v>63</v>
      </c>
      <c r="K1326" t="s">
        <v>1679</v>
      </c>
    </row>
    <row r="1327" spans="1:11" x14ac:dyDescent="0.25">
      <c r="A1327">
        <v>1321</v>
      </c>
      <c r="B1327" s="1">
        <v>22943</v>
      </c>
      <c r="C1327" t="s">
        <v>717</v>
      </c>
      <c r="D1327" t="s">
        <v>12</v>
      </c>
      <c r="E1327">
        <v>3</v>
      </c>
      <c r="F1327" s="8">
        <v>44602</v>
      </c>
      <c r="G1327">
        <v>4.95</v>
      </c>
      <c r="H1327" s="12">
        <f>bdInfoVentas6[[#This Row],[Cantidad]]*bdInfoVentas6[[#This Row],[Unidad Precio ]]</f>
        <v>14.850000000000001</v>
      </c>
      <c r="I1327">
        <v>15605</v>
      </c>
      <c r="J1327" t="s">
        <v>63</v>
      </c>
      <c r="K1327" t="s">
        <v>1680</v>
      </c>
    </row>
    <row r="1328" spans="1:11" x14ac:dyDescent="0.25">
      <c r="A1328">
        <v>1322</v>
      </c>
      <c r="B1328" s="1">
        <v>22118</v>
      </c>
      <c r="C1328" t="s">
        <v>827</v>
      </c>
      <c r="D1328" t="s">
        <v>6</v>
      </c>
      <c r="E1328">
        <v>3</v>
      </c>
      <c r="F1328" s="8">
        <v>44576</v>
      </c>
      <c r="G1328">
        <v>4.95</v>
      </c>
      <c r="H1328" s="12">
        <f>bdInfoVentas6[[#This Row],[Cantidad]]*bdInfoVentas6[[#This Row],[Unidad Precio ]]</f>
        <v>14.850000000000001</v>
      </c>
      <c r="I1328">
        <v>15605</v>
      </c>
      <c r="J1328" t="s">
        <v>63</v>
      </c>
      <c r="K1328" t="s">
        <v>1679</v>
      </c>
    </row>
    <row r="1329" spans="1:11" x14ac:dyDescent="0.25">
      <c r="A1329">
        <v>1323</v>
      </c>
      <c r="B1329" s="1">
        <v>22121</v>
      </c>
      <c r="C1329" t="s">
        <v>828</v>
      </c>
      <c r="D1329" t="s">
        <v>9</v>
      </c>
      <c r="E1329">
        <v>3</v>
      </c>
      <c r="F1329" s="8">
        <v>44593</v>
      </c>
      <c r="G1329">
        <v>5.95</v>
      </c>
      <c r="H1329" s="12">
        <f>bdInfoVentas6[[#This Row],[Cantidad]]*bdInfoVentas6[[#This Row],[Unidad Precio ]]</f>
        <v>17.850000000000001</v>
      </c>
      <c r="I1329">
        <v>15605</v>
      </c>
      <c r="J1329" t="s">
        <v>63</v>
      </c>
      <c r="K1329" t="s">
        <v>1680</v>
      </c>
    </row>
    <row r="1330" spans="1:11" x14ac:dyDescent="0.25">
      <c r="A1330">
        <v>1324</v>
      </c>
      <c r="B1330" s="1">
        <v>22119</v>
      </c>
      <c r="C1330" t="s">
        <v>829</v>
      </c>
      <c r="D1330" t="s">
        <v>12</v>
      </c>
      <c r="E1330">
        <v>3</v>
      </c>
      <c r="F1330" s="8">
        <v>44571</v>
      </c>
      <c r="G1330">
        <v>6.95</v>
      </c>
      <c r="H1330" s="12">
        <f>bdInfoVentas6[[#This Row],[Cantidad]]*bdInfoVentas6[[#This Row],[Unidad Precio ]]</f>
        <v>20.85</v>
      </c>
      <c r="I1330">
        <v>15605</v>
      </c>
      <c r="J1330" t="s">
        <v>63</v>
      </c>
      <c r="K1330" t="s">
        <v>1679</v>
      </c>
    </row>
    <row r="1331" spans="1:11" x14ac:dyDescent="0.25">
      <c r="A1331">
        <v>1325</v>
      </c>
      <c r="B1331" s="1">
        <v>21485</v>
      </c>
      <c r="C1331" t="s">
        <v>218</v>
      </c>
      <c r="D1331" t="s">
        <v>6</v>
      </c>
      <c r="E1331">
        <v>3</v>
      </c>
      <c r="F1331" s="8">
        <v>44576</v>
      </c>
      <c r="G1331">
        <v>4.95</v>
      </c>
      <c r="H1331" s="12">
        <f>bdInfoVentas6[[#This Row],[Cantidad]]*bdInfoVentas6[[#This Row],[Unidad Precio ]]</f>
        <v>14.850000000000001</v>
      </c>
      <c r="I1331">
        <v>15605</v>
      </c>
      <c r="J1331" t="s">
        <v>63</v>
      </c>
      <c r="K1331" t="s">
        <v>1679</v>
      </c>
    </row>
    <row r="1332" spans="1:11" x14ac:dyDescent="0.25">
      <c r="A1332">
        <v>1326</v>
      </c>
      <c r="B1332" s="1">
        <v>22219</v>
      </c>
      <c r="C1332" t="s">
        <v>372</v>
      </c>
      <c r="D1332" t="s">
        <v>6</v>
      </c>
      <c r="E1332">
        <v>12</v>
      </c>
      <c r="F1332" s="8">
        <v>44606</v>
      </c>
      <c r="G1332">
        <v>0.85</v>
      </c>
      <c r="H1332" s="12">
        <f>bdInfoVentas6[[#This Row],[Cantidad]]*bdInfoVentas6[[#This Row],[Unidad Precio ]]</f>
        <v>10.199999999999999</v>
      </c>
      <c r="I1332">
        <v>15605</v>
      </c>
      <c r="J1332" t="s">
        <v>63</v>
      </c>
      <c r="K1332" t="s">
        <v>1679</v>
      </c>
    </row>
    <row r="1333" spans="1:11" x14ac:dyDescent="0.25">
      <c r="A1333">
        <v>1327</v>
      </c>
      <c r="B1333" s="1">
        <v>21523</v>
      </c>
      <c r="C1333" t="s">
        <v>142</v>
      </c>
      <c r="D1333" t="s">
        <v>4</v>
      </c>
      <c r="E1333">
        <v>2</v>
      </c>
      <c r="F1333" s="8">
        <v>44572</v>
      </c>
      <c r="G1333">
        <v>7.95</v>
      </c>
      <c r="H1333" s="12">
        <f>bdInfoVentas6[[#This Row],[Cantidad]]*bdInfoVentas6[[#This Row],[Unidad Precio ]]</f>
        <v>15.9</v>
      </c>
      <c r="I1333">
        <v>15605</v>
      </c>
      <c r="J1333" t="s">
        <v>63</v>
      </c>
      <c r="K1333" t="s">
        <v>1679</v>
      </c>
    </row>
    <row r="1334" spans="1:11" x14ac:dyDescent="0.25">
      <c r="A1334">
        <v>1328</v>
      </c>
      <c r="B1334" s="1">
        <v>48194</v>
      </c>
      <c r="C1334" t="s">
        <v>370</v>
      </c>
      <c r="D1334" t="s">
        <v>12</v>
      </c>
      <c r="E1334">
        <v>2</v>
      </c>
      <c r="F1334" s="8">
        <v>44569</v>
      </c>
      <c r="G1334">
        <v>7.95</v>
      </c>
      <c r="H1334" s="12">
        <f>bdInfoVentas6[[#This Row],[Cantidad]]*bdInfoVentas6[[#This Row],[Unidad Precio ]]</f>
        <v>15.9</v>
      </c>
      <c r="I1334">
        <v>15605</v>
      </c>
      <c r="J1334" t="s">
        <v>63</v>
      </c>
      <c r="K1334" t="s">
        <v>1680</v>
      </c>
    </row>
    <row r="1335" spans="1:11" x14ac:dyDescent="0.25">
      <c r="A1335">
        <v>1329</v>
      </c>
      <c r="B1335" s="1">
        <v>20685</v>
      </c>
      <c r="C1335" t="s">
        <v>369</v>
      </c>
      <c r="D1335" t="s">
        <v>9</v>
      </c>
      <c r="E1335">
        <v>2</v>
      </c>
      <c r="F1335" s="8">
        <v>44591</v>
      </c>
      <c r="G1335">
        <v>7.95</v>
      </c>
      <c r="H1335" s="12">
        <f>bdInfoVentas6[[#This Row],[Cantidad]]*bdInfoVentas6[[#This Row],[Unidad Precio ]]</f>
        <v>15.9</v>
      </c>
      <c r="I1335">
        <v>15605</v>
      </c>
      <c r="J1335" t="s">
        <v>63</v>
      </c>
      <c r="K1335" t="s">
        <v>1680</v>
      </c>
    </row>
    <row r="1336" spans="1:11" x14ac:dyDescent="0.25">
      <c r="A1336">
        <v>1330</v>
      </c>
      <c r="B1336" s="1">
        <v>21156</v>
      </c>
      <c r="C1336" t="s">
        <v>531</v>
      </c>
      <c r="D1336" t="s">
        <v>4</v>
      </c>
      <c r="E1336">
        <v>8</v>
      </c>
      <c r="F1336" s="8">
        <v>44606</v>
      </c>
      <c r="G1336">
        <v>1.95</v>
      </c>
      <c r="H1336" s="12">
        <f>bdInfoVentas6[[#This Row],[Cantidad]]*bdInfoVentas6[[#This Row],[Unidad Precio ]]</f>
        <v>15.6</v>
      </c>
      <c r="I1336">
        <v>15605</v>
      </c>
      <c r="J1336" t="s">
        <v>63</v>
      </c>
      <c r="K1336" t="s">
        <v>1679</v>
      </c>
    </row>
    <row r="1337" spans="1:11" x14ac:dyDescent="0.25">
      <c r="A1337">
        <v>1331</v>
      </c>
      <c r="B1337" s="1">
        <v>22418</v>
      </c>
      <c r="C1337" t="s">
        <v>363</v>
      </c>
      <c r="D1337" t="s">
        <v>4</v>
      </c>
      <c r="E1337">
        <v>24</v>
      </c>
      <c r="F1337" s="8">
        <v>44584</v>
      </c>
      <c r="G1337">
        <v>0.85</v>
      </c>
      <c r="H1337" s="12">
        <f>bdInfoVentas6[[#This Row],[Cantidad]]*bdInfoVentas6[[#This Row],[Unidad Precio ]]</f>
        <v>20.399999999999999</v>
      </c>
      <c r="I1337">
        <v>15605</v>
      </c>
      <c r="J1337" t="s">
        <v>63</v>
      </c>
      <c r="K1337" t="s">
        <v>1680</v>
      </c>
    </row>
    <row r="1338" spans="1:11" x14ac:dyDescent="0.25">
      <c r="A1338">
        <v>1332</v>
      </c>
      <c r="B1338" s="1">
        <v>22311</v>
      </c>
      <c r="C1338" t="s">
        <v>830</v>
      </c>
      <c r="D1338" t="s">
        <v>12</v>
      </c>
      <c r="E1338">
        <v>6</v>
      </c>
      <c r="F1338" s="8">
        <v>44582</v>
      </c>
      <c r="G1338">
        <v>2.95</v>
      </c>
      <c r="H1338" s="12">
        <f>bdInfoVentas6[[#This Row],[Cantidad]]*bdInfoVentas6[[#This Row],[Unidad Precio ]]</f>
        <v>17.700000000000003</v>
      </c>
      <c r="I1338">
        <v>15605</v>
      </c>
      <c r="J1338" t="s">
        <v>63</v>
      </c>
      <c r="K1338" t="s">
        <v>1680</v>
      </c>
    </row>
    <row r="1339" spans="1:11" x14ac:dyDescent="0.25">
      <c r="A1339">
        <v>1333</v>
      </c>
      <c r="B1339" s="1">
        <v>21485</v>
      </c>
      <c r="C1339" t="s">
        <v>218</v>
      </c>
      <c r="D1339" t="s">
        <v>6</v>
      </c>
      <c r="E1339">
        <v>3</v>
      </c>
      <c r="F1339" s="8">
        <v>44570</v>
      </c>
      <c r="G1339">
        <v>4.95</v>
      </c>
      <c r="H1339" s="12">
        <f>bdInfoVentas6[[#This Row],[Cantidad]]*bdInfoVentas6[[#This Row],[Unidad Precio ]]</f>
        <v>14.850000000000001</v>
      </c>
      <c r="I1339">
        <v>18144</v>
      </c>
      <c r="J1339" t="s">
        <v>63</v>
      </c>
      <c r="K1339" t="s">
        <v>1680</v>
      </c>
    </row>
    <row r="1340" spans="1:11" x14ac:dyDescent="0.25">
      <c r="A1340">
        <v>1334</v>
      </c>
      <c r="B1340" s="1">
        <v>84879</v>
      </c>
      <c r="C1340" t="s">
        <v>19</v>
      </c>
      <c r="D1340" t="s">
        <v>6</v>
      </c>
      <c r="E1340">
        <v>80</v>
      </c>
      <c r="F1340" s="8">
        <v>44597</v>
      </c>
      <c r="G1340">
        <v>1.69</v>
      </c>
      <c r="H1340" s="12">
        <f>bdInfoVentas6[[#This Row],[Cantidad]]*bdInfoVentas6[[#This Row],[Unidad Precio ]]</f>
        <v>135.19999999999999</v>
      </c>
      <c r="I1340">
        <v>18144</v>
      </c>
      <c r="J1340" t="s">
        <v>63</v>
      </c>
      <c r="K1340" t="s">
        <v>1680</v>
      </c>
    </row>
    <row r="1341" spans="1:11" x14ac:dyDescent="0.25">
      <c r="A1341">
        <v>1335</v>
      </c>
      <c r="B1341" s="1">
        <v>72817</v>
      </c>
      <c r="C1341" t="s">
        <v>831</v>
      </c>
      <c r="D1341" t="s">
        <v>9</v>
      </c>
      <c r="E1341">
        <v>12</v>
      </c>
      <c r="F1341" s="8">
        <v>44562</v>
      </c>
      <c r="G1341">
        <v>1.25</v>
      </c>
      <c r="H1341" s="12">
        <f>bdInfoVentas6[[#This Row],[Cantidad]]*bdInfoVentas6[[#This Row],[Unidad Precio ]]</f>
        <v>15</v>
      </c>
      <c r="I1341">
        <v>18144</v>
      </c>
      <c r="J1341" t="s">
        <v>63</v>
      </c>
      <c r="K1341" t="s">
        <v>1679</v>
      </c>
    </row>
    <row r="1342" spans="1:11" x14ac:dyDescent="0.25">
      <c r="A1342">
        <v>1336</v>
      </c>
      <c r="B1342" s="1">
        <v>22277</v>
      </c>
      <c r="C1342" t="s">
        <v>832</v>
      </c>
      <c r="D1342" t="s">
        <v>12</v>
      </c>
      <c r="E1342">
        <v>36</v>
      </c>
      <c r="F1342" s="8">
        <v>44575</v>
      </c>
      <c r="G1342">
        <v>2.1</v>
      </c>
      <c r="H1342" s="12">
        <f>bdInfoVentas6[[#This Row],[Cantidad]]*bdInfoVentas6[[#This Row],[Unidad Precio ]]</f>
        <v>75.600000000000009</v>
      </c>
      <c r="I1342">
        <v>15922</v>
      </c>
      <c r="J1342" t="s">
        <v>63</v>
      </c>
      <c r="K1342" t="s">
        <v>1679</v>
      </c>
    </row>
    <row r="1343" spans="1:11" x14ac:dyDescent="0.25">
      <c r="A1343">
        <v>1337</v>
      </c>
      <c r="B1343" s="1">
        <v>22333</v>
      </c>
      <c r="C1343" t="s">
        <v>591</v>
      </c>
      <c r="D1343" t="s">
        <v>9</v>
      </c>
      <c r="E1343">
        <v>8</v>
      </c>
      <c r="F1343" s="8">
        <v>44601</v>
      </c>
      <c r="G1343">
        <v>1.65</v>
      </c>
      <c r="H1343" s="12">
        <f>bdInfoVentas6[[#This Row],[Cantidad]]*bdInfoVentas6[[#This Row],[Unidad Precio ]]</f>
        <v>13.2</v>
      </c>
      <c r="I1343">
        <v>15922</v>
      </c>
      <c r="J1343" t="s">
        <v>63</v>
      </c>
      <c r="K1343" t="s">
        <v>1679</v>
      </c>
    </row>
    <row r="1344" spans="1:11" x14ac:dyDescent="0.25">
      <c r="A1344">
        <v>1338</v>
      </c>
      <c r="B1344" s="1">
        <v>20867</v>
      </c>
      <c r="C1344" t="s">
        <v>833</v>
      </c>
      <c r="D1344" t="s">
        <v>6</v>
      </c>
      <c r="E1344">
        <v>36</v>
      </c>
      <c r="F1344" s="8">
        <v>44575</v>
      </c>
      <c r="G1344">
        <v>1.25</v>
      </c>
      <c r="H1344" s="12">
        <f>bdInfoVentas6[[#This Row],[Cantidad]]*bdInfoVentas6[[#This Row],[Unidad Precio ]]</f>
        <v>45</v>
      </c>
      <c r="I1344">
        <v>15922</v>
      </c>
      <c r="J1344" t="s">
        <v>63</v>
      </c>
      <c r="K1344" t="s">
        <v>1679</v>
      </c>
    </row>
    <row r="1345" spans="1:11" x14ac:dyDescent="0.25">
      <c r="A1345">
        <v>1339</v>
      </c>
      <c r="B1345" s="1">
        <v>21688</v>
      </c>
      <c r="C1345" t="s">
        <v>834</v>
      </c>
      <c r="D1345" t="s">
        <v>9</v>
      </c>
      <c r="E1345">
        <v>12</v>
      </c>
      <c r="F1345" s="8">
        <v>44583</v>
      </c>
      <c r="G1345">
        <v>2.95</v>
      </c>
      <c r="H1345" s="12">
        <f>bdInfoVentas6[[#This Row],[Cantidad]]*bdInfoVentas6[[#This Row],[Unidad Precio ]]</f>
        <v>35.400000000000006</v>
      </c>
      <c r="I1345">
        <v>15922</v>
      </c>
      <c r="J1345" t="s">
        <v>63</v>
      </c>
      <c r="K1345" t="s">
        <v>1679</v>
      </c>
    </row>
    <row r="1346" spans="1:11" x14ac:dyDescent="0.25">
      <c r="A1346">
        <v>1340</v>
      </c>
      <c r="B1346" s="1">
        <v>21694</v>
      </c>
      <c r="C1346" t="s">
        <v>835</v>
      </c>
      <c r="D1346" t="s">
        <v>12</v>
      </c>
      <c r="E1346">
        <v>12</v>
      </c>
      <c r="F1346" s="8">
        <v>44577</v>
      </c>
      <c r="G1346">
        <v>2.95</v>
      </c>
      <c r="H1346" s="12">
        <f>bdInfoVentas6[[#This Row],[Cantidad]]*bdInfoVentas6[[#This Row],[Unidad Precio ]]</f>
        <v>35.400000000000006</v>
      </c>
      <c r="I1346">
        <v>15922</v>
      </c>
      <c r="J1346" t="s">
        <v>63</v>
      </c>
      <c r="K1346" t="s">
        <v>1679</v>
      </c>
    </row>
    <row r="1347" spans="1:11" x14ac:dyDescent="0.25">
      <c r="A1347">
        <v>1341</v>
      </c>
      <c r="B1347" s="1">
        <v>22183</v>
      </c>
      <c r="C1347" t="s">
        <v>406</v>
      </c>
      <c r="D1347" t="s">
        <v>6</v>
      </c>
      <c r="E1347">
        <v>6</v>
      </c>
      <c r="F1347" s="8">
        <v>44595</v>
      </c>
      <c r="G1347">
        <v>6.75</v>
      </c>
      <c r="H1347" s="12">
        <f>bdInfoVentas6[[#This Row],[Cantidad]]*bdInfoVentas6[[#This Row],[Unidad Precio ]]</f>
        <v>40.5</v>
      </c>
      <c r="I1347">
        <v>15922</v>
      </c>
      <c r="J1347" t="s">
        <v>63</v>
      </c>
      <c r="K1347" t="s">
        <v>1679</v>
      </c>
    </row>
    <row r="1348" spans="1:11" x14ac:dyDescent="0.25">
      <c r="A1348">
        <v>1342</v>
      </c>
      <c r="B1348" s="1">
        <v>22423</v>
      </c>
      <c r="C1348" t="s">
        <v>614</v>
      </c>
      <c r="D1348" t="s">
        <v>4</v>
      </c>
      <c r="E1348">
        <v>2</v>
      </c>
      <c r="F1348" s="8">
        <v>44591</v>
      </c>
      <c r="G1348">
        <v>12.75</v>
      </c>
      <c r="H1348" s="12">
        <f>bdInfoVentas6[[#This Row],[Cantidad]]*bdInfoVentas6[[#This Row],[Unidad Precio ]]</f>
        <v>25.5</v>
      </c>
      <c r="I1348">
        <v>15922</v>
      </c>
      <c r="J1348" t="s">
        <v>63</v>
      </c>
      <c r="K1348" t="s">
        <v>1679</v>
      </c>
    </row>
    <row r="1349" spans="1:11" x14ac:dyDescent="0.25">
      <c r="A1349">
        <v>1343</v>
      </c>
      <c r="B1349" s="1">
        <v>22798</v>
      </c>
      <c r="C1349" t="s">
        <v>149</v>
      </c>
      <c r="D1349" t="s">
        <v>4</v>
      </c>
      <c r="E1349">
        <v>8</v>
      </c>
      <c r="F1349" s="8">
        <v>44598</v>
      </c>
      <c r="G1349">
        <v>2.95</v>
      </c>
      <c r="H1349" s="12">
        <f>bdInfoVentas6[[#This Row],[Cantidad]]*bdInfoVentas6[[#This Row],[Unidad Precio ]]</f>
        <v>23.6</v>
      </c>
      <c r="I1349">
        <v>15922</v>
      </c>
      <c r="J1349" t="s">
        <v>63</v>
      </c>
      <c r="K1349" t="s">
        <v>1679</v>
      </c>
    </row>
    <row r="1350" spans="1:11" x14ac:dyDescent="0.25">
      <c r="A1350">
        <v>1344</v>
      </c>
      <c r="B1350" s="1">
        <v>22800</v>
      </c>
      <c r="C1350" t="s">
        <v>836</v>
      </c>
      <c r="D1350" t="s">
        <v>12</v>
      </c>
      <c r="E1350">
        <v>8</v>
      </c>
      <c r="F1350" s="8">
        <v>44607</v>
      </c>
      <c r="G1350">
        <v>3.75</v>
      </c>
      <c r="H1350" s="12">
        <f>bdInfoVentas6[[#This Row],[Cantidad]]*bdInfoVentas6[[#This Row],[Unidad Precio ]]</f>
        <v>30</v>
      </c>
      <c r="I1350">
        <v>15922</v>
      </c>
      <c r="J1350" t="s">
        <v>63</v>
      </c>
      <c r="K1350" t="s">
        <v>1679</v>
      </c>
    </row>
    <row r="1351" spans="1:11" x14ac:dyDescent="0.25">
      <c r="A1351">
        <v>1345</v>
      </c>
      <c r="B1351" s="1">
        <v>22801</v>
      </c>
      <c r="C1351" t="s">
        <v>837</v>
      </c>
      <c r="D1351" t="s">
        <v>4</v>
      </c>
      <c r="E1351">
        <v>8</v>
      </c>
      <c r="F1351" s="8">
        <v>44590</v>
      </c>
      <c r="G1351">
        <v>3.75</v>
      </c>
      <c r="H1351" s="12">
        <f>bdInfoVentas6[[#This Row],[Cantidad]]*bdInfoVentas6[[#This Row],[Unidad Precio ]]</f>
        <v>30</v>
      </c>
      <c r="I1351">
        <v>15922</v>
      </c>
      <c r="J1351" t="s">
        <v>63</v>
      </c>
      <c r="K1351" t="s">
        <v>1680</v>
      </c>
    </row>
    <row r="1352" spans="1:11" x14ac:dyDescent="0.25">
      <c r="A1352">
        <v>1346</v>
      </c>
      <c r="B1352" s="1">
        <v>22781</v>
      </c>
      <c r="C1352" t="s">
        <v>838</v>
      </c>
      <c r="D1352" t="s">
        <v>6</v>
      </c>
      <c r="E1352">
        <v>2</v>
      </c>
      <c r="F1352" s="8">
        <v>44572</v>
      </c>
      <c r="G1352">
        <v>7.65</v>
      </c>
      <c r="H1352" s="12">
        <f>bdInfoVentas6[[#This Row],[Cantidad]]*bdInfoVentas6[[#This Row],[Unidad Precio ]]</f>
        <v>15.3</v>
      </c>
      <c r="I1352">
        <v>15922</v>
      </c>
      <c r="J1352" t="s">
        <v>63</v>
      </c>
      <c r="K1352" t="s">
        <v>1679</v>
      </c>
    </row>
    <row r="1353" spans="1:11" x14ac:dyDescent="0.25">
      <c r="A1353">
        <v>1347</v>
      </c>
      <c r="B1353" s="1">
        <v>21466</v>
      </c>
      <c r="C1353" t="s">
        <v>839</v>
      </c>
      <c r="D1353" t="s">
        <v>9</v>
      </c>
      <c r="E1353">
        <v>1</v>
      </c>
      <c r="F1353" s="8">
        <v>44599</v>
      </c>
      <c r="G1353">
        <v>3.75</v>
      </c>
      <c r="H1353" s="12">
        <f>bdInfoVentas6[[#This Row],[Cantidad]]*bdInfoVentas6[[#This Row],[Unidad Precio ]]</f>
        <v>3.75</v>
      </c>
      <c r="I1353">
        <v>14594</v>
      </c>
      <c r="J1353" t="s">
        <v>63</v>
      </c>
      <c r="K1353" t="s">
        <v>1680</v>
      </c>
    </row>
    <row r="1354" spans="1:11" x14ac:dyDescent="0.25">
      <c r="A1354">
        <v>1348</v>
      </c>
      <c r="B1354" s="1">
        <v>21467</v>
      </c>
      <c r="C1354" t="s">
        <v>840</v>
      </c>
      <c r="D1354" t="s">
        <v>12</v>
      </c>
      <c r="E1354">
        <v>1</v>
      </c>
      <c r="F1354" s="8">
        <v>44594</v>
      </c>
      <c r="G1354">
        <v>3.75</v>
      </c>
      <c r="H1354" s="12">
        <f>bdInfoVentas6[[#This Row],[Cantidad]]*bdInfoVentas6[[#This Row],[Unidad Precio ]]</f>
        <v>3.75</v>
      </c>
      <c r="I1354">
        <v>14594</v>
      </c>
      <c r="J1354" t="s">
        <v>63</v>
      </c>
      <c r="K1354" t="s">
        <v>1680</v>
      </c>
    </row>
    <row r="1355" spans="1:11" x14ac:dyDescent="0.25">
      <c r="A1355">
        <v>1349</v>
      </c>
      <c r="B1355" s="1">
        <v>21471</v>
      </c>
      <c r="C1355" t="s">
        <v>841</v>
      </c>
      <c r="D1355" t="s">
        <v>4</v>
      </c>
      <c r="E1355">
        <v>1</v>
      </c>
      <c r="F1355" s="8">
        <v>44567</v>
      </c>
      <c r="G1355">
        <v>3.75</v>
      </c>
      <c r="H1355" s="12">
        <f>bdInfoVentas6[[#This Row],[Cantidad]]*bdInfoVentas6[[#This Row],[Unidad Precio ]]</f>
        <v>3.75</v>
      </c>
      <c r="I1355">
        <v>14594</v>
      </c>
      <c r="J1355" t="s">
        <v>63</v>
      </c>
      <c r="K1355" t="s">
        <v>1679</v>
      </c>
    </row>
    <row r="1356" spans="1:11" x14ac:dyDescent="0.25">
      <c r="A1356">
        <v>1350</v>
      </c>
      <c r="B1356" s="1">
        <v>21469</v>
      </c>
      <c r="C1356" t="s">
        <v>842</v>
      </c>
      <c r="D1356" t="s">
        <v>6</v>
      </c>
      <c r="E1356">
        <v>1</v>
      </c>
      <c r="F1356" s="8">
        <v>44577</v>
      </c>
      <c r="G1356">
        <v>3.75</v>
      </c>
      <c r="H1356" s="12">
        <f>bdInfoVentas6[[#This Row],[Cantidad]]*bdInfoVentas6[[#This Row],[Unidad Precio ]]</f>
        <v>3.75</v>
      </c>
      <c r="I1356">
        <v>14594</v>
      </c>
      <c r="J1356" t="s">
        <v>63</v>
      </c>
      <c r="K1356" t="s">
        <v>1679</v>
      </c>
    </row>
    <row r="1357" spans="1:11" x14ac:dyDescent="0.25">
      <c r="A1357">
        <v>1351</v>
      </c>
      <c r="B1357" s="1">
        <v>21523</v>
      </c>
      <c r="C1357" t="s">
        <v>142</v>
      </c>
      <c r="D1357" t="s">
        <v>4</v>
      </c>
      <c r="E1357">
        <v>1</v>
      </c>
      <c r="F1357" s="8">
        <v>44582</v>
      </c>
      <c r="G1357">
        <v>7.95</v>
      </c>
      <c r="H1357" s="12">
        <f>bdInfoVentas6[[#This Row],[Cantidad]]*bdInfoVentas6[[#This Row],[Unidad Precio ]]</f>
        <v>7.95</v>
      </c>
      <c r="I1357">
        <v>14594</v>
      </c>
      <c r="J1357" t="s">
        <v>63</v>
      </c>
      <c r="K1357" t="s">
        <v>1680</v>
      </c>
    </row>
    <row r="1358" spans="1:11" x14ac:dyDescent="0.25">
      <c r="A1358">
        <v>1352</v>
      </c>
      <c r="B1358" s="1">
        <v>48129</v>
      </c>
      <c r="C1358" t="s">
        <v>290</v>
      </c>
      <c r="D1358" t="s">
        <v>4</v>
      </c>
      <c r="E1358">
        <v>1</v>
      </c>
      <c r="F1358" s="8">
        <v>44604</v>
      </c>
      <c r="G1358">
        <v>7.95</v>
      </c>
      <c r="H1358" s="12">
        <f>bdInfoVentas6[[#This Row],[Cantidad]]*bdInfoVentas6[[#This Row],[Unidad Precio ]]</f>
        <v>7.95</v>
      </c>
      <c r="I1358">
        <v>14594</v>
      </c>
      <c r="J1358" t="s">
        <v>63</v>
      </c>
      <c r="K1358" t="s">
        <v>1680</v>
      </c>
    </row>
    <row r="1359" spans="1:11" x14ac:dyDescent="0.25">
      <c r="A1359">
        <v>1353</v>
      </c>
      <c r="B1359" s="1">
        <v>21524</v>
      </c>
      <c r="C1359" t="s">
        <v>843</v>
      </c>
      <c r="D1359" t="s">
        <v>4</v>
      </c>
      <c r="E1359">
        <v>1</v>
      </c>
      <c r="F1359" s="8">
        <v>44607</v>
      </c>
      <c r="G1359">
        <v>7.95</v>
      </c>
      <c r="H1359" s="12">
        <f>bdInfoVentas6[[#This Row],[Cantidad]]*bdInfoVentas6[[#This Row],[Unidad Precio ]]</f>
        <v>7.95</v>
      </c>
      <c r="I1359">
        <v>14594</v>
      </c>
      <c r="J1359" t="s">
        <v>63</v>
      </c>
      <c r="K1359" t="s">
        <v>1679</v>
      </c>
    </row>
    <row r="1360" spans="1:11" x14ac:dyDescent="0.25">
      <c r="A1360">
        <v>1354</v>
      </c>
      <c r="B1360" s="1">
        <v>22791</v>
      </c>
      <c r="C1360" t="s">
        <v>844</v>
      </c>
      <c r="D1360" t="s">
        <v>6</v>
      </c>
      <c r="E1360">
        <v>12</v>
      </c>
      <c r="F1360" s="8">
        <v>44603</v>
      </c>
      <c r="G1360">
        <v>1.25</v>
      </c>
      <c r="H1360" s="12">
        <f>bdInfoVentas6[[#This Row],[Cantidad]]*bdInfoVentas6[[#This Row],[Unidad Precio ]]</f>
        <v>15</v>
      </c>
      <c r="I1360">
        <v>14594</v>
      </c>
      <c r="J1360" t="s">
        <v>63</v>
      </c>
      <c r="K1360" t="s">
        <v>1680</v>
      </c>
    </row>
    <row r="1361" spans="1:11" x14ac:dyDescent="0.25">
      <c r="A1361">
        <v>1355</v>
      </c>
      <c r="B1361" s="1">
        <v>84949</v>
      </c>
      <c r="C1361" t="s">
        <v>368</v>
      </c>
      <c r="D1361" t="s">
        <v>6</v>
      </c>
      <c r="E1361">
        <v>6</v>
      </c>
      <c r="F1361" s="8">
        <v>44587</v>
      </c>
      <c r="G1361">
        <v>1.65</v>
      </c>
      <c r="H1361" s="12">
        <f>bdInfoVentas6[[#This Row],[Cantidad]]*bdInfoVentas6[[#This Row],[Unidad Precio ]]</f>
        <v>9.8999999999999986</v>
      </c>
      <c r="I1361">
        <v>14594</v>
      </c>
      <c r="J1361" t="s">
        <v>63</v>
      </c>
      <c r="K1361" t="s">
        <v>1679</v>
      </c>
    </row>
    <row r="1362" spans="1:11" x14ac:dyDescent="0.25">
      <c r="A1362">
        <v>1356</v>
      </c>
      <c r="B1362" s="1">
        <v>22086</v>
      </c>
      <c r="C1362" t="s">
        <v>55</v>
      </c>
      <c r="D1362" t="s">
        <v>9</v>
      </c>
      <c r="E1362">
        <v>5</v>
      </c>
      <c r="F1362" s="8">
        <v>44603</v>
      </c>
      <c r="G1362">
        <v>2.95</v>
      </c>
      <c r="H1362" s="12">
        <f>bdInfoVentas6[[#This Row],[Cantidad]]*bdInfoVentas6[[#This Row],[Unidad Precio ]]</f>
        <v>14.75</v>
      </c>
      <c r="I1362">
        <v>14594</v>
      </c>
      <c r="J1362" t="s">
        <v>63</v>
      </c>
      <c r="K1362" t="s">
        <v>1679</v>
      </c>
    </row>
    <row r="1363" spans="1:11" x14ac:dyDescent="0.25">
      <c r="A1363">
        <v>1357</v>
      </c>
      <c r="B1363" s="1">
        <v>22910</v>
      </c>
      <c r="C1363" t="s">
        <v>210</v>
      </c>
      <c r="D1363" t="s">
        <v>9</v>
      </c>
      <c r="E1363">
        <v>5</v>
      </c>
      <c r="F1363" s="8">
        <v>44587</v>
      </c>
      <c r="G1363">
        <v>2.95</v>
      </c>
      <c r="H1363" s="12">
        <f>bdInfoVentas6[[#This Row],[Cantidad]]*bdInfoVentas6[[#This Row],[Unidad Precio ]]</f>
        <v>14.75</v>
      </c>
      <c r="I1363">
        <v>14594</v>
      </c>
      <c r="J1363" t="s">
        <v>63</v>
      </c>
      <c r="K1363" t="s">
        <v>1680</v>
      </c>
    </row>
    <row r="1364" spans="1:11" x14ac:dyDescent="0.25">
      <c r="A1364">
        <v>1358</v>
      </c>
      <c r="B1364" s="1">
        <v>22457</v>
      </c>
      <c r="C1364" t="s">
        <v>161</v>
      </c>
      <c r="D1364" t="s">
        <v>12</v>
      </c>
      <c r="E1364">
        <v>2</v>
      </c>
      <c r="F1364" s="8">
        <v>44592</v>
      </c>
      <c r="G1364">
        <v>2.95</v>
      </c>
      <c r="H1364" s="12">
        <f>bdInfoVentas6[[#This Row],[Cantidad]]*bdInfoVentas6[[#This Row],[Unidad Precio ]]</f>
        <v>5.9</v>
      </c>
      <c r="I1364">
        <v>14594</v>
      </c>
      <c r="J1364" t="s">
        <v>63</v>
      </c>
      <c r="K1364" t="s">
        <v>1680</v>
      </c>
    </row>
    <row r="1365" spans="1:11" x14ac:dyDescent="0.25">
      <c r="A1365">
        <v>1359</v>
      </c>
      <c r="B1365" s="1">
        <v>21690</v>
      </c>
      <c r="C1365" t="s">
        <v>845</v>
      </c>
      <c r="D1365" t="s">
        <v>9</v>
      </c>
      <c r="E1365">
        <v>4</v>
      </c>
      <c r="F1365" s="8">
        <v>44594</v>
      </c>
      <c r="G1365">
        <v>3.75</v>
      </c>
      <c r="H1365" s="12">
        <f>bdInfoVentas6[[#This Row],[Cantidad]]*bdInfoVentas6[[#This Row],[Unidad Precio ]]</f>
        <v>15</v>
      </c>
      <c r="I1365">
        <v>14594</v>
      </c>
      <c r="J1365" t="s">
        <v>63</v>
      </c>
      <c r="K1365" t="s">
        <v>1680</v>
      </c>
    </row>
    <row r="1366" spans="1:11" x14ac:dyDescent="0.25">
      <c r="A1366">
        <v>1360</v>
      </c>
      <c r="B1366" s="1">
        <v>22752</v>
      </c>
      <c r="C1366" t="s">
        <v>15</v>
      </c>
      <c r="D1366" t="s">
        <v>6</v>
      </c>
      <c r="E1366">
        <v>2</v>
      </c>
      <c r="F1366" s="8">
        <v>44579</v>
      </c>
      <c r="G1366">
        <v>8.5</v>
      </c>
      <c r="H1366" s="12">
        <f>bdInfoVentas6[[#This Row],[Cantidad]]*bdInfoVentas6[[#This Row],[Unidad Precio ]]</f>
        <v>17</v>
      </c>
      <c r="I1366">
        <v>14594</v>
      </c>
      <c r="J1366" t="s">
        <v>63</v>
      </c>
      <c r="K1366" t="s">
        <v>1679</v>
      </c>
    </row>
    <row r="1367" spans="1:11" x14ac:dyDescent="0.25">
      <c r="A1367">
        <v>1361</v>
      </c>
      <c r="B1367" s="1">
        <v>37343</v>
      </c>
      <c r="C1367" t="s">
        <v>846</v>
      </c>
      <c r="D1367" t="s">
        <v>4</v>
      </c>
      <c r="E1367">
        <v>6</v>
      </c>
      <c r="F1367" s="8">
        <v>44599</v>
      </c>
      <c r="G1367">
        <v>1.65</v>
      </c>
      <c r="H1367" s="12">
        <f>bdInfoVentas6[[#This Row],[Cantidad]]*bdInfoVentas6[[#This Row],[Unidad Precio ]]</f>
        <v>9.8999999999999986</v>
      </c>
      <c r="I1367">
        <v>14594</v>
      </c>
      <c r="J1367" t="s">
        <v>63</v>
      </c>
      <c r="K1367" t="s">
        <v>1679</v>
      </c>
    </row>
    <row r="1368" spans="1:11" x14ac:dyDescent="0.25">
      <c r="A1368">
        <v>1362</v>
      </c>
      <c r="B1368" s="1">
        <v>22088</v>
      </c>
      <c r="C1368" t="s">
        <v>847</v>
      </c>
      <c r="D1368" t="s">
        <v>6</v>
      </c>
      <c r="E1368">
        <v>1</v>
      </c>
      <c r="F1368" s="8">
        <v>44562</v>
      </c>
      <c r="G1368">
        <v>2.95</v>
      </c>
      <c r="H1368" s="12">
        <f>bdInfoVentas6[[#This Row],[Cantidad]]*bdInfoVentas6[[#This Row],[Unidad Precio ]]</f>
        <v>2.95</v>
      </c>
      <c r="I1368">
        <v>14594</v>
      </c>
      <c r="J1368" t="s">
        <v>63</v>
      </c>
      <c r="K1368" t="s">
        <v>1679</v>
      </c>
    </row>
    <row r="1369" spans="1:11" x14ac:dyDescent="0.25">
      <c r="A1369">
        <v>1363</v>
      </c>
      <c r="B1369" s="1">
        <v>22195</v>
      </c>
      <c r="C1369" t="s">
        <v>203</v>
      </c>
      <c r="D1369" t="s">
        <v>6</v>
      </c>
      <c r="E1369">
        <v>5</v>
      </c>
      <c r="F1369" s="8">
        <v>44585</v>
      </c>
      <c r="G1369">
        <v>1.65</v>
      </c>
      <c r="H1369" s="12">
        <f>bdInfoVentas6[[#This Row],[Cantidad]]*bdInfoVentas6[[#This Row],[Unidad Precio ]]</f>
        <v>8.25</v>
      </c>
      <c r="I1369">
        <v>14594</v>
      </c>
      <c r="J1369" t="s">
        <v>63</v>
      </c>
      <c r="K1369" t="s">
        <v>1679</v>
      </c>
    </row>
    <row r="1370" spans="1:11" x14ac:dyDescent="0.25">
      <c r="A1370">
        <v>1364</v>
      </c>
      <c r="B1370" s="1">
        <v>22470</v>
      </c>
      <c r="C1370" t="s">
        <v>163</v>
      </c>
      <c r="D1370" t="s">
        <v>6</v>
      </c>
      <c r="E1370">
        <v>2</v>
      </c>
      <c r="F1370" s="8">
        <v>44567</v>
      </c>
      <c r="G1370">
        <v>2.95</v>
      </c>
      <c r="H1370" s="12">
        <f>bdInfoVentas6[[#This Row],[Cantidad]]*bdInfoVentas6[[#This Row],[Unidad Precio ]]</f>
        <v>5.9</v>
      </c>
      <c r="I1370">
        <v>14594</v>
      </c>
      <c r="J1370" t="s">
        <v>63</v>
      </c>
      <c r="K1370" t="s">
        <v>1679</v>
      </c>
    </row>
    <row r="1371" spans="1:11" x14ac:dyDescent="0.25">
      <c r="A1371">
        <v>1365</v>
      </c>
      <c r="B1371" s="1">
        <v>22469</v>
      </c>
      <c r="C1371" t="s">
        <v>162</v>
      </c>
      <c r="D1371" t="s">
        <v>4</v>
      </c>
      <c r="E1371">
        <v>8</v>
      </c>
      <c r="F1371" s="8">
        <v>44563</v>
      </c>
      <c r="G1371">
        <v>1.65</v>
      </c>
      <c r="H1371" s="12">
        <f>bdInfoVentas6[[#This Row],[Cantidad]]*bdInfoVentas6[[#This Row],[Unidad Precio ]]</f>
        <v>13.2</v>
      </c>
      <c r="I1371">
        <v>14594</v>
      </c>
      <c r="J1371" t="s">
        <v>63</v>
      </c>
      <c r="K1371" t="s">
        <v>1679</v>
      </c>
    </row>
    <row r="1372" spans="1:11" x14ac:dyDescent="0.25">
      <c r="A1372">
        <v>1366</v>
      </c>
      <c r="B1372" s="1">
        <v>22173</v>
      </c>
      <c r="C1372" t="s">
        <v>734</v>
      </c>
      <c r="D1372" t="s">
        <v>6</v>
      </c>
      <c r="E1372">
        <v>2</v>
      </c>
      <c r="F1372" s="8">
        <v>44566</v>
      </c>
      <c r="G1372">
        <v>2.95</v>
      </c>
      <c r="H1372" s="12">
        <f>bdInfoVentas6[[#This Row],[Cantidad]]*bdInfoVentas6[[#This Row],[Unidad Precio ]]</f>
        <v>5.9</v>
      </c>
      <c r="I1372">
        <v>14594</v>
      </c>
      <c r="J1372" t="s">
        <v>63</v>
      </c>
      <c r="K1372" t="s">
        <v>1679</v>
      </c>
    </row>
    <row r="1373" spans="1:11" x14ac:dyDescent="0.25">
      <c r="A1373">
        <v>1367</v>
      </c>
      <c r="B1373" s="1">
        <v>22584</v>
      </c>
      <c r="C1373" t="s">
        <v>749</v>
      </c>
      <c r="D1373" t="s">
        <v>6</v>
      </c>
      <c r="E1373">
        <v>2</v>
      </c>
      <c r="F1373" s="8">
        <v>44575</v>
      </c>
      <c r="G1373">
        <v>2.5499999999999998</v>
      </c>
      <c r="H1373" s="12">
        <f>bdInfoVentas6[[#This Row],[Cantidad]]*bdInfoVentas6[[#This Row],[Unidad Precio ]]</f>
        <v>5.0999999999999996</v>
      </c>
      <c r="I1373">
        <v>14594</v>
      </c>
      <c r="J1373" t="s">
        <v>63</v>
      </c>
      <c r="K1373" t="s">
        <v>1680</v>
      </c>
    </row>
    <row r="1374" spans="1:11" x14ac:dyDescent="0.25">
      <c r="A1374">
        <v>1368</v>
      </c>
      <c r="B1374" s="1">
        <v>22583</v>
      </c>
      <c r="C1374" t="s">
        <v>669</v>
      </c>
      <c r="D1374" t="s">
        <v>6</v>
      </c>
      <c r="E1374">
        <v>2</v>
      </c>
      <c r="F1374" s="8">
        <v>44598</v>
      </c>
      <c r="G1374">
        <v>2.5499999999999998</v>
      </c>
      <c r="H1374" s="12">
        <f>bdInfoVentas6[[#This Row],[Cantidad]]*bdInfoVentas6[[#This Row],[Unidad Precio ]]</f>
        <v>5.0999999999999996</v>
      </c>
      <c r="I1374">
        <v>14594</v>
      </c>
      <c r="J1374" t="s">
        <v>63</v>
      </c>
      <c r="K1374" t="s">
        <v>1680</v>
      </c>
    </row>
    <row r="1375" spans="1:11" x14ac:dyDescent="0.25">
      <c r="A1375">
        <v>1369</v>
      </c>
      <c r="B1375" s="1">
        <v>21143</v>
      </c>
      <c r="C1375" t="s">
        <v>848</v>
      </c>
      <c r="D1375" t="s">
        <v>4</v>
      </c>
      <c r="E1375">
        <v>3</v>
      </c>
      <c r="F1375" s="8">
        <v>44587</v>
      </c>
      <c r="G1375">
        <v>1.95</v>
      </c>
      <c r="H1375" s="12">
        <f>bdInfoVentas6[[#This Row],[Cantidad]]*bdInfoVentas6[[#This Row],[Unidad Precio ]]</f>
        <v>5.85</v>
      </c>
      <c r="I1375">
        <v>14594</v>
      </c>
      <c r="J1375" t="s">
        <v>63</v>
      </c>
      <c r="K1375" t="s">
        <v>1679</v>
      </c>
    </row>
    <row r="1376" spans="1:11" x14ac:dyDescent="0.25">
      <c r="A1376">
        <v>1370</v>
      </c>
      <c r="B1376" s="1">
        <v>84944</v>
      </c>
      <c r="C1376" t="s">
        <v>849</v>
      </c>
      <c r="D1376" t="s">
        <v>6</v>
      </c>
      <c r="E1376">
        <v>2</v>
      </c>
      <c r="F1376" s="8">
        <v>44597</v>
      </c>
      <c r="G1376">
        <v>4.25</v>
      </c>
      <c r="H1376" s="12">
        <f>bdInfoVentas6[[#This Row],[Cantidad]]*bdInfoVentas6[[#This Row],[Unidad Precio ]]</f>
        <v>8.5</v>
      </c>
      <c r="I1376">
        <v>14594</v>
      </c>
      <c r="J1376" t="s">
        <v>63</v>
      </c>
      <c r="K1376" t="s">
        <v>1679</v>
      </c>
    </row>
    <row r="1377" spans="1:11" x14ac:dyDescent="0.25">
      <c r="A1377">
        <v>1371</v>
      </c>
      <c r="B1377" s="1">
        <v>22601</v>
      </c>
      <c r="C1377" t="s">
        <v>850</v>
      </c>
      <c r="D1377" t="s">
        <v>9</v>
      </c>
      <c r="E1377">
        <v>10</v>
      </c>
      <c r="F1377" s="8">
        <v>44592</v>
      </c>
      <c r="G1377">
        <v>0.85</v>
      </c>
      <c r="H1377" s="12">
        <f>bdInfoVentas6[[#This Row],[Cantidad]]*bdInfoVentas6[[#This Row],[Unidad Precio ]]</f>
        <v>8.5</v>
      </c>
      <c r="I1377">
        <v>14594</v>
      </c>
      <c r="J1377" t="s">
        <v>63</v>
      </c>
      <c r="K1377" t="s">
        <v>1680</v>
      </c>
    </row>
    <row r="1378" spans="1:11" x14ac:dyDescent="0.25">
      <c r="A1378">
        <v>1372</v>
      </c>
      <c r="B1378" s="1">
        <v>22603</v>
      </c>
      <c r="C1378" t="s">
        <v>587</v>
      </c>
      <c r="D1378" t="s">
        <v>6</v>
      </c>
      <c r="E1378">
        <v>10</v>
      </c>
      <c r="F1378" s="8">
        <v>44567</v>
      </c>
      <c r="G1378">
        <v>0.85</v>
      </c>
      <c r="H1378" s="12">
        <f>bdInfoVentas6[[#This Row],[Cantidad]]*bdInfoVentas6[[#This Row],[Unidad Precio ]]</f>
        <v>8.5</v>
      </c>
      <c r="I1378">
        <v>14594</v>
      </c>
      <c r="J1378" t="s">
        <v>63</v>
      </c>
      <c r="K1378" t="s">
        <v>1680</v>
      </c>
    </row>
    <row r="1379" spans="1:11" x14ac:dyDescent="0.25">
      <c r="A1379">
        <v>1373</v>
      </c>
      <c r="B1379" s="1">
        <v>22600</v>
      </c>
      <c r="C1379" t="s">
        <v>851</v>
      </c>
      <c r="D1379" t="s">
        <v>4</v>
      </c>
      <c r="E1379">
        <v>10</v>
      </c>
      <c r="F1379" s="8">
        <v>44587</v>
      </c>
      <c r="G1379">
        <v>0.85</v>
      </c>
      <c r="H1379" s="12">
        <f>bdInfoVentas6[[#This Row],[Cantidad]]*bdInfoVentas6[[#This Row],[Unidad Precio ]]</f>
        <v>8.5</v>
      </c>
      <c r="I1379">
        <v>14594</v>
      </c>
      <c r="J1379" t="s">
        <v>63</v>
      </c>
      <c r="K1379" t="s">
        <v>1679</v>
      </c>
    </row>
    <row r="1380" spans="1:11" x14ac:dyDescent="0.25">
      <c r="A1380">
        <v>1374</v>
      </c>
      <c r="B1380" s="1">
        <v>22574</v>
      </c>
      <c r="C1380" t="s">
        <v>852</v>
      </c>
      <c r="D1380" t="s">
        <v>6</v>
      </c>
      <c r="E1380">
        <v>10</v>
      </c>
      <c r="F1380" s="8">
        <v>44594</v>
      </c>
      <c r="G1380">
        <v>0.85</v>
      </c>
      <c r="H1380" s="12">
        <f>bdInfoVentas6[[#This Row],[Cantidad]]*bdInfoVentas6[[#This Row],[Unidad Precio ]]</f>
        <v>8.5</v>
      </c>
      <c r="I1380">
        <v>14594</v>
      </c>
      <c r="J1380" t="s">
        <v>63</v>
      </c>
      <c r="K1380" t="s">
        <v>1680</v>
      </c>
    </row>
    <row r="1381" spans="1:11" x14ac:dyDescent="0.25">
      <c r="A1381">
        <v>1375</v>
      </c>
      <c r="B1381" s="1">
        <v>22573</v>
      </c>
      <c r="C1381" t="s">
        <v>585</v>
      </c>
      <c r="D1381" t="s">
        <v>12</v>
      </c>
      <c r="E1381">
        <v>10</v>
      </c>
      <c r="F1381" s="8">
        <v>44568</v>
      </c>
      <c r="G1381">
        <v>0.85</v>
      </c>
      <c r="H1381" s="12">
        <f>bdInfoVentas6[[#This Row],[Cantidad]]*bdInfoVentas6[[#This Row],[Unidad Precio ]]</f>
        <v>8.5</v>
      </c>
      <c r="I1381">
        <v>14594</v>
      </c>
      <c r="J1381" t="s">
        <v>63</v>
      </c>
      <c r="K1381" t="s">
        <v>1680</v>
      </c>
    </row>
    <row r="1382" spans="1:11" x14ac:dyDescent="0.25">
      <c r="A1382">
        <v>1376</v>
      </c>
      <c r="B1382" s="1" t="s">
        <v>853</v>
      </c>
      <c r="C1382" t="s">
        <v>854</v>
      </c>
      <c r="D1382" t="s">
        <v>12</v>
      </c>
      <c r="E1382">
        <v>10</v>
      </c>
      <c r="F1382" s="8">
        <v>44605</v>
      </c>
      <c r="G1382">
        <v>0.65</v>
      </c>
      <c r="H1382" s="12">
        <f>bdInfoVentas6[[#This Row],[Cantidad]]*bdInfoVentas6[[#This Row],[Unidad Precio ]]</f>
        <v>6.5</v>
      </c>
      <c r="I1382">
        <v>14594</v>
      </c>
      <c r="J1382" t="s">
        <v>63</v>
      </c>
      <c r="K1382" t="s">
        <v>1679</v>
      </c>
    </row>
    <row r="1383" spans="1:11" x14ac:dyDescent="0.25">
      <c r="A1383">
        <v>1377</v>
      </c>
      <c r="B1383" s="1" t="s">
        <v>855</v>
      </c>
      <c r="C1383" t="s">
        <v>856</v>
      </c>
      <c r="D1383" t="s">
        <v>4</v>
      </c>
      <c r="E1383">
        <v>10</v>
      </c>
      <c r="F1383" s="8">
        <v>44564</v>
      </c>
      <c r="G1383">
        <v>0.42</v>
      </c>
      <c r="H1383" s="12">
        <f>bdInfoVentas6[[#This Row],[Cantidad]]*bdInfoVentas6[[#This Row],[Unidad Precio ]]</f>
        <v>4.2</v>
      </c>
      <c r="I1383">
        <v>14594</v>
      </c>
      <c r="J1383" t="s">
        <v>63</v>
      </c>
      <c r="K1383" t="s">
        <v>1680</v>
      </c>
    </row>
    <row r="1384" spans="1:11" x14ac:dyDescent="0.25">
      <c r="A1384">
        <v>1378</v>
      </c>
      <c r="B1384" s="1">
        <v>22969</v>
      </c>
      <c r="C1384" t="s">
        <v>187</v>
      </c>
      <c r="D1384" t="s">
        <v>4</v>
      </c>
      <c r="E1384">
        <v>12</v>
      </c>
      <c r="F1384" s="8">
        <v>44582</v>
      </c>
      <c r="G1384">
        <v>1.45</v>
      </c>
      <c r="H1384" s="12">
        <f>bdInfoVentas6[[#This Row],[Cantidad]]*bdInfoVentas6[[#This Row],[Unidad Precio ]]</f>
        <v>17.399999999999999</v>
      </c>
      <c r="I1384">
        <v>15165</v>
      </c>
      <c r="J1384" t="s">
        <v>63</v>
      </c>
      <c r="K1384" t="s">
        <v>1680</v>
      </c>
    </row>
    <row r="1385" spans="1:11" x14ac:dyDescent="0.25">
      <c r="A1385">
        <v>1379</v>
      </c>
      <c r="B1385" s="1">
        <v>72741</v>
      </c>
      <c r="C1385" t="s">
        <v>857</v>
      </c>
      <c r="D1385" t="s">
        <v>9</v>
      </c>
      <c r="E1385">
        <v>18</v>
      </c>
      <c r="F1385" s="8">
        <v>44580</v>
      </c>
      <c r="G1385">
        <v>1.45</v>
      </c>
      <c r="H1385" s="12">
        <f>bdInfoVentas6[[#This Row],[Cantidad]]*bdInfoVentas6[[#This Row],[Unidad Precio ]]</f>
        <v>26.099999999999998</v>
      </c>
      <c r="I1385">
        <v>15165</v>
      </c>
      <c r="J1385" t="s">
        <v>63</v>
      </c>
      <c r="K1385" t="s">
        <v>1680</v>
      </c>
    </row>
    <row r="1386" spans="1:11" x14ac:dyDescent="0.25">
      <c r="A1386">
        <v>1380</v>
      </c>
      <c r="B1386" s="1">
        <v>37495</v>
      </c>
      <c r="C1386" t="s">
        <v>858</v>
      </c>
      <c r="D1386" t="s">
        <v>12</v>
      </c>
      <c r="E1386">
        <v>4</v>
      </c>
      <c r="F1386" s="8">
        <v>44585</v>
      </c>
      <c r="G1386">
        <v>3.75</v>
      </c>
      <c r="H1386" s="12">
        <f>bdInfoVentas6[[#This Row],[Cantidad]]*bdInfoVentas6[[#This Row],[Unidad Precio ]]</f>
        <v>15</v>
      </c>
      <c r="I1386">
        <v>15165</v>
      </c>
      <c r="J1386" t="s">
        <v>63</v>
      </c>
      <c r="K1386" t="s">
        <v>1679</v>
      </c>
    </row>
    <row r="1387" spans="1:11" x14ac:dyDescent="0.25">
      <c r="A1387">
        <v>1381</v>
      </c>
      <c r="B1387" s="1">
        <v>22807</v>
      </c>
      <c r="C1387" t="s">
        <v>502</v>
      </c>
      <c r="D1387" t="s">
        <v>6</v>
      </c>
      <c r="E1387">
        <v>6</v>
      </c>
      <c r="F1387" s="8">
        <v>44600</v>
      </c>
      <c r="G1387">
        <v>2.95</v>
      </c>
      <c r="H1387" s="12">
        <f>bdInfoVentas6[[#This Row],[Cantidad]]*bdInfoVentas6[[#This Row],[Unidad Precio ]]</f>
        <v>17.700000000000003</v>
      </c>
      <c r="I1387">
        <v>15165</v>
      </c>
      <c r="J1387" t="s">
        <v>63</v>
      </c>
      <c r="K1387" t="s">
        <v>1679</v>
      </c>
    </row>
    <row r="1388" spans="1:11" x14ac:dyDescent="0.25">
      <c r="A1388">
        <v>1382</v>
      </c>
      <c r="B1388" s="1">
        <v>22171</v>
      </c>
      <c r="C1388" t="s">
        <v>859</v>
      </c>
      <c r="D1388" t="s">
        <v>6</v>
      </c>
      <c r="E1388">
        <v>2</v>
      </c>
      <c r="F1388" s="8">
        <v>44564</v>
      </c>
      <c r="G1388">
        <v>8.5</v>
      </c>
      <c r="H1388" s="12">
        <f>bdInfoVentas6[[#This Row],[Cantidad]]*bdInfoVentas6[[#This Row],[Unidad Precio ]]</f>
        <v>17</v>
      </c>
      <c r="I1388">
        <v>15165</v>
      </c>
      <c r="J1388" t="s">
        <v>63</v>
      </c>
      <c r="K1388" t="s">
        <v>1679</v>
      </c>
    </row>
    <row r="1389" spans="1:11" x14ac:dyDescent="0.25">
      <c r="A1389">
        <v>1383</v>
      </c>
      <c r="B1389" s="1">
        <v>82486</v>
      </c>
      <c r="C1389" t="s">
        <v>73</v>
      </c>
      <c r="D1389" t="s">
        <v>9</v>
      </c>
      <c r="E1389">
        <v>2</v>
      </c>
      <c r="F1389" s="8">
        <v>44602</v>
      </c>
      <c r="G1389">
        <v>7.95</v>
      </c>
      <c r="H1389" s="12">
        <f>bdInfoVentas6[[#This Row],[Cantidad]]*bdInfoVentas6[[#This Row],[Unidad Precio ]]</f>
        <v>15.9</v>
      </c>
      <c r="I1389">
        <v>15165</v>
      </c>
      <c r="J1389" t="s">
        <v>63</v>
      </c>
      <c r="K1389" t="s">
        <v>1680</v>
      </c>
    </row>
    <row r="1390" spans="1:11" x14ac:dyDescent="0.25">
      <c r="A1390">
        <v>1384</v>
      </c>
      <c r="B1390" s="1">
        <v>22173</v>
      </c>
      <c r="C1390" t="s">
        <v>734</v>
      </c>
      <c r="D1390" t="s">
        <v>6</v>
      </c>
      <c r="E1390">
        <v>8</v>
      </c>
      <c r="F1390" s="8">
        <v>44588</v>
      </c>
      <c r="G1390">
        <v>2.95</v>
      </c>
      <c r="H1390" s="12">
        <f>bdInfoVentas6[[#This Row],[Cantidad]]*bdInfoVentas6[[#This Row],[Unidad Precio ]]</f>
        <v>23.6</v>
      </c>
      <c r="I1390">
        <v>15165</v>
      </c>
      <c r="J1390" t="s">
        <v>63</v>
      </c>
      <c r="K1390" t="s">
        <v>1679</v>
      </c>
    </row>
    <row r="1391" spans="1:11" x14ac:dyDescent="0.25">
      <c r="A1391">
        <v>1385</v>
      </c>
      <c r="B1391" s="1">
        <v>85067</v>
      </c>
      <c r="C1391" t="s">
        <v>860</v>
      </c>
      <c r="D1391" t="s">
        <v>4</v>
      </c>
      <c r="E1391">
        <v>1</v>
      </c>
      <c r="F1391" s="8">
        <v>44605</v>
      </c>
      <c r="G1391">
        <v>18.95</v>
      </c>
      <c r="H1391" s="12">
        <f>bdInfoVentas6[[#This Row],[Cantidad]]*bdInfoVentas6[[#This Row],[Unidad Precio ]]</f>
        <v>18.95</v>
      </c>
      <c r="I1391">
        <v>15165</v>
      </c>
      <c r="J1391" t="s">
        <v>63</v>
      </c>
      <c r="K1391" t="s">
        <v>1679</v>
      </c>
    </row>
    <row r="1392" spans="1:11" x14ac:dyDescent="0.25">
      <c r="A1392">
        <v>1386</v>
      </c>
      <c r="B1392" s="1">
        <v>48184</v>
      </c>
      <c r="C1392" t="s">
        <v>861</v>
      </c>
      <c r="D1392" t="s">
        <v>6</v>
      </c>
      <c r="E1392">
        <v>2</v>
      </c>
      <c r="F1392" s="8">
        <v>44590</v>
      </c>
      <c r="G1392">
        <v>7.95</v>
      </c>
      <c r="H1392" s="12">
        <f>bdInfoVentas6[[#This Row],[Cantidad]]*bdInfoVentas6[[#This Row],[Unidad Precio ]]</f>
        <v>15.9</v>
      </c>
      <c r="I1392">
        <v>15165</v>
      </c>
      <c r="J1392" t="s">
        <v>63</v>
      </c>
      <c r="K1392" t="s">
        <v>1680</v>
      </c>
    </row>
    <row r="1393" spans="1:11" x14ac:dyDescent="0.25">
      <c r="A1393">
        <v>1387</v>
      </c>
      <c r="B1393" s="1">
        <v>48138</v>
      </c>
      <c r="C1393" t="s">
        <v>862</v>
      </c>
      <c r="D1393" t="s">
        <v>9</v>
      </c>
      <c r="E1393">
        <v>2</v>
      </c>
      <c r="F1393" s="8">
        <v>44598</v>
      </c>
      <c r="G1393">
        <v>7.95</v>
      </c>
      <c r="H1393" s="12">
        <f>bdInfoVentas6[[#This Row],[Cantidad]]*bdInfoVentas6[[#This Row],[Unidad Precio ]]</f>
        <v>15.9</v>
      </c>
      <c r="I1393">
        <v>15165</v>
      </c>
      <c r="J1393" t="s">
        <v>63</v>
      </c>
      <c r="K1393" t="s">
        <v>1680</v>
      </c>
    </row>
    <row r="1394" spans="1:11" x14ac:dyDescent="0.25">
      <c r="A1394">
        <v>1388</v>
      </c>
      <c r="B1394" s="1">
        <v>48129</v>
      </c>
      <c r="C1394" t="s">
        <v>290</v>
      </c>
      <c r="D1394" t="s">
        <v>4</v>
      </c>
      <c r="E1394">
        <v>2</v>
      </c>
      <c r="F1394" s="8">
        <v>44600</v>
      </c>
      <c r="G1394">
        <v>7.95</v>
      </c>
      <c r="H1394" s="12">
        <f>bdInfoVentas6[[#This Row],[Cantidad]]*bdInfoVentas6[[#This Row],[Unidad Precio ]]</f>
        <v>15.9</v>
      </c>
      <c r="I1394">
        <v>15165</v>
      </c>
      <c r="J1394" t="s">
        <v>63</v>
      </c>
      <c r="K1394" t="s">
        <v>1679</v>
      </c>
    </row>
    <row r="1395" spans="1:11" x14ac:dyDescent="0.25">
      <c r="A1395">
        <v>1389</v>
      </c>
      <c r="B1395" s="1">
        <v>21625</v>
      </c>
      <c r="C1395" t="s">
        <v>774</v>
      </c>
      <c r="D1395" t="s">
        <v>12</v>
      </c>
      <c r="E1395">
        <v>3</v>
      </c>
      <c r="F1395" s="8">
        <v>44562</v>
      </c>
      <c r="G1395">
        <v>6.95</v>
      </c>
      <c r="H1395" s="12">
        <f>bdInfoVentas6[[#This Row],[Cantidad]]*bdInfoVentas6[[#This Row],[Unidad Precio ]]</f>
        <v>20.85</v>
      </c>
      <c r="I1395">
        <v>15165</v>
      </c>
      <c r="J1395" t="s">
        <v>63</v>
      </c>
      <c r="K1395" t="s">
        <v>1680</v>
      </c>
    </row>
    <row r="1396" spans="1:11" x14ac:dyDescent="0.25">
      <c r="A1396">
        <v>1390</v>
      </c>
      <c r="B1396" s="1">
        <v>22326</v>
      </c>
      <c r="C1396" t="s">
        <v>44</v>
      </c>
      <c r="D1396" t="s">
        <v>9</v>
      </c>
      <c r="E1396">
        <v>6</v>
      </c>
      <c r="F1396" s="8">
        <v>44605</v>
      </c>
      <c r="G1396">
        <v>2.95</v>
      </c>
      <c r="H1396" s="12">
        <f>bdInfoVentas6[[#This Row],[Cantidad]]*bdInfoVentas6[[#This Row],[Unidad Precio ]]</f>
        <v>17.700000000000003</v>
      </c>
      <c r="I1396">
        <v>15165</v>
      </c>
      <c r="J1396" t="s">
        <v>63</v>
      </c>
      <c r="K1396" t="s">
        <v>1679</v>
      </c>
    </row>
    <row r="1397" spans="1:11" x14ac:dyDescent="0.25">
      <c r="A1397">
        <v>1391</v>
      </c>
      <c r="B1397" s="1">
        <v>22423</v>
      </c>
      <c r="C1397" t="s">
        <v>614</v>
      </c>
      <c r="D1397" t="s">
        <v>4</v>
      </c>
      <c r="E1397">
        <v>2</v>
      </c>
      <c r="F1397" s="8">
        <v>44570</v>
      </c>
      <c r="G1397">
        <v>12.75</v>
      </c>
      <c r="H1397" s="12">
        <f>bdInfoVentas6[[#This Row],[Cantidad]]*bdInfoVentas6[[#This Row],[Unidad Precio ]]</f>
        <v>25.5</v>
      </c>
      <c r="I1397">
        <v>15165</v>
      </c>
      <c r="J1397" t="s">
        <v>63</v>
      </c>
      <c r="K1397" t="s">
        <v>1680</v>
      </c>
    </row>
    <row r="1398" spans="1:11" x14ac:dyDescent="0.25">
      <c r="A1398">
        <v>1392</v>
      </c>
      <c r="B1398" s="1">
        <v>21743</v>
      </c>
      <c r="C1398" t="s">
        <v>306</v>
      </c>
      <c r="D1398" t="s">
        <v>6</v>
      </c>
      <c r="E1398">
        <v>6</v>
      </c>
      <c r="F1398" s="8">
        <v>44608</v>
      </c>
      <c r="G1398">
        <v>2.95</v>
      </c>
      <c r="H1398" s="12">
        <f>bdInfoVentas6[[#This Row],[Cantidad]]*bdInfoVentas6[[#This Row],[Unidad Precio ]]</f>
        <v>17.700000000000003</v>
      </c>
      <c r="I1398">
        <v>15165</v>
      </c>
      <c r="J1398" t="s">
        <v>63</v>
      </c>
      <c r="K1398" t="s">
        <v>1679</v>
      </c>
    </row>
    <row r="1399" spans="1:11" x14ac:dyDescent="0.25">
      <c r="A1399">
        <v>1393</v>
      </c>
      <c r="B1399" s="1">
        <v>22557</v>
      </c>
      <c r="C1399" t="s">
        <v>228</v>
      </c>
      <c r="D1399" t="s">
        <v>4</v>
      </c>
      <c r="E1399">
        <v>12</v>
      </c>
      <c r="F1399" s="8">
        <v>44602</v>
      </c>
      <c r="G1399">
        <v>1.65</v>
      </c>
      <c r="H1399" s="12">
        <f>bdInfoVentas6[[#This Row],[Cantidad]]*bdInfoVentas6[[#This Row],[Unidad Precio ]]</f>
        <v>19.799999999999997</v>
      </c>
      <c r="I1399">
        <v>15165</v>
      </c>
      <c r="J1399" t="s">
        <v>63</v>
      </c>
      <c r="K1399" t="s">
        <v>1680</v>
      </c>
    </row>
    <row r="1400" spans="1:11" x14ac:dyDescent="0.25">
      <c r="A1400">
        <v>1394</v>
      </c>
      <c r="B1400" s="1">
        <v>22554</v>
      </c>
      <c r="C1400" t="s">
        <v>494</v>
      </c>
      <c r="D1400" t="s">
        <v>4</v>
      </c>
      <c r="E1400">
        <v>12</v>
      </c>
      <c r="F1400" s="8">
        <v>44584</v>
      </c>
      <c r="G1400">
        <v>1.65</v>
      </c>
      <c r="H1400" s="12">
        <f>bdInfoVentas6[[#This Row],[Cantidad]]*bdInfoVentas6[[#This Row],[Unidad Precio ]]</f>
        <v>19.799999999999997</v>
      </c>
      <c r="I1400">
        <v>15165</v>
      </c>
      <c r="J1400" t="s">
        <v>63</v>
      </c>
      <c r="K1400" t="s">
        <v>1679</v>
      </c>
    </row>
    <row r="1401" spans="1:11" x14ac:dyDescent="0.25">
      <c r="A1401">
        <v>1395</v>
      </c>
      <c r="B1401" s="1" t="s">
        <v>863</v>
      </c>
      <c r="C1401" t="s">
        <v>864</v>
      </c>
      <c r="D1401" t="s">
        <v>9</v>
      </c>
      <c r="E1401">
        <v>4</v>
      </c>
      <c r="F1401" s="8">
        <v>44564</v>
      </c>
      <c r="G1401">
        <v>4.25</v>
      </c>
      <c r="H1401" s="12">
        <f>bdInfoVentas6[[#This Row],[Cantidad]]*bdInfoVentas6[[#This Row],[Unidad Precio ]]</f>
        <v>17</v>
      </c>
      <c r="I1401">
        <v>15165</v>
      </c>
      <c r="J1401" t="s">
        <v>63</v>
      </c>
      <c r="K1401" t="s">
        <v>1679</v>
      </c>
    </row>
    <row r="1402" spans="1:11" x14ac:dyDescent="0.25">
      <c r="A1402">
        <v>1396</v>
      </c>
      <c r="B1402" s="1" t="s">
        <v>865</v>
      </c>
      <c r="C1402" t="s">
        <v>866</v>
      </c>
      <c r="D1402" t="s">
        <v>12</v>
      </c>
      <c r="E1402">
        <v>3</v>
      </c>
      <c r="F1402" s="8">
        <v>44572</v>
      </c>
      <c r="G1402">
        <v>4.25</v>
      </c>
      <c r="H1402" s="12">
        <f>bdInfoVentas6[[#This Row],[Cantidad]]*bdInfoVentas6[[#This Row],[Unidad Precio ]]</f>
        <v>12.75</v>
      </c>
      <c r="I1402">
        <v>15165</v>
      </c>
      <c r="J1402" t="s">
        <v>63</v>
      </c>
      <c r="K1402" t="s">
        <v>1679</v>
      </c>
    </row>
    <row r="1403" spans="1:11" x14ac:dyDescent="0.25">
      <c r="A1403">
        <v>1397</v>
      </c>
      <c r="B1403" s="1">
        <v>20902</v>
      </c>
      <c r="C1403" t="s">
        <v>867</v>
      </c>
      <c r="D1403" t="s">
        <v>4</v>
      </c>
      <c r="E1403">
        <v>2</v>
      </c>
      <c r="F1403" s="8">
        <v>44564</v>
      </c>
      <c r="G1403">
        <v>6.35</v>
      </c>
      <c r="H1403" s="12">
        <f>bdInfoVentas6[[#This Row],[Cantidad]]*bdInfoVentas6[[#This Row],[Unidad Precio ]]</f>
        <v>12.7</v>
      </c>
      <c r="I1403">
        <v>15165</v>
      </c>
      <c r="J1403" t="s">
        <v>63</v>
      </c>
      <c r="K1403" t="s">
        <v>1679</v>
      </c>
    </row>
    <row r="1404" spans="1:11" x14ac:dyDescent="0.25">
      <c r="A1404">
        <v>1398</v>
      </c>
      <c r="B1404" s="1">
        <v>21429</v>
      </c>
      <c r="C1404" t="s">
        <v>868</v>
      </c>
      <c r="D1404" t="s">
        <v>6</v>
      </c>
      <c r="E1404">
        <v>8</v>
      </c>
      <c r="F1404" s="8">
        <v>44570</v>
      </c>
      <c r="G1404">
        <v>1.65</v>
      </c>
      <c r="H1404" s="12">
        <f>bdInfoVentas6[[#This Row],[Cantidad]]*bdInfoVentas6[[#This Row],[Unidad Precio ]]</f>
        <v>13.2</v>
      </c>
      <c r="I1404">
        <v>15165</v>
      </c>
      <c r="J1404" t="s">
        <v>63</v>
      </c>
      <c r="K1404" t="s">
        <v>1679</v>
      </c>
    </row>
    <row r="1405" spans="1:11" x14ac:dyDescent="0.25">
      <c r="A1405">
        <v>1399</v>
      </c>
      <c r="B1405" s="1">
        <v>22867</v>
      </c>
      <c r="C1405" t="s">
        <v>252</v>
      </c>
      <c r="D1405" t="s">
        <v>4</v>
      </c>
      <c r="E1405">
        <v>12</v>
      </c>
      <c r="F1405" s="8">
        <v>44589</v>
      </c>
      <c r="G1405">
        <v>2.1</v>
      </c>
      <c r="H1405" s="12">
        <f>bdInfoVentas6[[#This Row],[Cantidad]]*bdInfoVentas6[[#This Row],[Unidad Precio ]]</f>
        <v>25.200000000000003</v>
      </c>
      <c r="I1405">
        <v>15165</v>
      </c>
      <c r="J1405" t="s">
        <v>63</v>
      </c>
      <c r="K1405" t="s">
        <v>1680</v>
      </c>
    </row>
    <row r="1406" spans="1:11" x14ac:dyDescent="0.25">
      <c r="A1406">
        <v>1400</v>
      </c>
      <c r="B1406" s="1">
        <v>22632</v>
      </c>
      <c r="C1406" t="s">
        <v>243</v>
      </c>
      <c r="D1406" t="s">
        <v>4</v>
      </c>
      <c r="E1406">
        <v>12</v>
      </c>
      <c r="F1406" s="8">
        <v>44582</v>
      </c>
      <c r="G1406">
        <v>2.1</v>
      </c>
      <c r="H1406" s="12">
        <f>bdInfoVentas6[[#This Row],[Cantidad]]*bdInfoVentas6[[#This Row],[Unidad Precio ]]</f>
        <v>25.200000000000003</v>
      </c>
      <c r="I1406">
        <v>15165</v>
      </c>
      <c r="J1406" t="s">
        <v>63</v>
      </c>
      <c r="K1406" t="s">
        <v>1679</v>
      </c>
    </row>
    <row r="1407" spans="1:11" x14ac:dyDescent="0.25">
      <c r="A1407">
        <v>1401</v>
      </c>
      <c r="B1407" s="1" t="s">
        <v>219</v>
      </c>
      <c r="C1407" t="s">
        <v>220</v>
      </c>
      <c r="D1407" t="s">
        <v>12</v>
      </c>
      <c r="E1407">
        <v>4</v>
      </c>
      <c r="F1407" s="8">
        <v>44578</v>
      </c>
      <c r="G1407">
        <v>4.25</v>
      </c>
      <c r="H1407" s="12">
        <f>bdInfoVentas6[[#This Row],[Cantidad]]*bdInfoVentas6[[#This Row],[Unidad Precio ]]</f>
        <v>17</v>
      </c>
      <c r="I1407">
        <v>15165</v>
      </c>
      <c r="J1407" t="s">
        <v>63</v>
      </c>
      <c r="K1407" t="s">
        <v>1679</v>
      </c>
    </row>
    <row r="1408" spans="1:11" x14ac:dyDescent="0.25">
      <c r="A1408">
        <v>1402</v>
      </c>
      <c r="B1408" s="1">
        <v>22114</v>
      </c>
      <c r="C1408" t="s">
        <v>78</v>
      </c>
      <c r="D1408" t="s">
        <v>9</v>
      </c>
      <c r="E1408">
        <v>4</v>
      </c>
      <c r="F1408" s="8">
        <v>44589</v>
      </c>
      <c r="G1408">
        <v>3.95</v>
      </c>
      <c r="H1408" s="12">
        <f>bdInfoVentas6[[#This Row],[Cantidad]]*bdInfoVentas6[[#This Row],[Unidad Precio ]]</f>
        <v>15.8</v>
      </c>
      <c r="I1408">
        <v>15165</v>
      </c>
      <c r="J1408" t="s">
        <v>63</v>
      </c>
      <c r="K1408" t="s">
        <v>1679</v>
      </c>
    </row>
    <row r="1409" spans="1:11" x14ac:dyDescent="0.25">
      <c r="A1409">
        <v>1403</v>
      </c>
      <c r="B1409" s="1">
        <v>21481</v>
      </c>
      <c r="C1409" t="s">
        <v>514</v>
      </c>
      <c r="D1409" t="s">
        <v>12</v>
      </c>
      <c r="E1409">
        <v>6</v>
      </c>
      <c r="F1409" s="8">
        <v>44598</v>
      </c>
      <c r="G1409">
        <v>2.95</v>
      </c>
      <c r="H1409" s="12">
        <f>bdInfoVentas6[[#This Row],[Cantidad]]*bdInfoVentas6[[#This Row],[Unidad Precio ]]</f>
        <v>17.700000000000003</v>
      </c>
      <c r="I1409">
        <v>15165</v>
      </c>
      <c r="J1409" t="s">
        <v>63</v>
      </c>
      <c r="K1409" t="s">
        <v>1679</v>
      </c>
    </row>
    <row r="1410" spans="1:11" x14ac:dyDescent="0.25">
      <c r="A1410">
        <v>1404</v>
      </c>
      <c r="B1410" s="1">
        <v>22379</v>
      </c>
      <c r="C1410" t="s">
        <v>147</v>
      </c>
      <c r="D1410" t="s">
        <v>9</v>
      </c>
      <c r="E1410">
        <v>5</v>
      </c>
      <c r="F1410" s="8">
        <v>44598</v>
      </c>
      <c r="G1410">
        <v>2.1</v>
      </c>
      <c r="H1410" s="12">
        <f>bdInfoVentas6[[#This Row],[Cantidad]]*bdInfoVentas6[[#This Row],[Unidad Precio ]]</f>
        <v>10.5</v>
      </c>
      <c r="I1410">
        <v>15165</v>
      </c>
      <c r="J1410" t="s">
        <v>63</v>
      </c>
      <c r="K1410" t="s">
        <v>1679</v>
      </c>
    </row>
    <row r="1411" spans="1:11" x14ac:dyDescent="0.25">
      <c r="A1411">
        <v>1405</v>
      </c>
      <c r="B1411" s="1">
        <v>22968</v>
      </c>
      <c r="C1411" t="s">
        <v>207</v>
      </c>
      <c r="D1411" t="s">
        <v>4</v>
      </c>
      <c r="E1411">
        <v>4</v>
      </c>
      <c r="F1411" s="8">
        <v>44583</v>
      </c>
      <c r="G1411">
        <v>9.9499999999999993</v>
      </c>
      <c r="H1411" s="12">
        <f>bdInfoVentas6[[#This Row],[Cantidad]]*bdInfoVentas6[[#This Row],[Unidad Precio ]]</f>
        <v>39.799999999999997</v>
      </c>
      <c r="I1411">
        <v>14911</v>
      </c>
      <c r="J1411" t="s">
        <v>869</v>
      </c>
      <c r="K1411" t="s">
        <v>1680</v>
      </c>
    </row>
    <row r="1412" spans="1:11" x14ac:dyDescent="0.25">
      <c r="A1412">
        <v>1406</v>
      </c>
      <c r="B1412" s="1" t="s">
        <v>870</v>
      </c>
      <c r="C1412" t="s">
        <v>871</v>
      </c>
      <c r="D1412" t="s">
        <v>6</v>
      </c>
      <c r="E1412">
        <v>6</v>
      </c>
      <c r="F1412" s="8">
        <v>44608</v>
      </c>
      <c r="G1412">
        <v>2.95</v>
      </c>
      <c r="H1412" s="12">
        <f>bdInfoVentas6[[#This Row],[Cantidad]]*bdInfoVentas6[[#This Row],[Unidad Precio ]]</f>
        <v>17.700000000000003</v>
      </c>
      <c r="I1412">
        <v>14911</v>
      </c>
      <c r="J1412" t="s">
        <v>869</v>
      </c>
      <c r="K1412" t="s">
        <v>1679</v>
      </c>
    </row>
    <row r="1413" spans="1:11" x14ac:dyDescent="0.25">
      <c r="A1413">
        <v>1407</v>
      </c>
      <c r="B1413" s="1" t="s">
        <v>872</v>
      </c>
      <c r="C1413" t="s">
        <v>873</v>
      </c>
      <c r="D1413" t="s">
        <v>9</v>
      </c>
      <c r="E1413">
        <v>6</v>
      </c>
      <c r="F1413" s="8">
        <v>44606</v>
      </c>
      <c r="G1413">
        <v>2.5499999999999998</v>
      </c>
      <c r="H1413" s="12">
        <f>bdInfoVentas6[[#This Row],[Cantidad]]*bdInfoVentas6[[#This Row],[Unidad Precio ]]</f>
        <v>15.299999999999999</v>
      </c>
      <c r="I1413">
        <v>14911</v>
      </c>
      <c r="J1413" t="s">
        <v>869</v>
      </c>
      <c r="K1413" t="s">
        <v>1680</v>
      </c>
    </row>
    <row r="1414" spans="1:11" x14ac:dyDescent="0.25">
      <c r="A1414">
        <v>1408</v>
      </c>
      <c r="B1414" s="1">
        <v>22355</v>
      </c>
      <c r="C1414" t="s">
        <v>874</v>
      </c>
      <c r="D1414" t="s">
        <v>12</v>
      </c>
      <c r="E1414">
        <v>50</v>
      </c>
      <c r="F1414" s="8">
        <v>44591</v>
      </c>
      <c r="G1414">
        <v>0.85</v>
      </c>
      <c r="H1414" s="12">
        <f>bdInfoVentas6[[#This Row],[Cantidad]]*bdInfoVentas6[[#This Row],[Unidad Precio ]]</f>
        <v>42.5</v>
      </c>
      <c r="I1414">
        <v>14911</v>
      </c>
      <c r="J1414" t="s">
        <v>869</v>
      </c>
      <c r="K1414" t="s">
        <v>1679</v>
      </c>
    </row>
    <row r="1415" spans="1:11" x14ac:dyDescent="0.25">
      <c r="A1415">
        <v>1409</v>
      </c>
      <c r="B1415" s="1">
        <v>21579</v>
      </c>
      <c r="C1415" t="s">
        <v>875</v>
      </c>
      <c r="D1415" t="s">
        <v>4</v>
      </c>
      <c r="E1415">
        <v>6</v>
      </c>
      <c r="F1415" s="8">
        <v>44605</v>
      </c>
      <c r="G1415">
        <v>2.25</v>
      </c>
      <c r="H1415" s="12">
        <f>bdInfoVentas6[[#This Row],[Cantidad]]*bdInfoVentas6[[#This Row],[Unidad Precio ]]</f>
        <v>13.5</v>
      </c>
      <c r="I1415">
        <v>14911</v>
      </c>
      <c r="J1415" t="s">
        <v>869</v>
      </c>
      <c r="K1415" t="s">
        <v>1679</v>
      </c>
    </row>
    <row r="1416" spans="1:11" x14ac:dyDescent="0.25">
      <c r="A1416">
        <v>1410</v>
      </c>
      <c r="B1416" s="1">
        <v>21576</v>
      </c>
      <c r="C1416" t="s">
        <v>876</v>
      </c>
      <c r="D1416" t="s">
        <v>6</v>
      </c>
      <c r="E1416">
        <v>6</v>
      </c>
      <c r="F1416" s="8">
        <v>44572</v>
      </c>
      <c r="G1416">
        <v>2.25</v>
      </c>
      <c r="H1416" s="12">
        <f>bdInfoVentas6[[#This Row],[Cantidad]]*bdInfoVentas6[[#This Row],[Unidad Precio ]]</f>
        <v>13.5</v>
      </c>
      <c r="I1416">
        <v>14911</v>
      </c>
      <c r="J1416" t="s">
        <v>869</v>
      </c>
      <c r="K1416" t="s">
        <v>1679</v>
      </c>
    </row>
    <row r="1417" spans="1:11" x14ac:dyDescent="0.25">
      <c r="A1417">
        <v>1411</v>
      </c>
      <c r="B1417" s="1">
        <v>22147</v>
      </c>
      <c r="C1417" t="s">
        <v>469</v>
      </c>
      <c r="D1417" t="s">
        <v>12</v>
      </c>
      <c r="E1417">
        <v>12</v>
      </c>
      <c r="F1417" s="8">
        <v>44607</v>
      </c>
      <c r="G1417">
        <v>1.45</v>
      </c>
      <c r="H1417" s="12">
        <f>bdInfoVentas6[[#This Row],[Cantidad]]*bdInfoVentas6[[#This Row],[Unidad Precio ]]</f>
        <v>17.399999999999999</v>
      </c>
      <c r="I1417">
        <v>14911</v>
      </c>
      <c r="J1417" t="s">
        <v>869</v>
      </c>
      <c r="K1417" t="s">
        <v>1679</v>
      </c>
    </row>
    <row r="1418" spans="1:11" x14ac:dyDescent="0.25">
      <c r="A1418">
        <v>1412</v>
      </c>
      <c r="B1418" s="1">
        <v>22150</v>
      </c>
      <c r="C1418" t="s">
        <v>230</v>
      </c>
      <c r="D1418" t="s">
        <v>9</v>
      </c>
      <c r="E1418">
        <v>12</v>
      </c>
      <c r="F1418" s="8">
        <v>44596</v>
      </c>
      <c r="G1418">
        <v>1.95</v>
      </c>
      <c r="H1418" s="12">
        <f>bdInfoVentas6[[#This Row],[Cantidad]]*bdInfoVentas6[[#This Row],[Unidad Precio ]]</f>
        <v>23.4</v>
      </c>
      <c r="I1418">
        <v>14911</v>
      </c>
      <c r="J1418" t="s">
        <v>869</v>
      </c>
      <c r="K1418" t="s">
        <v>1680</v>
      </c>
    </row>
    <row r="1419" spans="1:11" x14ac:dyDescent="0.25">
      <c r="A1419">
        <v>1413</v>
      </c>
      <c r="B1419" s="1">
        <v>22492</v>
      </c>
      <c r="C1419" t="s">
        <v>54</v>
      </c>
      <c r="D1419" t="s">
        <v>4</v>
      </c>
      <c r="E1419">
        <v>36</v>
      </c>
      <c r="F1419" s="8">
        <v>44595</v>
      </c>
      <c r="G1419">
        <v>0.65</v>
      </c>
      <c r="H1419" s="12">
        <f>bdInfoVentas6[[#This Row],[Cantidad]]*bdInfoVentas6[[#This Row],[Unidad Precio ]]</f>
        <v>23.400000000000002</v>
      </c>
      <c r="I1419">
        <v>14911</v>
      </c>
      <c r="J1419" t="s">
        <v>869</v>
      </c>
      <c r="K1419" t="s">
        <v>1680</v>
      </c>
    </row>
    <row r="1420" spans="1:11" x14ac:dyDescent="0.25">
      <c r="A1420">
        <v>1414</v>
      </c>
      <c r="B1420" s="1">
        <v>22493</v>
      </c>
      <c r="C1420" t="s">
        <v>877</v>
      </c>
      <c r="D1420" t="s">
        <v>6</v>
      </c>
      <c r="E1420">
        <v>24</v>
      </c>
      <c r="F1420" s="8">
        <v>44600</v>
      </c>
      <c r="G1420">
        <v>1.65</v>
      </c>
      <c r="H1420" s="12">
        <f>bdInfoVentas6[[#This Row],[Cantidad]]*bdInfoVentas6[[#This Row],[Unidad Precio ]]</f>
        <v>39.599999999999994</v>
      </c>
      <c r="I1420">
        <v>14911</v>
      </c>
      <c r="J1420" t="s">
        <v>869</v>
      </c>
      <c r="K1420" t="s">
        <v>1680</v>
      </c>
    </row>
    <row r="1421" spans="1:11" x14ac:dyDescent="0.25">
      <c r="A1421">
        <v>1415</v>
      </c>
      <c r="B1421" s="1">
        <v>21833</v>
      </c>
      <c r="C1421" t="s">
        <v>878</v>
      </c>
      <c r="D1421" t="s">
        <v>9</v>
      </c>
      <c r="E1421">
        <v>12</v>
      </c>
      <c r="F1421" s="8">
        <v>44607</v>
      </c>
      <c r="G1421">
        <v>1.69</v>
      </c>
      <c r="H1421" s="12">
        <f>bdInfoVentas6[[#This Row],[Cantidad]]*bdInfoVentas6[[#This Row],[Unidad Precio ]]</f>
        <v>20.28</v>
      </c>
      <c r="I1421">
        <v>14911</v>
      </c>
      <c r="J1421" t="s">
        <v>869</v>
      </c>
      <c r="K1421" t="s">
        <v>1680</v>
      </c>
    </row>
    <row r="1422" spans="1:11" x14ac:dyDescent="0.25">
      <c r="A1422">
        <v>1416</v>
      </c>
      <c r="B1422" s="1" t="s">
        <v>879</v>
      </c>
      <c r="C1422" t="s">
        <v>880</v>
      </c>
      <c r="D1422" t="s">
        <v>12</v>
      </c>
      <c r="E1422">
        <v>2</v>
      </c>
      <c r="F1422" s="8">
        <v>44603</v>
      </c>
      <c r="G1422">
        <v>7.95</v>
      </c>
      <c r="H1422" s="12">
        <f>bdInfoVentas6[[#This Row],[Cantidad]]*bdInfoVentas6[[#This Row],[Unidad Precio ]]</f>
        <v>15.9</v>
      </c>
      <c r="I1422">
        <v>14911</v>
      </c>
      <c r="J1422" t="s">
        <v>869</v>
      </c>
      <c r="K1422" t="s">
        <v>1679</v>
      </c>
    </row>
    <row r="1423" spans="1:11" x14ac:dyDescent="0.25">
      <c r="A1423">
        <v>1417</v>
      </c>
      <c r="B1423" s="1" t="s">
        <v>881</v>
      </c>
      <c r="C1423" t="s">
        <v>882</v>
      </c>
      <c r="D1423" t="s">
        <v>4</v>
      </c>
      <c r="E1423">
        <v>2</v>
      </c>
      <c r="F1423" s="8">
        <v>44598</v>
      </c>
      <c r="G1423">
        <v>7.95</v>
      </c>
      <c r="H1423" s="12">
        <f>bdInfoVentas6[[#This Row],[Cantidad]]*bdInfoVentas6[[#This Row],[Unidad Precio ]]</f>
        <v>15.9</v>
      </c>
      <c r="I1423">
        <v>14911</v>
      </c>
      <c r="J1423" t="s">
        <v>869</v>
      </c>
      <c r="K1423" t="s">
        <v>1680</v>
      </c>
    </row>
    <row r="1424" spans="1:11" x14ac:dyDescent="0.25">
      <c r="A1424">
        <v>1418</v>
      </c>
      <c r="B1424" s="1" t="s">
        <v>883</v>
      </c>
      <c r="C1424" t="s">
        <v>884</v>
      </c>
      <c r="D1424" t="s">
        <v>6</v>
      </c>
      <c r="E1424">
        <v>2</v>
      </c>
      <c r="F1424" s="8">
        <v>44583</v>
      </c>
      <c r="G1424">
        <v>7.95</v>
      </c>
      <c r="H1424" s="12">
        <f>bdInfoVentas6[[#This Row],[Cantidad]]*bdInfoVentas6[[#This Row],[Unidad Precio ]]</f>
        <v>15.9</v>
      </c>
      <c r="I1424">
        <v>14911</v>
      </c>
      <c r="J1424" t="s">
        <v>869</v>
      </c>
      <c r="K1424" t="s">
        <v>1680</v>
      </c>
    </row>
    <row r="1425" spans="1:11" x14ac:dyDescent="0.25">
      <c r="A1425">
        <v>1419</v>
      </c>
      <c r="B1425" s="1">
        <v>21055</v>
      </c>
      <c r="C1425" t="s">
        <v>885</v>
      </c>
      <c r="D1425" t="s">
        <v>9</v>
      </c>
      <c r="E1425">
        <v>4</v>
      </c>
      <c r="F1425" s="8">
        <v>44608</v>
      </c>
      <c r="G1425">
        <v>8.9499999999999993</v>
      </c>
      <c r="H1425" s="12">
        <f>bdInfoVentas6[[#This Row],[Cantidad]]*bdInfoVentas6[[#This Row],[Unidad Precio ]]</f>
        <v>35.799999999999997</v>
      </c>
      <c r="I1425">
        <v>14911</v>
      </c>
      <c r="J1425" t="s">
        <v>869</v>
      </c>
      <c r="K1425" t="s">
        <v>1680</v>
      </c>
    </row>
    <row r="1426" spans="1:11" x14ac:dyDescent="0.25">
      <c r="A1426">
        <v>1420</v>
      </c>
      <c r="B1426" s="1">
        <v>21056</v>
      </c>
      <c r="C1426" t="s">
        <v>886</v>
      </c>
      <c r="D1426" t="s">
        <v>12</v>
      </c>
      <c r="E1426">
        <v>4</v>
      </c>
      <c r="F1426" s="8">
        <v>44586</v>
      </c>
      <c r="G1426">
        <v>8.9499999999999993</v>
      </c>
      <c r="H1426" s="12">
        <f>bdInfoVentas6[[#This Row],[Cantidad]]*bdInfoVentas6[[#This Row],[Unidad Precio ]]</f>
        <v>35.799999999999997</v>
      </c>
      <c r="I1426">
        <v>14911</v>
      </c>
      <c r="J1426" t="s">
        <v>869</v>
      </c>
      <c r="K1426" t="s">
        <v>1679</v>
      </c>
    </row>
    <row r="1427" spans="1:11" x14ac:dyDescent="0.25">
      <c r="A1427">
        <v>1421</v>
      </c>
      <c r="B1427" s="1">
        <v>21889</v>
      </c>
      <c r="C1427" t="s">
        <v>233</v>
      </c>
      <c r="D1427" t="s">
        <v>6</v>
      </c>
      <c r="E1427">
        <v>24</v>
      </c>
      <c r="F1427" s="8">
        <v>44601</v>
      </c>
      <c r="G1427">
        <v>1.25</v>
      </c>
      <c r="H1427" s="12">
        <f>bdInfoVentas6[[#This Row],[Cantidad]]*bdInfoVentas6[[#This Row],[Unidad Precio ]]</f>
        <v>30</v>
      </c>
      <c r="I1427">
        <v>14911</v>
      </c>
      <c r="J1427" t="s">
        <v>869</v>
      </c>
      <c r="K1427" t="s">
        <v>1680</v>
      </c>
    </row>
    <row r="1428" spans="1:11" x14ac:dyDescent="0.25">
      <c r="A1428">
        <v>1422</v>
      </c>
      <c r="B1428" s="1">
        <v>21891</v>
      </c>
      <c r="C1428" t="s">
        <v>232</v>
      </c>
      <c r="D1428" t="s">
        <v>4</v>
      </c>
      <c r="E1428">
        <v>12</v>
      </c>
      <c r="F1428" s="8">
        <v>44606</v>
      </c>
      <c r="G1428">
        <v>1.25</v>
      </c>
      <c r="H1428" s="12">
        <f>bdInfoVentas6[[#This Row],[Cantidad]]*bdInfoVentas6[[#This Row],[Unidad Precio ]]</f>
        <v>15</v>
      </c>
      <c r="I1428">
        <v>14911</v>
      </c>
      <c r="J1428" t="s">
        <v>869</v>
      </c>
      <c r="K1428" t="s">
        <v>1680</v>
      </c>
    </row>
    <row r="1429" spans="1:11" x14ac:dyDescent="0.25">
      <c r="A1429">
        <v>1423</v>
      </c>
      <c r="B1429" s="1">
        <v>22622</v>
      </c>
      <c r="C1429" t="s">
        <v>26</v>
      </c>
      <c r="D1429" t="s">
        <v>4</v>
      </c>
      <c r="E1429">
        <v>6</v>
      </c>
      <c r="F1429" s="8">
        <v>44603</v>
      </c>
      <c r="G1429">
        <v>9.9499999999999993</v>
      </c>
      <c r="H1429" s="12">
        <f>bdInfoVentas6[[#This Row],[Cantidad]]*bdInfoVentas6[[#This Row],[Unidad Precio ]]</f>
        <v>59.699999999999996</v>
      </c>
      <c r="I1429">
        <v>14911</v>
      </c>
      <c r="J1429" t="s">
        <v>869</v>
      </c>
      <c r="K1429" t="s">
        <v>1680</v>
      </c>
    </row>
    <row r="1430" spans="1:11" x14ac:dyDescent="0.25">
      <c r="A1430">
        <v>1424</v>
      </c>
      <c r="B1430" s="1" t="s">
        <v>887</v>
      </c>
      <c r="C1430" t="s">
        <v>888</v>
      </c>
      <c r="D1430" t="s">
        <v>12</v>
      </c>
      <c r="E1430">
        <v>1</v>
      </c>
      <c r="F1430" s="8">
        <v>44580</v>
      </c>
      <c r="G1430">
        <v>50</v>
      </c>
      <c r="H1430" s="12">
        <f>bdInfoVentas6[[#This Row],[Cantidad]]*bdInfoVentas6[[#This Row],[Unidad Precio ]]</f>
        <v>50</v>
      </c>
      <c r="I1430">
        <v>14911</v>
      </c>
      <c r="J1430" t="s">
        <v>869</v>
      </c>
      <c r="K1430" t="s">
        <v>1679</v>
      </c>
    </row>
    <row r="1431" spans="1:11" x14ac:dyDescent="0.25">
      <c r="A1431">
        <v>1425</v>
      </c>
      <c r="B1431" s="1">
        <v>21915</v>
      </c>
      <c r="C1431" t="s">
        <v>358</v>
      </c>
      <c r="D1431" t="s">
        <v>12</v>
      </c>
      <c r="E1431">
        <v>12</v>
      </c>
      <c r="F1431" s="8">
        <v>44588</v>
      </c>
      <c r="G1431">
        <v>1.25</v>
      </c>
      <c r="H1431" s="12">
        <f>bdInfoVentas6[[#This Row],[Cantidad]]*bdInfoVentas6[[#This Row],[Unidad Precio ]]</f>
        <v>15</v>
      </c>
      <c r="I1431">
        <v>14911</v>
      </c>
      <c r="J1431" t="s">
        <v>869</v>
      </c>
      <c r="K1431" t="s">
        <v>1680</v>
      </c>
    </row>
    <row r="1432" spans="1:11" x14ac:dyDescent="0.25">
      <c r="A1432">
        <v>1426</v>
      </c>
      <c r="B1432" s="1">
        <v>22382</v>
      </c>
      <c r="C1432" t="s">
        <v>315</v>
      </c>
      <c r="D1432" t="s">
        <v>6</v>
      </c>
      <c r="E1432">
        <v>10</v>
      </c>
      <c r="F1432" s="8">
        <v>44588</v>
      </c>
      <c r="G1432">
        <v>1.65</v>
      </c>
      <c r="H1432" s="12">
        <f>bdInfoVentas6[[#This Row],[Cantidad]]*bdInfoVentas6[[#This Row],[Unidad Precio ]]</f>
        <v>16.5</v>
      </c>
      <c r="I1432">
        <v>16456</v>
      </c>
      <c r="J1432" t="s">
        <v>63</v>
      </c>
      <c r="K1432" t="s">
        <v>1679</v>
      </c>
    </row>
    <row r="1433" spans="1:11" x14ac:dyDescent="0.25">
      <c r="A1433">
        <v>1427</v>
      </c>
      <c r="B1433" s="1">
        <v>20727</v>
      </c>
      <c r="C1433" t="s">
        <v>352</v>
      </c>
      <c r="D1433" t="s">
        <v>6</v>
      </c>
      <c r="E1433">
        <v>10</v>
      </c>
      <c r="F1433" s="8">
        <v>44591</v>
      </c>
      <c r="G1433">
        <v>1.65</v>
      </c>
      <c r="H1433" s="12">
        <f>bdInfoVentas6[[#This Row],[Cantidad]]*bdInfoVentas6[[#This Row],[Unidad Precio ]]</f>
        <v>16.5</v>
      </c>
      <c r="I1433">
        <v>16456</v>
      </c>
      <c r="J1433" t="s">
        <v>63</v>
      </c>
      <c r="K1433" t="s">
        <v>1680</v>
      </c>
    </row>
    <row r="1434" spans="1:11" x14ac:dyDescent="0.25">
      <c r="A1434">
        <v>1428</v>
      </c>
      <c r="B1434" s="1">
        <v>22383</v>
      </c>
      <c r="C1434" t="s">
        <v>350</v>
      </c>
      <c r="D1434" t="s">
        <v>12</v>
      </c>
      <c r="E1434">
        <v>20</v>
      </c>
      <c r="F1434" s="8">
        <v>44576</v>
      </c>
      <c r="G1434">
        <v>1.65</v>
      </c>
      <c r="H1434" s="12">
        <f>bdInfoVentas6[[#This Row],[Cantidad]]*bdInfoVentas6[[#This Row],[Unidad Precio ]]</f>
        <v>33</v>
      </c>
      <c r="I1434">
        <v>16456</v>
      </c>
      <c r="J1434" t="s">
        <v>63</v>
      </c>
      <c r="K1434" t="s">
        <v>1679</v>
      </c>
    </row>
    <row r="1435" spans="1:11" x14ac:dyDescent="0.25">
      <c r="A1435">
        <v>1429</v>
      </c>
      <c r="B1435" s="1">
        <v>22386</v>
      </c>
      <c r="C1435" t="s">
        <v>80</v>
      </c>
      <c r="D1435" t="s">
        <v>9</v>
      </c>
      <c r="E1435">
        <v>30</v>
      </c>
      <c r="F1435" s="8">
        <v>44581</v>
      </c>
      <c r="G1435">
        <v>1.95</v>
      </c>
      <c r="H1435" s="12">
        <f>bdInfoVentas6[[#This Row],[Cantidad]]*bdInfoVentas6[[#This Row],[Unidad Precio ]]</f>
        <v>58.5</v>
      </c>
      <c r="I1435">
        <v>16456</v>
      </c>
      <c r="J1435" t="s">
        <v>63</v>
      </c>
      <c r="K1435" t="s">
        <v>1679</v>
      </c>
    </row>
    <row r="1436" spans="1:11" x14ac:dyDescent="0.25">
      <c r="A1436">
        <v>1430</v>
      </c>
      <c r="B1436" s="1" t="s">
        <v>176</v>
      </c>
      <c r="C1436" t="s">
        <v>177</v>
      </c>
      <c r="D1436" t="s">
        <v>6</v>
      </c>
      <c r="E1436">
        <v>40</v>
      </c>
      <c r="F1436" s="8">
        <v>44597</v>
      </c>
      <c r="G1436">
        <v>1.95</v>
      </c>
      <c r="H1436" s="12">
        <f>bdInfoVentas6[[#This Row],[Cantidad]]*bdInfoVentas6[[#This Row],[Unidad Precio ]]</f>
        <v>78</v>
      </c>
      <c r="I1436">
        <v>16456</v>
      </c>
      <c r="J1436" t="s">
        <v>63</v>
      </c>
      <c r="K1436" t="s">
        <v>1679</v>
      </c>
    </row>
    <row r="1437" spans="1:11" x14ac:dyDescent="0.25">
      <c r="A1437">
        <v>1431</v>
      </c>
      <c r="B1437" s="1">
        <v>22379</v>
      </c>
      <c r="C1437" t="s">
        <v>147</v>
      </c>
      <c r="D1437" t="s">
        <v>9</v>
      </c>
      <c r="E1437">
        <v>20</v>
      </c>
      <c r="F1437" s="8">
        <v>44601</v>
      </c>
      <c r="G1437">
        <v>2.1</v>
      </c>
      <c r="H1437" s="12">
        <f>bdInfoVentas6[[#This Row],[Cantidad]]*bdInfoVentas6[[#This Row],[Unidad Precio ]]</f>
        <v>42</v>
      </c>
      <c r="I1437">
        <v>16456</v>
      </c>
      <c r="J1437" t="s">
        <v>63</v>
      </c>
      <c r="K1437" t="s">
        <v>1679</v>
      </c>
    </row>
    <row r="1438" spans="1:11" x14ac:dyDescent="0.25">
      <c r="A1438">
        <v>1432</v>
      </c>
      <c r="B1438" s="1">
        <v>20712</v>
      </c>
      <c r="C1438" t="s">
        <v>742</v>
      </c>
      <c r="D1438" t="s">
        <v>4</v>
      </c>
      <c r="E1438">
        <v>20</v>
      </c>
      <c r="F1438" s="8">
        <v>44601</v>
      </c>
      <c r="G1438">
        <v>1.95</v>
      </c>
      <c r="H1438" s="12">
        <f>bdInfoVentas6[[#This Row],[Cantidad]]*bdInfoVentas6[[#This Row],[Unidad Precio ]]</f>
        <v>39</v>
      </c>
      <c r="I1438">
        <v>16456</v>
      </c>
      <c r="J1438" t="s">
        <v>63</v>
      </c>
      <c r="K1438" t="s">
        <v>1679</v>
      </c>
    </row>
    <row r="1439" spans="1:11" x14ac:dyDescent="0.25">
      <c r="A1439">
        <v>1433</v>
      </c>
      <c r="B1439" s="1" t="s">
        <v>423</v>
      </c>
      <c r="C1439" t="s">
        <v>424</v>
      </c>
      <c r="D1439" t="s">
        <v>9</v>
      </c>
      <c r="E1439">
        <v>30</v>
      </c>
      <c r="F1439" s="8">
        <v>44569</v>
      </c>
      <c r="G1439">
        <v>1.95</v>
      </c>
      <c r="H1439" s="12">
        <f>bdInfoVentas6[[#This Row],[Cantidad]]*bdInfoVentas6[[#This Row],[Unidad Precio ]]</f>
        <v>58.5</v>
      </c>
      <c r="I1439">
        <v>16456</v>
      </c>
      <c r="J1439" t="s">
        <v>63</v>
      </c>
      <c r="K1439" t="s">
        <v>1679</v>
      </c>
    </row>
    <row r="1440" spans="1:11" x14ac:dyDescent="0.25">
      <c r="A1440">
        <v>1434</v>
      </c>
      <c r="B1440" s="1" t="s">
        <v>81</v>
      </c>
      <c r="C1440" t="s">
        <v>82</v>
      </c>
      <c r="D1440" t="s">
        <v>12</v>
      </c>
      <c r="E1440">
        <v>20</v>
      </c>
      <c r="F1440" s="8">
        <v>44583</v>
      </c>
      <c r="G1440">
        <v>1.95</v>
      </c>
      <c r="H1440" s="12">
        <f>bdInfoVentas6[[#This Row],[Cantidad]]*bdInfoVentas6[[#This Row],[Unidad Precio ]]</f>
        <v>39</v>
      </c>
      <c r="I1440">
        <v>16456</v>
      </c>
      <c r="J1440" t="s">
        <v>63</v>
      </c>
      <c r="K1440" t="s">
        <v>1679</v>
      </c>
    </row>
    <row r="1441" spans="1:11" x14ac:dyDescent="0.25">
      <c r="A1441">
        <v>1435</v>
      </c>
      <c r="B1441" s="1">
        <v>21930</v>
      </c>
      <c r="C1441" t="s">
        <v>678</v>
      </c>
      <c r="D1441" t="s">
        <v>12</v>
      </c>
      <c r="E1441">
        <v>20</v>
      </c>
      <c r="F1441" s="8">
        <v>44563</v>
      </c>
      <c r="G1441">
        <v>1.95</v>
      </c>
      <c r="H1441" s="12">
        <f>bdInfoVentas6[[#This Row],[Cantidad]]*bdInfoVentas6[[#This Row],[Unidad Precio ]]</f>
        <v>39</v>
      </c>
      <c r="I1441">
        <v>16456</v>
      </c>
      <c r="J1441" t="s">
        <v>63</v>
      </c>
      <c r="K1441" t="s">
        <v>1680</v>
      </c>
    </row>
    <row r="1442" spans="1:11" x14ac:dyDescent="0.25">
      <c r="A1442">
        <v>1436</v>
      </c>
      <c r="B1442" s="1">
        <v>21928</v>
      </c>
      <c r="C1442" t="s">
        <v>889</v>
      </c>
      <c r="D1442" t="s">
        <v>12</v>
      </c>
      <c r="E1442">
        <v>20</v>
      </c>
      <c r="F1442" s="8">
        <v>44588</v>
      </c>
      <c r="G1442">
        <v>1.95</v>
      </c>
      <c r="H1442" s="12">
        <f>bdInfoVentas6[[#This Row],[Cantidad]]*bdInfoVentas6[[#This Row],[Unidad Precio ]]</f>
        <v>39</v>
      </c>
      <c r="I1442">
        <v>16456</v>
      </c>
      <c r="J1442" t="s">
        <v>63</v>
      </c>
      <c r="K1442" t="s">
        <v>1679</v>
      </c>
    </row>
    <row r="1443" spans="1:11" x14ac:dyDescent="0.25">
      <c r="A1443">
        <v>1437</v>
      </c>
      <c r="B1443" s="1">
        <v>22411</v>
      </c>
      <c r="C1443" t="s">
        <v>108</v>
      </c>
      <c r="D1443" t="s">
        <v>4</v>
      </c>
      <c r="E1443">
        <v>30</v>
      </c>
      <c r="F1443" s="8">
        <v>44597</v>
      </c>
      <c r="G1443">
        <v>1.95</v>
      </c>
      <c r="H1443" s="12">
        <f>bdInfoVentas6[[#This Row],[Cantidad]]*bdInfoVentas6[[#This Row],[Unidad Precio ]]</f>
        <v>58.5</v>
      </c>
      <c r="I1443">
        <v>16456</v>
      </c>
      <c r="J1443" t="s">
        <v>63</v>
      </c>
      <c r="K1443" t="s">
        <v>1680</v>
      </c>
    </row>
    <row r="1444" spans="1:11" x14ac:dyDescent="0.25">
      <c r="A1444">
        <v>1438</v>
      </c>
      <c r="B1444" s="1">
        <v>21931</v>
      </c>
      <c r="C1444" t="s">
        <v>103</v>
      </c>
      <c r="D1444" t="s">
        <v>12</v>
      </c>
      <c r="E1444">
        <v>40</v>
      </c>
      <c r="F1444" s="8">
        <v>44598</v>
      </c>
      <c r="G1444">
        <v>1.95</v>
      </c>
      <c r="H1444" s="12">
        <f>bdInfoVentas6[[#This Row],[Cantidad]]*bdInfoVentas6[[#This Row],[Unidad Precio ]]</f>
        <v>78</v>
      </c>
      <c r="I1444">
        <v>16456</v>
      </c>
      <c r="J1444" t="s">
        <v>63</v>
      </c>
      <c r="K1444" t="s">
        <v>1680</v>
      </c>
    </row>
    <row r="1445" spans="1:11" x14ac:dyDescent="0.25">
      <c r="A1445">
        <v>1439</v>
      </c>
      <c r="B1445" s="1">
        <v>20711</v>
      </c>
      <c r="C1445" t="s">
        <v>890</v>
      </c>
      <c r="D1445" t="s">
        <v>9</v>
      </c>
      <c r="E1445">
        <v>20</v>
      </c>
      <c r="F1445" s="8">
        <v>44608</v>
      </c>
      <c r="G1445">
        <v>1.95</v>
      </c>
      <c r="H1445" s="12">
        <f>bdInfoVentas6[[#This Row],[Cantidad]]*bdInfoVentas6[[#This Row],[Unidad Precio ]]</f>
        <v>39</v>
      </c>
      <c r="I1445">
        <v>16456</v>
      </c>
      <c r="J1445" t="s">
        <v>63</v>
      </c>
      <c r="K1445" t="s">
        <v>1680</v>
      </c>
    </row>
    <row r="1446" spans="1:11" x14ac:dyDescent="0.25">
      <c r="A1446">
        <v>1440</v>
      </c>
      <c r="B1446" s="1">
        <v>20713</v>
      </c>
      <c r="C1446" t="s">
        <v>418</v>
      </c>
      <c r="D1446" t="s">
        <v>9</v>
      </c>
      <c r="E1446">
        <v>30</v>
      </c>
      <c r="F1446" s="8">
        <v>44564</v>
      </c>
      <c r="G1446">
        <v>1.95</v>
      </c>
      <c r="H1446" s="12">
        <f>bdInfoVentas6[[#This Row],[Cantidad]]*bdInfoVentas6[[#This Row],[Unidad Precio ]]</f>
        <v>58.5</v>
      </c>
      <c r="I1446">
        <v>16456</v>
      </c>
      <c r="J1446" t="s">
        <v>63</v>
      </c>
      <c r="K1446" t="s">
        <v>1679</v>
      </c>
    </row>
    <row r="1447" spans="1:11" x14ac:dyDescent="0.25">
      <c r="A1447">
        <v>1441</v>
      </c>
      <c r="B1447" s="1" t="s">
        <v>2</v>
      </c>
      <c r="C1447" t="s">
        <v>3</v>
      </c>
      <c r="D1447" t="s">
        <v>4</v>
      </c>
      <c r="E1447">
        <v>32</v>
      </c>
      <c r="F1447" s="8">
        <v>44588</v>
      </c>
      <c r="G1447">
        <v>2.95</v>
      </c>
      <c r="H1447" s="12">
        <f>bdInfoVentas6[[#This Row],[Cantidad]]*bdInfoVentas6[[#This Row],[Unidad Precio ]]</f>
        <v>94.4</v>
      </c>
      <c r="I1447">
        <v>16456</v>
      </c>
      <c r="J1447" t="s">
        <v>63</v>
      </c>
      <c r="K1447" t="s">
        <v>1680</v>
      </c>
    </row>
    <row r="1448" spans="1:11" x14ac:dyDescent="0.25">
      <c r="A1448">
        <v>1442</v>
      </c>
      <c r="B1448" s="1">
        <v>22632</v>
      </c>
      <c r="C1448" t="s">
        <v>243</v>
      </c>
      <c r="D1448" t="s">
        <v>4</v>
      </c>
      <c r="E1448">
        <v>-1</v>
      </c>
      <c r="F1448" s="8">
        <v>44579</v>
      </c>
      <c r="G1448">
        <v>2.1</v>
      </c>
      <c r="H1448" s="12">
        <f>bdInfoVentas6[[#This Row],[Cantidad]]*bdInfoVentas6[[#This Row],[Unidad Precio ]]</f>
        <v>-2.1</v>
      </c>
      <c r="I1448">
        <v>17841</v>
      </c>
      <c r="J1448" t="s">
        <v>63</v>
      </c>
      <c r="K1448" t="s">
        <v>1680</v>
      </c>
    </row>
    <row r="1449" spans="1:11" x14ac:dyDescent="0.25">
      <c r="A1449">
        <v>1443</v>
      </c>
      <c r="B1449" s="1">
        <v>22355</v>
      </c>
      <c r="C1449" t="s">
        <v>874</v>
      </c>
      <c r="D1449" t="s">
        <v>12</v>
      </c>
      <c r="E1449">
        <v>-2</v>
      </c>
      <c r="F1449" s="8">
        <v>44595</v>
      </c>
      <c r="G1449">
        <v>0.85</v>
      </c>
      <c r="H1449" s="12">
        <f>bdInfoVentas6[[#This Row],[Cantidad]]*bdInfoVentas6[[#This Row],[Unidad Precio ]]</f>
        <v>-1.7</v>
      </c>
      <c r="I1449">
        <v>17841</v>
      </c>
      <c r="J1449" t="s">
        <v>63</v>
      </c>
      <c r="K1449" t="s">
        <v>1679</v>
      </c>
    </row>
    <row r="1450" spans="1:11" x14ac:dyDescent="0.25">
      <c r="A1450">
        <v>1444</v>
      </c>
      <c r="B1450" s="1">
        <v>21773</v>
      </c>
      <c r="C1450" t="s">
        <v>892</v>
      </c>
      <c r="D1450" t="s">
        <v>12</v>
      </c>
      <c r="E1450">
        <v>1</v>
      </c>
      <c r="F1450" s="8">
        <v>44599</v>
      </c>
      <c r="G1450">
        <v>2.5099999999999998</v>
      </c>
      <c r="H1450" s="12">
        <f>bdInfoVentas6[[#This Row],[Cantidad]]*bdInfoVentas6[[#This Row],[Unidad Precio ]]</f>
        <v>2.5099999999999998</v>
      </c>
      <c r="J1450" t="s">
        <v>63</v>
      </c>
      <c r="K1450" t="s">
        <v>1679</v>
      </c>
    </row>
    <row r="1451" spans="1:11" x14ac:dyDescent="0.25">
      <c r="A1451">
        <v>1445</v>
      </c>
      <c r="B1451" s="1">
        <v>21774</v>
      </c>
      <c r="C1451" t="s">
        <v>893</v>
      </c>
      <c r="D1451" t="s">
        <v>4</v>
      </c>
      <c r="E1451">
        <v>2</v>
      </c>
      <c r="F1451" s="8">
        <v>44607</v>
      </c>
      <c r="G1451">
        <v>2.5099999999999998</v>
      </c>
      <c r="H1451" s="12">
        <f>bdInfoVentas6[[#This Row],[Cantidad]]*bdInfoVentas6[[#This Row],[Unidad Precio ]]</f>
        <v>5.0199999999999996</v>
      </c>
      <c r="J1451" t="s">
        <v>63</v>
      </c>
      <c r="K1451" t="s">
        <v>1679</v>
      </c>
    </row>
    <row r="1452" spans="1:11" x14ac:dyDescent="0.25">
      <c r="A1452">
        <v>1446</v>
      </c>
      <c r="B1452" s="1">
        <v>21786</v>
      </c>
      <c r="C1452" t="s">
        <v>216</v>
      </c>
      <c r="D1452" t="s">
        <v>12</v>
      </c>
      <c r="E1452">
        <v>4</v>
      </c>
      <c r="F1452" s="8">
        <v>44595</v>
      </c>
      <c r="G1452">
        <v>0.85</v>
      </c>
      <c r="H1452" s="12">
        <f>bdInfoVentas6[[#This Row],[Cantidad]]*bdInfoVentas6[[#This Row],[Unidad Precio ]]</f>
        <v>3.4</v>
      </c>
      <c r="J1452" t="s">
        <v>63</v>
      </c>
      <c r="K1452" t="s">
        <v>1680</v>
      </c>
    </row>
    <row r="1453" spans="1:11" x14ac:dyDescent="0.25">
      <c r="A1453">
        <v>1447</v>
      </c>
      <c r="B1453" s="1">
        <v>21787</v>
      </c>
      <c r="C1453" t="s">
        <v>894</v>
      </c>
      <c r="D1453" t="s">
        <v>9</v>
      </c>
      <c r="E1453">
        <v>2</v>
      </c>
      <c r="F1453" s="8">
        <v>44582</v>
      </c>
      <c r="G1453">
        <v>1.66</v>
      </c>
      <c r="H1453" s="12">
        <f>bdInfoVentas6[[#This Row],[Cantidad]]*bdInfoVentas6[[#This Row],[Unidad Precio ]]</f>
        <v>3.32</v>
      </c>
      <c r="J1453" t="s">
        <v>63</v>
      </c>
      <c r="K1453" t="s">
        <v>1679</v>
      </c>
    </row>
    <row r="1454" spans="1:11" x14ac:dyDescent="0.25">
      <c r="A1454">
        <v>1448</v>
      </c>
      <c r="B1454" s="1">
        <v>21790</v>
      </c>
      <c r="C1454" t="s">
        <v>472</v>
      </c>
      <c r="D1454" t="s">
        <v>12</v>
      </c>
      <c r="E1454">
        <v>9</v>
      </c>
      <c r="F1454" s="8">
        <v>44603</v>
      </c>
      <c r="G1454">
        <v>1.66</v>
      </c>
      <c r="H1454" s="12">
        <f>bdInfoVentas6[[#This Row],[Cantidad]]*bdInfoVentas6[[#This Row],[Unidad Precio ]]</f>
        <v>14.94</v>
      </c>
      <c r="J1454" t="s">
        <v>63</v>
      </c>
      <c r="K1454" t="s">
        <v>1680</v>
      </c>
    </row>
    <row r="1455" spans="1:11" x14ac:dyDescent="0.25">
      <c r="A1455">
        <v>1449</v>
      </c>
      <c r="B1455" s="1">
        <v>21791</v>
      </c>
      <c r="C1455" t="s">
        <v>42</v>
      </c>
      <c r="D1455" t="s">
        <v>4</v>
      </c>
      <c r="E1455">
        <v>2</v>
      </c>
      <c r="F1455" s="8">
        <v>44566</v>
      </c>
      <c r="G1455">
        <v>2.5099999999999998</v>
      </c>
      <c r="H1455" s="12">
        <f>bdInfoVentas6[[#This Row],[Cantidad]]*bdInfoVentas6[[#This Row],[Unidad Precio ]]</f>
        <v>5.0199999999999996</v>
      </c>
      <c r="J1455" t="s">
        <v>63</v>
      </c>
      <c r="K1455" t="s">
        <v>1680</v>
      </c>
    </row>
    <row r="1456" spans="1:11" x14ac:dyDescent="0.25">
      <c r="A1456">
        <v>1450</v>
      </c>
      <c r="B1456" s="1">
        <v>21801</v>
      </c>
      <c r="C1456" t="s">
        <v>895</v>
      </c>
      <c r="D1456" t="s">
        <v>6</v>
      </c>
      <c r="E1456">
        <v>10</v>
      </c>
      <c r="F1456" s="8">
        <v>44605</v>
      </c>
      <c r="G1456">
        <v>0.43</v>
      </c>
      <c r="H1456" s="12">
        <f>bdInfoVentas6[[#This Row],[Cantidad]]*bdInfoVentas6[[#This Row],[Unidad Precio ]]</f>
        <v>4.3</v>
      </c>
      <c r="J1456" t="s">
        <v>63</v>
      </c>
      <c r="K1456" t="s">
        <v>1679</v>
      </c>
    </row>
    <row r="1457" spans="1:11" x14ac:dyDescent="0.25">
      <c r="A1457">
        <v>1451</v>
      </c>
      <c r="B1457" s="1">
        <v>21802</v>
      </c>
      <c r="C1457" t="s">
        <v>896</v>
      </c>
      <c r="D1457" t="s">
        <v>9</v>
      </c>
      <c r="E1457">
        <v>9</v>
      </c>
      <c r="F1457" s="8">
        <v>44584</v>
      </c>
      <c r="G1457">
        <v>0.43</v>
      </c>
      <c r="H1457" s="12">
        <f>bdInfoVentas6[[#This Row],[Cantidad]]*bdInfoVentas6[[#This Row],[Unidad Precio ]]</f>
        <v>3.87</v>
      </c>
      <c r="J1457" t="s">
        <v>63</v>
      </c>
      <c r="K1457" t="s">
        <v>1680</v>
      </c>
    </row>
    <row r="1458" spans="1:11" x14ac:dyDescent="0.25">
      <c r="A1458">
        <v>1452</v>
      </c>
      <c r="B1458" s="1">
        <v>21803</v>
      </c>
      <c r="C1458" t="s">
        <v>897</v>
      </c>
      <c r="D1458" t="s">
        <v>12</v>
      </c>
      <c r="E1458">
        <v>11</v>
      </c>
      <c r="F1458" s="8">
        <v>44588</v>
      </c>
      <c r="G1458">
        <v>0.43</v>
      </c>
      <c r="H1458" s="12">
        <f>bdInfoVentas6[[#This Row],[Cantidad]]*bdInfoVentas6[[#This Row],[Unidad Precio ]]</f>
        <v>4.7299999999999995</v>
      </c>
      <c r="J1458" t="s">
        <v>63</v>
      </c>
      <c r="K1458" t="s">
        <v>1680</v>
      </c>
    </row>
    <row r="1459" spans="1:11" x14ac:dyDescent="0.25">
      <c r="A1459">
        <v>1453</v>
      </c>
      <c r="B1459" s="1">
        <v>21809</v>
      </c>
      <c r="C1459" t="s">
        <v>898</v>
      </c>
      <c r="D1459" t="s">
        <v>4</v>
      </c>
      <c r="E1459">
        <v>1</v>
      </c>
      <c r="F1459" s="8">
        <v>44596</v>
      </c>
      <c r="G1459">
        <v>2.5099999999999998</v>
      </c>
      <c r="H1459" s="12">
        <f>bdInfoVentas6[[#This Row],[Cantidad]]*bdInfoVentas6[[#This Row],[Unidad Precio ]]</f>
        <v>2.5099999999999998</v>
      </c>
      <c r="J1459" t="s">
        <v>63</v>
      </c>
      <c r="K1459" t="s">
        <v>1679</v>
      </c>
    </row>
    <row r="1460" spans="1:11" x14ac:dyDescent="0.25">
      <c r="A1460">
        <v>1454</v>
      </c>
      <c r="B1460" s="1">
        <v>21810</v>
      </c>
      <c r="C1460" t="s">
        <v>701</v>
      </c>
      <c r="D1460" t="s">
        <v>4</v>
      </c>
      <c r="E1460">
        <v>3</v>
      </c>
      <c r="F1460" s="8">
        <v>44580</v>
      </c>
      <c r="G1460">
        <v>2.5099999999999998</v>
      </c>
      <c r="H1460" s="12">
        <f>bdInfoVentas6[[#This Row],[Cantidad]]*bdInfoVentas6[[#This Row],[Unidad Precio ]]</f>
        <v>7.5299999999999994</v>
      </c>
      <c r="J1460" t="s">
        <v>63</v>
      </c>
      <c r="K1460" t="s">
        <v>1679</v>
      </c>
    </row>
    <row r="1461" spans="1:11" x14ac:dyDescent="0.25">
      <c r="A1461">
        <v>1455</v>
      </c>
      <c r="B1461" s="1">
        <v>21811</v>
      </c>
      <c r="C1461" t="s">
        <v>405</v>
      </c>
      <c r="D1461" t="s">
        <v>4</v>
      </c>
      <c r="E1461">
        <v>1</v>
      </c>
      <c r="F1461" s="8">
        <v>44568</v>
      </c>
      <c r="G1461">
        <v>2.5099999999999998</v>
      </c>
      <c r="H1461" s="12">
        <f>bdInfoVentas6[[#This Row],[Cantidad]]*bdInfoVentas6[[#This Row],[Unidad Precio ]]</f>
        <v>2.5099999999999998</v>
      </c>
      <c r="J1461" t="s">
        <v>63</v>
      </c>
      <c r="K1461" t="s">
        <v>1679</v>
      </c>
    </row>
    <row r="1462" spans="1:11" x14ac:dyDescent="0.25">
      <c r="A1462">
        <v>1456</v>
      </c>
      <c r="B1462" s="1">
        <v>21821</v>
      </c>
      <c r="C1462" t="s">
        <v>899</v>
      </c>
      <c r="D1462" t="s">
        <v>12</v>
      </c>
      <c r="E1462">
        <v>1</v>
      </c>
      <c r="F1462" s="8">
        <v>44565</v>
      </c>
      <c r="G1462">
        <v>7.62</v>
      </c>
      <c r="H1462" s="12">
        <f>bdInfoVentas6[[#This Row],[Cantidad]]*bdInfoVentas6[[#This Row],[Unidad Precio ]]</f>
        <v>7.62</v>
      </c>
      <c r="J1462" t="s">
        <v>63</v>
      </c>
      <c r="K1462" t="s">
        <v>1680</v>
      </c>
    </row>
    <row r="1463" spans="1:11" x14ac:dyDescent="0.25">
      <c r="A1463">
        <v>1457</v>
      </c>
      <c r="B1463" s="1">
        <v>21822</v>
      </c>
      <c r="C1463" t="s">
        <v>900</v>
      </c>
      <c r="D1463" t="s">
        <v>4</v>
      </c>
      <c r="E1463">
        <v>1</v>
      </c>
      <c r="F1463" s="8">
        <v>44603</v>
      </c>
      <c r="G1463">
        <v>4.21</v>
      </c>
      <c r="H1463" s="12">
        <f>bdInfoVentas6[[#This Row],[Cantidad]]*bdInfoVentas6[[#This Row],[Unidad Precio ]]</f>
        <v>4.21</v>
      </c>
      <c r="J1463" t="s">
        <v>63</v>
      </c>
      <c r="K1463" t="s">
        <v>1679</v>
      </c>
    </row>
    <row r="1464" spans="1:11" x14ac:dyDescent="0.25">
      <c r="A1464">
        <v>1458</v>
      </c>
      <c r="B1464" s="1">
        <v>21823</v>
      </c>
      <c r="C1464" t="s">
        <v>421</v>
      </c>
      <c r="D1464" t="s">
        <v>9</v>
      </c>
      <c r="E1464">
        <v>2</v>
      </c>
      <c r="F1464" s="8">
        <v>44568</v>
      </c>
      <c r="G1464">
        <v>2.98</v>
      </c>
      <c r="H1464" s="12">
        <f>bdInfoVentas6[[#This Row],[Cantidad]]*bdInfoVentas6[[#This Row],[Unidad Precio ]]</f>
        <v>5.96</v>
      </c>
      <c r="J1464" t="s">
        <v>63</v>
      </c>
      <c r="K1464" t="s">
        <v>1680</v>
      </c>
    </row>
    <row r="1465" spans="1:11" x14ac:dyDescent="0.25">
      <c r="A1465">
        <v>1459</v>
      </c>
      <c r="B1465" s="1">
        <v>21844</v>
      </c>
      <c r="C1465" t="s">
        <v>256</v>
      </c>
      <c r="D1465" t="s">
        <v>12</v>
      </c>
      <c r="E1465">
        <v>2</v>
      </c>
      <c r="F1465" s="8">
        <v>44603</v>
      </c>
      <c r="G1465">
        <v>5.91</v>
      </c>
      <c r="H1465" s="12">
        <f>bdInfoVentas6[[#This Row],[Cantidad]]*bdInfoVentas6[[#This Row],[Unidad Precio ]]</f>
        <v>11.82</v>
      </c>
      <c r="J1465" t="s">
        <v>63</v>
      </c>
      <c r="K1465" t="s">
        <v>1679</v>
      </c>
    </row>
    <row r="1466" spans="1:11" x14ac:dyDescent="0.25">
      <c r="A1466">
        <v>1460</v>
      </c>
      <c r="B1466" s="1">
        <v>21851</v>
      </c>
      <c r="C1466" t="s">
        <v>901</v>
      </c>
      <c r="D1466" t="s">
        <v>12</v>
      </c>
      <c r="E1466">
        <v>1</v>
      </c>
      <c r="F1466" s="8">
        <v>44604</v>
      </c>
      <c r="G1466">
        <v>4.21</v>
      </c>
      <c r="H1466" s="12">
        <f>bdInfoVentas6[[#This Row],[Cantidad]]*bdInfoVentas6[[#This Row],[Unidad Precio ]]</f>
        <v>4.21</v>
      </c>
      <c r="J1466" t="s">
        <v>63</v>
      </c>
      <c r="K1466" t="s">
        <v>1680</v>
      </c>
    </row>
    <row r="1467" spans="1:11" x14ac:dyDescent="0.25">
      <c r="A1467">
        <v>1461</v>
      </c>
      <c r="B1467" s="1">
        <v>21870</v>
      </c>
      <c r="C1467" t="s">
        <v>812</v>
      </c>
      <c r="D1467" t="s">
        <v>4</v>
      </c>
      <c r="E1467">
        <v>1</v>
      </c>
      <c r="F1467" s="8">
        <v>44604</v>
      </c>
      <c r="G1467">
        <v>3.36</v>
      </c>
      <c r="H1467" s="12">
        <f>bdInfoVentas6[[#This Row],[Cantidad]]*bdInfoVentas6[[#This Row],[Unidad Precio ]]</f>
        <v>3.36</v>
      </c>
      <c r="J1467" t="s">
        <v>63</v>
      </c>
      <c r="K1467" t="s">
        <v>1679</v>
      </c>
    </row>
    <row r="1468" spans="1:11" x14ac:dyDescent="0.25">
      <c r="A1468">
        <v>1462</v>
      </c>
      <c r="B1468" s="1">
        <v>21871</v>
      </c>
      <c r="C1468" t="s">
        <v>69</v>
      </c>
      <c r="D1468" t="s">
        <v>9</v>
      </c>
      <c r="E1468">
        <v>5</v>
      </c>
      <c r="F1468" s="8">
        <v>44570</v>
      </c>
      <c r="G1468">
        <v>3.36</v>
      </c>
      <c r="H1468" s="12">
        <f>bdInfoVentas6[[#This Row],[Cantidad]]*bdInfoVentas6[[#This Row],[Unidad Precio ]]</f>
        <v>16.8</v>
      </c>
      <c r="J1468" t="s">
        <v>63</v>
      </c>
      <c r="K1468" t="s">
        <v>1679</v>
      </c>
    </row>
    <row r="1469" spans="1:11" x14ac:dyDescent="0.25">
      <c r="A1469">
        <v>1463</v>
      </c>
      <c r="B1469" s="1">
        <v>21874</v>
      </c>
      <c r="C1469" t="s">
        <v>810</v>
      </c>
      <c r="D1469" t="s">
        <v>9</v>
      </c>
      <c r="E1469">
        <v>1</v>
      </c>
      <c r="F1469" s="8">
        <v>44582</v>
      </c>
      <c r="G1469">
        <v>3.36</v>
      </c>
      <c r="H1469" s="12">
        <f>bdInfoVentas6[[#This Row],[Cantidad]]*bdInfoVentas6[[#This Row],[Unidad Precio ]]</f>
        <v>3.36</v>
      </c>
      <c r="J1469" t="s">
        <v>63</v>
      </c>
      <c r="K1469" t="s">
        <v>1680</v>
      </c>
    </row>
    <row r="1470" spans="1:11" x14ac:dyDescent="0.25">
      <c r="A1470">
        <v>1464</v>
      </c>
      <c r="B1470" s="1">
        <v>21879</v>
      </c>
      <c r="C1470" t="s">
        <v>902</v>
      </c>
      <c r="D1470" t="s">
        <v>12</v>
      </c>
      <c r="E1470">
        <v>1</v>
      </c>
      <c r="F1470" s="8">
        <v>44582</v>
      </c>
      <c r="G1470">
        <v>1.66</v>
      </c>
      <c r="H1470" s="12">
        <f>bdInfoVentas6[[#This Row],[Cantidad]]*bdInfoVentas6[[#This Row],[Unidad Precio ]]</f>
        <v>1.66</v>
      </c>
      <c r="J1470" t="s">
        <v>63</v>
      </c>
      <c r="K1470" t="s">
        <v>1679</v>
      </c>
    </row>
    <row r="1471" spans="1:11" x14ac:dyDescent="0.25">
      <c r="A1471">
        <v>1465</v>
      </c>
      <c r="B1471" s="1">
        <v>21884</v>
      </c>
      <c r="C1471" t="s">
        <v>903</v>
      </c>
      <c r="D1471" t="s">
        <v>4</v>
      </c>
      <c r="E1471">
        <v>1</v>
      </c>
      <c r="F1471" s="8">
        <v>44567</v>
      </c>
      <c r="G1471">
        <v>1.66</v>
      </c>
      <c r="H1471" s="12">
        <f>bdInfoVentas6[[#This Row],[Cantidad]]*bdInfoVentas6[[#This Row],[Unidad Precio ]]</f>
        <v>1.66</v>
      </c>
      <c r="J1471" t="s">
        <v>63</v>
      </c>
      <c r="K1471" t="s">
        <v>1680</v>
      </c>
    </row>
    <row r="1472" spans="1:11" x14ac:dyDescent="0.25">
      <c r="A1472">
        <v>1466</v>
      </c>
      <c r="B1472" s="1">
        <v>21888</v>
      </c>
      <c r="C1472" t="s">
        <v>904</v>
      </c>
      <c r="D1472" t="s">
        <v>6</v>
      </c>
      <c r="E1472">
        <v>1</v>
      </c>
      <c r="F1472" s="8">
        <v>44565</v>
      </c>
      <c r="G1472">
        <v>7.62</v>
      </c>
      <c r="H1472" s="12">
        <f>bdInfoVentas6[[#This Row],[Cantidad]]*bdInfoVentas6[[#This Row],[Unidad Precio ]]</f>
        <v>7.62</v>
      </c>
      <c r="J1472" t="s">
        <v>63</v>
      </c>
      <c r="K1472" t="s">
        <v>1680</v>
      </c>
    </row>
    <row r="1473" spans="1:11" x14ac:dyDescent="0.25">
      <c r="A1473">
        <v>1467</v>
      </c>
      <c r="B1473" s="1">
        <v>21889</v>
      </c>
      <c r="C1473" t="s">
        <v>233</v>
      </c>
      <c r="D1473" t="s">
        <v>6</v>
      </c>
      <c r="E1473">
        <v>2</v>
      </c>
      <c r="F1473" s="8">
        <v>44583</v>
      </c>
      <c r="G1473">
        <v>2.5099999999999998</v>
      </c>
      <c r="H1473" s="12">
        <f>bdInfoVentas6[[#This Row],[Cantidad]]*bdInfoVentas6[[#This Row],[Unidad Precio ]]</f>
        <v>5.0199999999999996</v>
      </c>
      <c r="J1473" t="s">
        <v>63</v>
      </c>
      <c r="K1473" t="s">
        <v>1679</v>
      </c>
    </row>
    <row r="1474" spans="1:11" x14ac:dyDescent="0.25">
      <c r="A1474">
        <v>1468</v>
      </c>
      <c r="B1474" s="1">
        <v>21892</v>
      </c>
      <c r="C1474" t="s">
        <v>505</v>
      </c>
      <c r="D1474" t="s">
        <v>6</v>
      </c>
      <c r="E1474">
        <v>3</v>
      </c>
      <c r="F1474" s="8">
        <v>44572</v>
      </c>
      <c r="G1474">
        <v>2.5099999999999998</v>
      </c>
      <c r="H1474" s="12">
        <f>bdInfoVentas6[[#This Row],[Cantidad]]*bdInfoVentas6[[#This Row],[Unidad Precio ]]</f>
        <v>7.5299999999999994</v>
      </c>
      <c r="J1474" t="s">
        <v>63</v>
      </c>
      <c r="K1474" t="s">
        <v>1679</v>
      </c>
    </row>
    <row r="1475" spans="1:11" x14ac:dyDescent="0.25">
      <c r="A1475">
        <v>1469</v>
      </c>
      <c r="B1475" s="1">
        <v>21894</v>
      </c>
      <c r="C1475" t="s">
        <v>630</v>
      </c>
      <c r="D1475" t="s">
        <v>6</v>
      </c>
      <c r="E1475">
        <v>1</v>
      </c>
      <c r="F1475" s="8">
        <v>44579</v>
      </c>
      <c r="G1475">
        <v>2.5099999999999998</v>
      </c>
      <c r="H1475" s="12">
        <f>bdInfoVentas6[[#This Row],[Cantidad]]*bdInfoVentas6[[#This Row],[Unidad Precio ]]</f>
        <v>2.5099999999999998</v>
      </c>
      <c r="J1475" t="s">
        <v>63</v>
      </c>
      <c r="K1475" t="s">
        <v>1679</v>
      </c>
    </row>
    <row r="1476" spans="1:11" x14ac:dyDescent="0.25">
      <c r="A1476">
        <v>1470</v>
      </c>
      <c r="B1476" s="1">
        <v>21911</v>
      </c>
      <c r="C1476" t="s">
        <v>905</v>
      </c>
      <c r="D1476" t="s">
        <v>6</v>
      </c>
      <c r="E1476">
        <v>1</v>
      </c>
      <c r="F1476" s="8">
        <v>44606</v>
      </c>
      <c r="G1476">
        <v>3.36</v>
      </c>
      <c r="H1476" s="12">
        <f>bdInfoVentas6[[#This Row],[Cantidad]]*bdInfoVentas6[[#This Row],[Unidad Precio ]]</f>
        <v>3.36</v>
      </c>
      <c r="J1476" t="s">
        <v>63</v>
      </c>
      <c r="K1476" t="s">
        <v>1679</v>
      </c>
    </row>
    <row r="1477" spans="1:11" x14ac:dyDescent="0.25">
      <c r="A1477">
        <v>1471</v>
      </c>
      <c r="B1477" s="1">
        <v>21912</v>
      </c>
      <c r="C1477" t="s">
        <v>145</v>
      </c>
      <c r="D1477" t="s">
        <v>12</v>
      </c>
      <c r="E1477">
        <v>3</v>
      </c>
      <c r="F1477" s="8">
        <v>44602</v>
      </c>
      <c r="G1477">
        <v>7.62</v>
      </c>
      <c r="H1477" s="12">
        <f>bdInfoVentas6[[#This Row],[Cantidad]]*bdInfoVentas6[[#This Row],[Unidad Precio ]]</f>
        <v>22.86</v>
      </c>
      <c r="J1477" t="s">
        <v>63</v>
      </c>
      <c r="K1477" t="s">
        <v>1679</v>
      </c>
    </row>
    <row r="1478" spans="1:11" x14ac:dyDescent="0.25">
      <c r="A1478">
        <v>1472</v>
      </c>
      <c r="B1478" s="1">
        <v>21913</v>
      </c>
      <c r="C1478" t="s">
        <v>51</v>
      </c>
      <c r="D1478" t="s">
        <v>6</v>
      </c>
      <c r="E1478">
        <v>1</v>
      </c>
      <c r="F1478" s="8">
        <v>44601</v>
      </c>
      <c r="G1478">
        <v>7.62</v>
      </c>
      <c r="H1478" s="12">
        <f>bdInfoVentas6[[#This Row],[Cantidad]]*bdInfoVentas6[[#This Row],[Unidad Precio ]]</f>
        <v>7.62</v>
      </c>
      <c r="J1478" t="s">
        <v>63</v>
      </c>
      <c r="K1478" t="s">
        <v>1680</v>
      </c>
    </row>
    <row r="1479" spans="1:11" x14ac:dyDescent="0.25">
      <c r="A1479">
        <v>1473</v>
      </c>
      <c r="B1479" s="1">
        <v>21914</v>
      </c>
      <c r="C1479" t="s">
        <v>359</v>
      </c>
      <c r="D1479" t="s">
        <v>4</v>
      </c>
      <c r="E1479">
        <v>3</v>
      </c>
      <c r="F1479" s="8">
        <v>44582</v>
      </c>
      <c r="G1479">
        <v>2.5099999999999998</v>
      </c>
      <c r="H1479" s="12">
        <f>bdInfoVentas6[[#This Row],[Cantidad]]*bdInfoVentas6[[#This Row],[Unidad Precio ]]</f>
        <v>7.5299999999999994</v>
      </c>
      <c r="J1479" t="s">
        <v>63</v>
      </c>
      <c r="K1479" t="s">
        <v>1679</v>
      </c>
    </row>
    <row r="1480" spans="1:11" x14ac:dyDescent="0.25">
      <c r="A1480">
        <v>1474</v>
      </c>
      <c r="B1480" s="1">
        <v>21915</v>
      </c>
      <c r="C1480" t="s">
        <v>358</v>
      </c>
      <c r="D1480" t="s">
        <v>12</v>
      </c>
      <c r="E1480">
        <v>2</v>
      </c>
      <c r="F1480" s="8">
        <v>44582</v>
      </c>
      <c r="G1480">
        <v>2.5099999999999998</v>
      </c>
      <c r="H1480" s="12">
        <f>bdInfoVentas6[[#This Row],[Cantidad]]*bdInfoVentas6[[#This Row],[Unidad Precio ]]</f>
        <v>5.0199999999999996</v>
      </c>
      <c r="J1480" t="s">
        <v>63</v>
      </c>
      <c r="K1480" t="s">
        <v>1680</v>
      </c>
    </row>
    <row r="1481" spans="1:11" x14ac:dyDescent="0.25">
      <c r="A1481">
        <v>1475</v>
      </c>
      <c r="B1481" s="1">
        <v>21922</v>
      </c>
      <c r="C1481" t="s">
        <v>906</v>
      </c>
      <c r="D1481" t="s">
        <v>9</v>
      </c>
      <c r="E1481">
        <v>2</v>
      </c>
      <c r="F1481" s="8">
        <v>44594</v>
      </c>
      <c r="G1481">
        <v>16.98</v>
      </c>
      <c r="H1481" s="12">
        <f>bdInfoVentas6[[#This Row],[Cantidad]]*bdInfoVentas6[[#This Row],[Unidad Precio ]]</f>
        <v>33.96</v>
      </c>
      <c r="J1481" t="s">
        <v>63</v>
      </c>
      <c r="K1481" t="s">
        <v>1680</v>
      </c>
    </row>
    <row r="1482" spans="1:11" x14ac:dyDescent="0.25">
      <c r="A1482">
        <v>1476</v>
      </c>
      <c r="B1482" s="1">
        <v>21928</v>
      </c>
      <c r="C1482" t="s">
        <v>889</v>
      </c>
      <c r="D1482" t="s">
        <v>12</v>
      </c>
      <c r="E1482">
        <v>1</v>
      </c>
      <c r="F1482" s="8">
        <v>44565</v>
      </c>
      <c r="G1482">
        <v>4.21</v>
      </c>
      <c r="H1482" s="12">
        <f>bdInfoVentas6[[#This Row],[Cantidad]]*bdInfoVentas6[[#This Row],[Unidad Precio ]]</f>
        <v>4.21</v>
      </c>
      <c r="J1482" t="s">
        <v>63</v>
      </c>
      <c r="K1482" t="s">
        <v>1679</v>
      </c>
    </row>
    <row r="1483" spans="1:11" x14ac:dyDescent="0.25">
      <c r="A1483">
        <v>1477</v>
      </c>
      <c r="B1483" s="1">
        <v>21935</v>
      </c>
      <c r="C1483" t="s">
        <v>907</v>
      </c>
      <c r="D1483" t="s">
        <v>4</v>
      </c>
      <c r="E1483">
        <v>1</v>
      </c>
      <c r="F1483" s="8">
        <v>44570</v>
      </c>
      <c r="G1483">
        <v>3.36</v>
      </c>
      <c r="H1483" s="12">
        <f>bdInfoVentas6[[#This Row],[Cantidad]]*bdInfoVentas6[[#This Row],[Unidad Precio ]]</f>
        <v>3.36</v>
      </c>
      <c r="J1483" t="s">
        <v>63</v>
      </c>
      <c r="K1483" t="s">
        <v>1680</v>
      </c>
    </row>
    <row r="1484" spans="1:11" x14ac:dyDescent="0.25">
      <c r="A1484">
        <v>1478</v>
      </c>
      <c r="B1484" s="1">
        <v>21942</v>
      </c>
      <c r="C1484" t="s">
        <v>908</v>
      </c>
      <c r="D1484" t="s">
        <v>6</v>
      </c>
      <c r="E1484">
        <v>2</v>
      </c>
      <c r="F1484" s="8">
        <v>44584</v>
      </c>
      <c r="G1484">
        <v>1.66</v>
      </c>
      <c r="H1484" s="12">
        <f>bdInfoVentas6[[#This Row],[Cantidad]]*bdInfoVentas6[[#This Row],[Unidad Precio ]]</f>
        <v>3.32</v>
      </c>
      <c r="J1484" t="s">
        <v>63</v>
      </c>
      <c r="K1484" t="s">
        <v>1680</v>
      </c>
    </row>
    <row r="1485" spans="1:11" x14ac:dyDescent="0.25">
      <c r="A1485">
        <v>1479</v>
      </c>
      <c r="B1485" s="1">
        <v>21944</v>
      </c>
      <c r="C1485" t="s">
        <v>909</v>
      </c>
      <c r="D1485" t="s">
        <v>9</v>
      </c>
      <c r="E1485">
        <v>1</v>
      </c>
      <c r="F1485" s="8">
        <v>44563</v>
      </c>
      <c r="G1485">
        <v>1.66</v>
      </c>
      <c r="H1485" s="12">
        <f>bdInfoVentas6[[#This Row],[Cantidad]]*bdInfoVentas6[[#This Row],[Unidad Precio ]]</f>
        <v>1.66</v>
      </c>
      <c r="J1485" t="s">
        <v>63</v>
      </c>
      <c r="K1485" t="s">
        <v>1679</v>
      </c>
    </row>
    <row r="1486" spans="1:11" x14ac:dyDescent="0.25">
      <c r="A1486">
        <v>1480</v>
      </c>
      <c r="B1486" s="1">
        <v>21949</v>
      </c>
      <c r="C1486" t="s">
        <v>910</v>
      </c>
      <c r="D1486" t="s">
        <v>12</v>
      </c>
      <c r="E1486">
        <v>1</v>
      </c>
      <c r="F1486" s="8">
        <v>44591</v>
      </c>
      <c r="G1486">
        <v>2.5099999999999998</v>
      </c>
      <c r="H1486" s="12">
        <f>bdInfoVentas6[[#This Row],[Cantidad]]*bdInfoVentas6[[#This Row],[Unidad Precio ]]</f>
        <v>2.5099999999999998</v>
      </c>
      <c r="J1486" t="s">
        <v>63</v>
      </c>
      <c r="K1486" t="s">
        <v>1680</v>
      </c>
    </row>
    <row r="1487" spans="1:11" x14ac:dyDescent="0.25">
      <c r="A1487">
        <v>1481</v>
      </c>
      <c r="B1487" s="1">
        <v>21975</v>
      </c>
      <c r="C1487" t="s">
        <v>94</v>
      </c>
      <c r="D1487" t="s">
        <v>6</v>
      </c>
      <c r="E1487">
        <v>1</v>
      </c>
      <c r="F1487" s="8">
        <v>44604</v>
      </c>
      <c r="G1487">
        <v>1.28</v>
      </c>
      <c r="H1487" s="12">
        <f>bdInfoVentas6[[#This Row],[Cantidad]]*bdInfoVentas6[[#This Row],[Unidad Precio ]]</f>
        <v>1.28</v>
      </c>
      <c r="J1487" t="s">
        <v>63</v>
      </c>
      <c r="K1487" t="s">
        <v>1679</v>
      </c>
    </row>
    <row r="1488" spans="1:11" x14ac:dyDescent="0.25">
      <c r="A1488">
        <v>1482</v>
      </c>
      <c r="B1488" s="1">
        <v>21977</v>
      </c>
      <c r="C1488" t="s">
        <v>95</v>
      </c>
      <c r="D1488" t="s">
        <v>9</v>
      </c>
      <c r="E1488">
        <v>1</v>
      </c>
      <c r="F1488" s="8">
        <v>44599</v>
      </c>
      <c r="G1488">
        <v>1.28</v>
      </c>
      <c r="H1488" s="12">
        <f>bdInfoVentas6[[#This Row],[Cantidad]]*bdInfoVentas6[[#This Row],[Unidad Precio ]]</f>
        <v>1.28</v>
      </c>
      <c r="J1488" t="s">
        <v>63</v>
      </c>
      <c r="K1488" t="s">
        <v>1680</v>
      </c>
    </row>
    <row r="1489" spans="1:11" x14ac:dyDescent="0.25">
      <c r="A1489">
        <v>1483</v>
      </c>
      <c r="B1489" s="1">
        <v>21982</v>
      </c>
      <c r="C1489" t="s">
        <v>802</v>
      </c>
      <c r="D1489" t="s">
        <v>12</v>
      </c>
      <c r="E1489">
        <v>1</v>
      </c>
      <c r="F1489" s="8">
        <v>44600</v>
      </c>
      <c r="G1489">
        <v>0.85</v>
      </c>
      <c r="H1489" s="12">
        <f>bdInfoVentas6[[#This Row],[Cantidad]]*bdInfoVentas6[[#This Row],[Unidad Precio ]]</f>
        <v>0.85</v>
      </c>
      <c r="J1489" t="s">
        <v>63</v>
      </c>
      <c r="K1489" t="s">
        <v>1680</v>
      </c>
    </row>
    <row r="1490" spans="1:11" x14ac:dyDescent="0.25">
      <c r="A1490">
        <v>1484</v>
      </c>
      <c r="B1490" s="1">
        <v>21990</v>
      </c>
      <c r="C1490" t="s">
        <v>911</v>
      </c>
      <c r="D1490" t="s">
        <v>12</v>
      </c>
      <c r="E1490">
        <v>2</v>
      </c>
      <c r="F1490" s="8">
        <v>44571</v>
      </c>
      <c r="G1490">
        <v>2.5099999999999998</v>
      </c>
      <c r="H1490" s="12">
        <f>bdInfoVentas6[[#This Row],[Cantidad]]*bdInfoVentas6[[#This Row],[Unidad Precio ]]</f>
        <v>5.0199999999999996</v>
      </c>
      <c r="J1490" t="s">
        <v>63</v>
      </c>
      <c r="K1490" t="s">
        <v>1680</v>
      </c>
    </row>
    <row r="1491" spans="1:11" x14ac:dyDescent="0.25">
      <c r="A1491">
        <v>1485</v>
      </c>
      <c r="B1491" s="1">
        <v>21991</v>
      </c>
      <c r="C1491" t="s">
        <v>912</v>
      </c>
      <c r="D1491" t="s">
        <v>4</v>
      </c>
      <c r="E1491">
        <v>1</v>
      </c>
      <c r="F1491" s="8">
        <v>44570</v>
      </c>
      <c r="G1491">
        <v>2.5099999999999998</v>
      </c>
      <c r="H1491" s="12">
        <f>bdInfoVentas6[[#This Row],[Cantidad]]*bdInfoVentas6[[#This Row],[Unidad Precio ]]</f>
        <v>2.5099999999999998</v>
      </c>
      <c r="J1491" t="s">
        <v>63</v>
      </c>
      <c r="K1491" t="s">
        <v>1680</v>
      </c>
    </row>
    <row r="1492" spans="1:11" x14ac:dyDescent="0.25">
      <c r="A1492">
        <v>1486</v>
      </c>
      <c r="B1492" s="1">
        <v>21992</v>
      </c>
      <c r="C1492" t="s">
        <v>577</v>
      </c>
      <c r="D1492" t="s">
        <v>4</v>
      </c>
      <c r="E1492">
        <v>6</v>
      </c>
      <c r="F1492" s="8">
        <v>44563</v>
      </c>
      <c r="G1492">
        <v>2.5099999999999998</v>
      </c>
      <c r="H1492" s="12">
        <f>bdInfoVentas6[[#This Row],[Cantidad]]*bdInfoVentas6[[#This Row],[Unidad Precio ]]</f>
        <v>15.059999999999999</v>
      </c>
      <c r="J1492" t="s">
        <v>63</v>
      </c>
      <c r="K1492" t="s">
        <v>1680</v>
      </c>
    </row>
    <row r="1493" spans="1:11" x14ac:dyDescent="0.25">
      <c r="A1493">
        <v>1487</v>
      </c>
      <c r="B1493" s="1">
        <v>21993</v>
      </c>
      <c r="C1493" t="s">
        <v>913</v>
      </c>
      <c r="D1493" t="s">
        <v>9</v>
      </c>
      <c r="E1493">
        <v>4</v>
      </c>
      <c r="F1493" s="8">
        <v>44591</v>
      </c>
      <c r="G1493">
        <v>2.5099999999999998</v>
      </c>
      <c r="H1493" s="12">
        <f>bdInfoVentas6[[#This Row],[Cantidad]]*bdInfoVentas6[[#This Row],[Unidad Precio ]]</f>
        <v>10.039999999999999</v>
      </c>
      <c r="J1493" t="s">
        <v>63</v>
      </c>
      <c r="K1493" t="s">
        <v>1680</v>
      </c>
    </row>
    <row r="1494" spans="1:11" x14ac:dyDescent="0.25">
      <c r="A1494">
        <v>1488</v>
      </c>
      <c r="B1494" s="1">
        <v>22037</v>
      </c>
      <c r="C1494" t="s">
        <v>914</v>
      </c>
      <c r="D1494" t="s">
        <v>12</v>
      </c>
      <c r="E1494">
        <v>1</v>
      </c>
      <c r="F1494" s="8">
        <v>44583</v>
      </c>
      <c r="G1494">
        <v>0.85</v>
      </c>
      <c r="H1494" s="12">
        <f>bdInfoVentas6[[#This Row],[Cantidad]]*bdInfoVentas6[[#This Row],[Unidad Precio ]]</f>
        <v>0.85</v>
      </c>
      <c r="J1494" t="s">
        <v>63</v>
      </c>
      <c r="K1494" t="s">
        <v>1680</v>
      </c>
    </row>
    <row r="1495" spans="1:11" x14ac:dyDescent="0.25">
      <c r="A1495">
        <v>1489</v>
      </c>
      <c r="B1495" s="1">
        <v>22043</v>
      </c>
      <c r="C1495" t="s">
        <v>915</v>
      </c>
      <c r="D1495" t="s">
        <v>4</v>
      </c>
      <c r="E1495">
        <v>1</v>
      </c>
      <c r="F1495" s="8">
        <v>44583</v>
      </c>
      <c r="G1495">
        <v>0.43</v>
      </c>
      <c r="H1495" s="12">
        <f>bdInfoVentas6[[#This Row],[Cantidad]]*bdInfoVentas6[[#This Row],[Unidad Precio ]]</f>
        <v>0.43</v>
      </c>
      <c r="J1495" t="s">
        <v>63</v>
      </c>
      <c r="K1495" t="s">
        <v>1680</v>
      </c>
    </row>
    <row r="1496" spans="1:11" x14ac:dyDescent="0.25">
      <c r="A1496">
        <v>1490</v>
      </c>
      <c r="B1496" s="1">
        <v>22064</v>
      </c>
      <c r="C1496" t="s">
        <v>260</v>
      </c>
      <c r="D1496" t="s">
        <v>4</v>
      </c>
      <c r="E1496">
        <v>1</v>
      </c>
      <c r="F1496" s="8">
        <v>44607</v>
      </c>
      <c r="G1496">
        <v>3.36</v>
      </c>
      <c r="H1496" s="12">
        <f>bdInfoVentas6[[#This Row],[Cantidad]]*bdInfoVentas6[[#This Row],[Unidad Precio ]]</f>
        <v>3.36</v>
      </c>
      <c r="J1496" t="s">
        <v>63</v>
      </c>
      <c r="K1496" t="s">
        <v>1680</v>
      </c>
    </row>
    <row r="1497" spans="1:11" x14ac:dyDescent="0.25">
      <c r="A1497">
        <v>1491</v>
      </c>
      <c r="B1497" s="1">
        <v>22065</v>
      </c>
      <c r="C1497" t="s">
        <v>916</v>
      </c>
      <c r="D1497" t="s">
        <v>9</v>
      </c>
      <c r="E1497">
        <v>1</v>
      </c>
      <c r="F1497" s="8">
        <v>44602</v>
      </c>
      <c r="G1497">
        <v>3.36</v>
      </c>
      <c r="H1497" s="12">
        <f>bdInfoVentas6[[#This Row],[Cantidad]]*bdInfoVentas6[[#This Row],[Unidad Precio ]]</f>
        <v>3.36</v>
      </c>
      <c r="J1497" t="s">
        <v>63</v>
      </c>
      <c r="K1497" t="s">
        <v>1680</v>
      </c>
    </row>
    <row r="1498" spans="1:11" x14ac:dyDescent="0.25">
      <c r="A1498">
        <v>1492</v>
      </c>
      <c r="B1498" s="1">
        <v>22067</v>
      </c>
      <c r="C1498" t="s">
        <v>917</v>
      </c>
      <c r="D1498" t="s">
        <v>12</v>
      </c>
      <c r="E1498">
        <v>1</v>
      </c>
      <c r="F1498" s="8">
        <v>44580</v>
      </c>
      <c r="G1498">
        <v>3.36</v>
      </c>
      <c r="H1498" s="12">
        <f>bdInfoVentas6[[#This Row],[Cantidad]]*bdInfoVentas6[[#This Row],[Unidad Precio ]]</f>
        <v>3.36</v>
      </c>
      <c r="J1498" t="s">
        <v>63</v>
      </c>
      <c r="K1498" t="s">
        <v>1680</v>
      </c>
    </row>
    <row r="1499" spans="1:11" x14ac:dyDescent="0.25">
      <c r="A1499">
        <v>1493</v>
      </c>
      <c r="B1499" s="1">
        <v>22068</v>
      </c>
      <c r="C1499" t="s">
        <v>305</v>
      </c>
      <c r="D1499" t="s">
        <v>4</v>
      </c>
      <c r="E1499">
        <v>1</v>
      </c>
      <c r="F1499" s="8">
        <v>44581</v>
      </c>
      <c r="G1499">
        <v>3.36</v>
      </c>
      <c r="H1499" s="12">
        <f>bdInfoVentas6[[#This Row],[Cantidad]]*bdInfoVentas6[[#This Row],[Unidad Precio ]]</f>
        <v>3.36</v>
      </c>
      <c r="J1499" t="s">
        <v>63</v>
      </c>
      <c r="K1499" t="s">
        <v>1680</v>
      </c>
    </row>
    <row r="1500" spans="1:11" x14ac:dyDescent="0.25">
      <c r="A1500">
        <v>1494</v>
      </c>
      <c r="B1500" s="1">
        <v>22069</v>
      </c>
      <c r="C1500" t="s">
        <v>918</v>
      </c>
      <c r="D1500" t="s">
        <v>6</v>
      </c>
      <c r="E1500">
        <v>1</v>
      </c>
      <c r="F1500" s="8">
        <v>44594</v>
      </c>
      <c r="G1500">
        <v>3.36</v>
      </c>
      <c r="H1500" s="12">
        <f>bdInfoVentas6[[#This Row],[Cantidad]]*bdInfoVentas6[[#This Row],[Unidad Precio ]]</f>
        <v>3.36</v>
      </c>
      <c r="J1500" t="s">
        <v>63</v>
      </c>
      <c r="K1500" t="s">
        <v>1679</v>
      </c>
    </row>
    <row r="1501" spans="1:11" x14ac:dyDescent="0.25">
      <c r="A1501">
        <v>1495</v>
      </c>
      <c r="B1501" s="1">
        <v>22071</v>
      </c>
      <c r="C1501" t="s">
        <v>919</v>
      </c>
      <c r="D1501" t="s">
        <v>9</v>
      </c>
      <c r="E1501">
        <v>1</v>
      </c>
      <c r="F1501" s="8">
        <v>44583</v>
      </c>
      <c r="G1501">
        <v>7.62</v>
      </c>
      <c r="H1501" s="12">
        <f>bdInfoVentas6[[#This Row],[Cantidad]]*bdInfoVentas6[[#This Row],[Unidad Precio ]]</f>
        <v>7.62</v>
      </c>
      <c r="J1501" t="s">
        <v>63</v>
      </c>
      <c r="K1501" t="s">
        <v>1679</v>
      </c>
    </row>
    <row r="1502" spans="1:11" x14ac:dyDescent="0.25">
      <c r="A1502">
        <v>1496</v>
      </c>
      <c r="B1502" s="1">
        <v>22075</v>
      </c>
      <c r="C1502" t="s">
        <v>414</v>
      </c>
      <c r="D1502" t="s">
        <v>4</v>
      </c>
      <c r="E1502">
        <v>1</v>
      </c>
      <c r="F1502" s="8">
        <v>44583</v>
      </c>
      <c r="G1502">
        <v>3.36</v>
      </c>
      <c r="H1502" s="12">
        <f>bdInfoVentas6[[#This Row],[Cantidad]]*bdInfoVentas6[[#This Row],[Unidad Precio ]]</f>
        <v>3.36</v>
      </c>
      <c r="J1502" t="s">
        <v>63</v>
      </c>
      <c r="K1502" t="s">
        <v>1679</v>
      </c>
    </row>
    <row r="1503" spans="1:11" x14ac:dyDescent="0.25">
      <c r="A1503">
        <v>1497</v>
      </c>
      <c r="B1503" s="1">
        <v>22076</v>
      </c>
      <c r="C1503" t="s">
        <v>920</v>
      </c>
      <c r="D1503" t="s">
        <v>4</v>
      </c>
      <c r="E1503">
        <v>1</v>
      </c>
      <c r="F1503" s="8">
        <v>44606</v>
      </c>
      <c r="G1503">
        <v>3.36</v>
      </c>
      <c r="H1503" s="12">
        <f>bdInfoVentas6[[#This Row],[Cantidad]]*bdInfoVentas6[[#This Row],[Unidad Precio ]]</f>
        <v>3.36</v>
      </c>
      <c r="J1503" t="s">
        <v>63</v>
      </c>
      <c r="K1503" t="s">
        <v>1679</v>
      </c>
    </row>
    <row r="1504" spans="1:11" x14ac:dyDescent="0.25">
      <c r="A1504">
        <v>1498</v>
      </c>
      <c r="B1504" s="1">
        <v>22077</v>
      </c>
      <c r="C1504" t="s">
        <v>438</v>
      </c>
      <c r="D1504" t="s">
        <v>9</v>
      </c>
      <c r="E1504">
        <v>3</v>
      </c>
      <c r="F1504" s="8">
        <v>44589</v>
      </c>
      <c r="G1504">
        <v>3.36</v>
      </c>
      <c r="H1504" s="12">
        <f>bdInfoVentas6[[#This Row],[Cantidad]]*bdInfoVentas6[[#This Row],[Unidad Precio ]]</f>
        <v>10.08</v>
      </c>
      <c r="J1504" t="s">
        <v>63</v>
      </c>
      <c r="K1504" t="s">
        <v>1680</v>
      </c>
    </row>
    <row r="1505" spans="1:11" x14ac:dyDescent="0.25">
      <c r="A1505">
        <v>1499</v>
      </c>
      <c r="B1505" s="1">
        <v>22080</v>
      </c>
      <c r="C1505" t="s">
        <v>921</v>
      </c>
      <c r="D1505" t="s">
        <v>9</v>
      </c>
      <c r="E1505">
        <v>1</v>
      </c>
      <c r="F1505" s="8">
        <v>44568</v>
      </c>
      <c r="G1505">
        <v>3.36</v>
      </c>
      <c r="H1505" s="12">
        <f>bdInfoVentas6[[#This Row],[Cantidad]]*bdInfoVentas6[[#This Row],[Unidad Precio ]]</f>
        <v>3.36</v>
      </c>
      <c r="J1505" t="s">
        <v>63</v>
      </c>
      <c r="K1505" t="s">
        <v>1679</v>
      </c>
    </row>
    <row r="1506" spans="1:11" x14ac:dyDescent="0.25">
      <c r="A1506">
        <v>1500</v>
      </c>
      <c r="B1506" s="1">
        <v>22081</v>
      </c>
      <c r="C1506" t="s">
        <v>922</v>
      </c>
      <c r="D1506" t="s">
        <v>12</v>
      </c>
      <c r="E1506">
        <v>1</v>
      </c>
      <c r="F1506" s="8">
        <v>44586</v>
      </c>
      <c r="G1506">
        <v>3.36</v>
      </c>
      <c r="H1506" s="12">
        <f>bdInfoVentas6[[#This Row],[Cantidad]]*bdInfoVentas6[[#This Row],[Unidad Precio ]]</f>
        <v>3.36</v>
      </c>
      <c r="J1506" t="s">
        <v>63</v>
      </c>
      <c r="K1506" t="s">
        <v>1679</v>
      </c>
    </row>
    <row r="1507" spans="1:11" x14ac:dyDescent="0.25">
      <c r="A1507">
        <v>1501</v>
      </c>
      <c r="B1507" s="1">
        <v>22082</v>
      </c>
      <c r="C1507" t="s">
        <v>600</v>
      </c>
      <c r="D1507" t="s">
        <v>9</v>
      </c>
      <c r="E1507">
        <v>1</v>
      </c>
      <c r="F1507" s="8">
        <v>44604</v>
      </c>
      <c r="G1507">
        <v>3.36</v>
      </c>
      <c r="H1507" s="12">
        <f>bdInfoVentas6[[#This Row],[Cantidad]]*bdInfoVentas6[[#This Row],[Unidad Precio ]]</f>
        <v>3.36</v>
      </c>
      <c r="J1507" t="s">
        <v>63</v>
      </c>
      <c r="K1507" t="s">
        <v>1680</v>
      </c>
    </row>
    <row r="1508" spans="1:11" x14ac:dyDescent="0.25">
      <c r="A1508">
        <v>1502</v>
      </c>
      <c r="B1508" s="1">
        <v>22083</v>
      </c>
      <c r="C1508" t="s">
        <v>124</v>
      </c>
      <c r="D1508" t="s">
        <v>12</v>
      </c>
      <c r="E1508">
        <v>4</v>
      </c>
      <c r="F1508" s="8">
        <v>44574</v>
      </c>
      <c r="G1508">
        <v>5.91</v>
      </c>
      <c r="H1508" s="12">
        <f>bdInfoVentas6[[#This Row],[Cantidad]]*bdInfoVentas6[[#This Row],[Unidad Precio ]]</f>
        <v>23.64</v>
      </c>
      <c r="J1508" t="s">
        <v>63</v>
      </c>
      <c r="K1508" t="s">
        <v>1680</v>
      </c>
    </row>
    <row r="1509" spans="1:11" x14ac:dyDescent="0.25">
      <c r="A1509">
        <v>1503</v>
      </c>
      <c r="B1509" s="1">
        <v>22086</v>
      </c>
      <c r="C1509" t="s">
        <v>55</v>
      </c>
      <c r="D1509" t="s">
        <v>9</v>
      </c>
      <c r="E1509">
        <v>33</v>
      </c>
      <c r="F1509" s="8">
        <v>44573</v>
      </c>
      <c r="G1509">
        <v>5.91</v>
      </c>
      <c r="H1509" s="12">
        <f>bdInfoVentas6[[#This Row],[Cantidad]]*bdInfoVentas6[[#This Row],[Unidad Precio ]]</f>
        <v>195.03</v>
      </c>
      <c r="J1509" t="s">
        <v>63</v>
      </c>
      <c r="K1509" t="s">
        <v>1679</v>
      </c>
    </row>
    <row r="1510" spans="1:11" x14ac:dyDescent="0.25">
      <c r="A1510">
        <v>1504</v>
      </c>
      <c r="B1510" s="1">
        <v>22087</v>
      </c>
      <c r="C1510" t="s">
        <v>621</v>
      </c>
      <c r="D1510" t="s">
        <v>9</v>
      </c>
      <c r="E1510">
        <v>2</v>
      </c>
      <c r="F1510" s="8">
        <v>44608</v>
      </c>
      <c r="G1510">
        <v>5.91</v>
      </c>
      <c r="H1510" s="12">
        <f>bdInfoVentas6[[#This Row],[Cantidad]]*bdInfoVentas6[[#This Row],[Unidad Precio ]]</f>
        <v>11.82</v>
      </c>
      <c r="J1510" t="s">
        <v>63</v>
      </c>
      <c r="K1510" t="s">
        <v>1679</v>
      </c>
    </row>
    <row r="1511" spans="1:11" x14ac:dyDescent="0.25">
      <c r="A1511">
        <v>1505</v>
      </c>
      <c r="B1511" s="1">
        <v>22090</v>
      </c>
      <c r="C1511" t="s">
        <v>923</v>
      </c>
      <c r="D1511" t="s">
        <v>4</v>
      </c>
      <c r="E1511">
        <v>1</v>
      </c>
      <c r="F1511" s="8">
        <v>44602</v>
      </c>
      <c r="G1511">
        <v>5.91</v>
      </c>
      <c r="H1511" s="12">
        <f>bdInfoVentas6[[#This Row],[Cantidad]]*bdInfoVentas6[[#This Row],[Unidad Precio ]]</f>
        <v>5.91</v>
      </c>
      <c r="J1511" t="s">
        <v>63</v>
      </c>
      <c r="K1511" t="s">
        <v>1679</v>
      </c>
    </row>
    <row r="1512" spans="1:11" x14ac:dyDescent="0.25">
      <c r="A1512">
        <v>1506</v>
      </c>
      <c r="B1512" s="1">
        <v>22095</v>
      </c>
      <c r="C1512" t="s">
        <v>807</v>
      </c>
      <c r="D1512" t="s">
        <v>12</v>
      </c>
      <c r="E1512">
        <v>2</v>
      </c>
      <c r="F1512" s="8">
        <v>44605</v>
      </c>
      <c r="G1512">
        <v>2.5099999999999998</v>
      </c>
      <c r="H1512" s="12">
        <f>bdInfoVentas6[[#This Row],[Cantidad]]*bdInfoVentas6[[#This Row],[Unidad Precio ]]</f>
        <v>5.0199999999999996</v>
      </c>
      <c r="J1512" t="s">
        <v>63</v>
      </c>
      <c r="K1512" t="s">
        <v>1679</v>
      </c>
    </row>
    <row r="1513" spans="1:11" x14ac:dyDescent="0.25">
      <c r="A1513">
        <v>1507</v>
      </c>
      <c r="B1513" s="1">
        <v>22100</v>
      </c>
      <c r="C1513" t="s">
        <v>268</v>
      </c>
      <c r="D1513" t="s">
        <v>4</v>
      </c>
      <c r="E1513">
        <v>1</v>
      </c>
      <c r="F1513" s="8">
        <v>44571</v>
      </c>
      <c r="G1513">
        <v>2.5099999999999998</v>
      </c>
      <c r="H1513" s="12">
        <f>bdInfoVentas6[[#This Row],[Cantidad]]*bdInfoVentas6[[#This Row],[Unidad Precio ]]</f>
        <v>2.5099999999999998</v>
      </c>
      <c r="J1513" t="s">
        <v>63</v>
      </c>
      <c r="K1513" t="s">
        <v>1679</v>
      </c>
    </row>
    <row r="1514" spans="1:11" x14ac:dyDescent="0.25">
      <c r="A1514">
        <v>1508</v>
      </c>
      <c r="B1514" s="1">
        <v>22107</v>
      </c>
      <c r="C1514" t="s">
        <v>649</v>
      </c>
      <c r="D1514" t="s">
        <v>6</v>
      </c>
      <c r="E1514">
        <v>1</v>
      </c>
      <c r="F1514" s="8">
        <v>44562</v>
      </c>
      <c r="G1514">
        <v>7.62</v>
      </c>
      <c r="H1514" s="12">
        <f>bdInfoVentas6[[#This Row],[Cantidad]]*bdInfoVentas6[[#This Row],[Unidad Precio ]]</f>
        <v>7.62</v>
      </c>
      <c r="J1514" t="s">
        <v>63</v>
      </c>
      <c r="K1514" t="s">
        <v>1679</v>
      </c>
    </row>
    <row r="1515" spans="1:11" x14ac:dyDescent="0.25">
      <c r="A1515">
        <v>1509</v>
      </c>
      <c r="B1515" s="1">
        <v>22110</v>
      </c>
      <c r="C1515" t="s">
        <v>266</v>
      </c>
      <c r="D1515" t="s">
        <v>9</v>
      </c>
      <c r="E1515">
        <v>2</v>
      </c>
      <c r="F1515" s="8">
        <v>44607</v>
      </c>
      <c r="G1515">
        <v>7.62</v>
      </c>
      <c r="H1515" s="12">
        <f>bdInfoVentas6[[#This Row],[Cantidad]]*bdInfoVentas6[[#This Row],[Unidad Precio ]]</f>
        <v>15.24</v>
      </c>
      <c r="J1515" t="s">
        <v>63</v>
      </c>
      <c r="K1515" t="s">
        <v>1679</v>
      </c>
    </row>
    <row r="1516" spans="1:11" x14ac:dyDescent="0.25">
      <c r="A1516">
        <v>1510</v>
      </c>
      <c r="B1516" s="1">
        <v>22111</v>
      </c>
      <c r="C1516" t="s">
        <v>265</v>
      </c>
      <c r="D1516" t="s">
        <v>9</v>
      </c>
      <c r="E1516">
        <v>2</v>
      </c>
      <c r="F1516" s="8">
        <v>44599</v>
      </c>
      <c r="G1516">
        <v>11.02</v>
      </c>
      <c r="H1516" s="12">
        <f>bdInfoVentas6[[#This Row],[Cantidad]]*bdInfoVentas6[[#This Row],[Unidad Precio ]]</f>
        <v>22.04</v>
      </c>
      <c r="J1516" t="s">
        <v>63</v>
      </c>
      <c r="K1516" t="s">
        <v>1679</v>
      </c>
    </row>
    <row r="1517" spans="1:11" x14ac:dyDescent="0.25">
      <c r="A1517">
        <v>1511</v>
      </c>
      <c r="B1517" s="1">
        <v>22112</v>
      </c>
      <c r="C1517" t="s">
        <v>263</v>
      </c>
      <c r="D1517" t="s">
        <v>4</v>
      </c>
      <c r="E1517">
        <v>2</v>
      </c>
      <c r="F1517" s="8">
        <v>44565</v>
      </c>
      <c r="G1517">
        <v>11.02</v>
      </c>
      <c r="H1517" s="12">
        <f>bdInfoVentas6[[#This Row],[Cantidad]]*bdInfoVentas6[[#This Row],[Unidad Precio ]]</f>
        <v>22.04</v>
      </c>
      <c r="J1517" t="s">
        <v>63</v>
      </c>
      <c r="K1517" t="s">
        <v>1680</v>
      </c>
    </row>
    <row r="1518" spans="1:11" x14ac:dyDescent="0.25">
      <c r="A1518">
        <v>1512</v>
      </c>
      <c r="B1518" s="1">
        <v>22114</v>
      </c>
      <c r="C1518" t="s">
        <v>78</v>
      </c>
      <c r="D1518" t="s">
        <v>9</v>
      </c>
      <c r="E1518">
        <v>3</v>
      </c>
      <c r="F1518" s="8">
        <v>44573</v>
      </c>
      <c r="G1518">
        <v>8.4700000000000006</v>
      </c>
      <c r="H1518" s="12">
        <f>bdInfoVentas6[[#This Row],[Cantidad]]*bdInfoVentas6[[#This Row],[Unidad Precio ]]</f>
        <v>25.410000000000004</v>
      </c>
      <c r="J1518" t="s">
        <v>63</v>
      </c>
      <c r="K1518" t="s">
        <v>1679</v>
      </c>
    </row>
    <row r="1519" spans="1:11" x14ac:dyDescent="0.25">
      <c r="A1519">
        <v>1513</v>
      </c>
      <c r="B1519" s="1">
        <v>22115</v>
      </c>
      <c r="C1519" t="s">
        <v>513</v>
      </c>
      <c r="D1519" t="s">
        <v>4</v>
      </c>
      <c r="E1519">
        <v>2</v>
      </c>
      <c r="F1519" s="8">
        <v>44598</v>
      </c>
      <c r="G1519">
        <v>5.91</v>
      </c>
      <c r="H1519" s="12">
        <f>bdInfoVentas6[[#This Row],[Cantidad]]*bdInfoVentas6[[#This Row],[Unidad Precio ]]</f>
        <v>11.82</v>
      </c>
      <c r="J1519" t="s">
        <v>63</v>
      </c>
      <c r="K1519" t="s">
        <v>1679</v>
      </c>
    </row>
    <row r="1520" spans="1:11" x14ac:dyDescent="0.25">
      <c r="A1520">
        <v>1514</v>
      </c>
      <c r="B1520" s="1">
        <v>22130</v>
      </c>
      <c r="C1520" t="s">
        <v>470</v>
      </c>
      <c r="D1520" t="s">
        <v>4</v>
      </c>
      <c r="E1520">
        <v>2</v>
      </c>
      <c r="F1520" s="8">
        <v>44567</v>
      </c>
      <c r="G1520">
        <v>8.4700000000000006</v>
      </c>
      <c r="H1520" s="12">
        <f>bdInfoVentas6[[#This Row],[Cantidad]]*bdInfoVentas6[[#This Row],[Unidad Precio ]]</f>
        <v>16.940000000000001</v>
      </c>
      <c r="J1520" t="s">
        <v>63</v>
      </c>
      <c r="K1520" t="s">
        <v>1680</v>
      </c>
    </row>
    <row r="1521" spans="1:11" x14ac:dyDescent="0.25">
      <c r="A1521">
        <v>1515</v>
      </c>
      <c r="B1521" s="1">
        <v>22134</v>
      </c>
      <c r="C1521" t="s">
        <v>924</v>
      </c>
      <c r="D1521" t="s">
        <v>9</v>
      </c>
      <c r="E1521">
        <v>1</v>
      </c>
      <c r="F1521" s="8">
        <v>44576</v>
      </c>
      <c r="G1521">
        <v>0.85</v>
      </c>
      <c r="H1521" s="12">
        <f>bdInfoVentas6[[#This Row],[Cantidad]]*bdInfoVentas6[[#This Row],[Unidad Precio ]]</f>
        <v>0.85</v>
      </c>
      <c r="J1521" t="s">
        <v>63</v>
      </c>
      <c r="K1521" t="s">
        <v>1680</v>
      </c>
    </row>
    <row r="1522" spans="1:11" x14ac:dyDescent="0.25">
      <c r="A1522">
        <v>1516</v>
      </c>
      <c r="B1522" s="1">
        <v>22135</v>
      </c>
      <c r="C1522" t="s">
        <v>925</v>
      </c>
      <c r="D1522" t="s">
        <v>12</v>
      </c>
      <c r="E1522">
        <v>5</v>
      </c>
      <c r="F1522" s="8">
        <v>44589</v>
      </c>
      <c r="G1522">
        <v>0.85</v>
      </c>
      <c r="H1522" s="12">
        <f>bdInfoVentas6[[#This Row],[Cantidad]]*bdInfoVentas6[[#This Row],[Unidad Precio ]]</f>
        <v>4.25</v>
      </c>
      <c r="J1522" t="s">
        <v>63</v>
      </c>
      <c r="K1522" t="s">
        <v>1679</v>
      </c>
    </row>
    <row r="1523" spans="1:11" x14ac:dyDescent="0.25">
      <c r="A1523">
        <v>1517</v>
      </c>
      <c r="B1523" s="1">
        <v>22141</v>
      </c>
      <c r="C1523" t="s">
        <v>441</v>
      </c>
      <c r="D1523" t="s">
        <v>9</v>
      </c>
      <c r="E1523">
        <v>4</v>
      </c>
      <c r="F1523" s="8">
        <v>44600</v>
      </c>
      <c r="G1523">
        <v>4.21</v>
      </c>
      <c r="H1523" s="12">
        <f>bdInfoVentas6[[#This Row],[Cantidad]]*bdInfoVentas6[[#This Row],[Unidad Precio ]]</f>
        <v>16.84</v>
      </c>
      <c r="J1523" t="s">
        <v>63</v>
      </c>
      <c r="K1523" t="s">
        <v>1680</v>
      </c>
    </row>
    <row r="1524" spans="1:11" x14ac:dyDescent="0.25">
      <c r="A1524">
        <v>1518</v>
      </c>
      <c r="B1524" s="1">
        <v>22144</v>
      </c>
      <c r="C1524" t="s">
        <v>442</v>
      </c>
      <c r="D1524" t="s">
        <v>12</v>
      </c>
      <c r="E1524">
        <v>4</v>
      </c>
      <c r="F1524" s="8">
        <v>44571</v>
      </c>
      <c r="G1524">
        <v>4.21</v>
      </c>
      <c r="H1524" s="12">
        <f>bdInfoVentas6[[#This Row],[Cantidad]]*bdInfoVentas6[[#This Row],[Unidad Precio ]]</f>
        <v>16.84</v>
      </c>
      <c r="J1524" t="s">
        <v>63</v>
      </c>
      <c r="K1524" t="s">
        <v>1680</v>
      </c>
    </row>
    <row r="1525" spans="1:11" x14ac:dyDescent="0.25">
      <c r="A1525">
        <v>1519</v>
      </c>
      <c r="B1525" s="1">
        <v>22149</v>
      </c>
      <c r="C1525" t="s">
        <v>473</v>
      </c>
      <c r="D1525" t="s">
        <v>4</v>
      </c>
      <c r="E1525">
        <v>1</v>
      </c>
      <c r="F1525" s="8">
        <v>44575</v>
      </c>
      <c r="G1525">
        <v>4.21</v>
      </c>
      <c r="H1525" s="12">
        <f>bdInfoVentas6[[#This Row],[Cantidad]]*bdInfoVentas6[[#This Row],[Unidad Precio ]]</f>
        <v>4.21</v>
      </c>
      <c r="J1525" t="s">
        <v>63</v>
      </c>
      <c r="K1525" t="s">
        <v>1680</v>
      </c>
    </row>
    <row r="1526" spans="1:11" x14ac:dyDescent="0.25">
      <c r="A1526">
        <v>1520</v>
      </c>
      <c r="B1526" s="1">
        <v>22153</v>
      </c>
      <c r="C1526" t="s">
        <v>422</v>
      </c>
      <c r="D1526" t="s">
        <v>12</v>
      </c>
      <c r="E1526">
        <v>1</v>
      </c>
      <c r="F1526" s="8">
        <v>44566</v>
      </c>
      <c r="G1526">
        <v>0.85</v>
      </c>
      <c r="H1526" s="12">
        <f>bdInfoVentas6[[#This Row],[Cantidad]]*bdInfoVentas6[[#This Row],[Unidad Precio ]]</f>
        <v>0.85</v>
      </c>
      <c r="J1526" t="s">
        <v>63</v>
      </c>
      <c r="K1526" t="s">
        <v>1680</v>
      </c>
    </row>
    <row r="1527" spans="1:11" x14ac:dyDescent="0.25">
      <c r="A1527">
        <v>1521</v>
      </c>
      <c r="B1527" s="1">
        <v>22154</v>
      </c>
      <c r="C1527" t="s">
        <v>926</v>
      </c>
      <c r="D1527" t="s">
        <v>4</v>
      </c>
      <c r="E1527">
        <v>1</v>
      </c>
      <c r="F1527" s="8">
        <v>44593</v>
      </c>
      <c r="G1527">
        <v>0.85</v>
      </c>
      <c r="H1527" s="12">
        <f>bdInfoVentas6[[#This Row],[Cantidad]]*bdInfoVentas6[[#This Row],[Unidad Precio ]]</f>
        <v>0.85</v>
      </c>
      <c r="J1527" t="s">
        <v>63</v>
      </c>
      <c r="K1527" t="s">
        <v>1679</v>
      </c>
    </row>
    <row r="1528" spans="1:11" x14ac:dyDescent="0.25">
      <c r="A1528">
        <v>1522</v>
      </c>
      <c r="B1528" s="1">
        <v>22155</v>
      </c>
      <c r="C1528" t="s">
        <v>927</v>
      </c>
      <c r="D1528" t="s">
        <v>6</v>
      </c>
      <c r="E1528">
        <v>3</v>
      </c>
      <c r="F1528" s="8">
        <v>44598</v>
      </c>
      <c r="G1528">
        <v>0.85</v>
      </c>
      <c r="H1528" s="12">
        <f>bdInfoVentas6[[#This Row],[Cantidad]]*bdInfoVentas6[[#This Row],[Unidad Precio ]]</f>
        <v>2.5499999999999998</v>
      </c>
      <c r="J1528" t="s">
        <v>63</v>
      </c>
      <c r="K1528" t="s">
        <v>1680</v>
      </c>
    </row>
    <row r="1529" spans="1:11" x14ac:dyDescent="0.25">
      <c r="A1529">
        <v>1523</v>
      </c>
      <c r="B1529" s="1">
        <v>22156</v>
      </c>
      <c r="C1529" t="s">
        <v>928</v>
      </c>
      <c r="D1529" t="s">
        <v>9</v>
      </c>
      <c r="E1529">
        <v>3</v>
      </c>
      <c r="F1529" s="8">
        <v>44586</v>
      </c>
      <c r="G1529">
        <v>1.66</v>
      </c>
      <c r="H1529" s="12">
        <f>bdInfoVentas6[[#This Row],[Cantidad]]*bdInfoVentas6[[#This Row],[Unidad Precio ]]</f>
        <v>4.9799999999999995</v>
      </c>
      <c r="J1529" t="s">
        <v>63</v>
      </c>
      <c r="K1529" t="s">
        <v>1679</v>
      </c>
    </row>
    <row r="1530" spans="1:11" x14ac:dyDescent="0.25">
      <c r="A1530">
        <v>1524</v>
      </c>
      <c r="B1530" s="1">
        <v>22161</v>
      </c>
      <c r="C1530" t="s">
        <v>929</v>
      </c>
      <c r="D1530" t="s">
        <v>12</v>
      </c>
      <c r="E1530">
        <v>10</v>
      </c>
      <c r="F1530" s="8">
        <v>44567</v>
      </c>
      <c r="G1530">
        <v>0.81</v>
      </c>
      <c r="H1530" s="12">
        <f>bdInfoVentas6[[#This Row],[Cantidad]]*bdInfoVentas6[[#This Row],[Unidad Precio ]]</f>
        <v>8.1000000000000014</v>
      </c>
      <c r="J1530" t="s">
        <v>63</v>
      </c>
      <c r="K1530" t="s">
        <v>1679</v>
      </c>
    </row>
    <row r="1531" spans="1:11" x14ac:dyDescent="0.25">
      <c r="A1531">
        <v>1525</v>
      </c>
      <c r="B1531" s="1">
        <v>22162</v>
      </c>
      <c r="C1531" t="s">
        <v>930</v>
      </c>
      <c r="D1531" t="s">
        <v>4</v>
      </c>
      <c r="E1531">
        <v>2</v>
      </c>
      <c r="F1531" s="8">
        <v>44594</v>
      </c>
      <c r="G1531">
        <v>3.36</v>
      </c>
      <c r="H1531" s="12">
        <f>bdInfoVentas6[[#This Row],[Cantidad]]*bdInfoVentas6[[#This Row],[Unidad Precio ]]</f>
        <v>6.72</v>
      </c>
      <c r="J1531" t="s">
        <v>63</v>
      </c>
      <c r="K1531" t="s">
        <v>1680</v>
      </c>
    </row>
    <row r="1532" spans="1:11" x14ac:dyDescent="0.25">
      <c r="A1532">
        <v>1526</v>
      </c>
      <c r="B1532" s="1">
        <v>22169</v>
      </c>
      <c r="C1532" t="s">
        <v>931</v>
      </c>
      <c r="D1532" t="s">
        <v>6</v>
      </c>
      <c r="E1532">
        <v>1</v>
      </c>
      <c r="F1532" s="8">
        <v>44593</v>
      </c>
      <c r="G1532">
        <v>16.98</v>
      </c>
      <c r="H1532" s="12">
        <f>bdInfoVentas6[[#This Row],[Cantidad]]*bdInfoVentas6[[#This Row],[Unidad Precio ]]</f>
        <v>16.98</v>
      </c>
      <c r="J1532" t="s">
        <v>63</v>
      </c>
      <c r="K1532" t="s">
        <v>1680</v>
      </c>
    </row>
    <row r="1533" spans="1:11" x14ac:dyDescent="0.25">
      <c r="A1533">
        <v>1527</v>
      </c>
      <c r="B1533" s="1">
        <v>22174</v>
      </c>
      <c r="C1533" t="s">
        <v>221</v>
      </c>
      <c r="D1533" t="s">
        <v>4</v>
      </c>
      <c r="E1533">
        <v>2</v>
      </c>
      <c r="F1533" s="8">
        <v>44588</v>
      </c>
      <c r="G1533">
        <v>3.36</v>
      </c>
      <c r="H1533" s="12">
        <f>bdInfoVentas6[[#This Row],[Cantidad]]*bdInfoVentas6[[#This Row],[Unidad Precio ]]</f>
        <v>6.72</v>
      </c>
      <c r="J1533" t="s">
        <v>63</v>
      </c>
      <c r="K1533" t="s">
        <v>1680</v>
      </c>
    </row>
    <row r="1534" spans="1:11" x14ac:dyDescent="0.25">
      <c r="A1534">
        <v>1528</v>
      </c>
      <c r="B1534" s="1">
        <v>22178</v>
      </c>
      <c r="C1534" t="s">
        <v>364</v>
      </c>
      <c r="D1534" t="s">
        <v>6</v>
      </c>
      <c r="E1534">
        <v>13</v>
      </c>
      <c r="F1534" s="8">
        <v>44599</v>
      </c>
      <c r="G1534">
        <v>2.5099999999999998</v>
      </c>
      <c r="H1534" s="12">
        <f>bdInfoVentas6[[#This Row],[Cantidad]]*bdInfoVentas6[[#This Row],[Unidad Precio ]]</f>
        <v>32.629999999999995</v>
      </c>
      <c r="J1534" t="s">
        <v>63</v>
      </c>
      <c r="K1534" t="s">
        <v>1679</v>
      </c>
    </row>
    <row r="1535" spans="1:11" x14ac:dyDescent="0.25">
      <c r="A1535">
        <v>1529</v>
      </c>
      <c r="B1535" s="1">
        <v>22182</v>
      </c>
      <c r="C1535" t="s">
        <v>932</v>
      </c>
      <c r="D1535" t="s">
        <v>4</v>
      </c>
      <c r="E1535">
        <v>1</v>
      </c>
      <c r="F1535" s="8">
        <v>44587</v>
      </c>
      <c r="G1535">
        <v>4.21</v>
      </c>
      <c r="H1535" s="12">
        <f>bdInfoVentas6[[#This Row],[Cantidad]]*bdInfoVentas6[[#This Row],[Unidad Precio ]]</f>
        <v>4.21</v>
      </c>
      <c r="J1535" t="s">
        <v>63</v>
      </c>
      <c r="K1535" t="s">
        <v>1680</v>
      </c>
    </row>
    <row r="1536" spans="1:11" x14ac:dyDescent="0.25">
      <c r="A1536">
        <v>1530</v>
      </c>
      <c r="B1536" s="1">
        <v>22185</v>
      </c>
      <c r="C1536" t="s">
        <v>777</v>
      </c>
      <c r="D1536" t="s">
        <v>4</v>
      </c>
      <c r="E1536">
        <v>1</v>
      </c>
      <c r="F1536" s="8">
        <v>44591</v>
      </c>
      <c r="G1536">
        <v>3.36</v>
      </c>
      <c r="H1536" s="12">
        <f>bdInfoVentas6[[#This Row],[Cantidad]]*bdInfoVentas6[[#This Row],[Unidad Precio ]]</f>
        <v>3.36</v>
      </c>
      <c r="J1536" t="s">
        <v>63</v>
      </c>
      <c r="K1536" t="s">
        <v>1680</v>
      </c>
    </row>
    <row r="1537" spans="1:11" x14ac:dyDescent="0.25">
      <c r="A1537">
        <v>1531</v>
      </c>
      <c r="B1537" s="1">
        <v>22189</v>
      </c>
      <c r="C1537" t="s">
        <v>166</v>
      </c>
      <c r="D1537" t="s">
        <v>4</v>
      </c>
      <c r="E1537">
        <v>1</v>
      </c>
      <c r="F1537" s="8">
        <v>44579</v>
      </c>
      <c r="G1537">
        <v>8.4700000000000006</v>
      </c>
      <c r="H1537" s="12">
        <f>bdInfoVentas6[[#This Row],[Cantidad]]*bdInfoVentas6[[#This Row],[Unidad Precio ]]</f>
        <v>8.4700000000000006</v>
      </c>
      <c r="J1537" t="s">
        <v>63</v>
      </c>
      <c r="K1537" t="s">
        <v>1679</v>
      </c>
    </row>
    <row r="1538" spans="1:11" x14ac:dyDescent="0.25">
      <c r="A1538">
        <v>1532</v>
      </c>
      <c r="B1538" s="1">
        <v>22190</v>
      </c>
      <c r="C1538" t="s">
        <v>933</v>
      </c>
      <c r="D1538" t="s">
        <v>12</v>
      </c>
      <c r="E1538">
        <v>3</v>
      </c>
      <c r="F1538" s="8">
        <v>44598</v>
      </c>
      <c r="G1538">
        <v>2.5099999999999998</v>
      </c>
      <c r="H1538" s="12">
        <f>bdInfoVentas6[[#This Row],[Cantidad]]*bdInfoVentas6[[#This Row],[Unidad Precio ]]</f>
        <v>7.5299999999999994</v>
      </c>
      <c r="J1538" t="s">
        <v>63</v>
      </c>
      <c r="K1538" t="s">
        <v>1680</v>
      </c>
    </row>
    <row r="1539" spans="1:11" x14ac:dyDescent="0.25">
      <c r="A1539">
        <v>1533</v>
      </c>
      <c r="B1539" s="1">
        <v>22195</v>
      </c>
      <c r="C1539" t="s">
        <v>203</v>
      </c>
      <c r="D1539" t="s">
        <v>6</v>
      </c>
      <c r="E1539">
        <v>1</v>
      </c>
      <c r="F1539" s="8">
        <v>44577</v>
      </c>
      <c r="G1539">
        <v>3.36</v>
      </c>
      <c r="H1539" s="12">
        <f>bdInfoVentas6[[#This Row],[Cantidad]]*bdInfoVentas6[[#This Row],[Unidad Precio ]]</f>
        <v>3.36</v>
      </c>
      <c r="J1539" t="s">
        <v>63</v>
      </c>
      <c r="K1539" t="s">
        <v>1679</v>
      </c>
    </row>
    <row r="1540" spans="1:11" x14ac:dyDescent="0.25">
      <c r="A1540">
        <v>1534</v>
      </c>
      <c r="B1540" s="1">
        <v>22196</v>
      </c>
      <c r="C1540" t="s">
        <v>204</v>
      </c>
      <c r="D1540" t="s">
        <v>9</v>
      </c>
      <c r="E1540">
        <v>2</v>
      </c>
      <c r="F1540" s="8">
        <v>44608</v>
      </c>
      <c r="G1540">
        <v>1.66</v>
      </c>
      <c r="H1540" s="12">
        <f>bdInfoVentas6[[#This Row],[Cantidad]]*bdInfoVentas6[[#This Row],[Unidad Precio ]]</f>
        <v>3.32</v>
      </c>
      <c r="J1540" t="s">
        <v>63</v>
      </c>
      <c r="K1540" t="s">
        <v>1679</v>
      </c>
    </row>
    <row r="1541" spans="1:11" x14ac:dyDescent="0.25">
      <c r="A1541">
        <v>1535</v>
      </c>
      <c r="B1541" s="1">
        <v>22197</v>
      </c>
      <c r="C1541" t="s">
        <v>212</v>
      </c>
      <c r="D1541" t="s">
        <v>6</v>
      </c>
      <c r="E1541">
        <v>2</v>
      </c>
      <c r="F1541" s="8">
        <v>44585</v>
      </c>
      <c r="G1541">
        <v>1.66</v>
      </c>
      <c r="H1541" s="12">
        <f>bdInfoVentas6[[#This Row],[Cantidad]]*bdInfoVentas6[[#This Row],[Unidad Precio ]]</f>
        <v>3.32</v>
      </c>
      <c r="J1541" t="s">
        <v>63</v>
      </c>
      <c r="K1541" t="s">
        <v>1680</v>
      </c>
    </row>
    <row r="1542" spans="1:11" x14ac:dyDescent="0.25">
      <c r="A1542">
        <v>1536</v>
      </c>
      <c r="B1542" s="1">
        <v>22198</v>
      </c>
      <c r="C1542" t="s">
        <v>213</v>
      </c>
      <c r="D1542" t="s">
        <v>9</v>
      </c>
      <c r="E1542">
        <v>4</v>
      </c>
      <c r="F1542" s="8">
        <v>44584</v>
      </c>
      <c r="G1542">
        <v>3.36</v>
      </c>
      <c r="H1542" s="12">
        <f>bdInfoVentas6[[#This Row],[Cantidad]]*bdInfoVentas6[[#This Row],[Unidad Precio ]]</f>
        <v>13.44</v>
      </c>
      <c r="J1542" t="s">
        <v>63</v>
      </c>
      <c r="K1542" t="s">
        <v>1679</v>
      </c>
    </row>
    <row r="1543" spans="1:11" x14ac:dyDescent="0.25">
      <c r="A1543">
        <v>1537</v>
      </c>
      <c r="B1543" s="1">
        <v>22203</v>
      </c>
      <c r="C1543" t="s">
        <v>934</v>
      </c>
      <c r="D1543" t="s">
        <v>4</v>
      </c>
      <c r="E1543">
        <v>1</v>
      </c>
      <c r="F1543" s="8">
        <v>44601</v>
      </c>
      <c r="G1543">
        <v>7.62</v>
      </c>
      <c r="H1543" s="12">
        <f>bdInfoVentas6[[#This Row],[Cantidad]]*bdInfoVentas6[[#This Row],[Unidad Precio ]]</f>
        <v>7.62</v>
      </c>
      <c r="J1543" t="s">
        <v>63</v>
      </c>
      <c r="K1543" t="s">
        <v>1680</v>
      </c>
    </row>
    <row r="1544" spans="1:11" x14ac:dyDescent="0.25">
      <c r="A1544">
        <v>1538</v>
      </c>
      <c r="B1544" s="1">
        <v>22207</v>
      </c>
      <c r="C1544" t="s">
        <v>935</v>
      </c>
      <c r="D1544" t="s">
        <v>6</v>
      </c>
      <c r="E1544">
        <v>1</v>
      </c>
      <c r="F1544" s="8">
        <v>44578</v>
      </c>
      <c r="G1544">
        <v>8.4700000000000006</v>
      </c>
      <c r="H1544" s="12">
        <f>bdInfoVentas6[[#This Row],[Cantidad]]*bdInfoVentas6[[#This Row],[Unidad Precio ]]</f>
        <v>8.4700000000000006</v>
      </c>
      <c r="J1544" t="s">
        <v>63</v>
      </c>
      <c r="K1544" t="s">
        <v>1679</v>
      </c>
    </row>
    <row r="1545" spans="1:11" x14ac:dyDescent="0.25">
      <c r="A1545">
        <v>1539</v>
      </c>
      <c r="B1545" s="1">
        <v>22219</v>
      </c>
      <c r="C1545" t="s">
        <v>372</v>
      </c>
      <c r="D1545" t="s">
        <v>6</v>
      </c>
      <c r="E1545">
        <v>3</v>
      </c>
      <c r="F1545" s="8">
        <v>44588</v>
      </c>
      <c r="G1545">
        <v>1.66</v>
      </c>
      <c r="H1545" s="12">
        <f>bdInfoVentas6[[#This Row],[Cantidad]]*bdInfoVentas6[[#This Row],[Unidad Precio ]]</f>
        <v>4.9799999999999995</v>
      </c>
      <c r="J1545" t="s">
        <v>63</v>
      </c>
      <c r="K1545" t="s">
        <v>1680</v>
      </c>
    </row>
    <row r="1546" spans="1:11" x14ac:dyDescent="0.25">
      <c r="A1546">
        <v>1540</v>
      </c>
      <c r="B1546" s="1">
        <v>22224</v>
      </c>
      <c r="C1546" t="s">
        <v>164</v>
      </c>
      <c r="D1546" t="s">
        <v>9</v>
      </c>
      <c r="E1546">
        <v>1</v>
      </c>
      <c r="F1546" s="8">
        <v>44605</v>
      </c>
      <c r="G1546">
        <v>5.91</v>
      </c>
      <c r="H1546" s="12">
        <f>bdInfoVentas6[[#This Row],[Cantidad]]*bdInfoVentas6[[#This Row],[Unidad Precio ]]</f>
        <v>5.91</v>
      </c>
      <c r="J1546" t="s">
        <v>63</v>
      </c>
      <c r="K1546" t="s">
        <v>1679</v>
      </c>
    </row>
    <row r="1547" spans="1:11" x14ac:dyDescent="0.25">
      <c r="A1547">
        <v>1541</v>
      </c>
      <c r="B1547" s="1">
        <v>22265</v>
      </c>
      <c r="C1547" t="s">
        <v>936</v>
      </c>
      <c r="D1547" t="s">
        <v>4</v>
      </c>
      <c r="E1547">
        <v>2</v>
      </c>
      <c r="F1547" s="8">
        <v>44566</v>
      </c>
      <c r="G1547">
        <v>1.28</v>
      </c>
      <c r="H1547" s="12">
        <f>bdInfoVentas6[[#This Row],[Cantidad]]*bdInfoVentas6[[#This Row],[Unidad Precio ]]</f>
        <v>2.56</v>
      </c>
      <c r="J1547" t="s">
        <v>63</v>
      </c>
      <c r="K1547" t="s">
        <v>1680</v>
      </c>
    </row>
    <row r="1548" spans="1:11" x14ac:dyDescent="0.25">
      <c r="A1548">
        <v>1542</v>
      </c>
      <c r="B1548" s="1">
        <v>22276</v>
      </c>
      <c r="C1548" t="s">
        <v>937</v>
      </c>
      <c r="D1548" t="s">
        <v>6</v>
      </c>
      <c r="E1548">
        <v>1</v>
      </c>
      <c r="F1548" s="8">
        <v>44564</v>
      </c>
      <c r="G1548">
        <v>5.91</v>
      </c>
      <c r="H1548" s="12">
        <f>bdInfoVentas6[[#This Row],[Cantidad]]*bdInfoVentas6[[#This Row],[Unidad Precio ]]</f>
        <v>5.91</v>
      </c>
      <c r="J1548" t="s">
        <v>63</v>
      </c>
      <c r="K1548" t="s">
        <v>1680</v>
      </c>
    </row>
    <row r="1549" spans="1:11" x14ac:dyDescent="0.25">
      <c r="A1549">
        <v>1543</v>
      </c>
      <c r="B1549" s="1">
        <v>22294</v>
      </c>
      <c r="C1549" t="s">
        <v>530</v>
      </c>
      <c r="D1549" t="s">
        <v>12</v>
      </c>
      <c r="E1549">
        <v>4</v>
      </c>
      <c r="F1549" s="8">
        <v>44578</v>
      </c>
      <c r="G1549">
        <v>2.5099999999999998</v>
      </c>
      <c r="H1549" s="12">
        <f>bdInfoVentas6[[#This Row],[Cantidad]]*bdInfoVentas6[[#This Row],[Unidad Precio ]]</f>
        <v>10.039999999999999</v>
      </c>
      <c r="J1549" t="s">
        <v>63</v>
      </c>
      <c r="K1549" t="s">
        <v>1679</v>
      </c>
    </row>
    <row r="1550" spans="1:11" x14ac:dyDescent="0.25">
      <c r="A1550">
        <v>1544</v>
      </c>
      <c r="B1550" s="1">
        <v>22296</v>
      </c>
      <c r="C1550" t="s">
        <v>353</v>
      </c>
      <c r="D1550" t="s">
        <v>9</v>
      </c>
      <c r="E1550">
        <v>1</v>
      </c>
      <c r="F1550" s="8">
        <v>44608</v>
      </c>
      <c r="G1550">
        <v>3.36</v>
      </c>
      <c r="H1550" s="12">
        <f>bdInfoVentas6[[#This Row],[Cantidad]]*bdInfoVentas6[[#This Row],[Unidad Precio ]]</f>
        <v>3.36</v>
      </c>
      <c r="J1550" t="s">
        <v>63</v>
      </c>
      <c r="K1550" t="s">
        <v>1679</v>
      </c>
    </row>
    <row r="1551" spans="1:11" x14ac:dyDescent="0.25">
      <c r="A1551">
        <v>1545</v>
      </c>
      <c r="B1551" s="1">
        <v>22297</v>
      </c>
      <c r="C1551" t="s">
        <v>329</v>
      </c>
      <c r="D1551" t="s">
        <v>12</v>
      </c>
      <c r="E1551">
        <v>1</v>
      </c>
      <c r="F1551" s="8">
        <v>44607</v>
      </c>
      <c r="G1551">
        <v>2.5099999999999998</v>
      </c>
      <c r="H1551" s="12">
        <f>bdInfoVentas6[[#This Row],[Cantidad]]*bdInfoVentas6[[#This Row],[Unidad Precio ]]</f>
        <v>2.5099999999999998</v>
      </c>
      <c r="J1551" t="s">
        <v>63</v>
      </c>
      <c r="K1551" t="s">
        <v>1680</v>
      </c>
    </row>
    <row r="1552" spans="1:11" x14ac:dyDescent="0.25">
      <c r="A1552">
        <v>1546</v>
      </c>
      <c r="B1552" s="1">
        <v>22299</v>
      </c>
      <c r="C1552" t="s">
        <v>938</v>
      </c>
      <c r="D1552" t="s">
        <v>6</v>
      </c>
      <c r="E1552">
        <v>1</v>
      </c>
      <c r="F1552" s="8">
        <v>44605</v>
      </c>
      <c r="G1552">
        <v>2.5099999999999998</v>
      </c>
      <c r="H1552" s="12">
        <f>bdInfoVentas6[[#This Row],[Cantidad]]*bdInfoVentas6[[#This Row],[Unidad Precio ]]</f>
        <v>2.5099999999999998</v>
      </c>
      <c r="J1552" t="s">
        <v>63</v>
      </c>
      <c r="K1552" t="s">
        <v>1680</v>
      </c>
    </row>
    <row r="1553" spans="1:11" x14ac:dyDescent="0.25">
      <c r="A1553">
        <v>1547</v>
      </c>
      <c r="B1553" s="1">
        <v>22300</v>
      </c>
      <c r="C1553" t="s">
        <v>939</v>
      </c>
      <c r="D1553" t="s">
        <v>9</v>
      </c>
      <c r="E1553">
        <v>1</v>
      </c>
      <c r="F1553" s="8">
        <v>44568</v>
      </c>
      <c r="G1553">
        <v>5.0599999999999996</v>
      </c>
      <c r="H1553" s="12">
        <f>bdInfoVentas6[[#This Row],[Cantidad]]*bdInfoVentas6[[#This Row],[Unidad Precio ]]</f>
        <v>5.0599999999999996</v>
      </c>
      <c r="J1553" t="s">
        <v>63</v>
      </c>
      <c r="K1553" t="s">
        <v>1680</v>
      </c>
    </row>
    <row r="1554" spans="1:11" x14ac:dyDescent="0.25">
      <c r="A1554">
        <v>1548</v>
      </c>
      <c r="B1554" s="1">
        <v>22301</v>
      </c>
      <c r="C1554" t="s">
        <v>940</v>
      </c>
      <c r="D1554" t="s">
        <v>12</v>
      </c>
      <c r="E1554">
        <v>2</v>
      </c>
      <c r="F1554" s="8">
        <v>44606</v>
      </c>
      <c r="G1554">
        <v>5.0599999999999996</v>
      </c>
      <c r="H1554" s="12">
        <f>bdInfoVentas6[[#This Row],[Cantidad]]*bdInfoVentas6[[#This Row],[Unidad Precio ]]</f>
        <v>10.119999999999999</v>
      </c>
      <c r="J1554" t="s">
        <v>63</v>
      </c>
      <c r="K1554" t="s">
        <v>1679</v>
      </c>
    </row>
    <row r="1555" spans="1:11" x14ac:dyDescent="0.25">
      <c r="A1555">
        <v>1549</v>
      </c>
      <c r="B1555" s="1">
        <v>22309</v>
      </c>
      <c r="C1555" t="s">
        <v>941</v>
      </c>
      <c r="D1555" t="s">
        <v>4</v>
      </c>
      <c r="E1555">
        <v>1</v>
      </c>
      <c r="F1555" s="8">
        <v>44575</v>
      </c>
      <c r="G1555">
        <v>5.0599999999999996</v>
      </c>
      <c r="H1555" s="12">
        <f>bdInfoVentas6[[#This Row],[Cantidad]]*bdInfoVentas6[[#This Row],[Unidad Precio ]]</f>
        <v>5.0599999999999996</v>
      </c>
      <c r="J1555" t="s">
        <v>63</v>
      </c>
      <c r="K1555" t="s">
        <v>1680</v>
      </c>
    </row>
    <row r="1556" spans="1:11" x14ac:dyDescent="0.25">
      <c r="A1556">
        <v>1550</v>
      </c>
      <c r="B1556" s="1">
        <v>22310</v>
      </c>
      <c r="C1556" t="s">
        <v>23</v>
      </c>
      <c r="D1556" t="s">
        <v>6</v>
      </c>
      <c r="E1556">
        <v>9</v>
      </c>
      <c r="F1556" s="8">
        <v>44565</v>
      </c>
      <c r="G1556">
        <v>3.36</v>
      </c>
      <c r="H1556" s="12">
        <f>bdInfoVentas6[[#This Row],[Cantidad]]*bdInfoVentas6[[#This Row],[Unidad Precio ]]</f>
        <v>30.24</v>
      </c>
      <c r="J1556" t="s">
        <v>63</v>
      </c>
      <c r="K1556" t="s">
        <v>1680</v>
      </c>
    </row>
    <row r="1557" spans="1:11" x14ac:dyDescent="0.25">
      <c r="A1557">
        <v>1551</v>
      </c>
      <c r="B1557" s="1">
        <v>22314</v>
      </c>
      <c r="C1557" t="s">
        <v>942</v>
      </c>
      <c r="D1557" t="s">
        <v>9</v>
      </c>
      <c r="E1557">
        <v>1</v>
      </c>
      <c r="F1557" s="8">
        <v>44593</v>
      </c>
      <c r="G1557">
        <v>5.91</v>
      </c>
      <c r="H1557" s="12">
        <f>bdInfoVentas6[[#This Row],[Cantidad]]*bdInfoVentas6[[#This Row],[Unidad Precio ]]</f>
        <v>5.91</v>
      </c>
      <c r="J1557" t="s">
        <v>63</v>
      </c>
      <c r="K1557" t="s">
        <v>1680</v>
      </c>
    </row>
    <row r="1558" spans="1:11" x14ac:dyDescent="0.25">
      <c r="A1558">
        <v>1552</v>
      </c>
      <c r="B1558" s="1">
        <v>22318</v>
      </c>
      <c r="C1558" t="s">
        <v>184</v>
      </c>
      <c r="D1558" t="s">
        <v>4</v>
      </c>
      <c r="E1558">
        <v>1</v>
      </c>
      <c r="F1558" s="8">
        <v>44564</v>
      </c>
      <c r="G1558">
        <v>5.91</v>
      </c>
      <c r="H1558" s="12">
        <f>bdInfoVentas6[[#This Row],[Cantidad]]*bdInfoVentas6[[#This Row],[Unidad Precio ]]</f>
        <v>5.91</v>
      </c>
      <c r="J1558" t="s">
        <v>63</v>
      </c>
      <c r="K1558" t="s">
        <v>1680</v>
      </c>
    </row>
    <row r="1559" spans="1:11" x14ac:dyDescent="0.25">
      <c r="A1559">
        <v>1553</v>
      </c>
      <c r="B1559" s="1">
        <v>22335</v>
      </c>
      <c r="C1559" t="s">
        <v>943</v>
      </c>
      <c r="D1559" t="s">
        <v>4</v>
      </c>
      <c r="E1559">
        <v>4</v>
      </c>
      <c r="F1559" s="8">
        <v>44604</v>
      </c>
      <c r="G1559">
        <v>1.28</v>
      </c>
      <c r="H1559" s="12">
        <f>bdInfoVentas6[[#This Row],[Cantidad]]*bdInfoVentas6[[#This Row],[Unidad Precio ]]</f>
        <v>5.12</v>
      </c>
      <c r="J1559" t="s">
        <v>63</v>
      </c>
      <c r="K1559" t="s">
        <v>1679</v>
      </c>
    </row>
    <row r="1560" spans="1:11" x14ac:dyDescent="0.25">
      <c r="A1560">
        <v>1554</v>
      </c>
      <c r="B1560" s="1">
        <v>22336</v>
      </c>
      <c r="C1560" t="s">
        <v>944</v>
      </c>
      <c r="D1560" t="s">
        <v>6</v>
      </c>
      <c r="E1560">
        <v>4</v>
      </c>
      <c r="F1560" s="8">
        <v>44602</v>
      </c>
      <c r="G1560">
        <v>1.28</v>
      </c>
      <c r="H1560" s="12">
        <f>bdInfoVentas6[[#This Row],[Cantidad]]*bdInfoVentas6[[#This Row],[Unidad Precio ]]</f>
        <v>5.12</v>
      </c>
      <c r="J1560" t="s">
        <v>63</v>
      </c>
      <c r="K1560" t="s">
        <v>1680</v>
      </c>
    </row>
    <row r="1561" spans="1:11" x14ac:dyDescent="0.25">
      <c r="A1561">
        <v>1555</v>
      </c>
      <c r="B1561" s="1">
        <v>22345</v>
      </c>
      <c r="C1561" t="s">
        <v>945</v>
      </c>
      <c r="D1561" t="s">
        <v>9</v>
      </c>
      <c r="E1561">
        <v>1</v>
      </c>
      <c r="F1561" s="8">
        <v>44586</v>
      </c>
      <c r="G1561">
        <v>1.66</v>
      </c>
      <c r="H1561" s="12">
        <f>bdInfoVentas6[[#This Row],[Cantidad]]*bdInfoVentas6[[#This Row],[Unidad Precio ]]</f>
        <v>1.66</v>
      </c>
      <c r="J1561" t="s">
        <v>63</v>
      </c>
      <c r="K1561" t="s">
        <v>1679</v>
      </c>
    </row>
    <row r="1562" spans="1:11" x14ac:dyDescent="0.25">
      <c r="A1562">
        <v>1556</v>
      </c>
      <c r="B1562" s="1">
        <v>22348</v>
      </c>
      <c r="C1562" t="s">
        <v>946</v>
      </c>
      <c r="D1562" t="s">
        <v>12</v>
      </c>
      <c r="E1562">
        <v>3</v>
      </c>
      <c r="F1562" s="8">
        <v>44603</v>
      </c>
      <c r="G1562">
        <v>1.66</v>
      </c>
      <c r="H1562" s="12">
        <f>bdInfoVentas6[[#This Row],[Cantidad]]*bdInfoVentas6[[#This Row],[Unidad Precio ]]</f>
        <v>4.9799999999999995</v>
      </c>
      <c r="J1562" t="s">
        <v>63</v>
      </c>
      <c r="K1562" t="s">
        <v>1680</v>
      </c>
    </row>
    <row r="1563" spans="1:11" x14ac:dyDescent="0.25">
      <c r="A1563">
        <v>1557</v>
      </c>
      <c r="B1563" s="1">
        <v>22355</v>
      </c>
      <c r="C1563" t="s">
        <v>874</v>
      </c>
      <c r="D1563" t="s">
        <v>12</v>
      </c>
      <c r="E1563">
        <v>3</v>
      </c>
      <c r="F1563" s="8">
        <v>44566</v>
      </c>
      <c r="G1563">
        <v>1.66</v>
      </c>
      <c r="H1563" s="12">
        <f>bdInfoVentas6[[#This Row],[Cantidad]]*bdInfoVentas6[[#This Row],[Unidad Precio ]]</f>
        <v>4.9799999999999995</v>
      </c>
      <c r="J1563" t="s">
        <v>63</v>
      </c>
      <c r="K1563" t="s">
        <v>1679</v>
      </c>
    </row>
    <row r="1564" spans="1:11" x14ac:dyDescent="0.25">
      <c r="A1564">
        <v>1558</v>
      </c>
      <c r="B1564" s="1">
        <v>22356</v>
      </c>
      <c r="C1564" t="s">
        <v>947</v>
      </c>
      <c r="D1564" t="s">
        <v>6</v>
      </c>
      <c r="E1564">
        <v>9</v>
      </c>
      <c r="F1564" s="8">
        <v>44589</v>
      </c>
      <c r="G1564">
        <v>1.66</v>
      </c>
      <c r="H1564" s="12">
        <f>bdInfoVentas6[[#This Row],[Cantidad]]*bdInfoVentas6[[#This Row],[Unidad Precio ]]</f>
        <v>14.94</v>
      </c>
      <c r="J1564" t="s">
        <v>63</v>
      </c>
      <c r="K1564" t="s">
        <v>1680</v>
      </c>
    </row>
    <row r="1565" spans="1:11" x14ac:dyDescent="0.25">
      <c r="A1565">
        <v>1559</v>
      </c>
      <c r="B1565" s="1">
        <v>22357</v>
      </c>
      <c r="C1565" t="s">
        <v>512</v>
      </c>
      <c r="D1565" t="s">
        <v>12</v>
      </c>
      <c r="E1565">
        <v>1</v>
      </c>
      <c r="F1565" s="8">
        <v>44569</v>
      </c>
      <c r="G1565">
        <v>8.4700000000000006</v>
      </c>
      <c r="H1565" s="12">
        <f>bdInfoVentas6[[#This Row],[Cantidad]]*bdInfoVentas6[[#This Row],[Unidad Precio ]]</f>
        <v>8.4700000000000006</v>
      </c>
      <c r="J1565" t="s">
        <v>63</v>
      </c>
      <c r="K1565" t="s">
        <v>1680</v>
      </c>
    </row>
    <row r="1566" spans="1:11" x14ac:dyDescent="0.25">
      <c r="A1566">
        <v>1560</v>
      </c>
      <c r="B1566" s="1">
        <v>22359</v>
      </c>
      <c r="C1566" t="s">
        <v>948</v>
      </c>
      <c r="D1566" t="s">
        <v>12</v>
      </c>
      <c r="E1566">
        <v>2</v>
      </c>
      <c r="F1566" s="8">
        <v>44565</v>
      </c>
      <c r="G1566">
        <v>5.91</v>
      </c>
      <c r="H1566" s="12">
        <f>bdInfoVentas6[[#This Row],[Cantidad]]*bdInfoVentas6[[#This Row],[Unidad Precio ]]</f>
        <v>11.82</v>
      </c>
      <c r="J1566" t="s">
        <v>63</v>
      </c>
      <c r="K1566" t="s">
        <v>1680</v>
      </c>
    </row>
    <row r="1567" spans="1:11" x14ac:dyDescent="0.25">
      <c r="A1567">
        <v>1561</v>
      </c>
      <c r="B1567" s="1">
        <v>22360</v>
      </c>
      <c r="C1567" t="s">
        <v>769</v>
      </c>
      <c r="D1567" t="s">
        <v>9</v>
      </c>
      <c r="E1567">
        <v>2</v>
      </c>
      <c r="F1567" s="8">
        <v>44578</v>
      </c>
      <c r="G1567">
        <v>5.91</v>
      </c>
      <c r="H1567" s="12">
        <f>bdInfoVentas6[[#This Row],[Cantidad]]*bdInfoVentas6[[#This Row],[Unidad Precio ]]</f>
        <v>11.82</v>
      </c>
      <c r="J1567" t="s">
        <v>63</v>
      </c>
      <c r="K1567" t="s">
        <v>1679</v>
      </c>
    </row>
    <row r="1568" spans="1:11" x14ac:dyDescent="0.25">
      <c r="A1568">
        <v>1562</v>
      </c>
      <c r="B1568" s="1">
        <v>22361</v>
      </c>
      <c r="C1568" t="s">
        <v>949</v>
      </c>
      <c r="D1568" t="s">
        <v>6</v>
      </c>
      <c r="E1568">
        <v>2</v>
      </c>
      <c r="F1568" s="8">
        <v>44596</v>
      </c>
      <c r="G1568">
        <v>5.91</v>
      </c>
      <c r="H1568" s="12">
        <f>bdInfoVentas6[[#This Row],[Cantidad]]*bdInfoVentas6[[#This Row],[Unidad Precio ]]</f>
        <v>11.82</v>
      </c>
      <c r="J1568" t="s">
        <v>63</v>
      </c>
      <c r="K1568" t="s">
        <v>1679</v>
      </c>
    </row>
    <row r="1569" spans="1:11" x14ac:dyDescent="0.25">
      <c r="A1569">
        <v>1563</v>
      </c>
      <c r="B1569" s="1">
        <v>22367</v>
      </c>
      <c r="C1569" t="s">
        <v>483</v>
      </c>
      <c r="D1569" t="s">
        <v>4</v>
      </c>
      <c r="E1569">
        <v>1</v>
      </c>
      <c r="F1569" s="8">
        <v>44589</v>
      </c>
      <c r="G1569">
        <v>4.21</v>
      </c>
      <c r="H1569" s="12">
        <f>bdInfoVentas6[[#This Row],[Cantidad]]*bdInfoVentas6[[#This Row],[Unidad Precio ]]</f>
        <v>4.21</v>
      </c>
      <c r="J1569" t="s">
        <v>63</v>
      </c>
      <c r="K1569" t="s">
        <v>1680</v>
      </c>
    </row>
    <row r="1570" spans="1:11" x14ac:dyDescent="0.25">
      <c r="A1570">
        <v>1564</v>
      </c>
      <c r="B1570" s="1">
        <v>22371</v>
      </c>
      <c r="C1570" t="s">
        <v>376</v>
      </c>
      <c r="D1570" t="s">
        <v>6</v>
      </c>
      <c r="E1570">
        <v>1</v>
      </c>
      <c r="F1570" s="8">
        <v>44596</v>
      </c>
      <c r="G1570">
        <v>8.4700000000000006</v>
      </c>
      <c r="H1570" s="12">
        <f>bdInfoVentas6[[#This Row],[Cantidad]]*bdInfoVentas6[[#This Row],[Unidad Precio ]]</f>
        <v>8.4700000000000006</v>
      </c>
      <c r="J1570" t="s">
        <v>63</v>
      </c>
      <c r="K1570" t="s">
        <v>1679</v>
      </c>
    </row>
    <row r="1571" spans="1:11" x14ac:dyDescent="0.25">
      <c r="A1571">
        <v>1565</v>
      </c>
      <c r="B1571" s="1">
        <v>22375</v>
      </c>
      <c r="C1571" t="s">
        <v>950</v>
      </c>
      <c r="D1571" t="s">
        <v>4</v>
      </c>
      <c r="E1571">
        <v>2</v>
      </c>
      <c r="F1571" s="8">
        <v>44586</v>
      </c>
      <c r="G1571">
        <v>8.4700000000000006</v>
      </c>
      <c r="H1571" s="12">
        <f>bdInfoVentas6[[#This Row],[Cantidad]]*bdInfoVentas6[[#This Row],[Unidad Precio ]]</f>
        <v>16.940000000000001</v>
      </c>
      <c r="J1571" t="s">
        <v>63</v>
      </c>
      <c r="K1571" t="s">
        <v>1679</v>
      </c>
    </row>
    <row r="1572" spans="1:11" x14ac:dyDescent="0.25">
      <c r="A1572">
        <v>1566</v>
      </c>
      <c r="B1572" s="1">
        <v>22376</v>
      </c>
      <c r="C1572" t="s">
        <v>626</v>
      </c>
      <c r="D1572" t="s">
        <v>4</v>
      </c>
      <c r="E1572">
        <v>1</v>
      </c>
      <c r="F1572" s="8">
        <v>44603</v>
      </c>
      <c r="G1572">
        <v>8.4700000000000006</v>
      </c>
      <c r="H1572" s="12">
        <f>bdInfoVentas6[[#This Row],[Cantidad]]*bdInfoVentas6[[#This Row],[Unidad Precio ]]</f>
        <v>8.4700000000000006</v>
      </c>
      <c r="J1572" t="s">
        <v>63</v>
      </c>
      <c r="K1572" t="s">
        <v>1680</v>
      </c>
    </row>
    <row r="1573" spans="1:11" x14ac:dyDescent="0.25">
      <c r="A1573">
        <v>1567</v>
      </c>
      <c r="B1573" s="1">
        <v>22378</v>
      </c>
      <c r="C1573" t="s">
        <v>951</v>
      </c>
      <c r="D1573" t="s">
        <v>9</v>
      </c>
      <c r="E1573">
        <v>2</v>
      </c>
      <c r="F1573" s="8">
        <v>44564</v>
      </c>
      <c r="G1573">
        <v>4.21</v>
      </c>
      <c r="H1573" s="12">
        <f>bdInfoVentas6[[#This Row],[Cantidad]]*bdInfoVentas6[[#This Row],[Unidad Precio ]]</f>
        <v>8.42</v>
      </c>
      <c r="J1573" t="s">
        <v>63</v>
      </c>
      <c r="K1573" t="s">
        <v>1680</v>
      </c>
    </row>
    <row r="1574" spans="1:11" x14ac:dyDescent="0.25">
      <c r="A1574">
        <v>1568</v>
      </c>
      <c r="B1574" s="1">
        <v>22379</v>
      </c>
      <c r="C1574" t="s">
        <v>147</v>
      </c>
      <c r="D1574" t="s">
        <v>9</v>
      </c>
      <c r="E1574">
        <v>2</v>
      </c>
      <c r="F1574" s="8">
        <v>44565</v>
      </c>
      <c r="G1574">
        <v>4.21</v>
      </c>
      <c r="H1574" s="12">
        <f>bdInfoVentas6[[#This Row],[Cantidad]]*bdInfoVentas6[[#This Row],[Unidad Precio ]]</f>
        <v>8.42</v>
      </c>
      <c r="J1574" t="s">
        <v>63</v>
      </c>
      <c r="K1574" t="s">
        <v>1679</v>
      </c>
    </row>
    <row r="1575" spans="1:11" x14ac:dyDescent="0.25">
      <c r="A1575">
        <v>1569</v>
      </c>
      <c r="B1575" s="1">
        <v>22380</v>
      </c>
      <c r="C1575" t="s">
        <v>952</v>
      </c>
      <c r="D1575" t="s">
        <v>4</v>
      </c>
      <c r="E1575">
        <v>1</v>
      </c>
      <c r="F1575" s="8">
        <v>44565</v>
      </c>
      <c r="G1575">
        <v>4.21</v>
      </c>
      <c r="H1575" s="12">
        <f>bdInfoVentas6[[#This Row],[Cantidad]]*bdInfoVentas6[[#This Row],[Unidad Precio ]]</f>
        <v>4.21</v>
      </c>
      <c r="J1575" t="s">
        <v>63</v>
      </c>
      <c r="K1575" t="s">
        <v>1680</v>
      </c>
    </row>
    <row r="1576" spans="1:11" x14ac:dyDescent="0.25">
      <c r="A1576">
        <v>1570</v>
      </c>
      <c r="B1576" s="1">
        <v>22383</v>
      </c>
      <c r="C1576" t="s">
        <v>350</v>
      </c>
      <c r="D1576" t="s">
        <v>12</v>
      </c>
      <c r="E1576">
        <v>1</v>
      </c>
      <c r="F1576" s="8">
        <v>44569</v>
      </c>
      <c r="G1576">
        <v>4.21</v>
      </c>
      <c r="H1576" s="12">
        <f>bdInfoVentas6[[#This Row],[Cantidad]]*bdInfoVentas6[[#This Row],[Unidad Precio ]]</f>
        <v>4.21</v>
      </c>
      <c r="J1576" t="s">
        <v>63</v>
      </c>
      <c r="K1576" t="s">
        <v>1680</v>
      </c>
    </row>
    <row r="1577" spans="1:11" x14ac:dyDescent="0.25">
      <c r="A1577">
        <v>1571</v>
      </c>
      <c r="B1577" s="1">
        <v>22384</v>
      </c>
      <c r="C1577" t="s">
        <v>317</v>
      </c>
      <c r="D1577" t="s">
        <v>12</v>
      </c>
      <c r="E1577">
        <v>2</v>
      </c>
      <c r="F1577" s="8">
        <v>44608</v>
      </c>
      <c r="G1577">
        <v>4.21</v>
      </c>
      <c r="H1577" s="12">
        <f>bdInfoVentas6[[#This Row],[Cantidad]]*bdInfoVentas6[[#This Row],[Unidad Precio ]]</f>
        <v>8.42</v>
      </c>
      <c r="J1577" t="s">
        <v>63</v>
      </c>
      <c r="K1577" t="s">
        <v>1680</v>
      </c>
    </row>
    <row r="1578" spans="1:11" x14ac:dyDescent="0.25">
      <c r="A1578">
        <v>1572</v>
      </c>
      <c r="B1578" s="1">
        <v>22394</v>
      </c>
      <c r="C1578" t="s">
        <v>953</v>
      </c>
      <c r="D1578" t="s">
        <v>12</v>
      </c>
      <c r="E1578">
        <v>1</v>
      </c>
      <c r="F1578" s="8">
        <v>44601</v>
      </c>
      <c r="G1578">
        <v>5.0599999999999996</v>
      </c>
      <c r="H1578" s="12">
        <f>bdInfoVentas6[[#This Row],[Cantidad]]*bdInfoVentas6[[#This Row],[Unidad Precio ]]</f>
        <v>5.0599999999999996</v>
      </c>
      <c r="J1578" t="s">
        <v>63</v>
      </c>
      <c r="K1578" t="s">
        <v>1679</v>
      </c>
    </row>
    <row r="1579" spans="1:11" x14ac:dyDescent="0.25">
      <c r="A1579">
        <v>1573</v>
      </c>
      <c r="B1579" s="1">
        <v>22396</v>
      </c>
      <c r="C1579" t="s">
        <v>954</v>
      </c>
      <c r="D1579" t="s">
        <v>4</v>
      </c>
      <c r="E1579">
        <v>1</v>
      </c>
      <c r="F1579" s="8">
        <v>44586</v>
      </c>
      <c r="G1579">
        <v>2.5099999999999998</v>
      </c>
      <c r="H1579" s="12">
        <f>bdInfoVentas6[[#This Row],[Cantidad]]*bdInfoVentas6[[#This Row],[Unidad Precio ]]</f>
        <v>2.5099999999999998</v>
      </c>
      <c r="J1579" t="s">
        <v>63</v>
      </c>
      <c r="K1579" t="s">
        <v>1679</v>
      </c>
    </row>
    <row r="1580" spans="1:11" x14ac:dyDescent="0.25">
      <c r="A1580">
        <v>1574</v>
      </c>
      <c r="B1580" s="1">
        <v>22418</v>
      </c>
      <c r="C1580" t="s">
        <v>363</v>
      </c>
      <c r="D1580" t="s">
        <v>4</v>
      </c>
      <c r="E1580">
        <v>1</v>
      </c>
      <c r="F1580" s="8">
        <v>44578</v>
      </c>
      <c r="G1580">
        <v>1.66</v>
      </c>
      <c r="H1580" s="12">
        <f>bdInfoVentas6[[#This Row],[Cantidad]]*bdInfoVentas6[[#This Row],[Unidad Precio ]]</f>
        <v>1.66</v>
      </c>
      <c r="J1580" t="s">
        <v>63</v>
      </c>
      <c r="K1580" t="s">
        <v>1679</v>
      </c>
    </row>
    <row r="1581" spans="1:11" x14ac:dyDescent="0.25">
      <c r="A1581">
        <v>1575</v>
      </c>
      <c r="B1581" s="1">
        <v>22419</v>
      </c>
      <c r="C1581" t="s">
        <v>955</v>
      </c>
      <c r="D1581" t="s">
        <v>9</v>
      </c>
      <c r="E1581">
        <v>4</v>
      </c>
      <c r="F1581" s="8">
        <v>44592</v>
      </c>
      <c r="G1581">
        <v>0.85</v>
      </c>
      <c r="H1581" s="12">
        <f>bdInfoVentas6[[#This Row],[Cantidad]]*bdInfoVentas6[[#This Row],[Unidad Precio ]]</f>
        <v>3.4</v>
      </c>
      <c r="J1581" t="s">
        <v>63</v>
      </c>
      <c r="K1581" t="s">
        <v>1680</v>
      </c>
    </row>
    <row r="1582" spans="1:11" x14ac:dyDescent="0.25">
      <c r="A1582">
        <v>1576</v>
      </c>
      <c r="B1582" s="1">
        <v>22422</v>
      </c>
      <c r="C1582" t="s">
        <v>956</v>
      </c>
      <c r="D1582" t="s">
        <v>12</v>
      </c>
      <c r="E1582">
        <v>2</v>
      </c>
      <c r="F1582" s="8">
        <v>44566</v>
      </c>
      <c r="G1582">
        <v>1.28</v>
      </c>
      <c r="H1582" s="12">
        <f>bdInfoVentas6[[#This Row],[Cantidad]]*bdInfoVentas6[[#This Row],[Unidad Precio ]]</f>
        <v>2.56</v>
      </c>
      <c r="J1582" t="s">
        <v>63</v>
      </c>
      <c r="K1582" t="s">
        <v>1679</v>
      </c>
    </row>
    <row r="1583" spans="1:11" x14ac:dyDescent="0.25">
      <c r="A1583">
        <v>1577</v>
      </c>
      <c r="B1583" s="1">
        <v>22423</v>
      </c>
      <c r="C1583" t="s">
        <v>614</v>
      </c>
      <c r="D1583" t="s">
        <v>4</v>
      </c>
      <c r="E1583">
        <v>40</v>
      </c>
      <c r="F1583" s="8">
        <v>44579</v>
      </c>
      <c r="G1583">
        <v>12.72</v>
      </c>
      <c r="H1583" s="12">
        <f>bdInfoVentas6[[#This Row],[Cantidad]]*bdInfoVentas6[[#This Row],[Unidad Precio ]]</f>
        <v>508.8</v>
      </c>
      <c r="J1583" t="s">
        <v>63</v>
      </c>
      <c r="K1583" t="s">
        <v>1679</v>
      </c>
    </row>
    <row r="1584" spans="1:11" x14ac:dyDescent="0.25">
      <c r="A1584">
        <v>1578</v>
      </c>
      <c r="B1584" s="1">
        <v>22430</v>
      </c>
      <c r="C1584" t="s">
        <v>957</v>
      </c>
      <c r="D1584" t="s">
        <v>6</v>
      </c>
      <c r="E1584">
        <v>1</v>
      </c>
      <c r="F1584" s="8">
        <v>44602</v>
      </c>
      <c r="G1584">
        <v>10.17</v>
      </c>
      <c r="H1584" s="12">
        <f>bdInfoVentas6[[#This Row],[Cantidad]]*bdInfoVentas6[[#This Row],[Unidad Precio ]]</f>
        <v>10.17</v>
      </c>
      <c r="J1584" t="s">
        <v>63</v>
      </c>
      <c r="K1584" t="s">
        <v>1679</v>
      </c>
    </row>
    <row r="1585" spans="1:11" x14ac:dyDescent="0.25">
      <c r="A1585">
        <v>1579</v>
      </c>
      <c r="B1585" s="1">
        <v>22432</v>
      </c>
      <c r="C1585" t="s">
        <v>958</v>
      </c>
      <c r="D1585" t="s">
        <v>9</v>
      </c>
      <c r="E1585">
        <v>1</v>
      </c>
      <c r="F1585" s="8">
        <v>44591</v>
      </c>
      <c r="G1585">
        <v>4.21</v>
      </c>
      <c r="H1585" s="12">
        <f>bdInfoVentas6[[#This Row],[Cantidad]]*bdInfoVentas6[[#This Row],[Unidad Precio ]]</f>
        <v>4.21</v>
      </c>
      <c r="J1585" t="s">
        <v>63</v>
      </c>
      <c r="K1585" t="s">
        <v>1679</v>
      </c>
    </row>
    <row r="1586" spans="1:11" x14ac:dyDescent="0.25">
      <c r="A1586">
        <v>1580</v>
      </c>
      <c r="B1586" s="1">
        <v>22437</v>
      </c>
      <c r="C1586" t="s">
        <v>959</v>
      </c>
      <c r="D1586" t="s">
        <v>12</v>
      </c>
      <c r="E1586">
        <v>1</v>
      </c>
      <c r="F1586" s="8">
        <v>44589</v>
      </c>
      <c r="G1586">
        <v>1.66</v>
      </c>
      <c r="H1586" s="12">
        <f>bdInfoVentas6[[#This Row],[Cantidad]]*bdInfoVentas6[[#This Row],[Unidad Precio ]]</f>
        <v>1.66</v>
      </c>
      <c r="J1586" t="s">
        <v>63</v>
      </c>
      <c r="K1586" t="s">
        <v>1679</v>
      </c>
    </row>
    <row r="1587" spans="1:11" x14ac:dyDescent="0.25">
      <c r="A1587">
        <v>1581</v>
      </c>
      <c r="B1587" s="1">
        <v>22444</v>
      </c>
      <c r="C1587" t="s">
        <v>793</v>
      </c>
      <c r="D1587" t="s">
        <v>6</v>
      </c>
      <c r="E1587">
        <v>1</v>
      </c>
      <c r="F1587" s="8">
        <v>44592</v>
      </c>
      <c r="G1587">
        <v>2.5099999999999998</v>
      </c>
      <c r="H1587" s="12">
        <f>bdInfoVentas6[[#This Row],[Cantidad]]*bdInfoVentas6[[#This Row],[Unidad Precio ]]</f>
        <v>2.5099999999999998</v>
      </c>
      <c r="J1587" t="s">
        <v>63</v>
      </c>
      <c r="K1587" t="s">
        <v>1679</v>
      </c>
    </row>
    <row r="1588" spans="1:11" x14ac:dyDescent="0.25">
      <c r="A1588">
        <v>1582</v>
      </c>
      <c r="B1588" s="1">
        <v>22451</v>
      </c>
      <c r="C1588" t="s">
        <v>270</v>
      </c>
      <c r="D1588" t="s">
        <v>9</v>
      </c>
      <c r="E1588">
        <v>2</v>
      </c>
      <c r="F1588" s="8">
        <v>44564</v>
      </c>
      <c r="G1588">
        <v>6.77</v>
      </c>
      <c r="H1588" s="12">
        <f>bdInfoVentas6[[#This Row],[Cantidad]]*bdInfoVentas6[[#This Row],[Unidad Precio ]]</f>
        <v>13.54</v>
      </c>
      <c r="J1588" t="s">
        <v>63</v>
      </c>
      <c r="K1588" t="s">
        <v>1680</v>
      </c>
    </row>
    <row r="1589" spans="1:11" x14ac:dyDescent="0.25">
      <c r="A1589">
        <v>1583</v>
      </c>
      <c r="B1589" s="1">
        <v>22457</v>
      </c>
      <c r="C1589" t="s">
        <v>161</v>
      </c>
      <c r="D1589" t="s">
        <v>12</v>
      </c>
      <c r="E1589">
        <v>6</v>
      </c>
      <c r="F1589" s="8">
        <v>44569</v>
      </c>
      <c r="G1589">
        <v>5.91</v>
      </c>
      <c r="H1589" s="12">
        <f>bdInfoVentas6[[#This Row],[Cantidad]]*bdInfoVentas6[[#This Row],[Unidad Precio ]]</f>
        <v>35.46</v>
      </c>
      <c r="J1589" t="s">
        <v>63</v>
      </c>
      <c r="K1589" t="s">
        <v>1680</v>
      </c>
    </row>
    <row r="1590" spans="1:11" x14ac:dyDescent="0.25">
      <c r="A1590">
        <v>1584</v>
      </c>
      <c r="B1590" s="1">
        <v>22469</v>
      </c>
      <c r="C1590" t="s">
        <v>162</v>
      </c>
      <c r="D1590" t="s">
        <v>4</v>
      </c>
      <c r="E1590">
        <v>8</v>
      </c>
      <c r="F1590" s="8">
        <v>44562</v>
      </c>
      <c r="G1590">
        <v>3.36</v>
      </c>
      <c r="H1590" s="12">
        <f>bdInfoVentas6[[#This Row],[Cantidad]]*bdInfoVentas6[[#This Row],[Unidad Precio ]]</f>
        <v>26.88</v>
      </c>
      <c r="J1590" t="s">
        <v>63</v>
      </c>
      <c r="K1590" t="s">
        <v>1680</v>
      </c>
    </row>
    <row r="1591" spans="1:11" x14ac:dyDescent="0.25">
      <c r="A1591">
        <v>1585</v>
      </c>
      <c r="B1591" s="1">
        <v>22470</v>
      </c>
      <c r="C1591" t="s">
        <v>163</v>
      </c>
      <c r="D1591" t="s">
        <v>6</v>
      </c>
      <c r="E1591">
        <v>1</v>
      </c>
      <c r="F1591" s="8">
        <v>44605</v>
      </c>
      <c r="G1591">
        <v>5.91</v>
      </c>
      <c r="H1591" s="12">
        <f>bdInfoVentas6[[#This Row],[Cantidad]]*bdInfoVentas6[[#This Row],[Unidad Precio ]]</f>
        <v>5.91</v>
      </c>
      <c r="J1591" t="s">
        <v>63</v>
      </c>
      <c r="K1591" t="s">
        <v>1680</v>
      </c>
    </row>
    <row r="1592" spans="1:11" x14ac:dyDescent="0.25">
      <c r="A1592">
        <v>1586</v>
      </c>
      <c r="B1592" s="1">
        <v>22471</v>
      </c>
      <c r="C1592" t="s">
        <v>960</v>
      </c>
      <c r="D1592" t="s">
        <v>6</v>
      </c>
      <c r="E1592">
        <v>1</v>
      </c>
      <c r="F1592" s="8">
        <v>44606</v>
      </c>
      <c r="G1592">
        <v>11.02</v>
      </c>
      <c r="H1592" s="12">
        <f>bdInfoVentas6[[#This Row],[Cantidad]]*bdInfoVentas6[[#This Row],[Unidad Precio ]]</f>
        <v>11.02</v>
      </c>
      <c r="J1592" t="s">
        <v>63</v>
      </c>
      <c r="K1592" t="s">
        <v>1680</v>
      </c>
    </row>
    <row r="1593" spans="1:11" x14ac:dyDescent="0.25">
      <c r="A1593">
        <v>1587</v>
      </c>
      <c r="B1593" s="1">
        <v>22476</v>
      </c>
      <c r="C1593" t="s">
        <v>961</v>
      </c>
      <c r="D1593" t="s">
        <v>9</v>
      </c>
      <c r="E1593">
        <v>1</v>
      </c>
      <c r="F1593" s="8">
        <v>44575</v>
      </c>
      <c r="G1593">
        <v>11.02</v>
      </c>
      <c r="H1593" s="12">
        <f>bdInfoVentas6[[#This Row],[Cantidad]]*bdInfoVentas6[[#This Row],[Unidad Precio ]]</f>
        <v>11.02</v>
      </c>
      <c r="J1593" t="s">
        <v>63</v>
      </c>
      <c r="K1593" t="s">
        <v>1680</v>
      </c>
    </row>
    <row r="1594" spans="1:11" x14ac:dyDescent="0.25">
      <c r="A1594">
        <v>1588</v>
      </c>
      <c r="B1594" s="1">
        <v>22477</v>
      </c>
      <c r="C1594" t="s">
        <v>962</v>
      </c>
      <c r="D1594" t="s">
        <v>12</v>
      </c>
      <c r="E1594">
        <v>2</v>
      </c>
      <c r="F1594" s="8">
        <v>44588</v>
      </c>
      <c r="G1594">
        <v>2.5099999999999998</v>
      </c>
      <c r="H1594" s="12">
        <f>bdInfoVentas6[[#This Row],[Cantidad]]*bdInfoVentas6[[#This Row],[Unidad Precio ]]</f>
        <v>5.0199999999999996</v>
      </c>
      <c r="J1594" t="s">
        <v>63</v>
      </c>
      <c r="K1594" t="s">
        <v>1679</v>
      </c>
    </row>
    <row r="1595" spans="1:11" x14ac:dyDescent="0.25">
      <c r="A1595">
        <v>1589</v>
      </c>
      <c r="B1595" s="1">
        <v>22478</v>
      </c>
      <c r="C1595" t="s">
        <v>963</v>
      </c>
      <c r="D1595" t="s">
        <v>4</v>
      </c>
      <c r="E1595">
        <v>1</v>
      </c>
      <c r="F1595" s="8">
        <v>44599</v>
      </c>
      <c r="G1595">
        <v>2.5099999999999998</v>
      </c>
      <c r="H1595" s="12">
        <f>bdInfoVentas6[[#This Row],[Cantidad]]*bdInfoVentas6[[#This Row],[Unidad Precio ]]</f>
        <v>2.5099999999999998</v>
      </c>
      <c r="J1595" t="s">
        <v>63</v>
      </c>
      <c r="K1595" t="s">
        <v>1679</v>
      </c>
    </row>
    <row r="1596" spans="1:11" x14ac:dyDescent="0.25">
      <c r="A1596">
        <v>1590</v>
      </c>
      <c r="B1596" s="1">
        <v>22479</v>
      </c>
      <c r="C1596" t="s">
        <v>964</v>
      </c>
      <c r="D1596" t="s">
        <v>6</v>
      </c>
      <c r="E1596">
        <v>1</v>
      </c>
      <c r="F1596" s="8">
        <v>44584</v>
      </c>
      <c r="G1596">
        <v>2.5099999999999998</v>
      </c>
      <c r="H1596" s="12">
        <f>bdInfoVentas6[[#This Row],[Cantidad]]*bdInfoVentas6[[#This Row],[Unidad Precio ]]</f>
        <v>2.5099999999999998</v>
      </c>
      <c r="J1596" t="s">
        <v>63</v>
      </c>
      <c r="K1596" t="s">
        <v>1679</v>
      </c>
    </row>
    <row r="1597" spans="1:11" x14ac:dyDescent="0.25">
      <c r="A1597">
        <v>1591</v>
      </c>
      <c r="B1597" s="1">
        <v>22487</v>
      </c>
      <c r="C1597" t="s">
        <v>768</v>
      </c>
      <c r="D1597" t="s">
        <v>6</v>
      </c>
      <c r="E1597">
        <v>1</v>
      </c>
      <c r="F1597" s="8">
        <v>44580</v>
      </c>
      <c r="G1597">
        <v>20.38</v>
      </c>
      <c r="H1597" s="12">
        <f>bdInfoVentas6[[#This Row],[Cantidad]]*bdInfoVentas6[[#This Row],[Unidad Precio ]]</f>
        <v>20.38</v>
      </c>
      <c r="J1597" t="s">
        <v>63</v>
      </c>
      <c r="K1597" t="s">
        <v>1679</v>
      </c>
    </row>
    <row r="1598" spans="1:11" x14ac:dyDescent="0.25">
      <c r="A1598">
        <v>1592</v>
      </c>
      <c r="B1598" s="1">
        <v>22489</v>
      </c>
      <c r="C1598" t="s">
        <v>799</v>
      </c>
      <c r="D1598" t="s">
        <v>9</v>
      </c>
      <c r="E1598">
        <v>1</v>
      </c>
      <c r="F1598" s="8">
        <v>44562</v>
      </c>
      <c r="G1598">
        <v>0.85</v>
      </c>
      <c r="H1598" s="12">
        <f>bdInfoVentas6[[#This Row],[Cantidad]]*bdInfoVentas6[[#This Row],[Unidad Precio ]]</f>
        <v>0.85</v>
      </c>
      <c r="J1598" t="s">
        <v>63</v>
      </c>
      <c r="K1598" t="s">
        <v>1680</v>
      </c>
    </row>
    <row r="1599" spans="1:11" x14ac:dyDescent="0.25">
      <c r="A1599">
        <v>1593</v>
      </c>
      <c r="B1599" s="1">
        <v>22494</v>
      </c>
      <c r="C1599" t="s">
        <v>821</v>
      </c>
      <c r="D1599" t="s">
        <v>12</v>
      </c>
      <c r="E1599">
        <v>2</v>
      </c>
      <c r="F1599" s="8">
        <v>44587</v>
      </c>
      <c r="G1599">
        <v>2.5099999999999998</v>
      </c>
      <c r="H1599" s="12">
        <f>bdInfoVentas6[[#This Row],[Cantidad]]*bdInfoVentas6[[#This Row],[Unidad Precio ]]</f>
        <v>5.0199999999999996</v>
      </c>
      <c r="J1599" t="s">
        <v>63</v>
      </c>
      <c r="K1599" t="s">
        <v>1679</v>
      </c>
    </row>
    <row r="1600" spans="1:11" x14ac:dyDescent="0.25">
      <c r="A1600">
        <v>1594</v>
      </c>
      <c r="B1600" s="1">
        <v>22497</v>
      </c>
      <c r="C1600" t="s">
        <v>965</v>
      </c>
      <c r="D1600" t="s">
        <v>6</v>
      </c>
      <c r="E1600">
        <v>2</v>
      </c>
      <c r="F1600" s="8">
        <v>44604</v>
      </c>
      <c r="G1600">
        <v>8.4700000000000006</v>
      </c>
      <c r="H1600" s="12">
        <f>bdInfoVentas6[[#This Row],[Cantidad]]*bdInfoVentas6[[#This Row],[Unidad Precio ]]</f>
        <v>16.940000000000001</v>
      </c>
      <c r="J1600" t="s">
        <v>63</v>
      </c>
      <c r="K1600" t="s">
        <v>1679</v>
      </c>
    </row>
    <row r="1601" spans="1:11" x14ac:dyDescent="0.25">
      <c r="A1601">
        <v>1595</v>
      </c>
      <c r="B1601" s="1">
        <v>22515</v>
      </c>
      <c r="C1601" t="s">
        <v>966</v>
      </c>
      <c r="D1601" t="s">
        <v>9</v>
      </c>
      <c r="E1601">
        <v>1</v>
      </c>
      <c r="F1601" s="8">
        <v>44580</v>
      </c>
      <c r="G1601">
        <v>4.21</v>
      </c>
      <c r="H1601" s="12">
        <f>bdInfoVentas6[[#This Row],[Cantidad]]*bdInfoVentas6[[#This Row],[Unidad Precio ]]</f>
        <v>4.21</v>
      </c>
      <c r="J1601" t="s">
        <v>63</v>
      </c>
      <c r="K1601" t="s">
        <v>1680</v>
      </c>
    </row>
    <row r="1602" spans="1:11" x14ac:dyDescent="0.25">
      <c r="A1602">
        <v>1596</v>
      </c>
      <c r="B1602" s="1">
        <v>22517</v>
      </c>
      <c r="C1602" t="s">
        <v>967</v>
      </c>
      <c r="D1602" t="s">
        <v>12</v>
      </c>
      <c r="E1602">
        <v>1</v>
      </c>
      <c r="F1602" s="8">
        <v>44581</v>
      </c>
      <c r="G1602">
        <v>4.21</v>
      </c>
      <c r="H1602" s="12">
        <f>bdInfoVentas6[[#This Row],[Cantidad]]*bdInfoVentas6[[#This Row],[Unidad Precio ]]</f>
        <v>4.21</v>
      </c>
      <c r="J1602" t="s">
        <v>63</v>
      </c>
      <c r="K1602" t="s">
        <v>1680</v>
      </c>
    </row>
    <row r="1603" spans="1:11" x14ac:dyDescent="0.25">
      <c r="A1603">
        <v>1597</v>
      </c>
      <c r="B1603" s="1">
        <v>22519</v>
      </c>
      <c r="C1603" t="s">
        <v>968</v>
      </c>
      <c r="D1603" t="s">
        <v>4</v>
      </c>
      <c r="E1603">
        <v>1</v>
      </c>
      <c r="F1603" s="8">
        <v>44595</v>
      </c>
      <c r="G1603">
        <v>4.21</v>
      </c>
      <c r="H1603" s="12">
        <f>bdInfoVentas6[[#This Row],[Cantidad]]*bdInfoVentas6[[#This Row],[Unidad Precio ]]</f>
        <v>4.21</v>
      </c>
      <c r="J1603" t="s">
        <v>63</v>
      </c>
      <c r="K1603" t="s">
        <v>1679</v>
      </c>
    </row>
    <row r="1604" spans="1:11" x14ac:dyDescent="0.25">
      <c r="A1604">
        <v>1598</v>
      </c>
      <c r="B1604" s="1">
        <v>22530</v>
      </c>
      <c r="C1604" t="s">
        <v>497</v>
      </c>
      <c r="D1604" t="s">
        <v>4</v>
      </c>
      <c r="E1604">
        <v>5</v>
      </c>
      <c r="F1604" s="8">
        <v>44565</v>
      </c>
      <c r="G1604">
        <v>0.85</v>
      </c>
      <c r="H1604" s="12">
        <f>bdInfoVentas6[[#This Row],[Cantidad]]*bdInfoVentas6[[#This Row],[Unidad Precio ]]</f>
        <v>4.25</v>
      </c>
      <c r="J1604" t="s">
        <v>63</v>
      </c>
      <c r="K1604" t="s">
        <v>1679</v>
      </c>
    </row>
    <row r="1605" spans="1:11" x14ac:dyDescent="0.25">
      <c r="A1605">
        <v>1599</v>
      </c>
      <c r="B1605" s="1">
        <v>22531</v>
      </c>
      <c r="C1605" t="s">
        <v>404</v>
      </c>
      <c r="D1605" t="s">
        <v>12</v>
      </c>
      <c r="E1605">
        <v>8</v>
      </c>
      <c r="F1605" s="8">
        <v>44603</v>
      </c>
      <c r="G1605">
        <v>0.85</v>
      </c>
      <c r="H1605" s="12">
        <f>bdInfoVentas6[[#This Row],[Cantidad]]*bdInfoVentas6[[#This Row],[Unidad Precio ]]</f>
        <v>6.8</v>
      </c>
      <c r="J1605" t="s">
        <v>63</v>
      </c>
      <c r="K1605" t="s">
        <v>1680</v>
      </c>
    </row>
    <row r="1606" spans="1:11" x14ac:dyDescent="0.25">
      <c r="A1606">
        <v>1600</v>
      </c>
      <c r="B1606" s="1">
        <v>22539</v>
      </c>
      <c r="C1606" t="s">
        <v>797</v>
      </c>
      <c r="D1606" t="s">
        <v>6</v>
      </c>
      <c r="E1606">
        <v>4</v>
      </c>
      <c r="F1606" s="8">
        <v>44579</v>
      </c>
      <c r="G1606">
        <v>0.85</v>
      </c>
      <c r="H1606" s="12">
        <f>bdInfoVentas6[[#This Row],[Cantidad]]*bdInfoVentas6[[#This Row],[Unidad Precio ]]</f>
        <v>3.4</v>
      </c>
      <c r="J1606" t="s">
        <v>63</v>
      </c>
      <c r="K1606" t="s">
        <v>1680</v>
      </c>
    </row>
    <row r="1607" spans="1:11" x14ac:dyDescent="0.25">
      <c r="A1607">
        <v>1601</v>
      </c>
      <c r="B1607" s="1">
        <v>22540</v>
      </c>
      <c r="C1607" t="s">
        <v>52</v>
      </c>
      <c r="D1607" t="s">
        <v>9</v>
      </c>
      <c r="E1607">
        <v>1</v>
      </c>
      <c r="F1607" s="8">
        <v>44574</v>
      </c>
      <c r="G1607">
        <v>0.85</v>
      </c>
      <c r="H1607" s="12">
        <f>bdInfoVentas6[[#This Row],[Cantidad]]*bdInfoVentas6[[#This Row],[Unidad Precio ]]</f>
        <v>0.85</v>
      </c>
      <c r="J1607" t="s">
        <v>63</v>
      </c>
      <c r="K1607" t="s">
        <v>1679</v>
      </c>
    </row>
    <row r="1608" spans="1:11" x14ac:dyDescent="0.25">
      <c r="A1608">
        <v>1602</v>
      </c>
      <c r="B1608" s="1">
        <v>22545</v>
      </c>
      <c r="C1608" t="s">
        <v>969</v>
      </c>
      <c r="D1608" t="s">
        <v>6</v>
      </c>
      <c r="E1608">
        <v>1</v>
      </c>
      <c r="F1608" s="8">
        <v>44608</v>
      </c>
      <c r="G1608">
        <v>0.85</v>
      </c>
      <c r="H1608" s="12">
        <f>bdInfoVentas6[[#This Row],[Cantidad]]*bdInfoVentas6[[#This Row],[Unidad Precio ]]</f>
        <v>0.85</v>
      </c>
      <c r="J1608" t="s">
        <v>63</v>
      </c>
      <c r="K1608" t="s">
        <v>1679</v>
      </c>
    </row>
    <row r="1609" spans="1:11" x14ac:dyDescent="0.25">
      <c r="A1609">
        <v>1603</v>
      </c>
      <c r="B1609" s="1">
        <v>22548</v>
      </c>
      <c r="C1609" t="s">
        <v>725</v>
      </c>
      <c r="D1609" t="s">
        <v>6</v>
      </c>
      <c r="E1609">
        <v>1</v>
      </c>
      <c r="F1609" s="8">
        <v>44583</v>
      </c>
      <c r="G1609">
        <v>2.5099999999999998</v>
      </c>
      <c r="H1609" s="12">
        <f>bdInfoVentas6[[#This Row],[Cantidad]]*bdInfoVentas6[[#This Row],[Unidad Precio ]]</f>
        <v>2.5099999999999998</v>
      </c>
      <c r="J1609" t="s">
        <v>63</v>
      </c>
      <c r="K1609" t="s">
        <v>1680</v>
      </c>
    </row>
    <row r="1610" spans="1:11" x14ac:dyDescent="0.25">
      <c r="A1610">
        <v>1604</v>
      </c>
      <c r="B1610" s="1">
        <v>22549</v>
      </c>
      <c r="C1610" t="s">
        <v>271</v>
      </c>
      <c r="D1610" t="s">
        <v>12</v>
      </c>
      <c r="E1610">
        <v>1</v>
      </c>
      <c r="F1610" s="8">
        <v>44580</v>
      </c>
      <c r="G1610">
        <v>3.36</v>
      </c>
      <c r="H1610" s="12">
        <f>bdInfoVentas6[[#This Row],[Cantidad]]*bdInfoVentas6[[#This Row],[Unidad Precio ]]</f>
        <v>3.36</v>
      </c>
      <c r="J1610" t="s">
        <v>63</v>
      </c>
      <c r="K1610" t="s">
        <v>1680</v>
      </c>
    </row>
    <row r="1611" spans="1:11" x14ac:dyDescent="0.25">
      <c r="A1611">
        <v>1605</v>
      </c>
      <c r="B1611" s="1">
        <v>22550</v>
      </c>
      <c r="C1611" t="s">
        <v>970</v>
      </c>
      <c r="D1611" t="s">
        <v>4</v>
      </c>
      <c r="E1611">
        <v>2</v>
      </c>
      <c r="F1611" s="8">
        <v>44589</v>
      </c>
      <c r="G1611">
        <v>7.62</v>
      </c>
      <c r="H1611" s="12">
        <f>bdInfoVentas6[[#This Row],[Cantidad]]*bdInfoVentas6[[#This Row],[Unidad Precio ]]</f>
        <v>15.24</v>
      </c>
      <c r="J1611" t="s">
        <v>63</v>
      </c>
      <c r="K1611" t="s">
        <v>1679</v>
      </c>
    </row>
    <row r="1612" spans="1:11" x14ac:dyDescent="0.25">
      <c r="A1612">
        <v>1606</v>
      </c>
      <c r="B1612" s="1">
        <v>22553</v>
      </c>
      <c r="C1612" t="s">
        <v>229</v>
      </c>
      <c r="D1612" t="s">
        <v>6</v>
      </c>
      <c r="E1612">
        <v>1</v>
      </c>
      <c r="F1612" s="8">
        <v>44583</v>
      </c>
      <c r="G1612">
        <v>3.36</v>
      </c>
      <c r="H1612" s="12">
        <f>bdInfoVentas6[[#This Row],[Cantidad]]*bdInfoVentas6[[#This Row],[Unidad Precio ]]</f>
        <v>3.36</v>
      </c>
      <c r="J1612" t="s">
        <v>63</v>
      </c>
      <c r="K1612" t="s">
        <v>1680</v>
      </c>
    </row>
    <row r="1613" spans="1:11" x14ac:dyDescent="0.25">
      <c r="A1613">
        <v>1607</v>
      </c>
      <c r="B1613" s="1">
        <v>22555</v>
      </c>
      <c r="C1613" t="s">
        <v>794</v>
      </c>
      <c r="D1613" t="s">
        <v>6</v>
      </c>
      <c r="E1613">
        <v>1</v>
      </c>
      <c r="F1613" s="8">
        <v>44586</v>
      </c>
      <c r="G1613">
        <v>3.36</v>
      </c>
      <c r="H1613" s="12">
        <f>bdInfoVentas6[[#This Row],[Cantidad]]*bdInfoVentas6[[#This Row],[Unidad Precio ]]</f>
        <v>3.36</v>
      </c>
      <c r="J1613" t="s">
        <v>63</v>
      </c>
      <c r="K1613" t="s">
        <v>1680</v>
      </c>
    </row>
    <row r="1614" spans="1:11" x14ac:dyDescent="0.25">
      <c r="A1614">
        <v>1608</v>
      </c>
      <c r="B1614" s="1">
        <v>22558</v>
      </c>
      <c r="C1614" t="s">
        <v>245</v>
      </c>
      <c r="D1614" t="s">
        <v>4</v>
      </c>
      <c r="E1614">
        <v>4</v>
      </c>
      <c r="F1614" s="8">
        <v>44584</v>
      </c>
      <c r="G1614">
        <v>2.5099999999999998</v>
      </c>
      <c r="H1614" s="12">
        <f>bdInfoVentas6[[#This Row],[Cantidad]]*bdInfoVentas6[[#This Row],[Unidad Precio ]]</f>
        <v>10.039999999999999</v>
      </c>
      <c r="J1614" t="s">
        <v>63</v>
      </c>
      <c r="K1614" t="s">
        <v>1680</v>
      </c>
    </row>
    <row r="1615" spans="1:11" x14ac:dyDescent="0.25">
      <c r="A1615">
        <v>1609</v>
      </c>
      <c r="B1615" s="1">
        <v>22560</v>
      </c>
      <c r="C1615" t="s">
        <v>971</v>
      </c>
      <c r="D1615" t="s">
        <v>4</v>
      </c>
      <c r="E1615">
        <v>1</v>
      </c>
      <c r="F1615" s="8">
        <v>44593</v>
      </c>
      <c r="G1615">
        <v>2.5099999999999998</v>
      </c>
      <c r="H1615" s="12">
        <f>bdInfoVentas6[[#This Row],[Cantidad]]*bdInfoVentas6[[#This Row],[Unidad Precio ]]</f>
        <v>2.5099999999999998</v>
      </c>
      <c r="J1615" t="s">
        <v>63</v>
      </c>
      <c r="K1615" t="s">
        <v>1679</v>
      </c>
    </row>
    <row r="1616" spans="1:11" x14ac:dyDescent="0.25">
      <c r="A1616">
        <v>1610</v>
      </c>
      <c r="B1616" s="1">
        <v>22569</v>
      </c>
      <c r="C1616" t="s">
        <v>449</v>
      </c>
      <c r="D1616" t="s">
        <v>6</v>
      </c>
      <c r="E1616">
        <v>1</v>
      </c>
      <c r="F1616" s="8">
        <v>44579</v>
      </c>
      <c r="G1616">
        <v>7.62</v>
      </c>
      <c r="H1616" s="12">
        <f>bdInfoVentas6[[#This Row],[Cantidad]]*bdInfoVentas6[[#This Row],[Unidad Precio ]]</f>
        <v>7.62</v>
      </c>
      <c r="J1616" t="s">
        <v>63</v>
      </c>
      <c r="K1616" t="s">
        <v>1680</v>
      </c>
    </row>
    <row r="1617" spans="1:11" x14ac:dyDescent="0.25">
      <c r="A1617">
        <v>1611</v>
      </c>
      <c r="B1617" s="1">
        <v>22571</v>
      </c>
      <c r="C1617" t="s">
        <v>613</v>
      </c>
      <c r="D1617" t="s">
        <v>12</v>
      </c>
      <c r="E1617">
        <v>1</v>
      </c>
      <c r="F1617" s="8">
        <v>44596</v>
      </c>
      <c r="G1617">
        <v>1.66</v>
      </c>
      <c r="H1617" s="12">
        <f>bdInfoVentas6[[#This Row],[Cantidad]]*bdInfoVentas6[[#This Row],[Unidad Precio ]]</f>
        <v>1.66</v>
      </c>
      <c r="J1617" t="s">
        <v>63</v>
      </c>
      <c r="K1617" t="s">
        <v>1679</v>
      </c>
    </row>
    <row r="1618" spans="1:11" x14ac:dyDescent="0.25">
      <c r="A1618">
        <v>1612</v>
      </c>
      <c r="B1618" s="1">
        <v>22573</v>
      </c>
      <c r="C1618" t="s">
        <v>585</v>
      </c>
      <c r="D1618" t="s">
        <v>12</v>
      </c>
      <c r="E1618">
        <v>5</v>
      </c>
      <c r="F1618" s="8">
        <v>44593</v>
      </c>
      <c r="G1618">
        <v>1.66</v>
      </c>
      <c r="H1618" s="12">
        <f>bdInfoVentas6[[#This Row],[Cantidad]]*bdInfoVentas6[[#This Row],[Unidad Precio ]]</f>
        <v>8.2999999999999989</v>
      </c>
      <c r="J1618" t="s">
        <v>63</v>
      </c>
      <c r="K1618" t="s">
        <v>1679</v>
      </c>
    </row>
    <row r="1619" spans="1:11" x14ac:dyDescent="0.25">
      <c r="A1619">
        <v>1613</v>
      </c>
      <c r="B1619" s="1">
        <v>22574</v>
      </c>
      <c r="C1619" t="s">
        <v>852</v>
      </c>
      <c r="D1619" t="s">
        <v>6</v>
      </c>
      <c r="E1619">
        <v>1</v>
      </c>
      <c r="F1619" s="8">
        <v>44568</v>
      </c>
      <c r="G1619">
        <v>1.66</v>
      </c>
      <c r="H1619" s="12">
        <f>bdInfoVentas6[[#This Row],[Cantidad]]*bdInfoVentas6[[#This Row],[Unidad Precio ]]</f>
        <v>1.66</v>
      </c>
      <c r="J1619" t="s">
        <v>63</v>
      </c>
      <c r="K1619" t="s">
        <v>1680</v>
      </c>
    </row>
    <row r="1620" spans="1:11" x14ac:dyDescent="0.25">
      <c r="A1620">
        <v>1614</v>
      </c>
      <c r="B1620" s="1">
        <v>22580</v>
      </c>
      <c r="C1620" t="s">
        <v>468</v>
      </c>
      <c r="D1620" t="s">
        <v>6</v>
      </c>
      <c r="E1620">
        <v>1</v>
      </c>
      <c r="F1620" s="8">
        <v>44590</v>
      </c>
      <c r="G1620">
        <v>11.87</v>
      </c>
      <c r="H1620" s="12">
        <f>bdInfoVentas6[[#This Row],[Cantidad]]*bdInfoVentas6[[#This Row],[Unidad Precio ]]</f>
        <v>11.87</v>
      </c>
      <c r="J1620" t="s">
        <v>63</v>
      </c>
      <c r="K1620" t="s">
        <v>1680</v>
      </c>
    </row>
    <row r="1621" spans="1:11" x14ac:dyDescent="0.25">
      <c r="A1621">
        <v>1615</v>
      </c>
      <c r="B1621" s="1">
        <v>22582</v>
      </c>
      <c r="C1621" t="s">
        <v>595</v>
      </c>
      <c r="D1621" t="s">
        <v>4</v>
      </c>
      <c r="E1621">
        <v>1</v>
      </c>
      <c r="F1621" s="8">
        <v>44574</v>
      </c>
      <c r="G1621">
        <v>5.0599999999999996</v>
      </c>
      <c r="H1621" s="12">
        <f>bdInfoVentas6[[#This Row],[Cantidad]]*bdInfoVentas6[[#This Row],[Unidad Precio ]]</f>
        <v>5.0599999999999996</v>
      </c>
      <c r="J1621" t="s">
        <v>63</v>
      </c>
      <c r="K1621" t="s">
        <v>1679</v>
      </c>
    </row>
    <row r="1622" spans="1:11" x14ac:dyDescent="0.25">
      <c r="A1622">
        <v>1616</v>
      </c>
      <c r="B1622" s="1">
        <v>22583</v>
      </c>
      <c r="C1622" t="s">
        <v>669</v>
      </c>
      <c r="D1622" t="s">
        <v>6</v>
      </c>
      <c r="E1622">
        <v>1</v>
      </c>
      <c r="F1622" s="8">
        <v>44596</v>
      </c>
      <c r="G1622">
        <v>5.0599999999999996</v>
      </c>
      <c r="H1622" s="12">
        <f>bdInfoVentas6[[#This Row],[Cantidad]]*bdInfoVentas6[[#This Row],[Unidad Precio ]]</f>
        <v>5.0599999999999996</v>
      </c>
      <c r="J1622" t="s">
        <v>63</v>
      </c>
      <c r="K1622" t="s">
        <v>1679</v>
      </c>
    </row>
    <row r="1623" spans="1:11" x14ac:dyDescent="0.25">
      <c r="A1623">
        <v>1617</v>
      </c>
      <c r="B1623" s="1">
        <v>22588</v>
      </c>
      <c r="C1623" t="s">
        <v>646</v>
      </c>
      <c r="D1623" t="s">
        <v>6</v>
      </c>
      <c r="E1623">
        <v>3</v>
      </c>
      <c r="F1623" s="8">
        <v>44604</v>
      </c>
      <c r="G1623">
        <v>5.0599999999999996</v>
      </c>
      <c r="H1623" s="12">
        <f>bdInfoVentas6[[#This Row],[Cantidad]]*bdInfoVentas6[[#This Row],[Unidad Precio ]]</f>
        <v>15.18</v>
      </c>
      <c r="J1623" t="s">
        <v>63</v>
      </c>
      <c r="K1623" t="s">
        <v>1680</v>
      </c>
    </row>
    <row r="1624" spans="1:11" x14ac:dyDescent="0.25">
      <c r="A1624">
        <v>1618</v>
      </c>
      <c r="B1624" s="1">
        <v>22589</v>
      </c>
      <c r="C1624" t="s">
        <v>972</v>
      </c>
      <c r="D1624" t="s">
        <v>6</v>
      </c>
      <c r="E1624">
        <v>1</v>
      </c>
      <c r="F1624" s="8">
        <v>44580</v>
      </c>
      <c r="G1624">
        <v>5.0599999999999996</v>
      </c>
      <c r="H1624" s="12">
        <f>bdInfoVentas6[[#This Row],[Cantidad]]*bdInfoVentas6[[#This Row],[Unidad Precio ]]</f>
        <v>5.0599999999999996</v>
      </c>
      <c r="J1624" t="s">
        <v>63</v>
      </c>
      <c r="K1624" t="s">
        <v>1679</v>
      </c>
    </row>
    <row r="1625" spans="1:11" x14ac:dyDescent="0.25">
      <c r="A1625">
        <v>1619</v>
      </c>
      <c r="B1625" s="1">
        <v>22595</v>
      </c>
      <c r="C1625" t="s">
        <v>477</v>
      </c>
      <c r="D1625" t="s">
        <v>9</v>
      </c>
      <c r="E1625">
        <v>1</v>
      </c>
      <c r="F1625" s="8">
        <v>44602</v>
      </c>
      <c r="G1625">
        <v>1.66</v>
      </c>
      <c r="H1625" s="12">
        <f>bdInfoVentas6[[#This Row],[Cantidad]]*bdInfoVentas6[[#This Row],[Unidad Precio ]]</f>
        <v>1.66</v>
      </c>
      <c r="J1625" t="s">
        <v>63</v>
      </c>
      <c r="K1625" t="s">
        <v>1680</v>
      </c>
    </row>
    <row r="1626" spans="1:11" x14ac:dyDescent="0.25">
      <c r="A1626">
        <v>1620</v>
      </c>
      <c r="B1626" s="1">
        <v>22600</v>
      </c>
      <c r="C1626" t="s">
        <v>851</v>
      </c>
      <c r="D1626" t="s">
        <v>4</v>
      </c>
      <c r="E1626">
        <v>1</v>
      </c>
      <c r="F1626" s="8">
        <v>44604</v>
      </c>
      <c r="G1626">
        <v>1.66</v>
      </c>
      <c r="H1626" s="12">
        <f>bdInfoVentas6[[#This Row],[Cantidad]]*bdInfoVentas6[[#This Row],[Unidad Precio ]]</f>
        <v>1.66</v>
      </c>
      <c r="J1626" t="s">
        <v>63</v>
      </c>
      <c r="K1626" t="s">
        <v>1679</v>
      </c>
    </row>
    <row r="1627" spans="1:11" x14ac:dyDescent="0.25">
      <c r="A1627">
        <v>1621</v>
      </c>
      <c r="B1627" s="1">
        <v>22601</v>
      </c>
      <c r="C1627" t="s">
        <v>850</v>
      </c>
      <c r="D1627" t="s">
        <v>9</v>
      </c>
      <c r="E1627">
        <v>2</v>
      </c>
      <c r="F1627" s="8">
        <v>44595</v>
      </c>
      <c r="G1627">
        <v>1.66</v>
      </c>
      <c r="H1627" s="12">
        <f>bdInfoVentas6[[#This Row],[Cantidad]]*bdInfoVentas6[[#This Row],[Unidad Precio ]]</f>
        <v>3.32</v>
      </c>
      <c r="J1627" t="s">
        <v>63</v>
      </c>
      <c r="K1627" t="s">
        <v>1679</v>
      </c>
    </row>
    <row r="1628" spans="1:11" x14ac:dyDescent="0.25">
      <c r="A1628">
        <v>1622</v>
      </c>
      <c r="B1628" s="1">
        <v>22603</v>
      </c>
      <c r="C1628" t="s">
        <v>587</v>
      </c>
      <c r="D1628" t="s">
        <v>6</v>
      </c>
      <c r="E1628">
        <v>4</v>
      </c>
      <c r="F1628" s="8">
        <v>44574</v>
      </c>
      <c r="G1628">
        <v>1.66</v>
      </c>
      <c r="H1628" s="12">
        <f>bdInfoVentas6[[#This Row],[Cantidad]]*bdInfoVentas6[[#This Row],[Unidad Precio ]]</f>
        <v>6.64</v>
      </c>
      <c r="J1628" t="s">
        <v>63</v>
      </c>
      <c r="K1628" t="s">
        <v>1679</v>
      </c>
    </row>
    <row r="1629" spans="1:11" x14ac:dyDescent="0.25">
      <c r="A1629">
        <v>1623</v>
      </c>
      <c r="B1629" s="1">
        <v>22605</v>
      </c>
      <c r="C1629" t="s">
        <v>973</v>
      </c>
      <c r="D1629" t="s">
        <v>9</v>
      </c>
      <c r="E1629">
        <v>1</v>
      </c>
      <c r="F1629" s="8">
        <v>44588</v>
      </c>
      <c r="G1629">
        <v>25.49</v>
      </c>
      <c r="H1629" s="12">
        <f>bdInfoVentas6[[#This Row],[Cantidad]]*bdInfoVentas6[[#This Row],[Unidad Precio ]]</f>
        <v>25.49</v>
      </c>
      <c r="J1629" t="s">
        <v>63</v>
      </c>
      <c r="K1629" t="s">
        <v>1680</v>
      </c>
    </row>
    <row r="1630" spans="1:11" x14ac:dyDescent="0.25">
      <c r="A1630">
        <v>1624</v>
      </c>
      <c r="B1630" s="1">
        <v>22614</v>
      </c>
      <c r="C1630" t="s">
        <v>806</v>
      </c>
      <c r="D1630" t="s">
        <v>9</v>
      </c>
      <c r="E1630">
        <v>1</v>
      </c>
      <c r="F1630" s="8">
        <v>44586</v>
      </c>
      <c r="G1630">
        <v>0.85</v>
      </c>
      <c r="H1630" s="12">
        <f>bdInfoVentas6[[#This Row],[Cantidad]]*bdInfoVentas6[[#This Row],[Unidad Precio ]]</f>
        <v>0.85</v>
      </c>
      <c r="J1630" t="s">
        <v>63</v>
      </c>
      <c r="K1630" t="s">
        <v>1680</v>
      </c>
    </row>
    <row r="1631" spans="1:11" x14ac:dyDescent="0.25">
      <c r="A1631">
        <v>1625</v>
      </c>
      <c r="B1631" s="1">
        <v>22616</v>
      </c>
      <c r="C1631" t="s">
        <v>480</v>
      </c>
      <c r="D1631" t="s">
        <v>6</v>
      </c>
      <c r="E1631">
        <v>3</v>
      </c>
      <c r="F1631" s="8">
        <v>44579</v>
      </c>
      <c r="G1631">
        <v>0.85</v>
      </c>
      <c r="H1631" s="12">
        <f>bdInfoVentas6[[#This Row],[Cantidad]]*bdInfoVentas6[[#This Row],[Unidad Precio ]]</f>
        <v>2.5499999999999998</v>
      </c>
      <c r="J1631" t="s">
        <v>63</v>
      </c>
      <c r="K1631" t="s">
        <v>1679</v>
      </c>
    </row>
    <row r="1632" spans="1:11" x14ac:dyDescent="0.25">
      <c r="A1632">
        <v>1626</v>
      </c>
      <c r="B1632" s="1">
        <v>22620</v>
      </c>
      <c r="C1632" t="s">
        <v>383</v>
      </c>
      <c r="D1632" t="s">
        <v>4</v>
      </c>
      <c r="E1632">
        <v>7</v>
      </c>
      <c r="F1632" s="8">
        <v>44587</v>
      </c>
      <c r="G1632">
        <v>2.5099999999999998</v>
      </c>
      <c r="H1632" s="12">
        <f>bdInfoVentas6[[#This Row],[Cantidad]]*bdInfoVentas6[[#This Row],[Unidad Precio ]]</f>
        <v>17.57</v>
      </c>
      <c r="J1632" t="s">
        <v>63</v>
      </c>
      <c r="K1632" t="s">
        <v>1680</v>
      </c>
    </row>
    <row r="1633" spans="1:11" x14ac:dyDescent="0.25">
      <c r="A1633">
        <v>1627</v>
      </c>
      <c r="B1633" s="1">
        <v>22625</v>
      </c>
      <c r="C1633" t="s">
        <v>736</v>
      </c>
      <c r="D1633" t="s">
        <v>12</v>
      </c>
      <c r="E1633">
        <v>2</v>
      </c>
      <c r="F1633" s="8">
        <v>44602</v>
      </c>
      <c r="G1633">
        <v>16.98</v>
      </c>
      <c r="H1633" s="12">
        <f>bdInfoVentas6[[#This Row],[Cantidad]]*bdInfoVentas6[[#This Row],[Unidad Precio ]]</f>
        <v>33.96</v>
      </c>
      <c r="J1633" t="s">
        <v>63</v>
      </c>
      <c r="K1633" t="s">
        <v>1679</v>
      </c>
    </row>
    <row r="1634" spans="1:11" x14ac:dyDescent="0.25">
      <c r="A1634">
        <v>1628</v>
      </c>
      <c r="B1634" s="1">
        <v>22629</v>
      </c>
      <c r="C1634" t="s">
        <v>45</v>
      </c>
      <c r="D1634" t="s">
        <v>12</v>
      </c>
      <c r="E1634">
        <v>1</v>
      </c>
      <c r="F1634" s="8">
        <v>44570</v>
      </c>
      <c r="G1634">
        <v>4.21</v>
      </c>
      <c r="H1634" s="12">
        <f>bdInfoVentas6[[#This Row],[Cantidad]]*bdInfoVentas6[[#This Row],[Unidad Precio ]]</f>
        <v>4.21</v>
      </c>
      <c r="J1634" t="s">
        <v>63</v>
      </c>
      <c r="K1634" t="s">
        <v>1679</v>
      </c>
    </row>
    <row r="1635" spans="1:11" x14ac:dyDescent="0.25">
      <c r="A1635">
        <v>1629</v>
      </c>
      <c r="B1635" s="1">
        <v>22632</v>
      </c>
      <c r="C1635" t="s">
        <v>243</v>
      </c>
      <c r="D1635" t="s">
        <v>4</v>
      </c>
      <c r="E1635">
        <v>1</v>
      </c>
      <c r="F1635" s="8">
        <v>44584</v>
      </c>
      <c r="G1635">
        <v>4.21</v>
      </c>
      <c r="H1635" s="12">
        <f>bdInfoVentas6[[#This Row],[Cantidad]]*bdInfoVentas6[[#This Row],[Unidad Precio ]]</f>
        <v>4.21</v>
      </c>
      <c r="J1635" t="s">
        <v>63</v>
      </c>
      <c r="K1635" t="s">
        <v>1679</v>
      </c>
    </row>
    <row r="1636" spans="1:11" x14ac:dyDescent="0.25">
      <c r="A1636">
        <v>1630</v>
      </c>
      <c r="B1636" s="1">
        <v>22635</v>
      </c>
      <c r="C1636" t="s">
        <v>760</v>
      </c>
      <c r="D1636" t="s">
        <v>6</v>
      </c>
      <c r="E1636">
        <v>1</v>
      </c>
      <c r="F1636" s="8">
        <v>44563</v>
      </c>
      <c r="G1636">
        <v>20.38</v>
      </c>
      <c r="H1636" s="12">
        <f>bdInfoVentas6[[#This Row],[Cantidad]]*bdInfoVentas6[[#This Row],[Unidad Precio ]]</f>
        <v>20.38</v>
      </c>
      <c r="J1636" t="s">
        <v>63</v>
      </c>
      <c r="K1636" t="s">
        <v>1679</v>
      </c>
    </row>
    <row r="1637" spans="1:11" x14ac:dyDescent="0.25">
      <c r="A1637">
        <v>1631</v>
      </c>
      <c r="B1637" s="1">
        <v>22639</v>
      </c>
      <c r="C1637" t="s">
        <v>974</v>
      </c>
      <c r="D1637" t="s">
        <v>9</v>
      </c>
      <c r="E1637">
        <v>1</v>
      </c>
      <c r="F1637" s="8">
        <v>44571</v>
      </c>
      <c r="G1637">
        <v>5.0599999999999996</v>
      </c>
      <c r="H1637" s="12">
        <f>bdInfoVentas6[[#This Row],[Cantidad]]*bdInfoVentas6[[#This Row],[Unidad Precio ]]</f>
        <v>5.0599999999999996</v>
      </c>
      <c r="J1637" t="s">
        <v>63</v>
      </c>
      <c r="K1637" t="s">
        <v>1679</v>
      </c>
    </row>
    <row r="1638" spans="1:11" x14ac:dyDescent="0.25">
      <c r="A1638">
        <v>1632</v>
      </c>
      <c r="B1638" s="1">
        <v>22644</v>
      </c>
      <c r="C1638" t="s">
        <v>130</v>
      </c>
      <c r="D1638" t="s">
        <v>6</v>
      </c>
      <c r="E1638">
        <v>1</v>
      </c>
      <c r="F1638" s="8">
        <v>44573</v>
      </c>
      <c r="G1638">
        <v>3.36</v>
      </c>
      <c r="H1638" s="12">
        <f>bdInfoVentas6[[#This Row],[Cantidad]]*bdInfoVentas6[[#This Row],[Unidad Precio ]]</f>
        <v>3.36</v>
      </c>
      <c r="J1638" t="s">
        <v>63</v>
      </c>
      <c r="K1638" t="s">
        <v>1679</v>
      </c>
    </row>
    <row r="1639" spans="1:11" x14ac:dyDescent="0.25">
      <c r="A1639">
        <v>1633</v>
      </c>
      <c r="B1639" s="1">
        <v>22645</v>
      </c>
      <c r="C1639" t="s">
        <v>517</v>
      </c>
      <c r="D1639" t="s">
        <v>9</v>
      </c>
      <c r="E1639">
        <v>1</v>
      </c>
      <c r="F1639" s="8">
        <v>44582</v>
      </c>
      <c r="G1639">
        <v>3.36</v>
      </c>
      <c r="H1639" s="12">
        <f>bdInfoVentas6[[#This Row],[Cantidad]]*bdInfoVentas6[[#This Row],[Unidad Precio ]]</f>
        <v>3.36</v>
      </c>
      <c r="J1639" t="s">
        <v>63</v>
      </c>
      <c r="K1639" t="s">
        <v>1680</v>
      </c>
    </row>
    <row r="1640" spans="1:11" x14ac:dyDescent="0.25">
      <c r="A1640">
        <v>1634</v>
      </c>
      <c r="B1640" s="1">
        <v>22646</v>
      </c>
      <c r="C1640" t="s">
        <v>137</v>
      </c>
      <c r="D1640" t="s">
        <v>9</v>
      </c>
      <c r="E1640">
        <v>1</v>
      </c>
      <c r="F1640" s="8">
        <v>44587</v>
      </c>
      <c r="G1640">
        <v>3.36</v>
      </c>
      <c r="H1640" s="12">
        <f>bdInfoVentas6[[#This Row],[Cantidad]]*bdInfoVentas6[[#This Row],[Unidad Precio ]]</f>
        <v>3.36</v>
      </c>
      <c r="J1640" t="s">
        <v>63</v>
      </c>
      <c r="K1640" t="s">
        <v>1679</v>
      </c>
    </row>
    <row r="1641" spans="1:11" x14ac:dyDescent="0.25">
      <c r="A1641">
        <v>1635</v>
      </c>
      <c r="B1641" s="1">
        <v>22651</v>
      </c>
      <c r="C1641" t="s">
        <v>622</v>
      </c>
      <c r="D1641" t="s">
        <v>12</v>
      </c>
      <c r="E1641">
        <v>3</v>
      </c>
      <c r="F1641" s="8">
        <v>44595</v>
      </c>
      <c r="G1641">
        <v>1.66</v>
      </c>
      <c r="H1641" s="12">
        <f>bdInfoVentas6[[#This Row],[Cantidad]]*bdInfoVentas6[[#This Row],[Unidad Precio ]]</f>
        <v>4.9799999999999995</v>
      </c>
      <c r="J1641" t="s">
        <v>63</v>
      </c>
      <c r="K1641" t="s">
        <v>1679</v>
      </c>
    </row>
    <row r="1642" spans="1:11" x14ac:dyDescent="0.25">
      <c r="A1642">
        <v>1636</v>
      </c>
      <c r="B1642" s="1">
        <v>22654</v>
      </c>
      <c r="C1642" t="s">
        <v>217</v>
      </c>
      <c r="D1642" t="s">
        <v>4</v>
      </c>
      <c r="E1642">
        <v>1</v>
      </c>
      <c r="F1642" s="8">
        <v>44587</v>
      </c>
      <c r="G1642">
        <v>11.87</v>
      </c>
      <c r="H1642" s="12">
        <f>bdInfoVentas6[[#This Row],[Cantidad]]*bdInfoVentas6[[#This Row],[Unidad Precio ]]</f>
        <v>11.87</v>
      </c>
      <c r="J1642" t="s">
        <v>63</v>
      </c>
      <c r="K1642" t="s">
        <v>1680</v>
      </c>
    </row>
    <row r="1643" spans="1:11" x14ac:dyDescent="0.25">
      <c r="A1643">
        <v>1637</v>
      </c>
      <c r="B1643" s="1">
        <v>22662</v>
      </c>
      <c r="C1643" t="s">
        <v>174</v>
      </c>
      <c r="D1643" t="s">
        <v>9</v>
      </c>
      <c r="E1643">
        <v>2</v>
      </c>
      <c r="F1643" s="8">
        <v>44563</v>
      </c>
      <c r="G1643">
        <v>4.21</v>
      </c>
      <c r="H1643" s="12">
        <f>bdInfoVentas6[[#This Row],[Cantidad]]*bdInfoVentas6[[#This Row],[Unidad Precio ]]</f>
        <v>8.42</v>
      </c>
      <c r="J1643" t="s">
        <v>63</v>
      </c>
      <c r="K1643" t="s">
        <v>1679</v>
      </c>
    </row>
    <row r="1644" spans="1:11" x14ac:dyDescent="0.25">
      <c r="A1644">
        <v>1638</v>
      </c>
      <c r="B1644" s="1">
        <v>22664</v>
      </c>
      <c r="C1644" t="s">
        <v>392</v>
      </c>
      <c r="D1644" t="s">
        <v>4</v>
      </c>
      <c r="E1644">
        <v>4</v>
      </c>
      <c r="F1644" s="8">
        <v>44600</v>
      </c>
      <c r="G1644">
        <v>4.21</v>
      </c>
      <c r="H1644" s="12">
        <f>bdInfoVentas6[[#This Row],[Cantidad]]*bdInfoVentas6[[#This Row],[Unidad Precio ]]</f>
        <v>16.84</v>
      </c>
      <c r="J1644" t="s">
        <v>63</v>
      </c>
      <c r="K1644" t="s">
        <v>1680</v>
      </c>
    </row>
    <row r="1645" spans="1:11" x14ac:dyDescent="0.25">
      <c r="A1645">
        <v>1639</v>
      </c>
      <c r="B1645" s="1">
        <v>22665</v>
      </c>
      <c r="C1645" t="s">
        <v>817</v>
      </c>
      <c r="D1645" t="s">
        <v>6</v>
      </c>
      <c r="E1645">
        <v>1</v>
      </c>
      <c r="F1645" s="8">
        <v>44562</v>
      </c>
      <c r="G1645">
        <v>5.91</v>
      </c>
      <c r="H1645" s="12">
        <f>bdInfoVentas6[[#This Row],[Cantidad]]*bdInfoVentas6[[#This Row],[Unidad Precio ]]</f>
        <v>5.91</v>
      </c>
      <c r="J1645" t="s">
        <v>63</v>
      </c>
      <c r="K1645" t="s">
        <v>1680</v>
      </c>
    </row>
    <row r="1646" spans="1:11" x14ac:dyDescent="0.25">
      <c r="A1646">
        <v>1640</v>
      </c>
      <c r="B1646" s="1">
        <v>22666</v>
      </c>
      <c r="C1646" t="s">
        <v>816</v>
      </c>
      <c r="D1646" t="s">
        <v>4</v>
      </c>
      <c r="E1646">
        <v>2</v>
      </c>
      <c r="F1646" s="8">
        <v>44568</v>
      </c>
      <c r="G1646">
        <v>5.91</v>
      </c>
      <c r="H1646" s="12">
        <f>bdInfoVentas6[[#This Row],[Cantidad]]*bdInfoVentas6[[#This Row],[Unidad Precio ]]</f>
        <v>11.82</v>
      </c>
      <c r="J1646" t="s">
        <v>63</v>
      </c>
      <c r="K1646" t="s">
        <v>1679</v>
      </c>
    </row>
    <row r="1647" spans="1:11" x14ac:dyDescent="0.25">
      <c r="A1647">
        <v>1641</v>
      </c>
      <c r="B1647" s="1">
        <v>22669</v>
      </c>
      <c r="C1647" t="s">
        <v>975</v>
      </c>
      <c r="D1647" t="s">
        <v>4</v>
      </c>
      <c r="E1647">
        <v>1</v>
      </c>
      <c r="F1647" s="8">
        <v>44586</v>
      </c>
      <c r="G1647">
        <v>5.91</v>
      </c>
      <c r="H1647" s="12">
        <f>bdInfoVentas6[[#This Row],[Cantidad]]*bdInfoVentas6[[#This Row],[Unidad Precio ]]</f>
        <v>5.91</v>
      </c>
      <c r="J1647" t="s">
        <v>63</v>
      </c>
      <c r="K1647" t="s">
        <v>1679</v>
      </c>
    </row>
    <row r="1648" spans="1:11" x14ac:dyDescent="0.25">
      <c r="A1648">
        <v>1642</v>
      </c>
      <c r="B1648" s="1">
        <v>22675</v>
      </c>
      <c r="C1648" t="s">
        <v>976</v>
      </c>
      <c r="D1648" t="s">
        <v>6</v>
      </c>
      <c r="E1648">
        <v>2</v>
      </c>
      <c r="F1648" s="8">
        <v>44598</v>
      </c>
      <c r="G1648">
        <v>2.5099999999999998</v>
      </c>
      <c r="H1648" s="12">
        <f>bdInfoVentas6[[#This Row],[Cantidad]]*bdInfoVentas6[[#This Row],[Unidad Precio ]]</f>
        <v>5.0199999999999996</v>
      </c>
      <c r="J1648" t="s">
        <v>63</v>
      </c>
      <c r="K1648" t="s">
        <v>1679</v>
      </c>
    </row>
    <row r="1649" spans="1:11" x14ac:dyDescent="0.25">
      <c r="A1649">
        <v>1643</v>
      </c>
      <c r="B1649" s="1">
        <v>22694</v>
      </c>
      <c r="C1649" t="s">
        <v>471</v>
      </c>
      <c r="D1649" t="s">
        <v>9</v>
      </c>
      <c r="E1649">
        <v>4</v>
      </c>
      <c r="F1649" s="8">
        <v>44565</v>
      </c>
      <c r="G1649">
        <v>4.21</v>
      </c>
      <c r="H1649" s="12">
        <f>bdInfoVentas6[[#This Row],[Cantidad]]*bdInfoVentas6[[#This Row],[Unidad Precio ]]</f>
        <v>16.84</v>
      </c>
      <c r="J1649" t="s">
        <v>63</v>
      </c>
      <c r="K1649" t="s">
        <v>1680</v>
      </c>
    </row>
    <row r="1650" spans="1:11" x14ac:dyDescent="0.25">
      <c r="A1650">
        <v>1644</v>
      </c>
      <c r="B1650" s="1">
        <v>22695</v>
      </c>
      <c r="C1650" t="s">
        <v>467</v>
      </c>
      <c r="D1650" t="s">
        <v>12</v>
      </c>
      <c r="E1650">
        <v>2</v>
      </c>
      <c r="F1650" s="8">
        <v>44593</v>
      </c>
      <c r="G1650">
        <v>3.36</v>
      </c>
      <c r="H1650" s="12">
        <f>bdInfoVentas6[[#This Row],[Cantidad]]*bdInfoVentas6[[#This Row],[Unidad Precio ]]</f>
        <v>6.72</v>
      </c>
      <c r="J1650" t="s">
        <v>63</v>
      </c>
      <c r="K1650" t="s">
        <v>1679</v>
      </c>
    </row>
    <row r="1651" spans="1:11" x14ac:dyDescent="0.25">
      <c r="A1651">
        <v>1645</v>
      </c>
      <c r="B1651" s="1">
        <v>22697</v>
      </c>
      <c r="C1651" t="s">
        <v>723</v>
      </c>
      <c r="D1651" t="s">
        <v>9</v>
      </c>
      <c r="E1651">
        <v>6</v>
      </c>
      <c r="F1651" s="8">
        <v>44573</v>
      </c>
      <c r="G1651">
        <v>5.91</v>
      </c>
      <c r="H1651" s="12">
        <f>bdInfoVentas6[[#This Row],[Cantidad]]*bdInfoVentas6[[#This Row],[Unidad Precio ]]</f>
        <v>35.46</v>
      </c>
      <c r="J1651" t="s">
        <v>63</v>
      </c>
      <c r="K1651" t="s">
        <v>1680</v>
      </c>
    </row>
    <row r="1652" spans="1:11" x14ac:dyDescent="0.25">
      <c r="A1652">
        <v>1646</v>
      </c>
      <c r="B1652" s="1">
        <v>22699</v>
      </c>
      <c r="C1652" t="s">
        <v>718</v>
      </c>
      <c r="D1652" t="s">
        <v>6</v>
      </c>
      <c r="E1652">
        <v>2</v>
      </c>
      <c r="F1652" s="8">
        <v>44581</v>
      </c>
      <c r="G1652">
        <v>5.91</v>
      </c>
      <c r="H1652" s="12">
        <f>bdInfoVentas6[[#This Row],[Cantidad]]*bdInfoVentas6[[#This Row],[Unidad Precio ]]</f>
        <v>11.82</v>
      </c>
      <c r="J1652" t="s">
        <v>63</v>
      </c>
      <c r="K1652" t="s">
        <v>1680</v>
      </c>
    </row>
    <row r="1653" spans="1:11" x14ac:dyDescent="0.25">
      <c r="A1653">
        <v>1647</v>
      </c>
      <c r="B1653" s="1">
        <v>22719</v>
      </c>
      <c r="C1653" t="s">
        <v>141</v>
      </c>
      <c r="D1653" t="s">
        <v>12</v>
      </c>
      <c r="E1653">
        <v>1</v>
      </c>
      <c r="F1653" s="8">
        <v>44565</v>
      </c>
      <c r="G1653">
        <v>2.5099999999999998</v>
      </c>
      <c r="H1653" s="12">
        <f>bdInfoVentas6[[#This Row],[Cantidad]]*bdInfoVentas6[[#This Row],[Unidad Precio ]]</f>
        <v>2.5099999999999998</v>
      </c>
      <c r="J1653" t="s">
        <v>63</v>
      </c>
      <c r="K1653" t="s">
        <v>1680</v>
      </c>
    </row>
    <row r="1654" spans="1:11" x14ac:dyDescent="0.25">
      <c r="A1654">
        <v>1648</v>
      </c>
      <c r="B1654" s="1">
        <v>22727</v>
      </c>
      <c r="C1654" t="s">
        <v>37</v>
      </c>
      <c r="D1654" t="s">
        <v>12</v>
      </c>
      <c r="E1654">
        <v>2</v>
      </c>
      <c r="F1654" s="8">
        <v>44594</v>
      </c>
      <c r="G1654">
        <v>7.62</v>
      </c>
      <c r="H1654" s="12">
        <f>bdInfoVentas6[[#This Row],[Cantidad]]*bdInfoVentas6[[#This Row],[Unidad Precio ]]</f>
        <v>15.24</v>
      </c>
      <c r="J1654" t="s">
        <v>63</v>
      </c>
      <c r="K1654" t="s">
        <v>1680</v>
      </c>
    </row>
    <row r="1655" spans="1:11" x14ac:dyDescent="0.25">
      <c r="A1655">
        <v>1649</v>
      </c>
      <c r="B1655" s="1">
        <v>22728</v>
      </c>
      <c r="C1655" t="s">
        <v>36</v>
      </c>
      <c r="D1655" t="s">
        <v>9</v>
      </c>
      <c r="E1655">
        <v>1</v>
      </c>
      <c r="F1655" s="8">
        <v>44596</v>
      </c>
      <c r="G1655">
        <v>7.62</v>
      </c>
      <c r="H1655" s="12">
        <f>bdInfoVentas6[[#This Row],[Cantidad]]*bdInfoVentas6[[#This Row],[Unidad Precio ]]</f>
        <v>7.62</v>
      </c>
      <c r="J1655" t="s">
        <v>63</v>
      </c>
      <c r="K1655" t="s">
        <v>1680</v>
      </c>
    </row>
    <row r="1656" spans="1:11" x14ac:dyDescent="0.25">
      <c r="A1656">
        <v>1650</v>
      </c>
      <c r="B1656" s="1">
        <v>22729</v>
      </c>
      <c r="C1656" t="s">
        <v>251</v>
      </c>
      <c r="D1656" t="s">
        <v>6</v>
      </c>
      <c r="E1656">
        <v>2</v>
      </c>
      <c r="F1656" s="8">
        <v>44577</v>
      </c>
      <c r="G1656">
        <v>7.62</v>
      </c>
      <c r="H1656" s="12">
        <f>bdInfoVentas6[[#This Row],[Cantidad]]*bdInfoVentas6[[#This Row],[Unidad Precio ]]</f>
        <v>15.24</v>
      </c>
      <c r="J1656" t="s">
        <v>63</v>
      </c>
      <c r="K1656" t="s">
        <v>1679</v>
      </c>
    </row>
    <row r="1657" spans="1:11" x14ac:dyDescent="0.25">
      <c r="A1657">
        <v>1651</v>
      </c>
      <c r="B1657" s="1">
        <v>22730</v>
      </c>
      <c r="C1657" t="s">
        <v>250</v>
      </c>
      <c r="D1657" t="s">
        <v>12</v>
      </c>
      <c r="E1657">
        <v>1</v>
      </c>
      <c r="F1657" s="8">
        <v>44586</v>
      </c>
      <c r="G1657">
        <v>7.62</v>
      </c>
      <c r="H1657" s="12">
        <f>bdInfoVentas6[[#This Row],[Cantidad]]*bdInfoVentas6[[#This Row],[Unidad Precio ]]</f>
        <v>7.62</v>
      </c>
      <c r="J1657" t="s">
        <v>63</v>
      </c>
      <c r="K1657" t="s">
        <v>1679</v>
      </c>
    </row>
    <row r="1658" spans="1:11" x14ac:dyDescent="0.25">
      <c r="A1658">
        <v>1652</v>
      </c>
      <c r="B1658" s="1">
        <v>22734</v>
      </c>
      <c r="C1658" t="s">
        <v>977</v>
      </c>
      <c r="D1658" t="s">
        <v>12</v>
      </c>
      <c r="E1658">
        <v>3</v>
      </c>
      <c r="F1658" s="8">
        <v>44608</v>
      </c>
      <c r="G1658">
        <v>5.0599999999999996</v>
      </c>
      <c r="H1658" s="12">
        <f>bdInfoVentas6[[#This Row],[Cantidad]]*bdInfoVentas6[[#This Row],[Unidad Precio ]]</f>
        <v>15.18</v>
      </c>
      <c r="J1658" t="s">
        <v>63</v>
      </c>
      <c r="K1658" t="s">
        <v>1680</v>
      </c>
    </row>
    <row r="1659" spans="1:11" x14ac:dyDescent="0.25">
      <c r="A1659">
        <v>1653</v>
      </c>
      <c r="B1659" s="1">
        <v>22737</v>
      </c>
      <c r="C1659" t="s">
        <v>570</v>
      </c>
      <c r="D1659" t="s">
        <v>6</v>
      </c>
      <c r="E1659">
        <v>1</v>
      </c>
      <c r="F1659" s="8">
        <v>44579</v>
      </c>
      <c r="G1659">
        <v>3.36</v>
      </c>
      <c r="H1659" s="12">
        <f>bdInfoVentas6[[#This Row],[Cantidad]]*bdInfoVentas6[[#This Row],[Unidad Precio ]]</f>
        <v>3.36</v>
      </c>
      <c r="J1659" t="s">
        <v>63</v>
      </c>
      <c r="K1659" t="s">
        <v>1679</v>
      </c>
    </row>
    <row r="1660" spans="1:11" x14ac:dyDescent="0.25">
      <c r="A1660">
        <v>1654</v>
      </c>
      <c r="B1660" s="1">
        <v>22738</v>
      </c>
      <c r="C1660" t="s">
        <v>462</v>
      </c>
      <c r="D1660" t="s">
        <v>9</v>
      </c>
      <c r="E1660">
        <v>3</v>
      </c>
      <c r="F1660" s="8">
        <v>44574</v>
      </c>
      <c r="G1660">
        <v>3.36</v>
      </c>
      <c r="H1660" s="12">
        <f>bdInfoVentas6[[#This Row],[Cantidad]]*bdInfoVentas6[[#This Row],[Unidad Precio ]]</f>
        <v>10.08</v>
      </c>
      <c r="J1660" t="s">
        <v>63</v>
      </c>
      <c r="K1660" t="s">
        <v>1680</v>
      </c>
    </row>
    <row r="1661" spans="1:11" x14ac:dyDescent="0.25">
      <c r="A1661">
        <v>1655</v>
      </c>
      <c r="B1661" s="1">
        <v>22739</v>
      </c>
      <c r="C1661" t="s">
        <v>461</v>
      </c>
      <c r="D1661" t="s">
        <v>6</v>
      </c>
      <c r="E1661">
        <v>1</v>
      </c>
      <c r="F1661" s="8">
        <v>44597</v>
      </c>
      <c r="G1661">
        <v>3.36</v>
      </c>
      <c r="H1661" s="12">
        <f>bdInfoVentas6[[#This Row],[Cantidad]]*bdInfoVentas6[[#This Row],[Unidad Precio ]]</f>
        <v>3.36</v>
      </c>
      <c r="J1661" t="s">
        <v>63</v>
      </c>
      <c r="K1661" t="s">
        <v>1679</v>
      </c>
    </row>
    <row r="1662" spans="1:11" x14ac:dyDescent="0.25">
      <c r="A1662">
        <v>1656</v>
      </c>
      <c r="B1662" s="1">
        <v>22740</v>
      </c>
      <c r="C1662" t="s">
        <v>822</v>
      </c>
      <c r="D1662" t="s">
        <v>9</v>
      </c>
      <c r="E1662">
        <v>13</v>
      </c>
      <c r="F1662" s="8">
        <v>44602</v>
      </c>
      <c r="G1662">
        <v>1.66</v>
      </c>
      <c r="H1662" s="12">
        <f>bdInfoVentas6[[#This Row],[Cantidad]]*bdInfoVentas6[[#This Row],[Unidad Precio ]]</f>
        <v>21.58</v>
      </c>
      <c r="J1662" t="s">
        <v>63</v>
      </c>
      <c r="K1662" t="s">
        <v>1679</v>
      </c>
    </row>
    <row r="1663" spans="1:11" x14ac:dyDescent="0.25">
      <c r="A1663">
        <v>1657</v>
      </c>
      <c r="B1663" s="1">
        <v>22741</v>
      </c>
      <c r="C1663" t="s">
        <v>978</v>
      </c>
      <c r="D1663" t="s">
        <v>4</v>
      </c>
      <c r="E1663">
        <v>8</v>
      </c>
      <c r="F1663" s="8">
        <v>44595</v>
      </c>
      <c r="G1663">
        <v>1.66</v>
      </c>
      <c r="H1663" s="12">
        <f>bdInfoVentas6[[#This Row],[Cantidad]]*bdInfoVentas6[[#This Row],[Unidad Precio ]]</f>
        <v>13.28</v>
      </c>
      <c r="J1663" t="s">
        <v>63</v>
      </c>
      <c r="K1663" t="s">
        <v>1680</v>
      </c>
    </row>
    <row r="1664" spans="1:11" x14ac:dyDescent="0.25">
      <c r="A1664">
        <v>1658</v>
      </c>
      <c r="B1664" s="1">
        <v>22744</v>
      </c>
      <c r="C1664" t="s">
        <v>572</v>
      </c>
      <c r="D1664" t="s">
        <v>12</v>
      </c>
      <c r="E1664">
        <v>1</v>
      </c>
      <c r="F1664" s="8">
        <v>44568</v>
      </c>
      <c r="G1664">
        <v>5.91</v>
      </c>
      <c r="H1664" s="12">
        <f>bdInfoVentas6[[#This Row],[Cantidad]]*bdInfoVentas6[[#This Row],[Unidad Precio ]]</f>
        <v>5.91</v>
      </c>
      <c r="J1664" t="s">
        <v>63</v>
      </c>
      <c r="K1664" t="s">
        <v>1679</v>
      </c>
    </row>
    <row r="1665" spans="1:11" x14ac:dyDescent="0.25">
      <c r="A1665">
        <v>1659</v>
      </c>
      <c r="B1665" s="1">
        <v>22745</v>
      </c>
      <c r="C1665" t="s">
        <v>20</v>
      </c>
      <c r="D1665" t="s">
        <v>9</v>
      </c>
      <c r="E1665">
        <v>1</v>
      </c>
      <c r="F1665" s="8">
        <v>44593</v>
      </c>
      <c r="G1665">
        <v>4.21</v>
      </c>
      <c r="H1665" s="12">
        <f>bdInfoVentas6[[#This Row],[Cantidad]]*bdInfoVentas6[[#This Row],[Unidad Precio ]]</f>
        <v>4.21</v>
      </c>
      <c r="J1665" t="s">
        <v>63</v>
      </c>
      <c r="K1665" t="s">
        <v>1680</v>
      </c>
    </row>
    <row r="1666" spans="1:11" x14ac:dyDescent="0.25">
      <c r="A1666">
        <v>1660</v>
      </c>
      <c r="B1666" s="1">
        <v>22748</v>
      </c>
      <c r="C1666" t="s">
        <v>21</v>
      </c>
      <c r="D1666" t="s">
        <v>12</v>
      </c>
      <c r="E1666">
        <v>1</v>
      </c>
      <c r="F1666" s="8">
        <v>44587</v>
      </c>
      <c r="G1666">
        <v>4.21</v>
      </c>
      <c r="H1666" s="12">
        <f>bdInfoVentas6[[#This Row],[Cantidad]]*bdInfoVentas6[[#This Row],[Unidad Precio ]]</f>
        <v>4.21</v>
      </c>
      <c r="J1666" t="s">
        <v>63</v>
      </c>
      <c r="K1666" t="s">
        <v>1680</v>
      </c>
    </row>
    <row r="1667" spans="1:11" x14ac:dyDescent="0.25">
      <c r="A1667">
        <v>1661</v>
      </c>
      <c r="B1667" s="1">
        <v>22755</v>
      </c>
      <c r="C1667" t="s">
        <v>979</v>
      </c>
      <c r="D1667" t="s">
        <v>4</v>
      </c>
      <c r="E1667">
        <v>3</v>
      </c>
      <c r="F1667" s="8">
        <v>44599</v>
      </c>
      <c r="G1667">
        <v>1.66</v>
      </c>
      <c r="H1667" s="12">
        <f>bdInfoVentas6[[#This Row],[Cantidad]]*bdInfoVentas6[[#This Row],[Unidad Precio ]]</f>
        <v>4.9799999999999995</v>
      </c>
      <c r="J1667" t="s">
        <v>63</v>
      </c>
      <c r="K1667" t="s">
        <v>1679</v>
      </c>
    </row>
    <row r="1668" spans="1:11" x14ac:dyDescent="0.25">
      <c r="A1668">
        <v>1662</v>
      </c>
      <c r="B1668" s="1">
        <v>22757</v>
      </c>
      <c r="C1668" t="s">
        <v>980</v>
      </c>
      <c r="D1668" t="s">
        <v>6</v>
      </c>
      <c r="E1668">
        <v>3</v>
      </c>
      <c r="F1668" s="8">
        <v>44602</v>
      </c>
      <c r="G1668">
        <v>2.5099999999999998</v>
      </c>
      <c r="H1668" s="12">
        <f>bdInfoVentas6[[#This Row],[Cantidad]]*bdInfoVentas6[[#This Row],[Unidad Precio ]]</f>
        <v>7.5299999999999994</v>
      </c>
      <c r="J1668" t="s">
        <v>63</v>
      </c>
      <c r="K1668" t="s">
        <v>1680</v>
      </c>
    </row>
    <row r="1669" spans="1:11" x14ac:dyDescent="0.25">
      <c r="A1669">
        <v>1663</v>
      </c>
      <c r="B1669" s="1">
        <v>22758</v>
      </c>
      <c r="C1669" t="s">
        <v>981</v>
      </c>
      <c r="D1669" t="s">
        <v>9</v>
      </c>
      <c r="E1669">
        <v>2</v>
      </c>
      <c r="F1669" s="8">
        <v>44583</v>
      </c>
      <c r="G1669">
        <v>2.5099999999999998</v>
      </c>
      <c r="H1669" s="12">
        <f>bdInfoVentas6[[#This Row],[Cantidad]]*bdInfoVentas6[[#This Row],[Unidad Precio ]]</f>
        <v>5.0199999999999996</v>
      </c>
      <c r="J1669" t="s">
        <v>63</v>
      </c>
      <c r="K1669" t="s">
        <v>1680</v>
      </c>
    </row>
    <row r="1670" spans="1:11" x14ac:dyDescent="0.25">
      <c r="A1670">
        <v>1664</v>
      </c>
      <c r="B1670" s="1">
        <v>22759</v>
      </c>
      <c r="C1670" t="s">
        <v>435</v>
      </c>
      <c r="D1670" t="s">
        <v>12</v>
      </c>
      <c r="E1670">
        <v>3</v>
      </c>
      <c r="F1670" s="8">
        <v>44603</v>
      </c>
      <c r="G1670">
        <v>3.36</v>
      </c>
      <c r="H1670" s="12">
        <f>bdInfoVentas6[[#This Row],[Cantidad]]*bdInfoVentas6[[#This Row],[Unidad Precio ]]</f>
        <v>10.08</v>
      </c>
      <c r="J1670" t="s">
        <v>63</v>
      </c>
      <c r="K1670" t="s">
        <v>1679</v>
      </c>
    </row>
    <row r="1671" spans="1:11" x14ac:dyDescent="0.25">
      <c r="A1671">
        <v>1665</v>
      </c>
      <c r="B1671" s="1">
        <v>22760</v>
      </c>
      <c r="C1671" t="s">
        <v>648</v>
      </c>
      <c r="D1671" t="s">
        <v>4</v>
      </c>
      <c r="E1671">
        <v>1</v>
      </c>
      <c r="F1671" s="8">
        <v>44592</v>
      </c>
      <c r="G1671">
        <v>25.49</v>
      </c>
      <c r="H1671" s="12">
        <f>bdInfoVentas6[[#This Row],[Cantidad]]*bdInfoVentas6[[#This Row],[Unidad Precio ]]</f>
        <v>25.49</v>
      </c>
      <c r="J1671" t="s">
        <v>63</v>
      </c>
      <c r="K1671" t="s">
        <v>1679</v>
      </c>
    </row>
    <row r="1672" spans="1:11" x14ac:dyDescent="0.25">
      <c r="A1672">
        <v>1666</v>
      </c>
      <c r="B1672" s="1">
        <v>22769</v>
      </c>
      <c r="C1672" t="s">
        <v>982</v>
      </c>
      <c r="D1672" t="s">
        <v>6</v>
      </c>
      <c r="E1672">
        <v>1</v>
      </c>
      <c r="F1672" s="8">
        <v>44577</v>
      </c>
      <c r="G1672">
        <v>51.02</v>
      </c>
      <c r="H1672" s="12">
        <f>bdInfoVentas6[[#This Row],[Cantidad]]*bdInfoVentas6[[#This Row],[Unidad Precio ]]</f>
        <v>51.02</v>
      </c>
      <c r="J1672" t="s">
        <v>63</v>
      </c>
      <c r="K1672" t="s">
        <v>1680</v>
      </c>
    </row>
    <row r="1673" spans="1:11" x14ac:dyDescent="0.25">
      <c r="A1673">
        <v>1667</v>
      </c>
      <c r="B1673" s="1">
        <v>22791</v>
      </c>
      <c r="C1673" t="s">
        <v>844</v>
      </c>
      <c r="D1673" t="s">
        <v>6</v>
      </c>
      <c r="E1673">
        <v>3</v>
      </c>
      <c r="F1673" s="8">
        <v>44589</v>
      </c>
      <c r="G1673">
        <v>2.5099999999999998</v>
      </c>
      <c r="H1673" s="12">
        <f>bdInfoVentas6[[#This Row],[Cantidad]]*bdInfoVentas6[[#This Row],[Unidad Precio ]]</f>
        <v>7.5299999999999994</v>
      </c>
      <c r="J1673" t="s">
        <v>63</v>
      </c>
      <c r="K1673" t="s">
        <v>1680</v>
      </c>
    </row>
    <row r="1674" spans="1:11" x14ac:dyDescent="0.25">
      <c r="A1674">
        <v>1668</v>
      </c>
      <c r="B1674" s="1">
        <v>22792</v>
      </c>
      <c r="C1674" t="s">
        <v>983</v>
      </c>
      <c r="D1674" t="s">
        <v>12</v>
      </c>
      <c r="E1674">
        <v>2</v>
      </c>
      <c r="F1674" s="8">
        <v>44570</v>
      </c>
      <c r="G1674">
        <v>1.66</v>
      </c>
      <c r="H1674" s="12">
        <f>bdInfoVentas6[[#This Row],[Cantidad]]*bdInfoVentas6[[#This Row],[Unidad Precio ]]</f>
        <v>3.32</v>
      </c>
      <c r="J1674" t="s">
        <v>63</v>
      </c>
      <c r="K1674" t="s">
        <v>1680</v>
      </c>
    </row>
    <row r="1675" spans="1:11" x14ac:dyDescent="0.25">
      <c r="A1675">
        <v>1669</v>
      </c>
      <c r="B1675" s="1">
        <v>22798</v>
      </c>
      <c r="C1675" t="s">
        <v>149</v>
      </c>
      <c r="D1675" t="s">
        <v>4</v>
      </c>
      <c r="E1675">
        <v>2</v>
      </c>
      <c r="F1675" s="8">
        <v>44564</v>
      </c>
      <c r="G1675">
        <v>5.91</v>
      </c>
      <c r="H1675" s="12">
        <f>bdInfoVentas6[[#This Row],[Cantidad]]*bdInfoVentas6[[#This Row],[Unidad Precio ]]</f>
        <v>11.82</v>
      </c>
      <c r="J1675" t="s">
        <v>63</v>
      </c>
      <c r="K1675" t="s">
        <v>1680</v>
      </c>
    </row>
    <row r="1676" spans="1:11" x14ac:dyDescent="0.25">
      <c r="A1676">
        <v>1670</v>
      </c>
      <c r="B1676" s="1">
        <v>22812</v>
      </c>
      <c r="C1676" t="s">
        <v>380</v>
      </c>
      <c r="D1676" t="s">
        <v>12</v>
      </c>
      <c r="E1676">
        <v>2</v>
      </c>
      <c r="F1676" s="8">
        <v>44588</v>
      </c>
      <c r="G1676">
        <v>4.21</v>
      </c>
      <c r="H1676" s="12">
        <f>bdInfoVentas6[[#This Row],[Cantidad]]*bdInfoVentas6[[#This Row],[Unidad Precio ]]</f>
        <v>8.42</v>
      </c>
      <c r="J1676" t="s">
        <v>63</v>
      </c>
      <c r="K1676" t="s">
        <v>1680</v>
      </c>
    </row>
    <row r="1677" spans="1:11" x14ac:dyDescent="0.25">
      <c r="A1677">
        <v>1671</v>
      </c>
      <c r="B1677" s="1">
        <v>22813</v>
      </c>
      <c r="C1677" t="s">
        <v>361</v>
      </c>
      <c r="D1677" t="s">
        <v>9</v>
      </c>
      <c r="E1677">
        <v>1</v>
      </c>
      <c r="F1677" s="8">
        <v>44571</v>
      </c>
      <c r="G1677">
        <v>4.21</v>
      </c>
      <c r="H1677" s="12">
        <f>bdInfoVentas6[[#This Row],[Cantidad]]*bdInfoVentas6[[#This Row],[Unidad Precio ]]</f>
        <v>4.21</v>
      </c>
      <c r="J1677" t="s">
        <v>63</v>
      </c>
      <c r="K1677" t="s">
        <v>1679</v>
      </c>
    </row>
    <row r="1678" spans="1:11" x14ac:dyDescent="0.25">
      <c r="A1678">
        <v>1672</v>
      </c>
      <c r="B1678" s="1">
        <v>22816</v>
      </c>
      <c r="C1678" t="s">
        <v>984</v>
      </c>
      <c r="D1678" t="s">
        <v>12</v>
      </c>
      <c r="E1678">
        <v>4</v>
      </c>
      <c r="F1678" s="8">
        <v>44577</v>
      </c>
      <c r="G1678">
        <v>0.85</v>
      </c>
      <c r="H1678" s="12">
        <f>bdInfoVentas6[[#This Row],[Cantidad]]*bdInfoVentas6[[#This Row],[Unidad Precio ]]</f>
        <v>3.4</v>
      </c>
      <c r="J1678" t="s">
        <v>63</v>
      </c>
      <c r="K1678" t="s">
        <v>1680</v>
      </c>
    </row>
    <row r="1679" spans="1:11" x14ac:dyDescent="0.25">
      <c r="A1679">
        <v>1673</v>
      </c>
      <c r="B1679" s="1">
        <v>22818</v>
      </c>
      <c r="C1679" t="s">
        <v>985</v>
      </c>
      <c r="D1679" t="s">
        <v>4</v>
      </c>
      <c r="E1679">
        <v>6</v>
      </c>
      <c r="F1679" s="8">
        <v>44600</v>
      </c>
      <c r="G1679">
        <v>0.85</v>
      </c>
      <c r="H1679" s="12">
        <f>bdInfoVentas6[[#This Row],[Cantidad]]*bdInfoVentas6[[#This Row],[Unidad Precio ]]</f>
        <v>5.0999999999999996</v>
      </c>
      <c r="J1679" t="s">
        <v>63</v>
      </c>
      <c r="K1679" t="s">
        <v>1680</v>
      </c>
    </row>
    <row r="1680" spans="1:11" x14ac:dyDescent="0.25">
      <c r="A1680">
        <v>1674</v>
      </c>
      <c r="B1680" s="1">
        <v>22822</v>
      </c>
      <c r="C1680" t="s">
        <v>986</v>
      </c>
      <c r="D1680" t="s">
        <v>6</v>
      </c>
      <c r="E1680">
        <v>1</v>
      </c>
      <c r="F1680" s="8">
        <v>44590</v>
      </c>
      <c r="G1680">
        <v>12.72</v>
      </c>
      <c r="H1680" s="12">
        <f>bdInfoVentas6[[#This Row],[Cantidad]]*bdInfoVentas6[[#This Row],[Unidad Precio ]]</f>
        <v>12.72</v>
      </c>
      <c r="J1680" t="s">
        <v>63</v>
      </c>
      <c r="K1680" t="s">
        <v>1680</v>
      </c>
    </row>
    <row r="1681" spans="1:11" x14ac:dyDescent="0.25">
      <c r="A1681">
        <v>1675</v>
      </c>
      <c r="B1681" s="1">
        <v>22835</v>
      </c>
      <c r="C1681" t="s">
        <v>262</v>
      </c>
      <c r="D1681" t="s">
        <v>12</v>
      </c>
      <c r="E1681">
        <v>4</v>
      </c>
      <c r="F1681" s="8">
        <v>44590</v>
      </c>
      <c r="G1681">
        <v>9.32</v>
      </c>
      <c r="H1681" s="12">
        <f>bdInfoVentas6[[#This Row],[Cantidad]]*bdInfoVentas6[[#This Row],[Unidad Precio ]]</f>
        <v>37.28</v>
      </c>
      <c r="J1681" t="s">
        <v>63</v>
      </c>
      <c r="K1681" t="s">
        <v>1680</v>
      </c>
    </row>
    <row r="1682" spans="1:11" x14ac:dyDescent="0.25">
      <c r="A1682">
        <v>1676</v>
      </c>
      <c r="B1682" s="1">
        <v>22837</v>
      </c>
      <c r="C1682" t="s">
        <v>327</v>
      </c>
      <c r="D1682" t="s">
        <v>4</v>
      </c>
      <c r="E1682">
        <v>1</v>
      </c>
      <c r="F1682" s="8">
        <v>44594</v>
      </c>
      <c r="G1682">
        <v>9.32</v>
      </c>
      <c r="H1682" s="12">
        <f>bdInfoVentas6[[#This Row],[Cantidad]]*bdInfoVentas6[[#This Row],[Unidad Precio ]]</f>
        <v>9.32</v>
      </c>
      <c r="J1682" t="s">
        <v>63</v>
      </c>
      <c r="K1682" t="s">
        <v>1680</v>
      </c>
    </row>
    <row r="1683" spans="1:11" x14ac:dyDescent="0.25">
      <c r="A1683">
        <v>1677</v>
      </c>
      <c r="B1683" s="1">
        <v>22844</v>
      </c>
      <c r="C1683" t="s">
        <v>987</v>
      </c>
      <c r="D1683" t="s">
        <v>4</v>
      </c>
      <c r="E1683">
        <v>1</v>
      </c>
      <c r="F1683" s="8">
        <v>44570</v>
      </c>
      <c r="G1683">
        <v>16.98</v>
      </c>
      <c r="H1683" s="12">
        <f>bdInfoVentas6[[#This Row],[Cantidad]]*bdInfoVentas6[[#This Row],[Unidad Precio ]]</f>
        <v>16.98</v>
      </c>
      <c r="J1683" t="s">
        <v>63</v>
      </c>
      <c r="K1683" t="s">
        <v>1679</v>
      </c>
    </row>
    <row r="1684" spans="1:11" x14ac:dyDescent="0.25">
      <c r="A1684">
        <v>1678</v>
      </c>
      <c r="B1684" s="1">
        <v>22847</v>
      </c>
      <c r="C1684" t="s">
        <v>988</v>
      </c>
      <c r="D1684" t="s">
        <v>6</v>
      </c>
      <c r="E1684">
        <v>1</v>
      </c>
      <c r="F1684" s="8">
        <v>44580</v>
      </c>
      <c r="G1684">
        <v>34</v>
      </c>
      <c r="H1684" s="12">
        <f>bdInfoVentas6[[#This Row],[Cantidad]]*bdInfoVentas6[[#This Row],[Unidad Precio ]]</f>
        <v>34</v>
      </c>
      <c r="J1684" t="s">
        <v>63</v>
      </c>
      <c r="K1684" t="s">
        <v>1680</v>
      </c>
    </row>
    <row r="1685" spans="1:11" x14ac:dyDescent="0.25">
      <c r="A1685">
        <v>1679</v>
      </c>
      <c r="B1685" s="1">
        <v>22862</v>
      </c>
      <c r="C1685" t="s">
        <v>989</v>
      </c>
      <c r="D1685" t="s">
        <v>9</v>
      </c>
      <c r="E1685">
        <v>1</v>
      </c>
      <c r="F1685" s="8">
        <v>44590</v>
      </c>
      <c r="G1685">
        <v>8.4700000000000006</v>
      </c>
      <c r="H1685" s="12">
        <f>bdInfoVentas6[[#This Row],[Cantidad]]*bdInfoVentas6[[#This Row],[Unidad Precio ]]</f>
        <v>8.4700000000000006</v>
      </c>
      <c r="J1685" t="s">
        <v>63</v>
      </c>
      <c r="K1685" t="s">
        <v>1679</v>
      </c>
    </row>
    <row r="1686" spans="1:11" x14ac:dyDescent="0.25">
      <c r="A1686">
        <v>1680</v>
      </c>
      <c r="B1686" s="1">
        <v>22865</v>
      </c>
      <c r="C1686" t="s">
        <v>242</v>
      </c>
      <c r="D1686" t="s">
        <v>4</v>
      </c>
      <c r="E1686">
        <v>1</v>
      </c>
      <c r="F1686" s="8">
        <v>44577</v>
      </c>
      <c r="G1686">
        <v>4.21</v>
      </c>
      <c r="H1686" s="12">
        <f>bdInfoVentas6[[#This Row],[Cantidad]]*bdInfoVentas6[[#This Row],[Unidad Precio ]]</f>
        <v>4.21</v>
      </c>
      <c r="J1686" t="s">
        <v>63</v>
      </c>
      <c r="K1686" t="s">
        <v>1680</v>
      </c>
    </row>
    <row r="1687" spans="1:11" x14ac:dyDescent="0.25">
      <c r="A1687">
        <v>1681</v>
      </c>
      <c r="B1687" s="1">
        <v>22866</v>
      </c>
      <c r="C1687" t="s">
        <v>241</v>
      </c>
      <c r="D1687" t="s">
        <v>12</v>
      </c>
      <c r="E1687">
        <v>4</v>
      </c>
      <c r="F1687" s="8">
        <v>44586</v>
      </c>
      <c r="G1687">
        <v>4.21</v>
      </c>
      <c r="H1687" s="12">
        <f>bdInfoVentas6[[#This Row],[Cantidad]]*bdInfoVentas6[[#This Row],[Unidad Precio ]]</f>
        <v>16.84</v>
      </c>
      <c r="J1687" t="s">
        <v>63</v>
      </c>
      <c r="K1687" t="s">
        <v>1680</v>
      </c>
    </row>
    <row r="1688" spans="1:11" x14ac:dyDescent="0.25">
      <c r="A1688">
        <v>1682</v>
      </c>
      <c r="B1688" s="1">
        <v>22867</v>
      </c>
      <c r="C1688" t="s">
        <v>252</v>
      </c>
      <c r="D1688" t="s">
        <v>4</v>
      </c>
      <c r="E1688">
        <v>4</v>
      </c>
      <c r="F1688" s="8">
        <v>44587</v>
      </c>
      <c r="G1688">
        <v>4.21</v>
      </c>
      <c r="H1688" s="12">
        <f>bdInfoVentas6[[#This Row],[Cantidad]]*bdInfoVentas6[[#This Row],[Unidad Precio ]]</f>
        <v>16.84</v>
      </c>
      <c r="J1688" t="s">
        <v>63</v>
      </c>
      <c r="K1688" t="s">
        <v>1679</v>
      </c>
    </row>
    <row r="1689" spans="1:11" x14ac:dyDescent="0.25">
      <c r="A1689">
        <v>1683</v>
      </c>
      <c r="B1689" s="1">
        <v>22876</v>
      </c>
      <c r="C1689" t="s">
        <v>990</v>
      </c>
      <c r="D1689" t="s">
        <v>9</v>
      </c>
      <c r="E1689">
        <v>1</v>
      </c>
      <c r="F1689" s="8">
        <v>44588</v>
      </c>
      <c r="G1689">
        <v>4.21</v>
      </c>
      <c r="H1689" s="12">
        <f>bdInfoVentas6[[#This Row],[Cantidad]]*bdInfoVentas6[[#This Row],[Unidad Precio ]]</f>
        <v>4.21</v>
      </c>
      <c r="J1689" t="s">
        <v>63</v>
      </c>
      <c r="K1689" t="s">
        <v>1680</v>
      </c>
    </row>
    <row r="1690" spans="1:11" x14ac:dyDescent="0.25">
      <c r="A1690">
        <v>1684</v>
      </c>
      <c r="B1690" s="1">
        <v>22899</v>
      </c>
      <c r="C1690" t="s">
        <v>482</v>
      </c>
      <c r="D1690" t="s">
        <v>12</v>
      </c>
      <c r="E1690">
        <v>2</v>
      </c>
      <c r="F1690" s="8">
        <v>44583</v>
      </c>
      <c r="G1690">
        <v>4.21</v>
      </c>
      <c r="H1690" s="12">
        <f>bdInfoVentas6[[#This Row],[Cantidad]]*bdInfoVentas6[[#This Row],[Unidad Precio ]]</f>
        <v>8.42</v>
      </c>
      <c r="J1690" t="s">
        <v>63</v>
      </c>
      <c r="K1690" t="s">
        <v>1680</v>
      </c>
    </row>
    <row r="1691" spans="1:11" x14ac:dyDescent="0.25">
      <c r="A1691">
        <v>1685</v>
      </c>
      <c r="B1691" s="1">
        <v>22900</v>
      </c>
      <c r="C1691" t="s">
        <v>50</v>
      </c>
      <c r="D1691" t="s">
        <v>4</v>
      </c>
      <c r="E1691">
        <v>1</v>
      </c>
      <c r="F1691" s="8">
        <v>44583</v>
      </c>
      <c r="G1691">
        <v>5.91</v>
      </c>
      <c r="H1691" s="12">
        <f>bdInfoVentas6[[#This Row],[Cantidad]]*bdInfoVentas6[[#This Row],[Unidad Precio ]]</f>
        <v>5.91</v>
      </c>
      <c r="J1691" t="s">
        <v>63</v>
      </c>
      <c r="K1691" t="s">
        <v>1680</v>
      </c>
    </row>
    <row r="1692" spans="1:11" x14ac:dyDescent="0.25">
      <c r="A1692">
        <v>1686</v>
      </c>
      <c r="B1692" s="1">
        <v>22906</v>
      </c>
      <c r="C1692" t="s">
        <v>657</v>
      </c>
      <c r="D1692" t="s">
        <v>6</v>
      </c>
      <c r="E1692">
        <v>2</v>
      </c>
      <c r="F1692" s="8">
        <v>44595</v>
      </c>
      <c r="G1692">
        <v>3.36</v>
      </c>
      <c r="H1692" s="12">
        <f>bdInfoVentas6[[#This Row],[Cantidad]]*bdInfoVentas6[[#This Row],[Unidad Precio ]]</f>
        <v>6.72</v>
      </c>
      <c r="J1692" t="s">
        <v>63</v>
      </c>
      <c r="K1692" t="s">
        <v>1679</v>
      </c>
    </row>
    <row r="1693" spans="1:11" x14ac:dyDescent="0.25">
      <c r="A1693">
        <v>1687</v>
      </c>
      <c r="B1693" s="1">
        <v>22909</v>
      </c>
      <c r="C1693" t="s">
        <v>463</v>
      </c>
      <c r="D1693" t="s">
        <v>4</v>
      </c>
      <c r="E1693">
        <v>3</v>
      </c>
      <c r="F1693" s="8">
        <v>44584</v>
      </c>
      <c r="G1693">
        <v>1.66</v>
      </c>
      <c r="H1693" s="12">
        <f>bdInfoVentas6[[#This Row],[Cantidad]]*bdInfoVentas6[[#This Row],[Unidad Precio ]]</f>
        <v>4.9799999999999995</v>
      </c>
      <c r="J1693" t="s">
        <v>63</v>
      </c>
      <c r="K1693" t="s">
        <v>1679</v>
      </c>
    </row>
    <row r="1694" spans="1:11" x14ac:dyDescent="0.25">
      <c r="A1694">
        <v>1688</v>
      </c>
      <c r="B1694" s="1">
        <v>22910</v>
      </c>
      <c r="C1694" t="s">
        <v>210</v>
      </c>
      <c r="D1694" t="s">
        <v>9</v>
      </c>
      <c r="E1694">
        <v>4</v>
      </c>
      <c r="F1694" s="8">
        <v>44601</v>
      </c>
      <c r="G1694">
        <v>5.91</v>
      </c>
      <c r="H1694" s="12">
        <f>bdInfoVentas6[[#This Row],[Cantidad]]*bdInfoVentas6[[#This Row],[Unidad Precio ]]</f>
        <v>23.64</v>
      </c>
      <c r="J1694" t="s">
        <v>63</v>
      </c>
      <c r="K1694" t="s">
        <v>1679</v>
      </c>
    </row>
    <row r="1695" spans="1:11" x14ac:dyDescent="0.25">
      <c r="A1695">
        <v>1689</v>
      </c>
      <c r="B1695" s="1">
        <v>22916</v>
      </c>
      <c r="C1695" t="s">
        <v>664</v>
      </c>
      <c r="D1695" t="s">
        <v>9</v>
      </c>
      <c r="E1695">
        <v>1</v>
      </c>
      <c r="F1695" s="8">
        <v>44588</v>
      </c>
      <c r="G1695">
        <v>1.66</v>
      </c>
      <c r="H1695" s="12">
        <f>bdInfoVentas6[[#This Row],[Cantidad]]*bdInfoVentas6[[#This Row],[Unidad Precio ]]</f>
        <v>1.66</v>
      </c>
      <c r="J1695" t="s">
        <v>63</v>
      </c>
      <c r="K1695" t="s">
        <v>1679</v>
      </c>
    </row>
    <row r="1696" spans="1:11" x14ac:dyDescent="0.25">
      <c r="A1696">
        <v>1690</v>
      </c>
      <c r="B1696" s="1">
        <v>22917</v>
      </c>
      <c r="C1696" t="s">
        <v>660</v>
      </c>
      <c r="D1696" t="s">
        <v>9</v>
      </c>
      <c r="E1696">
        <v>1</v>
      </c>
      <c r="F1696" s="8">
        <v>44584</v>
      </c>
      <c r="G1696">
        <v>1.66</v>
      </c>
      <c r="H1696" s="12">
        <f>bdInfoVentas6[[#This Row],[Cantidad]]*bdInfoVentas6[[#This Row],[Unidad Precio ]]</f>
        <v>1.66</v>
      </c>
      <c r="J1696" t="s">
        <v>63</v>
      </c>
      <c r="K1696" t="s">
        <v>1679</v>
      </c>
    </row>
    <row r="1697" spans="1:11" x14ac:dyDescent="0.25">
      <c r="A1697">
        <v>1691</v>
      </c>
      <c r="B1697" s="1">
        <v>22918</v>
      </c>
      <c r="C1697" t="s">
        <v>663</v>
      </c>
      <c r="D1697" t="s">
        <v>6</v>
      </c>
      <c r="E1697">
        <v>1</v>
      </c>
      <c r="F1697" s="8">
        <v>44596</v>
      </c>
      <c r="G1697">
        <v>1.66</v>
      </c>
      <c r="H1697" s="12">
        <f>bdInfoVentas6[[#This Row],[Cantidad]]*bdInfoVentas6[[#This Row],[Unidad Precio ]]</f>
        <v>1.66</v>
      </c>
      <c r="J1697" t="s">
        <v>63</v>
      </c>
      <c r="K1697" t="s">
        <v>1680</v>
      </c>
    </row>
    <row r="1698" spans="1:11" x14ac:dyDescent="0.25">
      <c r="A1698">
        <v>1692</v>
      </c>
      <c r="B1698" s="1">
        <v>22919</v>
      </c>
      <c r="C1698" t="s">
        <v>659</v>
      </c>
      <c r="D1698" t="s">
        <v>6</v>
      </c>
      <c r="E1698">
        <v>1</v>
      </c>
      <c r="F1698" s="8">
        <v>44606</v>
      </c>
      <c r="G1698">
        <v>1.66</v>
      </c>
      <c r="H1698" s="12">
        <f>bdInfoVentas6[[#This Row],[Cantidad]]*bdInfoVentas6[[#This Row],[Unidad Precio ]]</f>
        <v>1.66</v>
      </c>
      <c r="J1698" t="s">
        <v>63</v>
      </c>
      <c r="K1698" t="s">
        <v>1680</v>
      </c>
    </row>
    <row r="1699" spans="1:11" x14ac:dyDescent="0.25">
      <c r="A1699">
        <v>1693</v>
      </c>
      <c r="B1699" s="1">
        <v>22920</v>
      </c>
      <c r="C1699" t="s">
        <v>661</v>
      </c>
      <c r="D1699" t="s">
        <v>12</v>
      </c>
      <c r="E1699">
        <v>1</v>
      </c>
      <c r="F1699" s="8">
        <v>44601</v>
      </c>
      <c r="G1699">
        <v>1.66</v>
      </c>
      <c r="H1699" s="12">
        <f>bdInfoVentas6[[#This Row],[Cantidad]]*bdInfoVentas6[[#This Row],[Unidad Precio ]]</f>
        <v>1.66</v>
      </c>
      <c r="J1699" t="s">
        <v>63</v>
      </c>
      <c r="K1699" t="s">
        <v>1679</v>
      </c>
    </row>
    <row r="1700" spans="1:11" x14ac:dyDescent="0.25">
      <c r="A1700">
        <v>1694</v>
      </c>
      <c r="B1700" s="1">
        <v>22921</v>
      </c>
      <c r="C1700" t="s">
        <v>662</v>
      </c>
      <c r="D1700" t="s">
        <v>4</v>
      </c>
      <c r="E1700">
        <v>1</v>
      </c>
      <c r="F1700" s="8">
        <v>44568</v>
      </c>
      <c r="G1700">
        <v>1.66</v>
      </c>
      <c r="H1700" s="12">
        <f>bdInfoVentas6[[#This Row],[Cantidad]]*bdInfoVentas6[[#This Row],[Unidad Precio ]]</f>
        <v>1.66</v>
      </c>
      <c r="J1700" t="s">
        <v>63</v>
      </c>
      <c r="K1700" t="s">
        <v>1680</v>
      </c>
    </row>
    <row r="1701" spans="1:11" x14ac:dyDescent="0.25">
      <c r="A1701">
        <v>1695</v>
      </c>
      <c r="B1701" s="1">
        <v>22928</v>
      </c>
      <c r="C1701" t="s">
        <v>991</v>
      </c>
      <c r="D1701" t="s">
        <v>9</v>
      </c>
      <c r="E1701">
        <v>1</v>
      </c>
      <c r="F1701" s="8">
        <v>44582</v>
      </c>
      <c r="G1701">
        <v>11.87</v>
      </c>
      <c r="H1701" s="12">
        <f>bdInfoVentas6[[#This Row],[Cantidad]]*bdInfoVentas6[[#This Row],[Unidad Precio ]]</f>
        <v>11.87</v>
      </c>
      <c r="J1701" t="s">
        <v>63</v>
      </c>
      <c r="K1701" t="s">
        <v>1680</v>
      </c>
    </row>
    <row r="1702" spans="1:11" x14ac:dyDescent="0.25">
      <c r="A1702">
        <v>1696</v>
      </c>
      <c r="B1702" s="1">
        <v>22940</v>
      </c>
      <c r="C1702" t="s">
        <v>434</v>
      </c>
      <c r="D1702" t="s">
        <v>6</v>
      </c>
      <c r="E1702">
        <v>2</v>
      </c>
      <c r="F1702" s="8">
        <v>44568</v>
      </c>
      <c r="G1702">
        <v>8.4700000000000006</v>
      </c>
      <c r="H1702" s="12">
        <f>bdInfoVentas6[[#This Row],[Cantidad]]*bdInfoVentas6[[#This Row],[Unidad Precio ]]</f>
        <v>16.940000000000001</v>
      </c>
      <c r="J1702" t="s">
        <v>63</v>
      </c>
      <c r="K1702" t="s">
        <v>1679</v>
      </c>
    </row>
    <row r="1703" spans="1:11" x14ac:dyDescent="0.25">
      <c r="A1703">
        <v>1697</v>
      </c>
      <c r="B1703" s="1">
        <v>22945</v>
      </c>
      <c r="C1703" t="s">
        <v>580</v>
      </c>
      <c r="D1703" t="s">
        <v>6</v>
      </c>
      <c r="E1703">
        <v>1</v>
      </c>
      <c r="F1703" s="8">
        <v>44587</v>
      </c>
      <c r="G1703">
        <v>11.02</v>
      </c>
      <c r="H1703" s="12">
        <f>bdInfoVentas6[[#This Row],[Cantidad]]*bdInfoVentas6[[#This Row],[Unidad Precio ]]</f>
        <v>11.02</v>
      </c>
      <c r="J1703" t="s">
        <v>63</v>
      </c>
      <c r="K1703" t="s">
        <v>1680</v>
      </c>
    </row>
    <row r="1704" spans="1:11" x14ac:dyDescent="0.25">
      <c r="A1704">
        <v>1698</v>
      </c>
      <c r="B1704" s="1">
        <v>22948</v>
      </c>
      <c r="C1704" t="s">
        <v>992</v>
      </c>
      <c r="D1704" t="s">
        <v>6</v>
      </c>
      <c r="E1704">
        <v>2</v>
      </c>
      <c r="F1704" s="8">
        <v>44581</v>
      </c>
      <c r="G1704">
        <v>6.77</v>
      </c>
      <c r="H1704" s="12">
        <f>bdInfoVentas6[[#This Row],[Cantidad]]*bdInfoVentas6[[#This Row],[Unidad Precio ]]</f>
        <v>13.54</v>
      </c>
      <c r="J1704" t="s">
        <v>63</v>
      </c>
      <c r="K1704" t="s">
        <v>1679</v>
      </c>
    </row>
    <row r="1705" spans="1:11" x14ac:dyDescent="0.25">
      <c r="A1705">
        <v>1699</v>
      </c>
      <c r="B1705" s="1">
        <v>22949</v>
      </c>
      <c r="C1705" t="s">
        <v>993</v>
      </c>
      <c r="D1705" t="s">
        <v>9</v>
      </c>
      <c r="E1705">
        <v>1</v>
      </c>
      <c r="F1705" s="8">
        <v>44588</v>
      </c>
      <c r="G1705">
        <v>2.98</v>
      </c>
      <c r="H1705" s="12">
        <f>bdInfoVentas6[[#This Row],[Cantidad]]*bdInfoVentas6[[#This Row],[Unidad Precio ]]</f>
        <v>2.98</v>
      </c>
      <c r="J1705" t="s">
        <v>63</v>
      </c>
      <c r="K1705" t="s">
        <v>1680</v>
      </c>
    </row>
    <row r="1706" spans="1:11" x14ac:dyDescent="0.25">
      <c r="A1706">
        <v>1700</v>
      </c>
      <c r="B1706" s="1">
        <v>22951</v>
      </c>
      <c r="C1706" t="s">
        <v>486</v>
      </c>
      <c r="D1706" t="s">
        <v>12</v>
      </c>
      <c r="E1706">
        <v>2</v>
      </c>
      <c r="F1706" s="8">
        <v>44589</v>
      </c>
      <c r="G1706">
        <v>1.28</v>
      </c>
      <c r="H1706" s="12">
        <f>bdInfoVentas6[[#This Row],[Cantidad]]*bdInfoVentas6[[#This Row],[Unidad Precio ]]</f>
        <v>2.56</v>
      </c>
      <c r="J1706" t="s">
        <v>63</v>
      </c>
      <c r="K1706" t="s">
        <v>1680</v>
      </c>
    </row>
    <row r="1707" spans="1:11" x14ac:dyDescent="0.25">
      <c r="A1707">
        <v>1701</v>
      </c>
      <c r="B1707" s="1">
        <v>22952</v>
      </c>
      <c r="C1707" t="s">
        <v>460</v>
      </c>
      <c r="D1707" t="s">
        <v>12</v>
      </c>
      <c r="E1707">
        <v>1</v>
      </c>
      <c r="F1707" s="8">
        <v>44571</v>
      </c>
      <c r="G1707">
        <v>1.28</v>
      </c>
      <c r="H1707" s="12">
        <f>bdInfoVentas6[[#This Row],[Cantidad]]*bdInfoVentas6[[#This Row],[Unidad Precio ]]</f>
        <v>1.28</v>
      </c>
      <c r="J1707" t="s">
        <v>63</v>
      </c>
      <c r="K1707" t="s">
        <v>1679</v>
      </c>
    </row>
    <row r="1708" spans="1:11" x14ac:dyDescent="0.25">
      <c r="A1708">
        <v>1702</v>
      </c>
      <c r="B1708" s="1">
        <v>22956</v>
      </c>
      <c r="C1708" t="s">
        <v>594</v>
      </c>
      <c r="D1708" t="s">
        <v>9</v>
      </c>
      <c r="E1708">
        <v>1</v>
      </c>
      <c r="F1708" s="8">
        <v>44582</v>
      </c>
      <c r="G1708">
        <v>4.21</v>
      </c>
      <c r="H1708" s="12">
        <f>bdInfoVentas6[[#This Row],[Cantidad]]*bdInfoVentas6[[#This Row],[Unidad Precio ]]</f>
        <v>4.21</v>
      </c>
      <c r="J1708" t="s">
        <v>63</v>
      </c>
      <c r="K1708" t="s">
        <v>1679</v>
      </c>
    </row>
    <row r="1709" spans="1:11" x14ac:dyDescent="0.25">
      <c r="A1709">
        <v>1703</v>
      </c>
      <c r="B1709" s="1">
        <v>22960</v>
      </c>
      <c r="C1709" t="s">
        <v>31</v>
      </c>
      <c r="D1709" t="s">
        <v>6</v>
      </c>
      <c r="E1709">
        <v>7</v>
      </c>
      <c r="F1709" s="8">
        <v>44570</v>
      </c>
      <c r="G1709">
        <v>8.4700000000000006</v>
      </c>
      <c r="H1709" s="12">
        <f>bdInfoVentas6[[#This Row],[Cantidad]]*bdInfoVentas6[[#This Row],[Unidad Precio ]]</f>
        <v>59.290000000000006</v>
      </c>
      <c r="J1709" t="s">
        <v>63</v>
      </c>
      <c r="K1709" t="s">
        <v>1680</v>
      </c>
    </row>
    <row r="1710" spans="1:11" x14ac:dyDescent="0.25">
      <c r="A1710">
        <v>1704</v>
      </c>
      <c r="B1710" s="1">
        <v>22961</v>
      </c>
      <c r="C1710" t="s">
        <v>105</v>
      </c>
      <c r="D1710" t="s">
        <v>6</v>
      </c>
      <c r="E1710">
        <v>9</v>
      </c>
      <c r="F1710" s="8">
        <v>44564</v>
      </c>
      <c r="G1710">
        <v>3.36</v>
      </c>
      <c r="H1710" s="12">
        <f>bdInfoVentas6[[#This Row],[Cantidad]]*bdInfoVentas6[[#This Row],[Unidad Precio ]]</f>
        <v>30.24</v>
      </c>
      <c r="J1710" t="s">
        <v>63</v>
      </c>
      <c r="K1710" t="s">
        <v>1679</v>
      </c>
    </row>
    <row r="1711" spans="1:11" x14ac:dyDescent="0.25">
      <c r="A1711">
        <v>1705</v>
      </c>
      <c r="B1711" s="1">
        <v>22962</v>
      </c>
      <c r="C1711" t="s">
        <v>205</v>
      </c>
      <c r="D1711" t="s">
        <v>9</v>
      </c>
      <c r="E1711">
        <v>4</v>
      </c>
      <c r="F1711" s="8">
        <v>44567</v>
      </c>
      <c r="G1711">
        <v>1.66</v>
      </c>
      <c r="H1711" s="12">
        <f>bdInfoVentas6[[#This Row],[Cantidad]]*bdInfoVentas6[[#This Row],[Unidad Precio ]]</f>
        <v>6.64</v>
      </c>
      <c r="J1711" t="s">
        <v>63</v>
      </c>
      <c r="K1711" t="s">
        <v>1679</v>
      </c>
    </row>
    <row r="1712" spans="1:11" x14ac:dyDescent="0.25">
      <c r="A1712">
        <v>1706</v>
      </c>
      <c r="B1712" s="1">
        <v>22963</v>
      </c>
      <c r="C1712" t="s">
        <v>206</v>
      </c>
      <c r="D1712" t="s">
        <v>12</v>
      </c>
      <c r="E1712">
        <v>1</v>
      </c>
      <c r="F1712" s="8">
        <v>44588</v>
      </c>
      <c r="G1712">
        <v>1.66</v>
      </c>
      <c r="H1712" s="12">
        <f>bdInfoVentas6[[#This Row],[Cantidad]]*bdInfoVentas6[[#This Row],[Unidad Precio ]]</f>
        <v>1.66</v>
      </c>
      <c r="J1712" t="s">
        <v>63</v>
      </c>
      <c r="K1712" t="s">
        <v>1679</v>
      </c>
    </row>
    <row r="1713" spans="1:11" x14ac:dyDescent="0.25">
      <c r="A1713">
        <v>1707</v>
      </c>
      <c r="B1713" s="1">
        <v>22966</v>
      </c>
      <c r="C1713" t="s">
        <v>809</v>
      </c>
      <c r="D1713" t="s">
        <v>6</v>
      </c>
      <c r="E1713">
        <v>3</v>
      </c>
      <c r="F1713" s="8">
        <v>44576</v>
      </c>
      <c r="G1713">
        <v>2.5099999999999998</v>
      </c>
      <c r="H1713" s="12">
        <f>bdInfoVentas6[[#This Row],[Cantidad]]*bdInfoVentas6[[#This Row],[Unidad Precio ]]</f>
        <v>7.5299999999999994</v>
      </c>
      <c r="J1713" t="s">
        <v>63</v>
      </c>
      <c r="K1713" t="s">
        <v>1679</v>
      </c>
    </row>
    <row r="1714" spans="1:11" x14ac:dyDescent="0.25">
      <c r="A1714">
        <v>1708</v>
      </c>
      <c r="B1714" s="1">
        <v>22969</v>
      </c>
      <c r="C1714" t="s">
        <v>187</v>
      </c>
      <c r="D1714" t="s">
        <v>4</v>
      </c>
      <c r="E1714">
        <v>1</v>
      </c>
      <c r="F1714" s="8">
        <v>44598</v>
      </c>
      <c r="G1714">
        <v>3.36</v>
      </c>
      <c r="H1714" s="12">
        <f>bdInfoVentas6[[#This Row],[Cantidad]]*bdInfoVentas6[[#This Row],[Unidad Precio ]]</f>
        <v>3.36</v>
      </c>
      <c r="J1714" t="s">
        <v>63</v>
      </c>
      <c r="K1714" t="s">
        <v>1680</v>
      </c>
    </row>
    <row r="1715" spans="1:11" x14ac:dyDescent="0.25">
      <c r="A1715">
        <v>1709</v>
      </c>
      <c r="B1715" s="1">
        <v>22972</v>
      </c>
      <c r="C1715" t="s">
        <v>389</v>
      </c>
      <c r="D1715" t="s">
        <v>4</v>
      </c>
      <c r="E1715">
        <v>1</v>
      </c>
      <c r="F1715" s="8">
        <v>44605</v>
      </c>
      <c r="G1715">
        <v>3.36</v>
      </c>
      <c r="H1715" s="12">
        <f>bdInfoVentas6[[#This Row],[Cantidad]]*bdInfoVentas6[[#This Row],[Unidad Precio ]]</f>
        <v>3.36</v>
      </c>
      <c r="J1715" t="s">
        <v>63</v>
      </c>
      <c r="K1715" t="s">
        <v>1680</v>
      </c>
    </row>
    <row r="1716" spans="1:11" x14ac:dyDescent="0.25">
      <c r="A1716">
        <v>1710</v>
      </c>
      <c r="B1716" s="1">
        <v>22974</v>
      </c>
      <c r="C1716" t="s">
        <v>753</v>
      </c>
      <c r="D1716" t="s">
        <v>9</v>
      </c>
      <c r="E1716">
        <v>3</v>
      </c>
      <c r="F1716" s="8">
        <v>44567</v>
      </c>
      <c r="G1716">
        <v>3.36</v>
      </c>
      <c r="H1716" s="12">
        <f>bdInfoVentas6[[#This Row],[Cantidad]]*bdInfoVentas6[[#This Row],[Unidad Precio ]]</f>
        <v>10.08</v>
      </c>
      <c r="J1716" t="s">
        <v>63</v>
      </c>
      <c r="K1716" t="s">
        <v>1679</v>
      </c>
    </row>
    <row r="1717" spans="1:11" x14ac:dyDescent="0.25">
      <c r="A1717">
        <v>1711</v>
      </c>
      <c r="B1717" s="1">
        <v>22975</v>
      </c>
      <c r="C1717" t="s">
        <v>388</v>
      </c>
      <c r="D1717" t="s">
        <v>12</v>
      </c>
      <c r="E1717">
        <v>2</v>
      </c>
      <c r="F1717" s="8">
        <v>44573</v>
      </c>
      <c r="G1717">
        <v>2.5099999999999998</v>
      </c>
      <c r="H1717" s="12">
        <f>bdInfoVentas6[[#This Row],[Cantidad]]*bdInfoVentas6[[#This Row],[Unidad Precio ]]</f>
        <v>5.0199999999999996</v>
      </c>
      <c r="J1717" t="s">
        <v>63</v>
      </c>
      <c r="K1717" t="s">
        <v>1680</v>
      </c>
    </row>
    <row r="1718" spans="1:11" x14ac:dyDescent="0.25">
      <c r="A1718">
        <v>1712</v>
      </c>
      <c r="B1718" s="1">
        <v>22976</v>
      </c>
      <c r="C1718" t="s">
        <v>994</v>
      </c>
      <c r="D1718" t="s">
        <v>12</v>
      </c>
      <c r="E1718">
        <v>1</v>
      </c>
      <c r="F1718" s="8">
        <v>44583</v>
      </c>
      <c r="G1718">
        <v>2.5099999999999998</v>
      </c>
      <c r="H1718" s="12">
        <f>bdInfoVentas6[[#This Row],[Cantidad]]*bdInfoVentas6[[#This Row],[Unidad Precio ]]</f>
        <v>2.5099999999999998</v>
      </c>
      <c r="J1718" t="s">
        <v>63</v>
      </c>
      <c r="K1718" t="s">
        <v>1679</v>
      </c>
    </row>
    <row r="1719" spans="1:11" x14ac:dyDescent="0.25">
      <c r="A1719">
        <v>1713</v>
      </c>
      <c r="B1719" s="1">
        <v>22988</v>
      </c>
      <c r="C1719" t="s">
        <v>458</v>
      </c>
      <c r="D1719" t="s">
        <v>12</v>
      </c>
      <c r="E1719">
        <v>3</v>
      </c>
      <c r="F1719" s="8">
        <v>44582</v>
      </c>
      <c r="G1719">
        <v>2.5099999999999998</v>
      </c>
      <c r="H1719" s="12">
        <f>bdInfoVentas6[[#This Row],[Cantidad]]*bdInfoVentas6[[#This Row],[Unidad Precio ]]</f>
        <v>7.5299999999999994</v>
      </c>
      <c r="J1719" t="s">
        <v>63</v>
      </c>
      <c r="K1719" t="s">
        <v>1679</v>
      </c>
    </row>
    <row r="1720" spans="1:11" x14ac:dyDescent="0.25">
      <c r="A1720">
        <v>1714</v>
      </c>
      <c r="B1720" s="1" t="s">
        <v>995</v>
      </c>
      <c r="C1720" t="s">
        <v>996</v>
      </c>
      <c r="D1720" t="s">
        <v>6</v>
      </c>
      <c r="E1720">
        <v>2</v>
      </c>
      <c r="F1720" s="8">
        <v>44589</v>
      </c>
      <c r="G1720">
        <v>0.84</v>
      </c>
      <c r="H1720" s="12">
        <f>bdInfoVentas6[[#This Row],[Cantidad]]*bdInfoVentas6[[#This Row],[Unidad Precio ]]</f>
        <v>1.68</v>
      </c>
      <c r="J1720" t="s">
        <v>63</v>
      </c>
      <c r="K1720" t="s">
        <v>1679</v>
      </c>
    </row>
    <row r="1721" spans="1:11" x14ac:dyDescent="0.25">
      <c r="A1721">
        <v>1715</v>
      </c>
      <c r="B1721" s="1" t="s">
        <v>997</v>
      </c>
      <c r="C1721" t="s">
        <v>998</v>
      </c>
      <c r="D1721" t="s">
        <v>9</v>
      </c>
      <c r="E1721">
        <v>1</v>
      </c>
      <c r="F1721" s="8">
        <v>44588</v>
      </c>
      <c r="G1721">
        <v>0.84</v>
      </c>
      <c r="H1721" s="12">
        <f>bdInfoVentas6[[#This Row],[Cantidad]]*bdInfoVentas6[[#This Row],[Unidad Precio ]]</f>
        <v>0.84</v>
      </c>
      <c r="J1721" t="s">
        <v>63</v>
      </c>
      <c r="K1721" t="s">
        <v>1680</v>
      </c>
    </row>
    <row r="1722" spans="1:11" x14ac:dyDescent="0.25">
      <c r="A1722">
        <v>1716</v>
      </c>
      <c r="B1722" s="1" t="s">
        <v>999</v>
      </c>
      <c r="C1722" t="s">
        <v>1000</v>
      </c>
      <c r="D1722" t="s">
        <v>12</v>
      </c>
      <c r="E1722">
        <v>1</v>
      </c>
      <c r="F1722" s="8">
        <v>44586</v>
      </c>
      <c r="G1722">
        <v>2.5099999999999998</v>
      </c>
      <c r="H1722" s="12">
        <f>bdInfoVentas6[[#This Row],[Cantidad]]*bdInfoVentas6[[#This Row],[Unidad Precio ]]</f>
        <v>2.5099999999999998</v>
      </c>
      <c r="J1722" t="s">
        <v>63</v>
      </c>
      <c r="K1722" t="s">
        <v>1679</v>
      </c>
    </row>
    <row r="1723" spans="1:11" x14ac:dyDescent="0.25">
      <c r="A1723">
        <v>1717</v>
      </c>
      <c r="B1723" s="1" t="s">
        <v>1001</v>
      </c>
      <c r="C1723" t="s">
        <v>1002</v>
      </c>
      <c r="D1723" t="s">
        <v>4</v>
      </c>
      <c r="E1723">
        <v>1</v>
      </c>
      <c r="F1723" s="8">
        <v>44598</v>
      </c>
      <c r="G1723">
        <v>2.5099999999999998</v>
      </c>
      <c r="H1723" s="12">
        <f>bdInfoVentas6[[#This Row],[Cantidad]]*bdInfoVentas6[[#This Row],[Unidad Precio ]]</f>
        <v>2.5099999999999998</v>
      </c>
      <c r="J1723" t="s">
        <v>63</v>
      </c>
      <c r="K1723" t="s">
        <v>1680</v>
      </c>
    </row>
    <row r="1724" spans="1:11" x14ac:dyDescent="0.25">
      <c r="A1724">
        <v>1718</v>
      </c>
      <c r="B1724" s="1" t="s">
        <v>1003</v>
      </c>
      <c r="C1724" t="s">
        <v>1004</v>
      </c>
      <c r="D1724" t="s">
        <v>6</v>
      </c>
      <c r="E1724">
        <v>1</v>
      </c>
      <c r="F1724" s="8">
        <v>44602</v>
      </c>
      <c r="G1724">
        <v>5.91</v>
      </c>
      <c r="H1724" s="12">
        <f>bdInfoVentas6[[#This Row],[Cantidad]]*bdInfoVentas6[[#This Row],[Unidad Precio ]]</f>
        <v>5.91</v>
      </c>
      <c r="J1724" t="s">
        <v>63</v>
      </c>
      <c r="K1724" t="s">
        <v>1679</v>
      </c>
    </row>
    <row r="1725" spans="1:11" x14ac:dyDescent="0.25">
      <c r="A1725">
        <v>1719</v>
      </c>
      <c r="B1725" s="1" t="s">
        <v>1005</v>
      </c>
      <c r="C1725" t="s">
        <v>1006</v>
      </c>
      <c r="D1725" t="s">
        <v>9</v>
      </c>
      <c r="E1725">
        <v>1</v>
      </c>
      <c r="F1725" s="8">
        <v>44570</v>
      </c>
      <c r="G1725">
        <v>2.5099999999999998</v>
      </c>
      <c r="H1725" s="12">
        <f>bdInfoVentas6[[#This Row],[Cantidad]]*bdInfoVentas6[[#This Row],[Unidad Precio ]]</f>
        <v>2.5099999999999998</v>
      </c>
      <c r="J1725" t="s">
        <v>63</v>
      </c>
      <c r="K1725" t="s">
        <v>1680</v>
      </c>
    </row>
    <row r="1726" spans="1:11" x14ac:dyDescent="0.25">
      <c r="A1726">
        <v>1720</v>
      </c>
      <c r="B1726" s="1" t="s">
        <v>1007</v>
      </c>
      <c r="C1726" t="s">
        <v>1008</v>
      </c>
      <c r="D1726" t="s">
        <v>12</v>
      </c>
      <c r="E1726">
        <v>1</v>
      </c>
      <c r="F1726" s="8">
        <v>44571</v>
      </c>
      <c r="G1726">
        <v>3.36</v>
      </c>
      <c r="H1726" s="12">
        <f>bdInfoVentas6[[#This Row],[Cantidad]]*bdInfoVentas6[[#This Row],[Unidad Precio ]]</f>
        <v>3.36</v>
      </c>
      <c r="J1726" t="s">
        <v>63</v>
      </c>
      <c r="K1726" t="s">
        <v>1679</v>
      </c>
    </row>
    <row r="1727" spans="1:11" x14ac:dyDescent="0.25">
      <c r="A1727">
        <v>1721</v>
      </c>
      <c r="B1727" s="1">
        <v>35957</v>
      </c>
      <c r="C1727" t="s">
        <v>1009</v>
      </c>
      <c r="D1727" t="s">
        <v>4</v>
      </c>
      <c r="E1727">
        <v>2</v>
      </c>
      <c r="F1727" s="8">
        <v>44578</v>
      </c>
      <c r="G1727">
        <v>1.66</v>
      </c>
      <c r="H1727" s="12">
        <f>bdInfoVentas6[[#This Row],[Cantidad]]*bdInfoVentas6[[#This Row],[Unidad Precio ]]</f>
        <v>3.32</v>
      </c>
      <c r="J1727" t="s">
        <v>63</v>
      </c>
      <c r="K1727" t="s">
        <v>1680</v>
      </c>
    </row>
    <row r="1728" spans="1:11" x14ac:dyDescent="0.25">
      <c r="A1728">
        <v>1722</v>
      </c>
      <c r="B1728" s="1">
        <v>35961</v>
      </c>
      <c r="C1728" t="s">
        <v>1010</v>
      </c>
      <c r="D1728" t="s">
        <v>6</v>
      </c>
      <c r="E1728">
        <v>1</v>
      </c>
      <c r="F1728" s="8">
        <v>44568</v>
      </c>
      <c r="G1728">
        <v>1.66</v>
      </c>
      <c r="H1728" s="12">
        <f>bdInfoVentas6[[#This Row],[Cantidad]]*bdInfoVentas6[[#This Row],[Unidad Precio ]]</f>
        <v>1.66</v>
      </c>
      <c r="J1728" t="s">
        <v>63</v>
      </c>
      <c r="K1728" t="s">
        <v>1679</v>
      </c>
    </row>
    <row r="1729" spans="1:11" x14ac:dyDescent="0.25">
      <c r="A1729">
        <v>1723</v>
      </c>
      <c r="B1729" s="1">
        <v>35971</v>
      </c>
      <c r="C1729" t="s">
        <v>1011</v>
      </c>
      <c r="D1729" t="s">
        <v>9</v>
      </c>
      <c r="E1729">
        <v>1</v>
      </c>
      <c r="F1729" s="8">
        <v>44586</v>
      </c>
      <c r="G1729">
        <v>2.5099999999999998</v>
      </c>
      <c r="H1729" s="12">
        <f>bdInfoVentas6[[#This Row],[Cantidad]]*bdInfoVentas6[[#This Row],[Unidad Precio ]]</f>
        <v>2.5099999999999998</v>
      </c>
      <c r="J1729" t="s">
        <v>63</v>
      </c>
      <c r="K1729" t="s">
        <v>1680</v>
      </c>
    </row>
    <row r="1730" spans="1:11" x14ac:dyDescent="0.25">
      <c r="A1730">
        <v>1724</v>
      </c>
      <c r="B1730" s="1">
        <v>37370</v>
      </c>
      <c r="C1730" t="s">
        <v>68</v>
      </c>
      <c r="D1730" t="s">
        <v>6</v>
      </c>
      <c r="E1730">
        <v>1</v>
      </c>
      <c r="F1730" s="8">
        <v>44605</v>
      </c>
      <c r="G1730">
        <v>16.13</v>
      </c>
      <c r="H1730" s="12">
        <f>bdInfoVentas6[[#This Row],[Cantidad]]*bdInfoVentas6[[#This Row],[Unidad Precio ]]</f>
        <v>16.13</v>
      </c>
      <c r="J1730" t="s">
        <v>63</v>
      </c>
      <c r="K1730" t="s">
        <v>1680</v>
      </c>
    </row>
    <row r="1731" spans="1:11" x14ac:dyDescent="0.25">
      <c r="A1731">
        <v>1725</v>
      </c>
      <c r="B1731" s="1">
        <v>37449</v>
      </c>
      <c r="C1731" t="s">
        <v>1012</v>
      </c>
      <c r="D1731" t="s">
        <v>4</v>
      </c>
      <c r="E1731">
        <v>1</v>
      </c>
      <c r="F1731" s="8">
        <v>44596</v>
      </c>
      <c r="G1731">
        <v>21.23</v>
      </c>
      <c r="H1731" s="12">
        <f>bdInfoVentas6[[#This Row],[Cantidad]]*bdInfoVentas6[[#This Row],[Unidad Precio ]]</f>
        <v>21.23</v>
      </c>
      <c r="J1731" t="s">
        <v>63</v>
      </c>
      <c r="K1731" t="s">
        <v>1680</v>
      </c>
    </row>
    <row r="1732" spans="1:11" x14ac:dyDescent="0.25">
      <c r="A1732">
        <v>1726</v>
      </c>
      <c r="B1732" s="1">
        <v>37476</v>
      </c>
      <c r="C1732" t="s">
        <v>1013</v>
      </c>
      <c r="D1732" t="s">
        <v>6</v>
      </c>
      <c r="E1732">
        <v>1</v>
      </c>
      <c r="F1732" s="8">
        <v>44593</v>
      </c>
      <c r="G1732">
        <v>18.68</v>
      </c>
      <c r="H1732" s="12">
        <f>bdInfoVentas6[[#This Row],[Cantidad]]*bdInfoVentas6[[#This Row],[Unidad Precio ]]</f>
        <v>18.68</v>
      </c>
      <c r="J1732" t="s">
        <v>63</v>
      </c>
      <c r="K1732" t="s">
        <v>1679</v>
      </c>
    </row>
    <row r="1733" spans="1:11" x14ac:dyDescent="0.25">
      <c r="A1733">
        <v>1727</v>
      </c>
      <c r="B1733" s="1" t="s">
        <v>1014</v>
      </c>
      <c r="C1733" t="s">
        <v>1015</v>
      </c>
      <c r="D1733" t="s">
        <v>9</v>
      </c>
      <c r="E1733">
        <v>2</v>
      </c>
      <c r="F1733" s="8">
        <v>44567</v>
      </c>
      <c r="G1733">
        <v>2.5099999999999998</v>
      </c>
      <c r="H1733" s="12">
        <f>bdInfoVentas6[[#This Row],[Cantidad]]*bdInfoVentas6[[#This Row],[Unidad Precio ]]</f>
        <v>5.0199999999999996</v>
      </c>
      <c r="J1733" t="s">
        <v>63</v>
      </c>
      <c r="K1733" t="s">
        <v>1679</v>
      </c>
    </row>
    <row r="1734" spans="1:11" x14ac:dyDescent="0.25">
      <c r="A1734">
        <v>1728</v>
      </c>
      <c r="B1734" s="1">
        <v>47580</v>
      </c>
      <c r="C1734" t="s">
        <v>127</v>
      </c>
      <c r="D1734" t="s">
        <v>9</v>
      </c>
      <c r="E1734">
        <v>1</v>
      </c>
      <c r="F1734" s="8">
        <v>44577</v>
      </c>
      <c r="G1734">
        <v>5.0599999999999996</v>
      </c>
      <c r="H1734" s="12">
        <f>bdInfoVentas6[[#This Row],[Cantidad]]*bdInfoVentas6[[#This Row],[Unidad Precio ]]</f>
        <v>5.0599999999999996</v>
      </c>
      <c r="J1734" t="s">
        <v>63</v>
      </c>
      <c r="K1734" t="s">
        <v>1679</v>
      </c>
    </row>
    <row r="1735" spans="1:11" x14ac:dyDescent="0.25">
      <c r="A1735">
        <v>1729</v>
      </c>
      <c r="B1735" s="1" t="s">
        <v>1016</v>
      </c>
      <c r="C1735" t="s">
        <v>1017</v>
      </c>
      <c r="D1735" t="s">
        <v>4</v>
      </c>
      <c r="E1735">
        <v>2</v>
      </c>
      <c r="F1735" s="8">
        <v>44602</v>
      </c>
      <c r="G1735">
        <v>1.66</v>
      </c>
      <c r="H1735" s="12">
        <f>bdInfoVentas6[[#This Row],[Cantidad]]*bdInfoVentas6[[#This Row],[Unidad Precio ]]</f>
        <v>3.32</v>
      </c>
      <c r="J1735" t="s">
        <v>63</v>
      </c>
      <c r="K1735" t="s">
        <v>1679</v>
      </c>
    </row>
    <row r="1736" spans="1:11" x14ac:dyDescent="0.25">
      <c r="A1736">
        <v>1730</v>
      </c>
      <c r="B1736" s="1" t="s">
        <v>1018</v>
      </c>
      <c r="C1736" t="s">
        <v>1019</v>
      </c>
      <c r="D1736" t="s">
        <v>6</v>
      </c>
      <c r="E1736">
        <v>1</v>
      </c>
      <c r="F1736" s="8">
        <v>44564</v>
      </c>
      <c r="G1736">
        <v>4.21</v>
      </c>
      <c r="H1736" s="12">
        <f>bdInfoVentas6[[#This Row],[Cantidad]]*bdInfoVentas6[[#This Row],[Unidad Precio ]]</f>
        <v>4.21</v>
      </c>
      <c r="J1736" t="s">
        <v>63</v>
      </c>
      <c r="K1736" t="s">
        <v>1680</v>
      </c>
    </row>
    <row r="1737" spans="1:11" x14ac:dyDescent="0.25">
      <c r="A1737">
        <v>1731</v>
      </c>
      <c r="B1737" s="1" t="s">
        <v>1020</v>
      </c>
      <c r="C1737" t="s">
        <v>1021</v>
      </c>
      <c r="D1737" t="s">
        <v>9</v>
      </c>
      <c r="E1737">
        <v>2</v>
      </c>
      <c r="F1737" s="8">
        <v>44596</v>
      </c>
      <c r="G1737">
        <v>0.85</v>
      </c>
      <c r="H1737" s="12">
        <f>bdInfoVentas6[[#This Row],[Cantidad]]*bdInfoVentas6[[#This Row],[Unidad Precio ]]</f>
        <v>1.7</v>
      </c>
      <c r="J1737" t="s">
        <v>63</v>
      </c>
      <c r="K1737" t="s">
        <v>1680</v>
      </c>
    </row>
    <row r="1738" spans="1:11" x14ac:dyDescent="0.25">
      <c r="A1738">
        <v>1732</v>
      </c>
      <c r="B1738" s="1">
        <v>48188</v>
      </c>
      <c r="C1738" t="s">
        <v>1022</v>
      </c>
      <c r="D1738" t="s">
        <v>12</v>
      </c>
      <c r="E1738">
        <v>1</v>
      </c>
      <c r="F1738" s="8">
        <v>44568</v>
      </c>
      <c r="G1738">
        <v>14.43</v>
      </c>
      <c r="H1738" s="12">
        <f>bdInfoVentas6[[#This Row],[Cantidad]]*bdInfoVentas6[[#This Row],[Unidad Precio ]]</f>
        <v>14.43</v>
      </c>
      <c r="J1738" t="s">
        <v>63</v>
      </c>
      <c r="K1738" t="s">
        <v>1680</v>
      </c>
    </row>
    <row r="1739" spans="1:11" x14ac:dyDescent="0.25">
      <c r="A1739">
        <v>1733</v>
      </c>
      <c r="B1739" s="1">
        <v>70007</v>
      </c>
      <c r="C1739" t="s">
        <v>631</v>
      </c>
      <c r="D1739" t="s">
        <v>9</v>
      </c>
      <c r="E1739">
        <v>5</v>
      </c>
      <c r="F1739" s="8">
        <v>44591</v>
      </c>
      <c r="G1739">
        <v>3.36</v>
      </c>
      <c r="H1739" s="12">
        <f>bdInfoVentas6[[#This Row],[Cantidad]]*bdInfoVentas6[[#This Row],[Unidad Precio ]]</f>
        <v>16.8</v>
      </c>
      <c r="J1739" t="s">
        <v>63</v>
      </c>
      <c r="K1739" t="s">
        <v>1679</v>
      </c>
    </row>
    <row r="1740" spans="1:11" x14ac:dyDescent="0.25">
      <c r="A1740">
        <v>1734</v>
      </c>
      <c r="B1740" s="1">
        <v>71053</v>
      </c>
      <c r="C1740" t="s">
        <v>5</v>
      </c>
      <c r="D1740" t="s">
        <v>6</v>
      </c>
      <c r="E1740">
        <v>1</v>
      </c>
      <c r="F1740" s="8">
        <v>44569</v>
      </c>
      <c r="G1740">
        <v>8.4700000000000006</v>
      </c>
      <c r="H1740" s="12">
        <f>bdInfoVentas6[[#This Row],[Cantidad]]*bdInfoVentas6[[#This Row],[Unidad Precio ]]</f>
        <v>8.4700000000000006</v>
      </c>
      <c r="J1740" t="s">
        <v>63</v>
      </c>
      <c r="K1740" t="s">
        <v>1680</v>
      </c>
    </row>
    <row r="1741" spans="1:11" x14ac:dyDescent="0.25">
      <c r="A1741">
        <v>1735</v>
      </c>
      <c r="B1741" s="1">
        <v>71459</v>
      </c>
      <c r="C1741" t="s">
        <v>1023</v>
      </c>
      <c r="D1741" t="s">
        <v>9</v>
      </c>
      <c r="E1741">
        <v>8</v>
      </c>
      <c r="F1741" s="8">
        <v>44584</v>
      </c>
      <c r="G1741">
        <v>1.69</v>
      </c>
      <c r="H1741" s="12">
        <f>bdInfoVentas6[[#This Row],[Cantidad]]*bdInfoVentas6[[#This Row],[Unidad Precio ]]</f>
        <v>13.52</v>
      </c>
      <c r="J1741" t="s">
        <v>63</v>
      </c>
      <c r="K1741" t="s">
        <v>1680</v>
      </c>
    </row>
    <row r="1742" spans="1:11" x14ac:dyDescent="0.25">
      <c r="A1742">
        <v>1736</v>
      </c>
      <c r="B1742" s="1">
        <v>72586</v>
      </c>
      <c r="C1742" t="s">
        <v>1024</v>
      </c>
      <c r="D1742" t="s">
        <v>12</v>
      </c>
      <c r="E1742">
        <v>1</v>
      </c>
      <c r="F1742" s="8">
        <v>44573</v>
      </c>
      <c r="G1742">
        <v>0.85</v>
      </c>
      <c r="H1742" s="12">
        <f>bdInfoVentas6[[#This Row],[Cantidad]]*bdInfoVentas6[[#This Row],[Unidad Precio ]]</f>
        <v>0.85</v>
      </c>
      <c r="J1742" t="s">
        <v>63</v>
      </c>
      <c r="K1742" t="s">
        <v>1680</v>
      </c>
    </row>
    <row r="1743" spans="1:11" x14ac:dyDescent="0.25">
      <c r="A1743">
        <v>1737</v>
      </c>
      <c r="B1743" s="1" t="s">
        <v>1025</v>
      </c>
      <c r="C1743" t="s">
        <v>1026</v>
      </c>
      <c r="D1743" t="s">
        <v>4</v>
      </c>
      <c r="E1743">
        <v>2</v>
      </c>
      <c r="F1743" s="8">
        <v>44589</v>
      </c>
      <c r="G1743">
        <v>3.36</v>
      </c>
      <c r="H1743" s="12">
        <f>bdInfoVentas6[[#This Row],[Cantidad]]*bdInfoVentas6[[#This Row],[Unidad Precio ]]</f>
        <v>6.72</v>
      </c>
      <c r="J1743" t="s">
        <v>63</v>
      </c>
      <c r="K1743" t="s">
        <v>1679</v>
      </c>
    </row>
    <row r="1744" spans="1:11" x14ac:dyDescent="0.25">
      <c r="A1744">
        <v>1738</v>
      </c>
      <c r="B1744" s="1" t="s">
        <v>1027</v>
      </c>
      <c r="C1744" t="s">
        <v>1028</v>
      </c>
      <c r="D1744" t="s">
        <v>6</v>
      </c>
      <c r="E1744">
        <v>2</v>
      </c>
      <c r="F1744" s="8">
        <v>44573</v>
      </c>
      <c r="G1744">
        <v>3.36</v>
      </c>
      <c r="H1744" s="12">
        <f>bdInfoVentas6[[#This Row],[Cantidad]]*bdInfoVentas6[[#This Row],[Unidad Precio ]]</f>
        <v>6.72</v>
      </c>
      <c r="J1744" t="s">
        <v>63</v>
      </c>
      <c r="K1744" t="s">
        <v>1680</v>
      </c>
    </row>
    <row r="1745" spans="1:11" x14ac:dyDescent="0.25">
      <c r="A1745">
        <v>1739</v>
      </c>
      <c r="B1745" s="1" t="s">
        <v>1029</v>
      </c>
      <c r="C1745" t="s">
        <v>1030</v>
      </c>
      <c r="D1745" t="s">
        <v>9</v>
      </c>
      <c r="E1745">
        <v>1</v>
      </c>
      <c r="F1745" s="8">
        <v>44595</v>
      </c>
      <c r="G1745">
        <v>8.4700000000000006</v>
      </c>
      <c r="H1745" s="12">
        <f>bdInfoVentas6[[#This Row],[Cantidad]]*bdInfoVentas6[[#This Row],[Unidad Precio ]]</f>
        <v>8.4700000000000006</v>
      </c>
      <c r="J1745" t="s">
        <v>63</v>
      </c>
      <c r="K1745" t="s">
        <v>1679</v>
      </c>
    </row>
    <row r="1746" spans="1:11" x14ac:dyDescent="0.25">
      <c r="A1746">
        <v>1740</v>
      </c>
      <c r="B1746" s="1" t="s">
        <v>1031</v>
      </c>
      <c r="C1746" t="s">
        <v>1032</v>
      </c>
      <c r="D1746" t="s">
        <v>12</v>
      </c>
      <c r="E1746">
        <v>1</v>
      </c>
      <c r="F1746" s="8">
        <v>44573</v>
      </c>
      <c r="G1746">
        <v>8.4700000000000006</v>
      </c>
      <c r="H1746" s="12">
        <f>bdInfoVentas6[[#This Row],[Cantidad]]*bdInfoVentas6[[#This Row],[Unidad Precio ]]</f>
        <v>8.4700000000000006</v>
      </c>
      <c r="J1746" t="s">
        <v>63</v>
      </c>
      <c r="K1746" t="s">
        <v>1679</v>
      </c>
    </row>
    <row r="1747" spans="1:11" x14ac:dyDescent="0.25">
      <c r="A1747">
        <v>1741</v>
      </c>
      <c r="B1747" s="1" t="s">
        <v>1033</v>
      </c>
      <c r="C1747" t="s">
        <v>1034</v>
      </c>
      <c r="D1747" t="s">
        <v>4</v>
      </c>
      <c r="E1747">
        <v>1</v>
      </c>
      <c r="F1747" s="8">
        <v>44568</v>
      </c>
      <c r="G1747">
        <v>8.4700000000000006</v>
      </c>
      <c r="H1747" s="12">
        <f>bdInfoVentas6[[#This Row],[Cantidad]]*bdInfoVentas6[[#This Row],[Unidad Precio ]]</f>
        <v>8.4700000000000006</v>
      </c>
      <c r="J1747" t="s">
        <v>63</v>
      </c>
      <c r="K1747" t="s">
        <v>1680</v>
      </c>
    </row>
    <row r="1748" spans="1:11" x14ac:dyDescent="0.25">
      <c r="A1748">
        <v>1742</v>
      </c>
      <c r="B1748" s="1">
        <v>72816</v>
      </c>
      <c r="C1748" t="s">
        <v>1035</v>
      </c>
      <c r="D1748" t="s">
        <v>6</v>
      </c>
      <c r="E1748">
        <v>1</v>
      </c>
      <c r="F1748" s="8">
        <v>44599</v>
      </c>
      <c r="G1748">
        <v>2.5099999999999998</v>
      </c>
      <c r="H1748" s="12">
        <f>bdInfoVentas6[[#This Row],[Cantidad]]*bdInfoVentas6[[#This Row],[Unidad Precio ]]</f>
        <v>2.5099999999999998</v>
      </c>
      <c r="J1748" t="s">
        <v>63</v>
      </c>
      <c r="K1748" t="s">
        <v>1680</v>
      </c>
    </row>
    <row r="1749" spans="1:11" x14ac:dyDescent="0.25">
      <c r="A1749">
        <v>1743</v>
      </c>
      <c r="B1749" s="1">
        <v>72817</v>
      </c>
      <c r="C1749" t="s">
        <v>831</v>
      </c>
      <c r="D1749" t="s">
        <v>9</v>
      </c>
      <c r="E1749">
        <v>2</v>
      </c>
      <c r="F1749" s="8">
        <v>44574</v>
      </c>
      <c r="G1749">
        <v>1.66</v>
      </c>
      <c r="H1749" s="12">
        <f>bdInfoVentas6[[#This Row],[Cantidad]]*bdInfoVentas6[[#This Row],[Unidad Precio ]]</f>
        <v>3.32</v>
      </c>
      <c r="J1749" t="s">
        <v>63</v>
      </c>
      <c r="K1749" t="s">
        <v>1679</v>
      </c>
    </row>
    <row r="1750" spans="1:11" x14ac:dyDescent="0.25">
      <c r="A1750">
        <v>1744</v>
      </c>
      <c r="B1750" s="1" t="s">
        <v>1036</v>
      </c>
      <c r="C1750" t="s">
        <v>1037</v>
      </c>
      <c r="D1750" t="s">
        <v>12</v>
      </c>
      <c r="E1750">
        <v>1</v>
      </c>
      <c r="F1750" s="8">
        <v>44599</v>
      </c>
      <c r="G1750">
        <v>12.72</v>
      </c>
      <c r="H1750" s="12">
        <f>bdInfoVentas6[[#This Row],[Cantidad]]*bdInfoVentas6[[#This Row],[Unidad Precio ]]</f>
        <v>12.72</v>
      </c>
      <c r="J1750" t="s">
        <v>63</v>
      </c>
      <c r="K1750" t="s">
        <v>1679</v>
      </c>
    </row>
    <row r="1751" spans="1:11" x14ac:dyDescent="0.25">
      <c r="A1751">
        <v>1745</v>
      </c>
      <c r="B1751" s="1" t="s">
        <v>1038</v>
      </c>
      <c r="C1751" t="s">
        <v>1039</v>
      </c>
      <c r="D1751" t="s">
        <v>4</v>
      </c>
      <c r="E1751">
        <v>1</v>
      </c>
      <c r="F1751" s="8">
        <v>44591</v>
      </c>
      <c r="G1751">
        <v>12.72</v>
      </c>
      <c r="H1751" s="12">
        <f>bdInfoVentas6[[#This Row],[Cantidad]]*bdInfoVentas6[[#This Row],[Unidad Precio ]]</f>
        <v>12.72</v>
      </c>
      <c r="J1751" t="s">
        <v>63</v>
      </c>
      <c r="K1751" t="s">
        <v>1679</v>
      </c>
    </row>
    <row r="1752" spans="1:11" x14ac:dyDescent="0.25">
      <c r="A1752">
        <v>1746</v>
      </c>
      <c r="B1752" s="1">
        <v>79321</v>
      </c>
      <c r="C1752" t="s">
        <v>178</v>
      </c>
      <c r="D1752" t="s">
        <v>9</v>
      </c>
      <c r="E1752">
        <v>1</v>
      </c>
      <c r="F1752" s="8">
        <v>44601</v>
      </c>
      <c r="G1752">
        <v>10.17</v>
      </c>
      <c r="H1752" s="12">
        <f>bdInfoVentas6[[#This Row],[Cantidad]]*bdInfoVentas6[[#This Row],[Unidad Precio ]]</f>
        <v>10.17</v>
      </c>
      <c r="J1752" t="s">
        <v>63</v>
      </c>
      <c r="K1752" t="s">
        <v>1680</v>
      </c>
    </row>
    <row r="1753" spans="1:11" x14ac:dyDescent="0.25">
      <c r="A1753">
        <v>1747</v>
      </c>
      <c r="B1753" s="1">
        <v>82551</v>
      </c>
      <c r="C1753" t="s">
        <v>1040</v>
      </c>
      <c r="D1753" t="s">
        <v>9</v>
      </c>
      <c r="E1753">
        <v>1</v>
      </c>
      <c r="F1753" s="8">
        <v>44569</v>
      </c>
      <c r="G1753">
        <v>2.5099999999999998</v>
      </c>
      <c r="H1753" s="12">
        <f>bdInfoVentas6[[#This Row],[Cantidad]]*bdInfoVentas6[[#This Row],[Unidad Precio ]]</f>
        <v>2.5099999999999998</v>
      </c>
      <c r="J1753" t="s">
        <v>63</v>
      </c>
      <c r="K1753" t="s">
        <v>1680</v>
      </c>
    </row>
    <row r="1754" spans="1:11" x14ac:dyDescent="0.25">
      <c r="A1754">
        <v>1748</v>
      </c>
      <c r="B1754" s="1">
        <v>82578</v>
      </c>
      <c r="C1754" t="s">
        <v>292</v>
      </c>
      <c r="D1754" t="s">
        <v>9</v>
      </c>
      <c r="E1754">
        <v>1</v>
      </c>
      <c r="F1754" s="8">
        <v>44578</v>
      </c>
      <c r="G1754">
        <v>1.28</v>
      </c>
      <c r="H1754" s="12">
        <f>bdInfoVentas6[[#This Row],[Cantidad]]*bdInfoVentas6[[#This Row],[Unidad Precio ]]</f>
        <v>1.28</v>
      </c>
      <c r="J1754" t="s">
        <v>63</v>
      </c>
      <c r="K1754" t="s">
        <v>1679</v>
      </c>
    </row>
    <row r="1755" spans="1:11" x14ac:dyDescent="0.25">
      <c r="A1755">
        <v>1749</v>
      </c>
      <c r="B1755" s="1">
        <v>82580</v>
      </c>
      <c r="C1755" t="s">
        <v>291</v>
      </c>
      <c r="D1755" t="s">
        <v>6</v>
      </c>
      <c r="E1755">
        <v>1</v>
      </c>
      <c r="F1755" s="8">
        <v>44571</v>
      </c>
      <c r="G1755">
        <v>1.28</v>
      </c>
      <c r="H1755" s="12">
        <f>bdInfoVentas6[[#This Row],[Cantidad]]*bdInfoVentas6[[#This Row],[Unidad Precio ]]</f>
        <v>1.28</v>
      </c>
      <c r="J1755" t="s">
        <v>63</v>
      </c>
      <c r="K1755" t="s">
        <v>1680</v>
      </c>
    </row>
    <row r="1756" spans="1:11" x14ac:dyDescent="0.25">
      <c r="A1756">
        <v>1750</v>
      </c>
      <c r="B1756" s="1">
        <v>82583</v>
      </c>
      <c r="C1756" t="s">
        <v>1041</v>
      </c>
      <c r="D1756" t="s">
        <v>6</v>
      </c>
      <c r="E1756">
        <v>1</v>
      </c>
      <c r="F1756" s="8">
        <v>44562</v>
      </c>
      <c r="G1756">
        <v>4.21</v>
      </c>
      <c r="H1756" s="12">
        <f>bdInfoVentas6[[#This Row],[Cantidad]]*bdInfoVentas6[[#This Row],[Unidad Precio ]]</f>
        <v>4.21</v>
      </c>
      <c r="J1756" t="s">
        <v>63</v>
      </c>
      <c r="K1756" t="s">
        <v>1679</v>
      </c>
    </row>
    <row r="1757" spans="1:11" x14ac:dyDescent="0.25">
      <c r="A1757">
        <v>1751</v>
      </c>
      <c r="B1757" s="1" t="s">
        <v>1042</v>
      </c>
      <c r="C1757" t="s">
        <v>1043</v>
      </c>
      <c r="D1757" t="s">
        <v>9</v>
      </c>
      <c r="E1757">
        <v>1</v>
      </c>
      <c r="F1757" s="8">
        <v>44589</v>
      </c>
      <c r="G1757">
        <v>2.5099999999999998</v>
      </c>
      <c r="H1757" s="12">
        <f>bdInfoVentas6[[#This Row],[Cantidad]]*bdInfoVentas6[[#This Row],[Unidad Precio ]]</f>
        <v>2.5099999999999998</v>
      </c>
      <c r="J1757" t="s">
        <v>63</v>
      </c>
      <c r="K1757" t="s">
        <v>1680</v>
      </c>
    </row>
    <row r="1758" spans="1:11" x14ac:dyDescent="0.25">
      <c r="A1758">
        <v>1752</v>
      </c>
      <c r="B1758" s="1" t="s">
        <v>1044</v>
      </c>
      <c r="C1758" t="s">
        <v>1043</v>
      </c>
      <c r="D1758" t="s">
        <v>12</v>
      </c>
      <c r="E1758">
        <v>1</v>
      </c>
      <c r="F1758" s="8">
        <v>44606</v>
      </c>
      <c r="G1758">
        <v>2.5099999999999998</v>
      </c>
      <c r="H1758" s="12">
        <f>bdInfoVentas6[[#This Row],[Cantidad]]*bdInfoVentas6[[#This Row],[Unidad Precio ]]</f>
        <v>2.5099999999999998</v>
      </c>
      <c r="J1758" t="s">
        <v>63</v>
      </c>
      <c r="K1758" t="s">
        <v>1680</v>
      </c>
    </row>
    <row r="1759" spans="1:11" x14ac:dyDescent="0.25">
      <c r="A1759">
        <v>1753</v>
      </c>
      <c r="B1759" s="1" t="s">
        <v>1045</v>
      </c>
      <c r="C1759" t="s">
        <v>1046</v>
      </c>
      <c r="D1759" t="s">
        <v>4</v>
      </c>
      <c r="E1759">
        <v>1</v>
      </c>
      <c r="F1759" s="8">
        <v>44582</v>
      </c>
      <c r="G1759">
        <v>2.5099999999999998</v>
      </c>
      <c r="H1759" s="12">
        <f>bdInfoVentas6[[#This Row],[Cantidad]]*bdInfoVentas6[[#This Row],[Unidad Precio ]]</f>
        <v>2.5099999999999998</v>
      </c>
      <c r="J1759" t="s">
        <v>63</v>
      </c>
      <c r="K1759" t="s">
        <v>1680</v>
      </c>
    </row>
    <row r="1760" spans="1:11" x14ac:dyDescent="0.25">
      <c r="A1760">
        <v>1754</v>
      </c>
      <c r="B1760" s="1" t="s">
        <v>13</v>
      </c>
      <c r="C1760" t="s">
        <v>14</v>
      </c>
      <c r="D1760" t="s">
        <v>4</v>
      </c>
      <c r="E1760">
        <v>1</v>
      </c>
      <c r="F1760" s="8">
        <v>44564</v>
      </c>
      <c r="G1760">
        <v>7.62</v>
      </c>
      <c r="H1760" s="12">
        <f>bdInfoVentas6[[#This Row],[Cantidad]]*bdInfoVentas6[[#This Row],[Unidad Precio ]]</f>
        <v>7.62</v>
      </c>
      <c r="J1760" t="s">
        <v>63</v>
      </c>
      <c r="K1760" t="s">
        <v>1680</v>
      </c>
    </row>
    <row r="1761" spans="1:11" x14ac:dyDescent="0.25">
      <c r="A1761">
        <v>1755</v>
      </c>
      <c r="B1761" s="1" t="s">
        <v>10</v>
      </c>
      <c r="C1761" t="s">
        <v>11</v>
      </c>
      <c r="D1761" t="s">
        <v>12</v>
      </c>
      <c r="E1761">
        <v>1</v>
      </c>
      <c r="F1761" s="8">
        <v>44603</v>
      </c>
      <c r="G1761">
        <v>7.62</v>
      </c>
      <c r="H1761" s="12">
        <f>bdInfoVentas6[[#This Row],[Cantidad]]*bdInfoVentas6[[#This Row],[Unidad Precio ]]</f>
        <v>7.62</v>
      </c>
      <c r="J1761" t="s">
        <v>63</v>
      </c>
      <c r="K1761" t="s">
        <v>1680</v>
      </c>
    </row>
    <row r="1762" spans="1:11" x14ac:dyDescent="0.25">
      <c r="A1762">
        <v>1756</v>
      </c>
      <c r="B1762" s="1" t="s">
        <v>1047</v>
      </c>
      <c r="C1762" t="s">
        <v>499</v>
      </c>
      <c r="D1762" t="s">
        <v>12</v>
      </c>
      <c r="E1762">
        <v>4</v>
      </c>
      <c r="F1762" s="8">
        <v>44572</v>
      </c>
      <c r="G1762">
        <v>4.21</v>
      </c>
      <c r="H1762" s="12">
        <f>bdInfoVentas6[[#This Row],[Cantidad]]*bdInfoVentas6[[#This Row],[Unidad Precio ]]</f>
        <v>16.84</v>
      </c>
      <c r="J1762" t="s">
        <v>63</v>
      </c>
      <c r="K1762" t="s">
        <v>1679</v>
      </c>
    </row>
    <row r="1763" spans="1:11" x14ac:dyDescent="0.25">
      <c r="A1763">
        <v>1757</v>
      </c>
      <c r="B1763" s="1" t="s">
        <v>1048</v>
      </c>
      <c r="C1763" t="s">
        <v>1049</v>
      </c>
      <c r="D1763" t="s">
        <v>4</v>
      </c>
      <c r="E1763">
        <v>1</v>
      </c>
      <c r="F1763" s="8">
        <v>44587</v>
      </c>
      <c r="G1763">
        <v>4.21</v>
      </c>
      <c r="H1763" s="12">
        <f>bdInfoVentas6[[#This Row],[Cantidad]]*bdInfoVentas6[[#This Row],[Unidad Precio ]]</f>
        <v>4.21</v>
      </c>
      <c r="J1763" t="s">
        <v>63</v>
      </c>
      <c r="K1763" t="s">
        <v>1680</v>
      </c>
    </row>
    <row r="1764" spans="1:11" x14ac:dyDescent="0.25">
      <c r="A1764">
        <v>1758</v>
      </c>
      <c r="B1764" s="1" t="s">
        <v>1050</v>
      </c>
      <c r="C1764" t="s">
        <v>1051</v>
      </c>
      <c r="D1764" t="s">
        <v>6</v>
      </c>
      <c r="E1764">
        <v>8</v>
      </c>
      <c r="F1764" s="8">
        <v>44587</v>
      </c>
      <c r="G1764">
        <v>3.36</v>
      </c>
      <c r="H1764" s="12">
        <f>bdInfoVentas6[[#This Row],[Cantidad]]*bdInfoVentas6[[#This Row],[Unidad Precio ]]</f>
        <v>26.88</v>
      </c>
      <c r="J1764" t="s">
        <v>63</v>
      </c>
      <c r="K1764" t="s">
        <v>1679</v>
      </c>
    </row>
    <row r="1765" spans="1:11" x14ac:dyDescent="0.25">
      <c r="A1765">
        <v>1759</v>
      </c>
      <c r="B1765" s="1" t="s">
        <v>498</v>
      </c>
      <c r="C1765" t="s">
        <v>499</v>
      </c>
      <c r="D1765" t="s">
        <v>6</v>
      </c>
      <c r="E1765">
        <v>4</v>
      </c>
      <c r="F1765" s="8">
        <v>44564</v>
      </c>
      <c r="G1765">
        <v>3.36</v>
      </c>
      <c r="H1765" s="12">
        <f>bdInfoVentas6[[#This Row],[Cantidad]]*bdInfoVentas6[[#This Row],[Unidad Precio ]]</f>
        <v>13.44</v>
      </c>
      <c r="J1765" t="s">
        <v>63</v>
      </c>
      <c r="K1765" t="s">
        <v>1679</v>
      </c>
    </row>
    <row r="1766" spans="1:11" x14ac:dyDescent="0.25">
      <c r="A1766">
        <v>1760</v>
      </c>
      <c r="B1766" s="1">
        <v>84050</v>
      </c>
      <c r="C1766" t="s">
        <v>813</v>
      </c>
      <c r="D1766" t="s">
        <v>9</v>
      </c>
      <c r="E1766">
        <v>3</v>
      </c>
      <c r="F1766" s="8">
        <v>44575</v>
      </c>
      <c r="G1766">
        <v>4.21</v>
      </c>
      <c r="H1766" s="12">
        <f>bdInfoVentas6[[#This Row],[Cantidad]]*bdInfoVentas6[[#This Row],[Unidad Precio ]]</f>
        <v>12.629999999999999</v>
      </c>
      <c r="J1766" t="s">
        <v>63</v>
      </c>
      <c r="K1766" t="s">
        <v>1680</v>
      </c>
    </row>
    <row r="1767" spans="1:11" x14ac:dyDescent="0.25">
      <c r="A1767">
        <v>1761</v>
      </c>
      <c r="B1767" s="1" t="s">
        <v>1052</v>
      </c>
      <c r="C1767" t="s">
        <v>1053</v>
      </c>
      <c r="D1767" t="s">
        <v>4</v>
      </c>
      <c r="E1767">
        <v>1</v>
      </c>
      <c r="F1767" s="8">
        <v>44581</v>
      </c>
      <c r="G1767">
        <v>4.21</v>
      </c>
      <c r="H1767" s="12">
        <f>bdInfoVentas6[[#This Row],[Cantidad]]*bdInfoVentas6[[#This Row],[Unidad Precio ]]</f>
        <v>4.21</v>
      </c>
      <c r="J1767" t="s">
        <v>63</v>
      </c>
      <c r="K1767" t="s">
        <v>1680</v>
      </c>
    </row>
    <row r="1768" spans="1:11" x14ac:dyDescent="0.25">
      <c r="A1768">
        <v>1762</v>
      </c>
      <c r="B1768" s="1" t="s">
        <v>1054</v>
      </c>
      <c r="C1768" t="s">
        <v>1055</v>
      </c>
      <c r="D1768" t="s">
        <v>6</v>
      </c>
      <c r="E1768">
        <v>1</v>
      </c>
      <c r="F1768" s="8">
        <v>44566</v>
      </c>
      <c r="G1768">
        <v>8.4700000000000006</v>
      </c>
      <c r="H1768" s="12">
        <f>bdInfoVentas6[[#This Row],[Cantidad]]*bdInfoVentas6[[#This Row],[Unidad Precio ]]</f>
        <v>8.4700000000000006</v>
      </c>
      <c r="J1768" t="s">
        <v>63</v>
      </c>
      <c r="K1768" t="s">
        <v>1679</v>
      </c>
    </row>
    <row r="1769" spans="1:11" x14ac:dyDescent="0.25">
      <c r="A1769">
        <v>1763</v>
      </c>
      <c r="B1769" s="1">
        <v>84347</v>
      </c>
      <c r="C1769" t="s">
        <v>381</v>
      </c>
      <c r="D1769" t="s">
        <v>4</v>
      </c>
      <c r="E1769">
        <v>4</v>
      </c>
      <c r="F1769" s="8">
        <v>44571</v>
      </c>
      <c r="G1769">
        <v>5.0599999999999996</v>
      </c>
      <c r="H1769" s="12">
        <f>bdInfoVentas6[[#This Row],[Cantidad]]*bdInfoVentas6[[#This Row],[Unidad Precio ]]</f>
        <v>20.239999999999998</v>
      </c>
      <c r="J1769" t="s">
        <v>63</v>
      </c>
      <c r="K1769" t="s">
        <v>1680</v>
      </c>
    </row>
    <row r="1770" spans="1:11" x14ac:dyDescent="0.25">
      <c r="A1770">
        <v>1764</v>
      </c>
      <c r="B1770" s="1">
        <v>84992</v>
      </c>
      <c r="C1770" t="s">
        <v>349</v>
      </c>
      <c r="D1770" t="s">
        <v>6</v>
      </c>
      <c r="E1770">
        <v>1</v>
      </c>
      <c r="F1770" s="8">
        <v>44589</v>
      </c>
      <c r="G1770">
        <v>1.28</v>
      </c>
      <c r="H1770" s="12">
        <f>bdInfoVentas6[[#This Row],[Cantidad]]*bdInfoVentas6[[#This Row],[Unidad Precio ]]</f>
        <v>1.28</v>
      </c>
      <c r="J1770" t="s">
        <v>63</v>
      </c>
      <c r="K1770" t="s">
        <v>1679</v>
      </c>
    </row>
    <row r="1771" spans="1:11" x14ac:dyDescent="0.25">
      <c r="A1771">
        <v>1765</v>
      </c>
      <c r="B1771" s="1" t="s">
        <v>196</v>
      </c>
      <c r="C1771" t="s">
        <v>197</v>
      </c>
      <c r="D1771" t="s">
        <v>9</v>
      </c>
      <c r="E1771">
        <v>2</v>
      </c>
      <c r="F1771" s="8">
        <v>44579</v>
      </c>
      <c r="G1771">
        <v>12.72</v>
      </c>
      <c r="H1771" s="12">
        <f>bdInfoVentas6[[#This Row],[Cantidad]]*bdInfoVentas6[[#This Row],[Unidad Precio ]]</f>
        <v>25.44</v>
      </c>
      <c r="J1771" t="s">
        <v>63</v>
      </c>
      <c r="K1771" t="s">
        <v>1679</v>
      </c>
    </row>
    <row r="1772" spans="1:11" x14ac:dyDescent="0.25">
      <c r="A1772">
        <v>1766</v>
      </c>
      <c r="B1772" s="1">
        <v>85015</v>
      </c>
      <c r="C1772" t="s">
        <v>1056</v>
      </c>
      <c r="D1772" t="s">
        <v>6</v>
      </c>
      <c r="E1772">
        <v>1</v>
      </c>
      <c r="F1772" s="8">
        <v>44564</v>
      </c>
      <c r="G1772">
        <v>2.5099999999999998</v>
      </c>
      <c r="H1772" s="12">
        <f>bdInfoVentas6[[#This Row],[Cantidad]]*bdInfoVentas6[[#This Row],[Unidad Precio ]]</f>
        <v>2.5099999999999998</v>
      </c>
      <c r="J1772" t="s">
        <v>63</v>
      </c>
      <c r="K1772" t="s">
        <v>1680</v>
      </c>
    </row>
    <row r="1773" spans="1:11" x14ac:dyDescent="0.25">
      <c r="A1773">
        <v>1767</v>
      </c>
      <c r="B1773" s="1">
        <v>85016</v>
      </c>
      <c r="C1773" t="s">
        <v>1057</v>
      </c>
      <c r="D1773" t="s">
        <v>9</v>
      </c>
      <c r="E1773">
        <v>2</v>
      </c>
      <c r="F1773" s="8">
        <v>44591</v>
      </c>
      <c r="G1773">
        <v>2.5099999999999998</v>
      </c>
      <c r="H1773" s="12">
        <f>bdInfoVentas6[[#This Row],[Cantidad]]*bdInfoVentas6[[#This Row],[Unidad Precio ]]</f>
        <v>5.0199999999999996</v>
      </c>
      <c r="J1773" t="s">
        <v>63</v>
      </c>
      <c r="K1773" t="s">
        <v>1680</v>
      </c>
    </row>
    <row r="1774" spans="1:11" x14ac:dyDescent="0.25">
      <c r="A1774">
        <v>1768</v>
      </c>
      <c r="B1774" s="1" t="s">
        <v>1058</v>
      </c>
      <c r="C1774" t="s">
        <v>1059</v>
      </c>
      <c r="D1774" t="s">
        <v>12</v>
      </c>
      <c r="E1774">
        <v>1</v>
      </c>
      <c r="F1774" s="8">
        <v>44565</v>
      </c>
      <c r="G1774">
        <v>0.85</v>
      </c>
      <c r="H1774" s="12">
        <f>bdInfoVentas6[[#This Row],[Cantidad]]*bdInfoVentas6[[#This Row],[Unidad Precio ]]</f>
        <v>0.85</v>
      </c>
      <c r="J1774" t="s">
        <v>63</v>
      </c>
      <c r="K1774" t="s">
        <v>1680</v>
      </c>
    </row>
    <row r="1775" spans="1:11" x14ac:dyDescent="0.25">
      <c r="A1775">
        <v>1769</v>
      </c>
      <c r="B1775" s="1" t="s">
        <v>1060</v>
      </c>
      <c r="C1775" t="s">
        <v>1061</v>
      </c>
      <c r="D1775" t="s">
        <v>4</v>
      </c>
      <c r="E1775">
        <v>1</v>
      </c>
      <c r="F1775" s="8">
        <v>44576</v>
      </c>
      <c r="G1775">
        <v>0.85</v>
      </c>
      <c r="H1775" s="12">
        <f>bdInfoVentas6[[#This Row],[Cantidad]]*bdInfoVentas6[[#This Row],[Unidad Precio ]]</f>
        <v>0.85</v>
      </c>
      <c r="J1775" t="s">
        <v>63</v>
      </c>
      <c r="K1775" t="s">
        <v>1679</v>
      </c>
    </row>
    <row r="1776" spans="1:11" x14ac:dyDescent="0.25">
      <c r="A1776">
        <v>1770</v>
      </c>
      <c r="B1776" s="1" t="s">
        <v>1062</v>
      </c>
      <c r="C1776" t="s">
        <v>1063</v>
      </c>
      <c r="D1776" t="s">
        <v>6</v>
      </c>
      <c r="E1776">
        <v>2</v>
      </c>
      <c r="F1776" s="8">
        <v>44590</v>
      </c>
      <c r="G1776">
        <v>1.66</v>
      </c>
      <c r="H1776" s="12">
        <f>bdInfoVentas6[[#This Row],[Cantidad]]*bdInfoVentas6[[#This Row],[Unidad Precio ]]</f>
        <v>3.32</v>
      </c>
      <c r="J1776" t="s">
        <v>63</v>
      </c>
      <c r="K1776" t="s">
        <v>1679</v>
      </c>
    </row>
    <row r="1777" spans="1:11" x14ac:dyDescent="0.25">
      <c r="A1777">
        <v>1771</v>
      </c>
      <c r="B1777" s="1" t="s">
        <v>1064</v>
      </c>
      <c r="C1777" t="s">
        <v>1065</v>
      </c>
      <c r="D1777" t="s">
        <v>9</v>
      </c>
      <c r="E1777">
        <v>3</v>
      </c>
      <c r="F1777" s="8">
        <v>44597</v>
      </c>
      <c r="G1777">
        <v>1.66</v>
      </c>
      <c r="H1777" s="12">
        <f>bdInfoVentas6[[#This Row],[Cantidad]]*bdInfoVentas6[[#This Row],[Unidad Precio ]]</f>
        <v>4.9799999999999995</v>
      </c>
      <c r="J1777" t="s">
        <v>63</v>
      </c>
      <c r="K1777" t="s">
        <v>1680</v>
      </c>
    </row>
    <row r="1778" spans="1:11" x14ac:dyDescent="0.25">
      <c r="A1778">
        <v>1772</v>
      </c>
      <c r="B1778" s="1">
        <v>85048</v>
      </c>
      <c r="C1778" t="s">
        <v>1066</v>
      </c>
      <c r="D1778" t="s">
        <v>12</v>
      </c>
      <c r="E1778">
        <v>1</v>
      </c>
      <c r="F1778" s="8">
        <v>44584</v>
      </c>
      <c r="G1778">
        <v>16.98</v>
      </c>
      <c r="H1778" s="12">
        <f>bdInfoVentas6[[#This Row],[Cantidad]]*bdInfoVentas6[[#This Row],[Unidad Precio ]]</f>
        <v>16.98</v>
      </c>
      <c r="J1778" t="s">
        <v>63</v>
      </c>
      <c r="K1778" t="s">
        <v>1680</v>
      </c>
    </row>
    <row r="1779" spans="1:11" x14ac:dyDescent="0.25">
      <c r="A1779">
        <v>1773</v>
      </c>
      <c r="B1779" s="1" t="s">
        <v>273</v>
      </c>
      <c r="C1779" t="s">
        <v>274</v>
      </c>
      <c r="D1779" t="s">
        <v>6</v>
      </c>
      <c r="E1779">
        <v>3</v>
      </c>
      <c r="F1779" s="8">
        <v>44571</v>
      </c>
      <c r="G1779">
        <v>2.5099999999999998</v>
      </c>
      <c r="H1779" s="12">
        <f>bdInfoVentas6[[#This Row],[Cantidad]]*bdInfoVentas6[[#This Row],[Unidad Precio ]]</f>
        <v>7.5299999999999994</v>
      </c>
      <c r="J1779" t="s">
        <v>63</v>
      </c>
      <c r="K1779" t="s">
        <v>1679</v>
      </c>
    </row>
    <row r="1780" spans="1:11" x14ac:dyDescent="0.25">
      <c r="A1780">
        <v>1774</v>
      </c>
      <c r="B1780" s="1" t="s">
        <v>339</v>
      </c>
      <c r="C1780" t="s">
        <v>340</v>
      </c>
      <c r="D1780" t="s">
        <v>12</v>
      </c>
      <c r="E1780">
        <v>1</v>
      </c>
      <c r="F1780" s="8">
        <v>44566</v>
      </c>
      <c r="G1780">
        <v>2.5099999999999998</v>
      </c>
      <c r="H1780" s="12">
        <f>bdInfoVentas6[[#This Row],[Cantidad]]*bdInfoVentas6[[#This Row],[Unidad Precio ]]</f>
        <v>2.5099999999999998</v>
      </c>
      <c r="J1780" t="s">
        <v>63</v>
      </c>
      <c r="K1780" t="s">
        <v>1679</v>
      </c>
    </row>
    <row r="1781" spans="1:11" x14ac:dyDescent="0.25">
      <c r="A1781">
        <v>1775</v>
      </c>
      <c r="B1781" s="1" t="s">
        <v>500</v>
      </c>
      <c r="C1781" t="s">
        <v>501</v>
      </c>
      <c r="D1781" t="s">
        <v>12</v>
      </c>
      <c r="E1781">
        <v>1</v>
      </c>
      <c r="F1781" s="8">
        <v>44588</v>
      </c>
      <c r="G1781">
        <v>2.5099999999999998</v>
      </c>
      <c r="H1781" s="12">
        <f>bdInfoVentas6[[#This Row],[Cantidad]]*bdInfoVentas6[[#This Row],[Unidad Precio ]]</f>
        <v>2.5099999999999998</v>
      </c>
      <c r="J1781" t="s">
        <v>63</v>
      </c>
      <c r="K1781" t="s">
        <v>1680</v>
      </c>
    </row>
    <row r="1782" spans="1:11" x14ac:dyDescent="0.25">
      <c r="A1782">
        <v>1776</v>
      </c>
      <c r="B1782" s="1">
        <v>85064</v>
      </c>
      <c r="C1782" t="s">
        <v>1067</v>
      </c>
      <c r="D1782" t="s">
        <v>12</v>
      </c>
      <c r="E1782">
        <v>1</v>
      </c>
      <c r="F1782" s="8">
        <v>44577</v>
      </c>
      <c r="G1782">
        <v>11.02</v>
      </c>
      <c r="H1782" s="12">
        <f>bdInfoVentas6[[#This Row],[Cantidad]]*bdInfoVentas6[[#This Row],[Unidad Precio ]]</f>
        <v>11.02</v>
      </c>
      <c r="J1782" t="s">
        <v>63</v>
      </c>
      <c r="K1782" t="s">
        <v>1679</v>
      </c>
    </row>
    <row r="1783" spans="1:11" x14ac:dyDescent="0.25">
      <c r="A1783">
        <v>1777</v>
      </c>
      <c r="B1783" s="1" t="s">
        <v>176</v>
      </c>
      <c r="C1783" t="s">
        <v>177</v>
      </c>
      <c r="D1783" t="s">
        <v>6</v>
      </c>
      <c r="E1783">
        <v>1</v>
      </c>
      <c r="F1783" s="8">
        <v>44597</v>
      </c>
      <c r="G1783">
        <v>4.21</v>
      </c>
      <c r="H1783" s="12">
        <f>bdInfoVentas6[[#This Row],[Cantidad]]*bdInfoVentas6[[#This Row],[Unidad Precio ]]</f>
        <v>4.21</v>
      </c>
      <c r="J1783" t="s">
        <v>63</v>
      </c>
      <c r="K1783" t="s">
        <v>1679</v>
      </c>
    </row>
    <row r="1784" spans="1:11" x14ac:dyDescent="0.25">
      <c r="A1784">
        <v>1778</v>
      </c>
      <c r="B1784" s="1" t="s">
        <v>747</v>
      </c>
      <c r="C1784" t="s">
        <v>748</v>
      </c>
      <c r="D1784" t="s">
        <v>6</v>
      </c>
      <c r="E1784">
        <v>11</v>
      </c>
      <c r="F1784" s="8">
        <v>44595</v>
      </c>
      <c r="G1784">
        <v>3.36</v>
      </c>
      <c r="H1784" s="12">
        <f>bdInfoVentas6[[#This Row],[Cantidad]]*bdInfoVentas6[[#This Row],[Unidad Precio ]]</f>
        <v>36.96</v>
      </c>
      <c r="J1784" t="s">
        <v>63</v>
      </c>
      <c r="K1784" t="s">
        <v>1680</v>
      </c>
    </row>
    <row r="1785" spans="1:11" x14ac:dyDescent="0.25">
      <c r="A1785">
        <v>1779</v>
      </c>
      <c r="B1785" s="1">
        <v>85116</v>
      </c>
      <c r="C1785" t="s">
        <v>391</v>
      </c>
      <c r="D1785" t="s">
        <v>12</v>
      </c>
      <c r="E1785">
        <v>3</v>
      </c>
      <c r="F1785" s="8">
        <v>44563</v>
      </c>
      <c r="G1785">
        <v>1.66</v>
      </c>
      <c r="H1785" s="12">
        <f>bdInfoVentas6[[#This Row],[Cantidad]]*bdInfoVentas6[[#This Row],[Unidad Precio ]]</f>
        <v>4.9799999999999995</v>
      </c>
      <c r="J1785" t="s">
        <v>63</v>
      </c>
      <c r="K1785" t="s">
        <v>1680</v>
      </c>
    </row>
    <row r="1786" spans="1:11" x14ac:dyDescent="0.25">
      <c r="A1786">
        <v>1780</v>
      </c>
      <c r="B1786" s="1" t="s">
        <v>2</v>
      </c>
      <c r="C1786" t="s">
        <v>3</v>
      </c>
      <c r="D1786" t="s">
        <v>4</v>
      </c>
      <c r="E1786">
        <v>4</v>
      </c>
      <c r="F1786" s="8">
        <v>44570</v>
      </c>
      <c r="G1786">
        <v>5.91</v>
      </c>
      <c r="H1786" s="12">
        <f>bdInfoVentas6[[#This Row],[Cantidad]]*bdInfoVentas6[[#This Row],[Unidad Precio ]]</f>
        <v>23.64</v>
      </c>
      <c r="J1786" t="s">
        <v>63</v>
      </c>
      <c r="K1786" t="s">
        <v>1679</v>
      </c>
    </row>
    <row r="1787" spans="1:11" x14ac:dyDescent="0.25">
      <c r="A1787">
        <v>1781</v>
      </c>
      <c r="B1787" s="1">
        <v>85127</v>
      </c>
      <c r="C1787" t="s">
        <v>1068</v>
      </c>
      <c r="D1787" t="s">
        <v>4</v>
      </c>
      <c r="E1787">
        <v>2</v>
      </c>
      <c r="F1787" s="8">
        <v>44592</v>
      </c>
      <c r="G1787">
        <v>10.17</v>
      </c>
      <c r="H1787" s="12">
        <f>bdInfoVentas6[[#This Row],[Cantidad]]*bdInfoVentas6[[#This Row],[Unidad Precio ]]</f>
        <v>20.34</v>
      </c>
      <c r="J1787" t="s">
        <v>63</v>
      </c>
      <c r="K1787" t="s">
        <v>1679</v>
      </c>
    </row>
    <row r="1788" spans="1:11" x14ac:dyDescent="0.25">
      <c r="A1788">
        <v>1782</v>
      </c>
      <c r="B1788" s="1" t="s">
        <v>1069</v>
      </c>
      <c r="C1788" t="s">
        <v>1070</v>
      </c>
      <c r="D1788" t="s">
        <v>6</v>
      </c>
      <c r="E1788">
        <v>1</v>
      </c>
      <c r="F1788" s="8">
        <v>44598</v>
      </c>
      <c r="G1788">
        <v>2.5099999999999998</v>
      </c>
      <c r="H1788" s="12">
        <f>bdInfoVentas6[[#This Row],[Cantidad]]*bdInfoVentas6[[#This Row],[Unidad Precio ]]</f>
        <v>2.5099999999999998</v>
      </c>
      <c r="J1788" t="s">
        <v>63</v>
      </c>
      <c r="K1788" t="s">
        <v>1680</v>
      </c>
    </row>
    <row r="1789" spans="1:11" x14ac:dyDescent="0.25">
      <c r="A1789">
        <v>1783</v>
      </c>
      <c r="B1789" s="1" t="s">
        <v>1071</v>
      </c>
      <c r="C1789" t="s">
        <v>1072</v>
      </c>
      <c r="D1789" t="s">
        <v>9</v>
      </c>
      <c r="E1789">
        <v>2</v>
      </c>
      <c r="F1789" s="8">
        <v>44565</v>
      </c>
      <c r="G1789">
        <v>0.85</v>
      </c>
      <c r="H1789" s="12">
        <f>bdInfoVentas6[[#This Row],[Cantidad]]*bdInfoVentas6[[#This Row],[Unidad Precio ]]</f>
        <v>1.7</v>
      </c>
      <c r="J1789" t="s">
        <v>63</v>
      </c>
      <c r="K1789" t="s">
        <v>1679</v>
      </c>
    </row>
    <row r="1790" spans="1:11" x14ac:dyDescent="0.25">
      <c r="A1790">
        <v>1784</v>
      </c>
      <c r="B1790" s="1" t="s">
        <v>1073</v>
      </c>
      <c r="C1790" t="s">
        <v>1074</v>
      </c>
      <c r="D1790" t="s">
        <v>12</v>
      </c>
      <c r="E1790">
        <v>2</v>
      </c>
      <c r="F1790" s="8">
        <v>44569</v>
      </c>
      <c r="G1790">
        <v>8.4700000000000006</v>
      </c>
      <c r="H1790" s="12">
        <f>bdInfoVentas6[[#This Row],[Cantidad]]*bdInfoVentas6[[#This Row],[Unidad Precio ]]</f>
        <v>16.940000000000001</v>
      </c>
      <c r="J1790" t="s">
        <v>63</v>
      </c>
      <c r="K1790" t="s">
        <v>1680</v>
      </c>
    </row>
    <row r="1791" spans="1:11" x14ac:dyDescent="0.25">
      <c r="A1791">
        <v>1785</v>
      </c>
      <c r="B1791" s="1" t="s">
        <v>879</v>
      </c>
      <c r="C1791" t="s">
        <v>880</v>
      </c>
      <c r="D1791" t="s">
        <v>12</v>
      </c>
      <c r="E1791">
        <v>1</v>
      </c>
      <c r="F1791" s="8">
        <v>44590</v>
      </c>
      <c r="G1791">
        <v>8.4700000000000006</v>
      </c>
      <c r="H1791" s="12">
        <f>bdInfoVentas6[[#This Row],[Cantidad]]*bdInfoVentas6[[#This Row],[Unidad Precio ]]</f>
        <v>8.4700000000000006</v>
      </c>
      <c r="J1791" t="s">
        <v>63</v>
      </c>
      <c r="K1791" t="s">
        <v>1679</v>
      </c>
    </row>
    <row r="1792" spans="1:11" x14ac:dyDescent="0.25">
      <c r="A1792">
        <v>1786</v>
      </c>
      <c r="B1792" s="1" t="s">
        <v>1075</v>
      </c>
      <c r="C1792" t="s">
        <v>1076</v>
      </c>
      <c r="D1792" t="s">
        <v>6</v>
      </c>
      <c r="E1792">
        <v>1</v>
      </c>
      <c r="F1792" s="8">
        <v>44578</v>
      </c>
      <c r="G1792">
        <v>8.4700000000000006</v>
      </c>
      <c r="H1792" s="12">
        <f>bdInfoVentas6[[#This Row],[Cantidad]]*bdInfoVentas6[[#This Row],[Unidad Precio ]]</f>
        <v>8.4700000000000006</v>
      </c>
      <c r="J1792" t="s">
        <v>63</v>
      </c>
      <c r="K1792" t="s">
        <v>1680</v>
      </c>
    </row>
    <row r="1793" spans="1:11" x14ac:dyDescent="0.25">
      <c r="A1793">
        <v>1787</v>
      </c>
      <c r="B1793" s="1">
        <v>85152</v>
      </c>
      <c r="C1793" t="s">
        <v>246</v>
      </c>
      <c r="D1793" t="s">
        <v>6</v>
      </c>
      <c r="E1793">
        <v>1</v>
      </c>
      <c r="F1793" s="8">
        <v>44562</v>
      </c>
      <c r="G1793">
        <v>4.21</v>
      </c>
      <c r="H1793" s="12">
        <f>bdInfoVentas6[[#This Row],[Cantidad]]*bdInfoVentas6[[#This Row],[Unidad Precio ]]</f>
        <v>4.21</v>
      </c>
      <c r="J1793" t="s">
        <v>63</v>
      </c>
      <c r="K1793" t="s">
        <v>1680</v>
      </c>
    </row>
    <row r="1794" spans="1:11" x14ac:dyDescent="0.25">
      <c r="A1794">
        <v>1788</v>
      </c>
      <c r="B1794" s="1">
        <v>85176</v>
      </c>
      <c r="C1794" t="s">
        <v>1077</v>
      </c>
      <c r="D1794" t="s">
        <v>12</v>
      </c>
      <c r="E1794">
        <v>5</v>
      </c>
      <c r="F1794" s="8">
        <v>44573</v>
      </c>
      <c r="G1794">
        <v>1.66</v>
      </c>
      <c r="H1794" s="12">
        <f>bdInfoVentas6[[#This Row],[Cantidad]]*bdInfoVentas6[[#This Row],[Unidad Precio ]]</f>
        <v>8.2999999999999989</v>
      </c>
      <c r="J1794" t="s">
        <v>63</v>
      </c>
      <c r="K1794" t="s">
        <v>1679</v>
      </c>
    </row>
    <row r="1795" spans="1:11" x14ac:dyDescent="0.25">
      <c r="A1795">
        <v>1789</v>
      </c>
      <c r="B1795" s="1">
        <v>85177</v>
      </c>
      <c r="C1795" t="s">
        <v>1078</v>
      </c>
      <c r="D1795" t="s">
        <v>4</v>
      </c>
      <c r="E1795">
        <v>1</v>
      </c>
      <c r="F1795" s="8">
        <v>44577</v>
      </c>
      <c r="G1795">
        <v>1.66</v>
      </c>
      <c r="H1795" s="12">
        <f>bdInfoVentas6[[#This Row],[Cantidad]]*bdInfoVentas6[[#This Row],[Unidad Precio ]]</f>
        <v>1.66</v>
      </c>
      <c r="J1795" t="s">
        <v>63</v>
      </c>
      <c r="K1795" t="s">
        <v>1680</v>
      </c>
    </row>
    <row r="1796" spans="1:11" x14ac:dyDescent="0.25">
      <c r="A1796">
        <v>1790</v>
      </c>
      <c r="B1796" s="1">
        <v>85178</v>
      </c>
      <c r="C1796" t="s">
        <v>1079</v>
      </c>
      <c r="D1796" t="s">
        <v>6</v>
      </c>
      <c r="E1796">
        <v>1</v>
      </c>
      <c r="F1796" s="8">
        <v>44565</v>
      </c>
      <c r="G1796">
        <v>2.5099999999999998</v>
      </c>
      <c r="H1796" s="12">
        <f>bdInfoVentas6[[#This Row],[Cantidad]]*bdInfoVentas6[[#This Row],[Unidad Precio ]]</f>
        <v>2.5099999999999998</v>
      </c>
      <c r="J1796" t="s">
        <v>63</v>
      </c>
      <c r="K1796" t="s">
        <v>1680</v>
      </c>
    </row>
    <row r="1797" spans="1:11" x14ac:dyDescent="0.25">
      <c r="A1797">
        <v>1791</v>
      </c>
      <c r="B1797" s="1" t="s">
        <v>1080</v>
      </c>
      <c r="C1797" t="s">
        <v>1081</v>
      </c>
      <c r="D1797" t="s">
        <v>9</v>
      </c>
      <c r="E1797">
        <v>1</v>
      </c>
      <c r="F1797" s="8">
        <v>44572</v>
      </c>
      <c r="G1797">
        <v>0.85</v>
      </c>
      <c r="H1797" s="12">
        <f>bdInfoVentas6[[#This Row],[Cantidad]]*bdInfoVentas6[[#This Row],[Unidad Precio ]]</f>
        <v>0.85</v>
      </c>
      <c r="J1797" t="s">
        <v>63</v>
      </c>
      <c r="K1797" t="s">
        <v>1679</v>
      </c>
    </row>
    <row r="1798" spans="1:11" x14ac:dyDescent="0.25">
      <c r="A1798">
        <v>1792</v>
      </c>
      <c r="B1798" s="1" t="s">
        <v>855</v>
      </c>
      <c r="C1798" t="s">
        <v>856</v>
      </c>
      <c r="D1798" t="s">
        <v>4</v>
      </c>
      <c r="E1798">
        <v>10</v>
      </c>
      <c r="F1798" s="8">
        <v>44584</v>
      </c>
      <c r="G1798">
        <v>0.85</v>
      </c>
      <c r="H1798" s="12">
        <f>bdInfoVentas6[[#This Row],[Cantidad]]*bdInfoVentas6[[#This Row],[Unidad Precio ]]</f>
        <v>8.5</v>
      </c>
      <c r="J1798" t="s">
        <v>63</v>
      </c>
      <c r="K1798" t="s">
        <v>1679</v>
      </c>
    </row>
    <row r="1799" spans="1:11" x14ac:dyDescent="0.25">
      <c r="A1799">
        <v>1793</v>
      </c>
      <c r="B1799" s="1" t="s">
        <v>596</v>
      </c>
      <c r="C1799" t="s">
        <v>597</v>
      </c>
      <c r="D1799" t="s">
        <v>4</v>
      </c>
      <c r="E1799">
        <v>2</v>
      </c>
      <c r="F1799" s="8">
        <v>44578</v>
      </c>
      <c r="G1799">
        <v>1.66</v>
      </c>
      <c r="H1799" s="12">
        <f>bdInfoVentas6[[#This Row],[Cantidad]]*bdInfoVentas6[[#This Row],[Unidad Precio ]]</f>
        <v>3.32</v>
      </c>
      <c r="J1799" t="s">
        <v>63</v>
      </c>
      <c r="K1799" t="s">
        <v>1680</v>
      </c>
    </row>
    <row r="1800" spans="1:11" x14ac:dyDescent="0.25">
      <c r="A1800">
        <v>1794</v>
      </c>
      <c r="B1800" s="1" t="s">
        <v>1082</v>
      </c>
      <c r="C1800" t="s">
        <v>1083</v>
      </c>
      <c r="D1800" t="s">
        <v>6</v>
      </c>
      <c r="E1800">
        <v>1</v>
      </c>
      <c r="F1800" s="8">
        <v>44596</v>
      </c>
      <c r="G1800">
        <v>4.95</v>
      </c>
      <c r="H1800" s="12">
        <f>bdInfoVentas6[[#This Row],[Cantidad]]*bdInfoVentas6[[#This Row],[Unidad Precio ]]</f>
        <v>4.95</v>
      </c>
      <c r="J1800" t="s">
        <v>63</v>
      </c>
      <c r="K1800" t="s">
        <v>1679</v>
      </c>
    </row>
    <row r="1801" spans="1:11" x14ac:dyDescent="0.25">
      <c r="A1801">
        <v>1795</v>
      </c>
      <c r="B1801" s="1" t="s">
        <v>1084</v>
      </c>
      <c r="C1801" t="s">
        <v>1085</v>
      </c>
      <c r="D1801" t="s">
        <v>9</v>
      </c>
      <c r="E1801">
        <v>1</v>
      </c>
      <c r="F1801" s="8">
        <v>44590</v>
      </c>
      <c r="G1801">
        <v>3.81</v>
      </c>
      <c r="H1801" s="12">
        <f>bdInfoVentas6[[#This Row],[Cantidad]]*bdInfoVentas6[[#This Row],[Unidad Precio ]]</f>
        <v>3.81</v>
      </c>
      <c r="J1801" t="s">
        <v>63</v>
      </c>
      <c r="K1801" t="s">
        <v>1680</v>
      </c>
    </row>
    <row r="1802" spans="1:11" x14ac:dyDescent="0.25">
      <c r="A1802">
        <v>1796</v>
      </c>
      <c r="B1802" s="1" t="s">
        <v>1086</v>
      </c>
      <c r="C1802" t="s">
        <v>1087</v>
      </c>
      <c r="D1802" t="s">
        <v>12</v>
      </c>
      <c r="E1802">
        <v>1</v>
      </c>
      <c r="F1802" s="8">
        <v>44587</v>
      </c>
      <c r="G1802">
        <v>4.24</v>
      </c>
      <c r="H1802" s="12">
        <f>bdInfoVentas6[[#This Row],[Cantidad]]*bdInfoVentas6[[#This Row],[Unidad Precio ]]</f>
        <v>4.24</v>
      </c>
      <c r="J1802" t="s">
        <v>63</v>
      </c>
      <c r="K1802" t="s">
        <v>1679</v>
      </c>
    </row>
    <row r="1803" spans="1:11" x14ac:dyDescent="0.25">
      <c r="A1803">
        <v>1797</v>
      </c>
      <c r="B1803" s="1">
        <v>90022</v>
      </c>
      <c r="C1803" t="s">
        <v>1088</v>
      </c>
      <c r="D1803" t="s">
        <v>4</v>
      </c>
      <c r="E1803">
        <v>1</v>
      </c>
      <c r="F1803" s="8">
        <v>44599</v>
      </c>
      <c r="G1803">
        <v>3.81</v>
      </c>
      <c r="H1803" s="12">
        <f>bdInfoVentas6[[#This Row],[Cantidad]]*bdInfoVentas6[[#This Row],[Unidad Precio ]]</f>
        <v>3.81</v>
      </c>
      <c r="J1803" t="s">
        <v>63</v>
      </c>
      <c r="K1803" t="s">
        <v>1680</v>
      </c>
    </row>
    <row r="1804" spans="1:11" x14ac:dyDescent="0.25">
      <c r="A1804">
        <v>1798</v>
      </c>
      <c r="B1804" s="1">
        <v>90071</v>
      </c>
      <c r="C1804" t="s">
        <v>1089</v>
      </c>
      <c r="D1804" t="s">
        <v>6</v>
      </c>
      <c r="E1804">
        <v>1</v>
      </c>
      <c r="F1804" s="8">
        <v>44592</v>
      </c>
      <c r="G1804">
        <v>1.26</v>
      </c>
      <c r="H1804" s="12">
        <f>bdInfoVentas6[[#This Row],[Cantidad]]*bdInfoVentas6[[#This Row],[Unidad Precio ]]</f>
        <v>1.26</v>
      </c>
      <c r="J1804" t="s">
        <v>63</v>
      </c>
      <c r="K1804" t="s">
        <v>1680</v>
      </c>
    </row>
    <row r="1805" spans="1:11" x14ac:dyDescent="0.25">
      <c r="A1805">
        <v>1799</v>
      </c>
      <c r="B1805" s="1">
        <v>90099</v>
      </c>
      <c r="C1805" t="s">
        <v>1090</v>
      </c>
      <c r="D1805" t="s">
        <v>9</v>
      </c>
      <c r="E1805">
        <v>1</v>
      </c>
      <c r="F1805" s="8">
        <v>44564</v>
      </c>
      <c r="G1805">
        <v>5.0599999999999996</v>
      </c>
      <c r="H1805" s="12">
        <f>bdInfoVentas6[[#This Row],[Cantidad]]*bdInfoVentas6[[#This Row],[Unidad Precio ]]</f>
        <v>5.0599999999999996</v>
      </c>
      <c r="J1805" t="s">
        <v>63</v>
      </c>
      <c r="K1805" t="s">
        <v>1679</v>
      </c>
    </row>
    <row r="1806" spans="1:11" x14ac:dyDescent="0.25">
      <c r="A1806">
        <v>1800</v>
      </c>
      <c r="B1806" s="1">
        <v>90116</v>
      </c>
      <c r="C1806" t="s">
        <v>1091</v>
      </c>
      <c r="D1806" t="s">
        <v>12</v>
      </c>
      <c r="E1806">
        <v>1</v>
      </c>
      <c r="F1806" s="8">
        <v>44580</v>
      </c>
      <c r="G1806">
        <v>2.5099999999999998</v>
      </c>
      <c r="H1806" s="12">
        <f>bdInfoVentas6[[#This Row],[Cantidad]]*bdInfoVentas6[[#This Row],[Unidad Precio ]]</f>
        <v>2.5099999999999998</v>
      </c>
      <c r="J1806" t="s">
        <v>63</v>
      </c>
      <c r="K1806" t="s">
        <v>1679</v>
      </c>
    </row>
    <row r="1807" spans="1:11" x14ac:dyDescent="0.25">
      <c r="A1807">
        <v>1801</v>
      </c>
      <c r="B1807" s="1" t="s">
        <v>1092</v>
      </c>
      <c r="C1807" t="s">
        <v>1093</v>
      </c>
      <c r="D1807" t="s">
        <v>4</v>
      </c>
      <c r="E1807">
        <v>1</v>
      </c>
      <c r="F1807" s="8">
        <v>44579</v>
      </c>
      <c r="G1807">
        <v>4.24</v>
      </c>
      <c r="H1807" s="12">
        <f>bdInfoVentas6[[#This Row],[Cantidad]]*bdInfoVentas6[[#This Row],[Unidad Precio ]]</f>
        <v>4.24</v>
      </c>
      <c r="J1807" t="s">
        <v>63</v>
      </c>
      <c r="K1807" t="s">
        <v>1679</v>
      </c>
    </row>
    <row r="1808" spans="1:11" x14ac:dyDescent="0.25">
      <c r="A1808">
        <v>1802</v>
      </c>
      <c r="B1808" s="1" t="s">
        <v>1094</v>
      </c>
      <c r="C1808" t="s">
        <v>1095</v>
      </c>
      <c r="D1808" t="s">
        <v>6</v>
      </c>
      <c r="E1808">
        <v>2</v>
      </c>
      <c r="F1808" s="8">
        <v>44583</v>
      </c>
      <c r="G1808">
        <v>1.66</v>
      </c>
      <c r="H1808" s="12">
        <f>bdInfoVentas6[[#This Row],[Cantidad]]*bdInfoVentas6[[#This Row],[Unidad Precio ]]</f>
        <v>3.32</v>
      </c>
      <c r="J1808" t="s">
        <v>63</v>
      </c>
      <c r="K1808" t="s">
        <v>1679</v>
      </c>
    </row>
    <row r="1809" spans="1:11" x14ac:dyDescent="0.25">
      <c r="A1809">
        <v>1803</v>
      </c>
      <c r="B1809" s="1" t="s">
        <v>1096</v>
      </c>
      <c r="C1809" t="s">
        <v>1097</v>
      </c>
      <c r="D1809" t="s">
        <v>9</v>
      </c>
      <c r="E1809">
        <v>1</v>
      </c>
      <c r="F1809" s="8">
        <v>44600</v>
      </c>
      <c r="G1809">
        <v>1.66</v>
      </c>
      <c r="H1809" s="12">
        <f>bdInfoVentas6[[#This Row],[Cantidad]]*bdInfoVentas6[[#This Row],[Unidad Precio ]]</f>
        <v>1.66</v>
      </c>
      <c r="J1809" t="s">
        <v>63</v>
      </c>
      <c r="K1809" t="s">
        <v>1679</v>
      </c>
    </row>
    <row r="1810" spans="1:11" x14ac:dyDescent="0.25">
      <c r="A1810">
        <v>1804</v>
      </c>
      <c r="B1810" s="1" t="s">
        <v>1098</v>
      </c>
      <c r="C1810" t="s">
        <v>1099</v>
      </c>
      <c r="D1810" t="s">
        <v>12</v>
      </c>
      <c r="E1810">
        <v>1</v>
      </c>
      <c r="F1810" s="8">
        <v>44568</v>
      </c>
      <c r="G1810">
        <v>5.09</v>
      </c>
      <c r="H1810" s="12">
        <f>bdInfoVentas6[[#This Row],[Cantidad]]*bdInfoVentas6[[#This Row],[Unidad Precio ]]</f>
        <v>5.09</v>
      </c>
      <c r="J1810" t="s">
        <v>63</v>
      </c>
      <c r="K1810" t="s">
        <v>1680</v>
      </c>
    </row>
    <row r="1811" spans="1:11" x14ac:dyDescent="0.25">
      <c r="A1811">
        <v>1805</v>
      </c>
      <c r="B1811" s="1" t="s">
        <v>1100</v>
      </c>
      <c r="C1811" t="s">
        <v>1101</v>
      </c>
      <c r="D1811" t="s">
        <v>4</v>
      </c>
      <c r="E1811">
        <v>1</v>
      </c>
      <c r="F1811" s="8">
        <v>44607</v>
      </c>
      <c r="G1811">
        <v>2.96</v>
      </c>
      <c r="H1811" s="12">
        <f>bdInfoVentas6[[#This Row],[Cantidad]]*bdInfoVentas6[[#This Row],[Unidad Precio ]]</f>
        <v>2.96</v>
      </c>
      <c r="J1811" t="s">
        <v>63</v>
      </c>
      <c r="K1811" t="s">
        <v>1679</v>
      </c>
    </row>
    <row r="1812" spans="1:11" x14ac:dyDescent="0.25">
      <c r="A1812">
        <v>1806</v>
      </c>
      <c r="B1812" s="1">
        <v>90194</v>
      </c>
      <c r="C1812" t="s">
        <v>1102</v>
      </c>
      <c r="D1812" t="s">
        <v>6</v>
      </c>
      <c r="E1812">
        <v>1</v>
      </c>
      <c r="F1812" s="8">
        <v>44582</v>
      </c>
      <c r="G1812">
        <v>4.24</v>
      </c>
      <c r="H1812" s="12">
        <f>bdInfoVentas6[[#This Row],[Cantidad]]*bdInfoVentas6[[#This Row],[Unidad Precio ]]</f>
        <v>4.24</v>
      </c>
      <c r="J1812" t="s">
        <v>63</v>
      </c>
      <c r="K1812" t="s">
        <v>1679</v>
      </c>
    </row>
    <row r="1813" spans="1:11" x14ac:dyDescent="0.25">
      <c r="A1813">
        <v>1807</v>
      </c>
      <c r="B1813" s="1" t="s">
        <v>568</v>
      </c>
      <c r="C1813" t="s">
        <v>569</v>
      </c>
      <c r="D1813" t="s">
        <v>4</v>
      </c>
      <c r="E1813">
        <v>1</v>
      </c>
      <c r="F1813" s="8">
        <v>44564</v>
      </c>
      <c r="G1813">
        <v>4.24</v>
      </c>
      <c r="H1813" s="12">
        <f>bdInfoVentas6[[#This Row],[Cantidad]]*bdInfoVentas6[[#This Row],[Unidad Precio ]]</f>
        <v>4.24</v>
      </c>
      <c r="J1813" t="s">
        <v>63</v>
      </c>
      <c r="K1813" t="s">
        <v>1679</v>
      </c>
    </row>
    <row r="1814" spans="1:11" x14ac:dyDescent="0.25">
      <c r="A1814">
        <v>1808</v>
      </c>
      <c r="B1814" s="1" t="s">
        <v>564</v>
      </c>
      <c r="C1814" t="s">
        <v>565</v>
      </c>
      <c r="D1814" t="s">
        <v>9</v>
      </c>
      <c r="E1814">
        <v>1</v>
      </c>
      <c r="F1814" s="8">
        <v>44582</v>
      </c>
      <c r="G1814">
        <v>4.24</v>
      </c>
      <c r="H1814" s="12">
        <f>bdInfoVentas6[[#This Row],[Cantidad]]*bdInfoVentas6[[#This Row],[Unidad Precio ]]</f>
        <v>4.24</v>
      </c>
      <c r="J1814" t="s">
        <v>63</v>
      </c>
      <c r="K1814" t="s">
        <v>1680</v>
      </c>
    </row>
    <row r="1815" spans="1:11" x14ac:dyDescent="0.25">
      <c r="A1815">
        <v>1809</v>
      </c>
      <c r="B1815" s="1" t="s">
        <v>1103</v>
      </c>
      <c r="C1815" t="s">
        <v>1104</v>
      </c>
      <c r="D1815" t="s">
        <v>4</v>
      </c>
      <c r="E1815">
        <v>1</v>
      </c>
      <c r="F1815" s="8">
        <v>44583</v>
      </c>
      <c r="G1815">
        <v>2.11</v>
      </c>
      <c r="H1815" s="12">
        <f>bdInfoVentas6[[#This Row],[Cantidad]]*bdInfoVentas6[[#This Row],[Unidad Precio ]]</f>
        <v>2.11</v>
      </c>
      <c r="J1815" t="s">
        <v>63</v>
      </c>
      <c r="K1815" t="s">
        <v>1680</v>
      </c>
    </row>
    <row r="1816" spans="1:11" x14ac:dyDescent="0.25">
      <c r="A1816">
        <v>1810</v>
      </c>
      <c r="B1816" s="1" t="s">
        <v>1105</v>
      </c>
      <c r="C1816" t="s">
        <v>1106</v>
      </c>
      <c r="D1816" t="s">
        <v>6</v>
      </c>
      <c r="E1816">
        <v>1</v>
      </c>
      <c r="F1816" s="8">
        <v>44605</v>
      </c>
      <c r="G1816">
        <v>0.85</v>
      </c>
      <c r="H1816" s="12">
        <f>bdInfoVentas6[[#This Row],[Cantidad]]*bdInfoVentas6[[#This Row],[Unidad Precio ]]</f>
        <v>0.85</v>
      </c>
      <c r="J1816" t="s">
        <v>63</v>
      </c>
      <c r="K1816" t="s">
        <v>1680</v>
      </c>
    </row>
    <row r="1817" spans="1:11" x14ac:dyDescent="0.25">
      <c r="A1817">
        <v>1811</v>
      </c>
      <c r="B1817" s="1" t="s">
        <v>1107</v>
      </c>
      <c r="C1817" t="s">
        <v>1108</v>
      </c>
      <c r="D1817" t="s">
        <v>9</v>
      </c>
      <c r="E1817">
        <v>1</v>
      </c>
      <c r="F1817" s="8">
        <v>44566</v>
      </c>
      <c r="G1817">
        <v>0.85</v>
      </c>
      <c r="H1817" s="12">
        <f>bdInfoVentas6[[#This Row],[Cantidad]]*bdInfoVentas6[[#This Row],[Unidad Precio ]]</f>
        <v>0.85</v>
      </c>
      <c r="J1817" t="s">
        <v>63</v>
      </c>
      <c r="K1817" t="s">
        <v>1679</v>
      </c>
    </row>
    <row r="1818" spans="1:11" x14ac:dyDescent="0.25">
      <c r="A1818">
        <v>1812</v>
      </c>
      <c r="B1818" s="1" t="s">
        <v>1109</v>
      </c>
      <c r="C1818" t="s">
        <v>1110</v>
      </c>
      <c r="D1818" t="s">
        <v>12</v>
      </c>
      <c r="E1818">
        <v>1</v>
      </c>
      <c r="F1818" s="8">
        <v>44562</v>
      </c>
      <c r="G1818">
        <v>0.85</v>
      </c>
      <c r="H1818" s="12">
        <f>bdInfoVentas6[[#This Row],[Cantidad]]*bdInfoVentas6[[#This Row],[Unidad Precio ]]</f>
        <v>0.85</v>
      </c>
      <c r="J1818" t="s">
        <v>63</v>
      </c>
      <c r="K1818" t="s">
        <v>1680</v>
      </c>
    </row>
    <row r="1819" spans="1:11" x14ac:dyDescent="0.25">
      <c r="A1819">
        <v>1813</v>
      </c>
      <c r="B1819" s="1" t="s">
        <v>1111</v>
      </c>
      <c r="C1819" t="s">
        <v>1112</v>
      </c>
      <c r="D1819" t="s">
        <v>4</v>
      </c>
      <c r="E1819">
        <v>1</v>
      </c>
      <c r="F1819" s="8">
        <v>44595</v>
      </c>
      <c r="G1819">
        <v>0.85</v>
      </c>
      <c r="H1819" s="12">
        <f>bdInfoVentas6[[#This Row],[Cantidad]]*bdInfoVentas6[[#This Row],[Unidad Precio ]]</f>
        <v>0.85</v>
      </c>
      <c r="J1819" t="s">
        <v>63</v>
      </c>
      <c r="K1819" t="s">
        <v>1679</v>
      </c>
    </row>
    <row r="1820" spans="1:11" x14ac:dyDescent="0.25">
      <c r="A1820">
        <v>1814</v>
      </c>
      <c r="B1820" s="1" t="s">
        <v>1113</v>
      </c>
      <c r="C1820" t="s">
        <v>1114</v>
      </c>
      <c r="D1820" t="s">
        <v>6</v>
      </c>
      <c r="E1820">
        <v>1</v>
      </c>
      <c r="F1820" s="8">
        <v>44569</v>
      </c>
      <c r="G1820">
        <v>0.85</v>
      </c>
      <c r="H1820" s="12">
        <f>bdInfoVentas6[[#This Row],[Cantidad]]*bdInfoVentas6[[#This Row],[Unidad Precio ]]</f>
        <v>0.85</v>
      </c>
      <c r="J1820" t="s">
        <v>63</v>
      </c>
      <c r="K1820" t="s">
        <v>1680</v>
      </c>
    </row>
    <row r="1821" spans="1:11" x14ac:dyDescent="0.25">
      <c r="A1821">
        <v>1815</v>
      </c>
      <c r="B1821" s="1" t="s">
        <v>1115</v>
      </c>
      <c r="C1821" t="s">
        <v>1116</v>
      </c>
      <c r="D1821" t="s">
        <v>9</v>
      </c>
      <c r="E1821">
        <v>1</v>
      </c>
      <c r="F1821" s="8">
        <v>44581</v>
      </c>
      <c r="G1821">
        <v>569.77</v>
      </c>
      <c r="H1821" s="12">
        <f>bdInfoVentas6[[#This Row],[Cantidad]]*bdInfoVentas6[[#This Row],[Unidad Precio ]]</f>
        <v>569.77</v>
      </c>
      <c r="J1821" t="s">
        <v>63</v>
      </c>
      <c r="K1821" t="s">
        <v>1679</v>
      </c>
    </row>
    <row r="1822" spans="1:11" x14ac:dyDescent="0.25">
      <c r="A1822">
        <v>1816</v>
      </c>
      <c r="B1822" s="1">
        <v>84375</v>
      </c>
      <c r="C1822" t="s">
        <v>362</v>
      </c>
      <c r="D1822" t="s">
        <v>12</v>
      </c>
      <c r="E1822">
        <v>4</v>
      </c>
      <c r="F1822" s="8">
        <v>44566</v>
      </c>
      <c r="G1822">
        <v>4.21</v>
      </c>
      <c r="H1822" s="12">
        <f>bdInfoVentas6[[#This Row],[Cantidad]]*bdInfoVentas6[[#This Row],[Unidad Precio ]]</f>
        <v>16.84</v>
      </c>
      <c r="J1822" t="s">
        <v>63</v>
      </c>
      <c r="K1822" t="s">
        <v>1680</v>
      </c>
    </row>
    <row r="1823" spans="1:11" x14ac:dyDescent="0.25">
      <c r="A1823">
        <v>1817</v>
      </c>
      <c r="B1823" s="1">
        <v>84378</v>
      </c>
      <c r="C1823" t="s">
        <v>345</v>
      </c>
      <c r="D1823" t="s">
        <v>4</v>
      </c>
      <c r="E1823">
        <v>1</v>
      </c>
      <c r="F1823" s="8">
        <v>44579</v>
      </c>
      <c r="G1823">
        <v>2.5099999999999998</v>
      </c>
      <c r="H1823" s="12">
        <f>bdInfoVentas6[[#This Row],[Cantidad]]*bdInfoVentas6[[#This Row],[Unidad Precio ]]</f>
        <v>2.5099999999999998</v>
      </c>
      <c r="J1823" t="s">
        <v>63</v>
      </c>
      <c r="K1823" t="s">
        <v>1680</v>
      </c>
    </row>
    <row r="1824" spans="1:11" x14ac:dyDescent="0.25">
      <c r="A1824">
        <v>1818</v>
      </c>
      <c r="B1824" s="1">
        <v>84380</v>
      </c>
      <c r="C1824" t="s">
        <v>344</v>
      </c>
      <c r="D1824" t="s">
        <v>12</v>
      </c>
      <c r="E1824">
        <v>5</v>
      </c>
      <c r="F1824" s="8">
        <v>44599</v>
      </c>
      <c r="G1824">
        <v>2.5099999999999998</v>
      </c>
      <c r="H1824" s="12">
        <f>bdInfoVentas6[[#This Row],[Cantidad]]*bdInfoVentas6[[#This Row],[Unidad Precio ]]</f>
        <v>12.549999999999999</v>
      </c>
      <c r="J1824" t="s">
        <v>63</v>
      </c>
      <c r="K1824" t="s">
        <v>1679</v>
      </c>
    </row>
    <row r="1825" spans="1:11" x14ac:dyDescent="0.25">
      <c r="A1825">
        <v>1819</v>
      </c>
      <c r="B1825" s="1" t="s">
        <v>1117</v>
      </c>
      <c r="C1825" t="s">
        <v>1118</v>
      </c>
      <c r="D1825" t="s">
        <v>9</v>
      </c>
      <c r="E1825">
        <v>2</v>
      </c>
      <c r="F1825" s="8">
        <v>44592</v>
      </c>
      <c r="G1825">
        <v>1.66</v>
      </c>
      <c r="H1825" s="12">
        <f>bdInfoVentas6[[#This Row],[Cantidad]]*bdInfoVentas6[[#This Row],[Unidad Precio ]]</f>
        <v>3.32</v>
      </c>
      <c r="J1825" t="s">
        <v>63</v>
      </c>
      <c r="K1825" t="s">
        <v>1680</v>
      </c>
    </row>
    <row r="1826" spans="1:11" x14ac:dyDescent="0.25">
      <c r="A1826">
        <v>1820</v>
      </c>
      <c r="B1826" s="1" t="s">
        <v>1119</v>
      </c>
      <c r="C1826" t="s">
        <v>1120</v>
      </c>
      <c r="D1826" t="s">
        <v>12</v>
      </c>
      <c r="E1826">
        <v>1</v>
      </c>
      <c r="F1826" s="8">
        <v>44564</v>
      </c>
      <c r="G1826">
        <v>1.49</v>
      </c>
      <c r="H1826" s="12">
        <f>bdInfoVentas6[[#This Row],[Cantidad]]*bdInfoVentas6[[#This Row],[Unidad Precio ]]</f>
        <v>1.49</v>
      </c>
      <c r="J1826" t="s">
        <v>63</v>
      </c>
      <c r="K1826" t="s">
        <v>1679</v>
      </c>
    </row>
    <row r="1827" spans="1:11" x14ac:dyDescent="0.25">
      <c r="A1827">
        <v>1821</v>
      </c>
      <c r="B1827" s="1" t="s">
        <v>1121</v>
      </c>
      <c r="C1827" t="s">
        <v>1122</v>
      </c>
      <c r="D1827" t="s">
        <v>4</v>
      </c>
      <c r="E1827">
        <v>3</v>
      </c>
      <c r="F1827" s="8">
        <v>44588</v>
      </c>
      <c r="G1827">
        <v>0.85</v>
      </c>
      <c r="H1827" s="12">
        <f>bdInfoVentas6[[#This Row],[Cantidad]]*bdInfoVentas6[[#This Row],[Unidad Precio ]]</f>
        <v>2.5499999999999998</v>
      </c>
      <c r="J1827" t="s">
        <v>63</v>
      </c>
      <c r="K1827" t="s">
        <v>1680</v>
      </c>
    </row>
    <row r="1828" spans="1:11" x14ac:dyDescent="0.25">
      <c r="A1828">
        <v>1822</v>
      </c>
      <c r="B1828" s="1" t="s">
        <v>1123</v>
      </c>
      <c r="C1828" t="s">
        <v>1124</v>
      </c>
      <c r="D1828" t="s">
        <v>6</v>
      </c>
      <c r="E1828">
        <v>3</v>
      </c>
      <c r="F1828" s="8">
        <v>44568</v>
      </c>
      <c r="G1828">
        <v>0.85</v>
      </c>
      <c r="H1828" s="12">
        <f>bdInfoVentas6[[#This Row],[Cantidad]]*bdInfoVentas6[[#This Row],[Unidad Precio ]]</f>
        <v>2.5499999999999998</v>
      </c>
      <c r="J1828" t="s">
        <v>63</v>
      </c>
      <c r="K1828" t="s">
        <v>1679</v>
      </c>
    </row>
    <row r="1829" spans="1:11" x14ac:dyDescent="0.25">
      <c r="A1829">
        <v>1823</v>
      </c>
      <c r="B1829" s="1">
        <v>84580</v>
      </c>
      <c r="C1829" t="s">
        <v>1125</v>
      </c>
      <c r="D1829" t="s">
        <v>9</v>
      </c>
      <c r="E1829">
        <v>1</v>
      </c>
      <c r="F1829" s="8">
        <v>44588</v>
      </c>
      <c r="G1829">
        <v>4.21</v>
      </c>
      <c r="H1829" s="12">
        <f>bdInfoVentas6[[#This Row],[Cantidad]]*bdInfoVentas6[[#This Row],[Unidad Precio ]]</f>
        <v>4.21</v>
      </c>
      <c r="J1829" t="s">
        <v>63</v>
      </c>
      <c r="K1829" t="s">
        <v>1679</v>
      </c>
    </row>
    <row r="1830" spans="1:11" x14ac:dyDescent="0.25">
      <c r="A1830">
        <v>1824</v>
      </c>
      <c r="B1830" s="1">
        <v>84581</v>
      </c>
      <c r="C1830" t="s">
        <v>1126</v>
      </c>
      <c r="D1830" t="s">
        <v>12</v>
      </c>
      <c r="E1830">
        <v>1</v>
      </c>
      <c r="F1830" s="8">
        <v>44607</v>
      </c>
      <c r="G1830">
        <v>4.21</v>
      </c>
      <c r="H1830" s="12">
        <f>bdInfoVentas6[[#This Row],[Cantidad]]*bdInfoVentas6[[#This Row],[Unidad Precio ]]</f>
        <v>4.21</v>
      </c>
      <c r="J1830" t="s">
        <v>63</v>
      </c>
      <c r="K1830" t="s">
        <v>1680</v>
      </c>
    </row>
    <row r="1831" spans="1:11" x14ac:dyDescent="0.25">
      <c r="A1831">
        <v>1825</v>
      </c>
      <c r="B1831" s="1">
        <v>84598</v>
      </c>
      <c r="C1831" t="s">
        <v>1127</v>
      </c>
      <c r="D1831" t="s">
        <v>4</v>
      </c>
      <c r="E1831">
        <v>2</v>
      </c>
      <c r="F1831" s="8">
        <v>44569</v>
      </c>
      <c r="G1831">
        <v>0.43</v>
      </c>
      <c r="H1831" s="12">
        <f>bdInfoVentas6[[#This Row],[Cantidad]]*bdInfoVentas6[[#This Row],[Unidad Precio ]]</f>
        <v>0.86</v>
      </c>
      <c r="J1831" t="s">
        <v>63</v>
      </c>
      <c r="K1831" t="s">
        <v>1680</v>
      </c>
    </row>
    <row r="1832" spans="1:11" x14ac:dyDescent="0.25">
      <c r="A1832">
        <v>1826</v>
      </c>
      <c r="B1832" s="1" t="s">
        <v>321</v>
      </c>
      <c r="C1832" t="s">
        <v>322</v>
      </c>
      <c r="D1832" t="s">
        <v>9</v>
      </c>
      <c r="E1832">
        <v>1</v>
      </c>
      <c r="F1832" s="8">
        <v>44578</v>
      </c>
      <c r="G1832">
        <v>5.91</v>
      </c>
      <c r="H1832" s="12">
        <f>bdInfoVentas6[[#This Row],[Cantidad]]*bdInfoVentas6[[#This Row],[Unidad Precio ]]</f>
        <v>5.91</v>
      </c>
      <c r="J1832" t="s">
        <v>63</v>
      </c>
      <c r="K1832" t="s">
        <v>1680</v>
      </c>
    </row>
    <row r="1833" spans="1:11" x14ac:dyDescent="0.25">
      <c r="A1833">
        <v>1827</v>
      </c>
      <c r="B1833" s="1">
        <v>84692</v>
      </c>
      <c r="C1833" t="s">
        <v>791</v>
      </c>
      <c r="D1833" t="s">
        <v>4</v>
      </c>
      <c r="E1833">
        <v>1</v>
      </c>
      <c r="F1833" s="8">
        <v>44569</v>
      </c>
      <c r="G1833">
        <v>0.85</v>
      </c>
      <c r="H1833" s="12">
        <f>bdInfoVentas6[[#This Row],[Cantidad]]*bdInfoVentas6[[#This Row],[Unidad Precio ]]</f>
        <v>0.85</v>
      </c>
      <c r="J1833" t="s">
        <v>63</v>
      </c>
      <c r="K1833" t="s">
        <v>1680</v>
      </c>
    </row>
    <row r="1834" spans="1:11" x14ac:dyDescent="0.25">
      <c r="A1834">
        <v>1828</v>
      </c>
      <c r="B1834" s="1">
        <v>84832</v>
      </c>
      <c r="C1834" t="s">
        <v>129</v>
      </c>
      <c r="D1834" t="s">
        <v>4</v>
      </c>
      <c r="E1834">
        <v>3</v>
      </c>
      <c r="F1834" s="8">
        <v>44590</v>
      </c>
      <c r="G1834">
        <v>1.66</v>
      </c>
      <c r="H1834" s="12">
        <f>bdInfoVentas6[[#This Row],[Cantidad]]*bdInfoVentas6[[#This Row],[Unidad Precio ]]</f>
        <v>4.9799999999999995</v>
      </c>
      <c r="J1834" t="s">
        <v>63</v>
      </c>
      <c r="K1834" t="s">
        <v>1679</v>
      </c>
    </row>
    <row r="1835" spans="1:11" x14ac:dyDescent="0.25">
      <c r="A1835">
        <v>1829</v>
      </c>
      <c r="B1835" s="1" t="s">
        <v>1128</v>
      </c>
      <c r="C1835" t="s">
        <v>1129</v>
      </c>
      <c r="D1835" t="s">
        <v>4</v>
      </c>
      <c r="E1835">
        <v>2</v>
      </c>
      <c r="F1835" s="8">
        <v>44563</v>
      </c>
      <c r="G1835">
        <v>3.36</v>
      </c>
      <c r="H1835" s="12">
        <f>bdInfoVentas6[[#This Row],[Cantidad]]*bdInfoVentas6[[#This Row],[Unidad Precio ]]</f>
        <v>6.72</v>
      </c>
      <c r="J1835" t="s">
        <v>63</v>
      </c>
      <c r="K1835" t="s">
        <v>1680</v>
      </c>
    </row>
    <row r="1836" spans="1:11" x14ac:dyDescent="0.25">
      <c r="A1836">
        <v>1830</v>
      </c>
      <c r="B1836" s="1" t="s">
        <v>1130</v>
      </c>
      <c r="C1836" t="s">
        <v>1131</v>
      </c>
      <c r="D1836" t="s">
        <v>6</v>
      </c>
      <c r="E1836">
        <v>1</v>
      </c>
      <c r="F1836" s="8">
        <v>44568</v>
      </c>
      <c r="G1836">
        <v>3.36</v>
      </c>
      <c r="H1836" s="12">
        <f>bdInfoVentas6[[#This Row],[Cantidad]]*bdInfoVentas6[[#This Row],[Unidad Precio ]]</f>
        <v>3.36</v>
      </c>
      <c r="J1836" t="s">
        <v>63</v>
      </c>
      <c r="K1836" t="s">
        <v>1680</v>
      </c>
    </row>
    <row r="1837" spans="1:11" x14ac:dyDescent="0.25">
      <c r="A1837">
        <v>1831</v>
      </c>
      <c r="B1837" s="1" t="s">
        <v>1132</v>
      </c>
      <c r="C1837" t="s">
        <v>1133</v>
      </c>
      <c r="D1837" t="s">
        <v>9</v>
      </c>
      <c r="E1837">
        <v>3</v>
      </c>
      <c r="F1837" s="8">
        <v>44563</v>
      </c>
      <c r="G1837">
        <v>3.36</v>
      </c>
      <c r="H1837" s="12">
        <f>bdInfoVentas6[[#This Row],[Cantidad]]*bdInfoVentas6[[#This Row],[Unidad Precio ]]</f>
        <v>10.08</v>
      </c>
      <c r="J1837" t="s">
        <v>63</v>
      </c>
      <c r="K1837" t="s">
        <v>1680</v>
      </c>
    </row>
    <row r="1838" spans="1:11" x14ac:dyDescent="0.25">
      <c r="A1838">
        <v>1832</v>
      </c>
      <c r="B1838" s="1">
        <v>84923</v>
      </c>
      <c r="C1838" t="s">
        <v>1134</v>
      </c>
      <c r="D1838" t="s">
        <v>12</v>
      </c>
      <c r="E1838">
        <v>1</v>
      </c>
      <c r="F1838" s="8">
        <v>44566</v>
      </c>
      <c r="G1838">
        <v>4.21</v>
      </c>
      <c r="H1838" s="12">
        <f>bdInfoVentas6[[#This Row],[Cantidad]]*bdInfoVentas6[[#This Row],[Unidad Precio ]]</f>
        <v>4.21</v>
      </c>
      <c r="J1838" t="s">
        <v>63</v>
      </c>
      <c r="K1838" t="s">
        <v>1679</v>
      </c>
    </row>
    <row r="1839" spans="1:11" x14ac:dyDescent="0.25">
      <c r="A1839">
        <v>1833</v>
      </c>
      <c r="B1839" s="1">
        <v>84946</v>
      </c>
      <c r="C1839" t="s">
        <v>1135</v>
      </c>
      <c r="D1839" t="s">
        <v>4</v>
      </c>
      <c r="E1839">
        <v>30</v>
      </c>
      <c r="F1839" s="8">
        <v>44576</v>
      </c>
      <c r="G1839">
        <v>2.5099999999999998</v>
      </c>
      <c r="H1839" s="12">
        <f>bdInfoVentas6[[#This Row],[Cantidad]]*bdInfoVentas6[[#This Row],[Unidad Precio ]]</f>
        <v>75.3</v>
      </c>
      <c r="J1839" t="s">
        <v>63</v>
      </c>
      <c r="K1839" t="s">
        <v>1679</v>
      </c>
    </row>
    <row r="1840" spans="1:11" x14ac:dyDescent="0.25">
      <c r="A1840">
        <v>1834</v>
      </c>
      <c r="B1840" s="1">
        <v>84949</v>
      </c>
      <c r="C1840" t="s">
        <v>368</v>
      </c>
      <c r="D1840" t="s">
        <v>6</v>
      </c>
      <c r="E1840">
        <v>1</v>
      </c>
      <c r="F1840" s="8">
        <v>44580</v>
      </c>
      <c r="G1840">
        <v>3.36</v>
      </c>
      <c r="H1840" s="12">
        <f>bdInfoVentas6[[#This Row],[Cantidad]]*bdInfoVentas6[[#This Row],[Unidad Precio ]]</f>
        <v>3.36</v>
      </c>
      <c r="J1840" t="s">
        <v>63</v>
      </c>
      <c r="K1840" t="s">
        <v>1680</v>
      </c>
    </row>
    <row r="1841" spans="1:11" x14ac:dyDescent="0.25">
      <c r="A1841">
        <v>1835</v>
      </c>
      <c r="B1841" s="1">
        <v>84988</v>
      </c>
      <c r="C1841" t="s">
        <v>1136</v>
      </c>
      <c r="D1841" t="s">
        <v>9</v>
      </c>
      <c r="E1841">
        <v>1</v>
      </c>
      <c r="F1841" s="8">
        <v>44597</v>
      </c>
      <c r="G1841">
        <v>2.98</v>
      </c>
      <c r="H1841" s="12">
        <f>bdInfoVentas6[[#This Row],[Cantidad]]*bdInfoVentas6[[#This Row],[Unidad Precio ]]</f>
        <v>2.98</v>
      </c>
      <c r="J1841" t="s">
        <v>63</v>
      </c>
      <c r="K1841" t="s">
        <v>1679</v>
      </c>
    </row>
    <row r="1842" spans="1:11" x14ac:dyDescent="0.25">
      <c r="A1842">
        <v>1836</v>
      </c>
      <c r="B1842" s="1">
        <v>84991</v>
      </c>
      <c r="C1842" t="s">
        <v>96</v>
      </c>
      <c r="D1842" t="s">
        <v>12</v>
      </c>
      <c r="E1842">
        <v>3</v>
      </c>
      <c r="F1842" s="8">
        <v>44562</v>
      </c>
      <c r="G1842">
        <v>1.28</v>
      </c>
      <c r="H1842" s="12">
        <f>bdInfoVentas6[[#This Row],[Cantidad]]*bdInfoVentas6[[#This Row],[Unidad Precio ]]</f>
        <v>3.84</v>
      </c>
      <c r="J1842" t="s">
        <v>63</v>
      </c>
      <c r="K1842" t="s">
        <v>1680</v>
      </c>
    </row>
    <row r="1843" spans="1:11" x14ac:dyDescent="0.25">
      <c r="A1843">
        <v>1837</v>
      </c>
      <c r="B1843" s="1">
        <v>20856</v>
      </c>
      <c r="C1843" t="s">
        <v>1137</v>
      </c>
      <c r="D1843" t="s">
        <v>4</v>
      </c>
      <c r="E1843">
        <v>6</v>
      </c>
      <c r="F1843" s="8">
        <v>44601</v>
      </c>
      <c r="G1843">
        <v>1.65</v>
      </c>
      <c r="H1843" s="12">
        <f>bdInfoVentas6[[#This Row],[Cantidad]]*bdInfoVentas6[[#This Row],[Unidad Precio ]]</f>
        <v>9.8999999999999986</v>
      </c>
      <c r="J1843" t="s">
        <v>63</v>
      </c>
      <c r="K1843" t="s">
        <v>1680</v>
      </c>
    </row>
    <row r="1844" spans="1:11" x14ac:dyDescent="0.25">
      <c r="A1844">
        <v>1838</v>
      </c>
      <c r="B1844" s="1">
        <v>20854</v>
      </c>
      <c r="C1844" t="s">
        <v>1138</v>
      </c>
      <c r="D1844" t="s">
        <v>6</v>
      </c>
      <c r="E1844">
        <v>6</v>
      </c>
      <c r="F1844" s="8">
        <v>44605</v>
      </c>
      <c r="G1844">
        <v>1.65</v>
      </c>
      <c r="H1844" s="12">
        <f>bdInfoVentas6[[#This Row],[Cantidad]]*bdInfoVentas6[[#This Row],[Unidad Precio ]]</f>
        <v>9.8999999999999986</v>
      </c>
      <c r="J1844" t="s">
        <v>63</v>
      </c>
      <c r="K1844" t="s">
        <v>1680</v>
      </c>
    </row>
    <row r="1845" spans="1:11" x14ac:dyDescent="0.25">
      <c r="A1845">
        <v>1839</v>
      </c>
      <c r="B1845" s="1">
        <v>22633</v>
      </c>
      <c r="C1845" t="s">
        <v>17</v>
      </c>
      <c r="D1845" t="s">
        <v>12</v>
      </c>
      <c r="E1845">
        <v>3</v>
      </c>
      <c r="F1845" s="8">
        <v>44565</v>
      </c>
      <c r="G1845">
        <v>2.1</v>
      </c>
      <c r="H1845" s="12">
        <f>bdInfoVentas6[[#This Row],[Cantidad]]*bdInfoVentas6[[#This Row],[Unidad Precio ]]</f>
        <v>6.3000000000000007</v>
      </c>
      <c r="J1845" t="s">
        <v>63</v>
      </c>
      <c r="K1845" t="s">
        <v>1680</v>
      </c>
    </row>
    <row r="1846" spans="1:11" x14ac:dyDescent="0.25">
      <c r="A1846">
        <v>1840</v>
      </c>
      <c r="B1846" s="1">
        <v>22866</v>
      </c>
      <c r="C1846" t="s">
        <v>241</v>
      </c>
      <c r="D1846" t="s">
        <v>12</v>
      </c>
      <c r="E1846">
        <v>3</v>
      </c>
      <c r="F1846" s="8">
        <v>44607</v>
      </c>
      <c r="G1846">
        <v>2.1</v>
      </c>
      <c r="H1846" s="12">
        <f>bdInfoVentas6[[#This Row],[Cantidad]]*bdInfoVentas6[[#This Row],[Unidad Precio ]]</f>
        <v>6.3000000000000007</v>
      </c>
      <c r="J1846" t="s">
        <v>63</v>
      </c>
      <c r="K1846" t="s">
        <v>1680</v>
      </c>
    </row>
    <row r="1847" spans="1:11" x14ac:dyDescent="0.25">
      <c r="A1847">
        <v>1841</v>
      </c>
      <c r="B1847" s="1">
        <v>21218</v>
      </c>
      <c r="C1847" t="s">
        <v>1139</v>
      </c>
      <c r="D1847" t="s">
        <v>4</v>
      </c>
      <c r="E1847">
        <v>2</v>
      </c>
      <c r="F1847" s="8">
        <v>44563</v>
      </c>
      <c r="G1847">
        <v>3.75</v>
      </c>
      <c r="H1847" s="12">
        <f>bdInfoVentas6[[#This Row],[Cantidad]]*bdInfoVentas6[[#This Row],[Unidad Precio ]]</f>
        <v>7.5</v>
      </c>
      <c r="J1847" t="s">
        <v>63</v>
      </c>
      <c r="K1847" t="s">
        <v>1680</v>
      </c>
    </row>
    <row r="1848" spans="1:11" x14ac:dyDescent="0.25">
      <c r="A1848">
        <v>1842</v>
      </c>
      <c r="B1848" s="1">
        <v>22968</v>
      </c>
      <c r="C1848" t="s">
        <v>207</v>
      </c>
      <c r="D1848" t="s">
        <v>4</v>
      </c>
      <c r="E1848">
        <v>1</v>
      </c>
      <c r="F1848" s="8">
        <v>44592</v>
      </c>
      <c r="G1848">
        <v>9.9499999999999993</v>
      </c>
      <c r="H1848" s="12">
        <f>bdInfoVentas6[[#This Row],[Cantidad]]*bdInfoVentas6[[#This Row],[Unidad Precio ]]</f>
        <v>9.9499999999999993</v>
      </c>
      <c r="J1848" t="s">
        <v>63</v>
      </c>
      <c r="K1848" t="s">
        <v>1680</v>
      </c>
    </row>
    <row r="1849" spans="1:11" x14ac:dyDescent="0.25">
      <c r="A1849">
        <v>1843</v>
      </c>
      <c r="B1849" s="1">
        <v>22862</v>
      </c>
      <c r="C1849" t="s">
        <v>989</v>
      </c>
      <c r="D1849" t="s">
        <v>9</v>
      </c>
      <c r="E1849">
        <v>2</v>
      </c>
      <c r="F1849" s="8">
        <v>44570</v>
      </c>
      <c r="G1849">
        <v>4.25</v>
      </c>
      <c r="H1849" s="12">
        <f>bdInfoVentas6[[#This Row],[Cantidad]]*bdInfoVentas6[[#This Row],[Unidad Precio ]]</f>
        <v>8.5</v>
      </c>
      <c r="J1849" t="s">
        <v>63</v>
      </c>
      <c r="K1849" t="s">
        <v>1679</v>
      </c>
    </row>
    <row r="1850" spans="1:11" x14ac:dyDescent="0.25">
      <c r="A1850">
        <v>1844</v>
      </c>
      <c r="B1850" s="1">
        <v>22845</v>
      </c>
      <c r="C1850" t="s">
        <v>1140</v>
      </c>
      <c r="D1850" t="s">
        <v>12</v>
      </c>
      <c r="E1850">
        <v>2</v>
      </c>
      <c r="F1850" s="8">
        <v>44589</v>
      </c>
      <c r="G1850">
        <v>6.35</v>
      </c>
      <c r="H1850" s="12">
        <f>bdInfoVentas6[[#This Row],[Cantidad]]*bdInfoVentas6[[#This Row],[Unidad Precio ]]</f>
        <v>12.7</v>
      </c>
      <c r="J1850" t="s">
        <v>63</v>
      </c>
      <c r="K1850" t="s">
        <v>1679</v>
      </c>
    </row>
    <row r="1851" spans="1:11" x14ac:dyDescent="0.25">
      <c r="A1851">
        <v>1845</v>
      </c>
      <c r="B1851" s="1">
        <v>22844</v>
      </c>
      <c r="C1851" t="s">
        <v>987</v>
      </c>
      <c r="D1851" t="s">
        <v>4</v>
      </c>
      <c r="E1851">
        <v>2</v>
      </c>
      <c r="F1851" s="8">
        <v>44585</v>
      </c>
      <c r="G1851">
        <v>8.5</v>
      </c>
      <c r="H1851" s="12">
        <f>bdInfoVentas6[[#This Row],[Cantidad]]*bdInfoVentas6[[#This Row],[Unidad Precio ]]</f>
        <v>17</v>
      </c>
      <c r="J1851" t="s">
        <v>63</v>
      </c>
      <c r="K1851" t="s">
        <v>1680</v>
      </c>
    </row>
    <row r="1852" spans="1:11" x14ac:dyDescent="0.25">
      <c r="A1852">
        <v>1846</v>
      </c>
      <c r="B1852" s="1">
        <v>11001</v>
      </c>
      <c r="C1852" t="s">
        <v>1141</v>
      </c>
      <c r="D1852" t="s">
        <v>6</v>
      </c>
      <c r="E1852">
        <v>3</v>
      </c>
      <c r="F1852" s="8">
        <v>44597</v>
      </c>
      <c r="G1852">
        <v>3.36</v>
      </c>
      <c r="H1852" s="12">
        <f>bdInfoVentas6[[#This Row],[Cantidad]]*bdInfoVentas6[[#This Row],[Unidad Precio ]]</f>
        <v>10.08</v>
      </c>
      <c r="J1852" t="s">
        <v>63</v>
      </c>
      <c r="K1852" t="s">
        <v>1680</v>
      </c>
    </row>
    <row r="1853" spans="1:11" x14ac:dyDescent="0.25">
      <c r="A1853">
        <v>1847</v>
      </c>
      <c r="B1853" s="1">
        <v>16236</v>
      </c>
      <c r="C1853" t="s">
        <v>1142</v>
      </c>
      <c r="D1853" t="s">
        <v>9</v>
      </c>
      <c r="E1853">
        <v>1</v>
      </c>
      <c r="F1853" s="8">
        <v>44587</v>
      </c>
      <c r="G1853">
        <v>0.43</v>
      </c>
      <c r="H1853" s="12">
        <f>bdInfoVentas6[[#This Row],[Cantidad]]*bdInfoVentas6[[#This Row],[Unidad Precio ]]</f>
        <v>0.43</v>
      </c>
      <c r="J1853" t="s">
        <v>63</v>
      </c>
      <c r="K1853" t="s">
        <v>1679</v>
      </c>
    </row>
    <row r="1854" spans="1:11" x14ac:dyDescent="0.25">
      <c r="A1854">
        <v>1848</v>
      </c>
      <c r="B1854" s="1">
        <v>16237</v>
      </c>
      <c r="C1854" t="s">
        <v>378</v>
      </c>
      <c r="D1854" t="s">
        <v>6</v>
      </c>
      <c r="E1854">
        <v>4</v>
      </c>
      <c r="F1854" s="8">
        <v>44595</v>
      </c>
      <c r="G1854">
        <v>0.43</v>
      </c>
      <c r="H1854" s="12">
        <f>bdInfoVentas6[[#This Row],[Cantidad]]*bdInfoVentas6[[#This Row],[Unidad Precio ]]</f>
        <v>1.72</v>
      </c>
      <c r="J1854" t="s">
        <v>63</v>
      </c>
      <c r="K1854" t="s">
        <v>1680</v>
      </c>
    </row>
    <row r="1855" spans="1:11" x14ac:dyDescent="0.25">
      <c r="A1855">
        <v>1849</v>
      </c>
      <c r="B1855" s="1">
        <v>16238</v>
      </c>
      <c r="C1855" t="s">
        <v>411</v>
      </c>
      <c r="D1855" t="s">
        <v>4</v>
      </c>
      <c r="E1855">
        <v>1</v>
      </c>
      <c r="F1855" s="8">
        <v>44572</v>
      </c>
      <c r="G1855">
        <v>0.43</v>
      </c>
      <c r="H1855" s="12">
        <f>bdInfoVentas6[[#This Row],[Cantidad]]*bdInfoVentas6[[#This Row],[Unidad Precio ]]</f>
        <v>0.43</v>
      </c>
      <c r="J1855" t="s">
        <v>63</v>
      </c>
      <c r="K1855" t="s">
        <v>1679</v>
      </c>
    </row>
    <row r="1856" spans="1:11" x14ac:dyDescent="0.25">
      <c r="A1856">
        <v>1850</v>
      </c>
      <c r="B1856" s="1">
        <v>17003</v>
      </c>
      <c r="C1856" t="s">
        <v>1143</v>
      </c>
      <c r="D1856" t="s">
        <v>6</v>
      </c>
      <c r="E1856">
        <v>3</v>
      </c>
      <c r="F1856" s="8">
        <v>44581</v>
      </c>
      <c r="G1856">
        <v>0.43</v>
      </c>
      <c r="H1856" s="12">
        <f>bdInfoVentas6[[#This Row],[Cantidad]]*bdInfoVentas6[[#This Row],[Unidad Precio ]]</f>
        <v>1.29</v>
      </c>
      <c r="J1856" t="s">
        <v>63</v>
      </c>
      <c r="K1856" t="s">
        <v>1680</v>
      </c>
    </row>
    <row r="1857" spans="1:11" x14ac:dyDescent="0.25">
      <c r="A1857">
        <v>1851</v>
      </c>
      <c r="B1857" s="1" t="s">
        <v>1144</v>
      </c>
      <c r="C1857" t="s">
        <v>1145</v>
      </c>
      <c r="D1857" t="s">
        <v>9</v>
      </c>
      <c r="E1857">
        <v>1</v>
      </c>
      <c r="F1857" s="8">
        <v>44598</v>
      </c>
      <c r="G1857">
        <v>4.21</v>
      </c>
      <c r="H1857" s="12">
        <f>bdInfoVentas6[[#This Row],[Cantidad]]*bdInfoVentas6[[#This Row],[Unidad Precio ]]</f>
        <v>4.21</v>
      </c>
      <c r="J1857" t="s">
        <v>63</v>
      </c>
      <c r="K1857" t="s">
        <v>1680</v>
      </c>
    </row>
    <row r="1858" spans="1:11" x14ac:dyDescent="0.25">
      <c r="A1858">
        <v>1852</v>
      </c>
      <c r="B1858" s="1" t="s">
        <v>1146</v>
      </c>
      <c r="C1858" t="s">
        <v>1147</v>
      </c>
      <c r="D1858" t="s">
        <v>12</v>
      </c>
      <c r="E1858">
        <v>3</v>
      </c>
      <c r="F1858" s="8">
        <v>44598</v>
      </c>
      <c r="G1858">
        <v>2.5099999999999998</v>
      </c>
      <c r="H1858" s="12">
        <f>bdInfoVentas6[[#This Row],[Cantidad]]*bdInfoVentas6[[#This Row],[Unidad Precio ]]</f>
        <v>7.5299999999999994</v>
      </c>
      <c r="J1858" t="s">
        <v>63</v>
      </c>
      <c r="K1858" t="s">
        <v>1679</v>
      </c>
    </row>
    <row r="1859" spans="1:11" x14ac:dyDescent="0.25">
      <c r="A1859">
        <v>1853</v>
      </c>
      <c r="B1859" s="1" t="s">
        <v>1148</v>
      </c>
      <c r="C1859" t="s">
        <v>1149</v>
      </c>
      <c r="D1859" t="s">
        <v>4</v>
      </c>
      <c r="E1859">
        <v>2</v>
      </c>
      <c r="F1859" s="8">
        <v>44582</v>
      </c>
      <c r="G1859">
        <v>2.5099999999999998</v>
      </c>
      <c r="H1859" s="12">
        <f>bdInfoVentas6[[#This Row],[Cantidad]]*bdInfoVentas6[[#This Row],[Unidad Precio ]]</f>
        <v>5.0199999999999996</v>
      </c>
      <c r="J1859" t="s">
        <v>63</v>
      </c>
      <c r="K1859" t="s">
        <v>1680</v>
      </c>
    </row>
    <row r="1860" spans="1:11" x14ac:dyDescent="0.25">
      <c r="A1860">
        <v>1854</v>
      </c>
      <c r="B1860" s="1" t="s">
        <v>1150</v>
      </c>
      <c r="C1860" t="s">
        <v>1151</v>
      </c>
      <c r="D1860" t="s">
        <v>6</v>
      </c>
      <c r="E1860">
        <v>1</v>
      </c>
      <c r="F1860" s="8">
        <v>44591</v>
      </c>
      <c r="G1860">
        <v>2.5099999999999998</v>
      </c>
      <c r="H1860" s="12">
        <f>bdInfoVentas6[[#This Row],[Cantidad]]*bdInfoVentas6[[#This Row],[Unidad Precio ]]</f>
        <v>2.5099999999999998</v>
      </c>
      <c r="J1860" t="s">
        <v>63</v>
      </c>
      <c r="K1860" t="s">
        <v>1679</v>
      </c>
    </row>
    <row r="1861" spans="1:11" x14ac:dyDescent="0.25">
      <c r="A1861">
        <v>1855</v>
      </c>
      <c r="B1861" s="1" t="s">
        <v>1152</v>
      </c>
      <c r="C1861" t="s">
        <v>1153</v>
      </c>
      <c r="D1861" t="s">
        <v>9</v>
      </c>
      <c r="E1861">
        <v>1</v>
      </c>
      <c r="F1861" s="8">
        <v>44563</v>
      </c>
      <c r="G1861">
        <v>2.5099999999999998</v>
      </c>
      <c r="H1861" s="12">
        <f>bdInfoVentas6[[#This Row],[Cantidad]]*bdInfoVentas6[[#This Row],[Unidad Precio ]]</f>
        <v>2.5099999999999998</v>
      </c>
      <c r="J1861" t="s">
        <v>63</v>
      </c>
      <c r="K1861" t="s">
        <v>1679</v>
      </c>
    </row>
    <row r="1862" spans="1:11" x14ac:dyDescent="0.25">
      <c r="A1862">
        <v>1856</v>
      </c>
      <c r="B1862" s="1" t="s">
        <v>1154</v>
      </c>
      <c r="C1862" t="s">
        <v>1155</v>
      </c>
      <c r="D1862" t="s">
        <v>12</v>
      </c>
      <c r="E1862">
        <v>1</v>
      </c>
      <c r="F1862" s="8">
        <v>44606</v>
      </c>
      <c r="G1862">
        <v>2.5099999999999998</v>
      </c>
      <c r="H1862" s="12">
        <f>bdInfoVentas6[[#This Row],[Cantidad]]*bdInfoVentas6[[#This Row],[Unidad Precio ]]</f>
        <v>2.5099999999999998</v>
      </c>
      <c r="J1862" t="s">
        <v>63</v>
      </c>
      <c r="K1862" t="s">
        <v>1679</v>
      </c>
    </row>
    <row r="1863" spans="1:11" x14ac:dyDescent="0.25">
      <c r="A1863">
        <v>1857</v>
      </c>
      <c r="B1863" s="1" t="s">
        <v>1156</v>
      </c>
      <c r="C1863" t="s">
        <v>1157</v>
      </c>
      <c r="D1863" t="s">
        <v>4</v>
      </c>
      <c r="E1863">
        <v>1</v>
      </c>
      <c r="F1863" s="8">
        <v>44565</v>
      </c>
      <c r="G1863">
        <v>2.5099999999999998</v>
      </c>
      <c r="H1863" s="12">
        <f>bdInfoVentas6[[#This Row],[Cantidad]]*bdInfoVentas6[[#This Row],[Unidad Precio ]]</f>
        <v>2.5099999999999998</v>
      </c>
      <c r="J1863" t="s">
        <v>63</v>
      </c>
      <c r="K1863" t="s">
        <v>1680</v>
      </c>
    </row>
    <row r="1864" spans="1:11" x14ac:dyDescent="0.25">
      <c r="A1864">
        <v>1858</v>
      </c>
      <c r="B1864" s="1" t="s">
        <v>1158</v>
      </c>
      <c r="C1864" t="s">
        <v>1159</v>
      </c>
      <c r="D1864" t="s">
        <v>6</v>
      </c>
      <c r="E1864">
        <v>2</v>
      </c>
      <c r="F1864" s="8">
        <v>44578</v>
      </c>
      <c r="G1864">
        <v>1.66</v>
      </c>
      <c r="H1864" s="12">
        <f>bdInfoVentas6[[#This Row],[Cantidad]]*bdInfoVentas6[[#This Row],[Unidad Precio ]]</f>
        <v>3.32</v>
      </c>
      <c r="J1864" t="s">
        <v>63</v>
      </c>
      <c r="K1864" t="s">
        <v>1679</v>
      </c>
    </row>
    <row r="1865" spans="1:11" x14ac:dyDescent="0.25">
      <c r="A1865">
        <v>1859</v>
      </c>
      <c r="B1865" s="1" t="s">
        <v>1160</v>
      </c>
      <c r="C1865" t="s">
        <v>1161</v>
      </c>
      <c r="D1865" t="s">
        <v>9</v>
      </c>
      <c r="E1865">
        <v>2</v>
      </c>
      <c r="F1865" s="8">
        <v>44596</v>
      </c>
      <c r="G1865">
        <v>5.91</v>
      </c>
      <c r="H1865" s="12">
        <f>bdInfoVentas6[[#This Row],[Cantidad]]*bdInfoVentas6[[#This Row],[Unidad Precio ]]</f>
        <v>11.82</v>
      </c>
      <c r="J1865" t="s">
        <v>63</v>
      </c>
      <c r="K1865" t="s">
        <v>1680</v>
      </c>
    </row>
    <row r="1866" spans="1:11" x14ac:dyDescent="0.25">
      <c r="A1866">
        <v>1860</v>
      </c>
      <c r="B1866" s="1">
        <v>20622</v>
      </c>
      <c r="C1866" t="s">
        <v>1162</v>
      </c>
      <c r="D1866" t="s">
        <v>12</v>
      </c>
      <c r="E1866">
        <v>1</v>
      </c>
      <c r="F1866" s="8">
        <v>44583</v>
      </c>
      <c r="G1866">
        <v>4.21</v>
      </c>
      <c r="H1866" s="12">
        <f>bdInfoVentas6[[#This Row],[Cantidad]]*bdInfoVentas6[[#This Row],[Unidad Precio ]]</f>
        <v>4.21</v>
      </c>
      <c r="J1866" t="s">
        <v>63</v>
      </c>
      <c r="K1866" t="s">
        <v>1680</v>
      </c>
    </row>
    <row r="1867" spans="1:11" x14ac:dyDescent="0.25">
      <c r="A1867">
        <v>1861</v>
      </c>
      <c r="B1867" s="1">
        <v>20658</v>
      </c>
      <c r="C1867" t="s">
        <v>1163</v>
      </c>
      <c r="D1867" t="s">
        <v>4</v>
      </c>
      <c r="E1867">
        <v>1</v>
      </c>
      <c r="F1867" s="8">
        <v>44566</v>
      </c>
      <c r="G1867">
        <v>2.5099999999999998</v>
      </c>
      <c r="H1867" s="12">
        <f>bdInfoVentas6[[#This Row],[Cantidad]]*bdInfoVentas6[[#This Row],[Unidad Precio ]]</f>
        <v>2.5099999999999998</v>
      </c>
      <c r="J1867" t="s">
        <v>63</v>
      </c>
      <c r="K1867" t="s">
        <v>1680</v>
      </c>
    </row>
    <row r="1868" spans="1:11" x14ac:dyDescent="0.25">
      <c r="A1868">
        <v>1862</v>
      </c>
      <c r="B1868" s="1">
        <v>20662</v>
      </c>
      <c r="C1868" t="s">
        <v>1164</v>
      </c>
      <c r="D1868" t="s">
        <v>6</v>
      </c>
      <c r="E1868">
        <v>1</v>
      </c>
      <c r="F1868" s="8">
        <v>44583</v>
      </c>
      <c r="G1868">
        <v>2.5099999999999998</v>
      </c>
      <c r="H1868" s="12">
        <f>bdInfoVentas6[[#This Row],[Cantidad]]*bdInfoVentas6[[#This Row],[Unidad Precio ]]</f>
        <v>2.5099999999999998</v>
      </c>
      <c r="J1868" t="s">
        <v>63</v>
      </c>
      <c r="K1868" t="s">
        <v>1679</v>
      </c>
    </row>
    <row r="1869" spans="1:11" x14ac:dyDescent="0.25">
      <c r="A1869">
        <v>1863</v>
      </c>
      <c r="B1869" s="1">
        <v>20668</v>
      </c>
      <c r="C1869" t="s">
        <v>211</v>
      </c>
      <c r="D1869" t="s">
        <v>12</v>
      </c>
      <c r="E1869">
        <v>2</v>
      </c>
      <c r="F1869" s="8">
        <v>44594</v>
      </c>
      <c r="G1869">
        <v>0.43</v>
      </c>
      <c r="H1869" s="12">
        <f>bdInfoVentas6[[#This Row],[Cantidad]]*bdInfoVentas6[[#This Row],[Unidad Precio ]]</f>
        <v>0.86</v>
      </c>
      <c r="J1869" t="s">
        <v>63</v>
      </c>
      <c r="K1869" t="s">
        <v>1680</v>
      </c>
    </row>
    <row r="1870" spans="1:11" x14ac:dyDescent="0.25">
      <c r="A1870">
        <v>1864</v>
      </c>
      <c r="B1870" s="1">
        <v>20669</v>
      </c>
      <c r="C1870" t="s">
        <v>395</v>
      </c>
      <c r="D1870" t="s">
        <v>12</v>
      </c>
      <c r="E1870">
        <v>1</v>
      </c>
      <c r="F1870" s="8">
        <v>44586</v>
      </c>
      <c r="G1870">
        <v>2.5099999999999998</v>
      </c>
      <c r="H1870" s="12">
        <f>bdInfoVentas6[[#This Row],[Cantidad]]*bdInfoVentas6[[#This Row],[Unidad Precio ]]</f>
        <v>2.5099999999999998</v>
      </c>
      <c r="J1870" t="s">
        <v>63</v>
      </c>
      <c r="K1870" t="s">
        <v>1680</v>
      </c>
    </row>
    <row r="1871" spans="1:11" x14ac:dyDescent="0.25">
      <c r="A1871">
        <v>1865</v>
      </c>
      <c r="B1871" s="1">
        <v>20676</v>
      </c>
      <c r="C1871" t="s">
        <v>1165</v>
      </c>
      <c r="D1871" t="s">
        <v>4</v>
      </c>
      <c r="E1871">
        <v>1</v>
      </c>
      <c r="F1871" s="8">
        <v>44589</v>
      </c>
      <c r="G1871">
        <v>2.5099999999999998</v>
      </c>
      <c r="H1871" s="12">
        <f>bdInfoVentas6[[#This Row],[Cantidad]]*bdInfoVentas6[[#This Row],[Unidad Precio ]]</f>
        <v>2.5099999999999998</v>
      </c>
      <c r="J1871" t="s">
        <v>63</v>
      </c>
      <c r="K1871" t="s">
        <v>1679</v>
      </c>
    </row>
    <row r="1872" spans="1:11" x14ac:dyDescent="0.25">
      <c r="A1872">
        <v>1866</v>
      </c>
      <c r="B1872" s="1">
        <v>20684</v>
      </c>
      <c r="C1872" t="s">
        <v>1166</v>
      </c>
      <c r="D1872" t="s">
        <v>6</v>
      </c>
      <c r="E1872">
        <v>1</v>
      </c>
      <c r="F1872" s="8">
        <v>44565</v>
      </c>
      <c r="G1872">
        <v>6.77</v>
      </c>
      <c r="H1872" s="12">
        <f>bdInfoVentas6[[#This Row],[Cantidad]]*bdInfoVentas6[[#This Row],[Unidad Precio ]]</f>
        <v>6.77</v>
      </c>
      <c r="J1872" t="s">
        <v>63</v>
      </c>
      <c r="K1872" t="s">
        <v>1680</v>
      </c>
    </row>
    <row r="1873" spans="1:11" x14ac:dyDescent="0.25">
      <c r="A1873">
        <v>1867</v>
      </c>
      <c r="B1873" s="1">
        <v>20685</v>
      </c>
      <c r="C1873" t="s">
        <v>369</v>
      </c>
      <c r="D1873" t="s">
        <v>9</v>
      </c>
      <c r="E1873">
        <v>1</v>
      </c>
      <c r="F1873" s="8">
        <v>44568</v>
      </c>
      <c r="G1873">
        <v>14.43</v>
      </c>
      <c r="H1873" s="12">
        <f>bdInfoVentas6[[#This Row],[Cantidad]]*bdInfoVentas6[[#This Row],[Unidad Precio ]]</f>
        <v>14.43</v>
      </c>
      <c r="J1873" t="s">
        <v>63</v>
      </c>
      <c r="K1873" t="s">
        <v>1680</v>
      </c>
    </row>
    <row r="1874" spans="1:11" x14ac:dyDescent="0.25">
      <c r="A1874">
        <v>1868</v>
      </c>
      <c r="B1874" s="1">
        <v>20719</v>
      </c>
      <c r="C1874" t="s">
        <v>1167</v>
      </c>
      <c r="D1874" t="s">
        <v>12</v>
      </c>
      <c r="E1874">
        <v>2</v>
      </c>
      <c r="F1874" s="8">
        <v>44567</v>
      </c>
      <c r="G1874">
        <v>1.66</v>
      </c>
      <c r="H1874" s="12">
        <f>bdInfoVentas6[[#This Row],[Cantidad]]*bdInfoVentas6[[#This Row],[Unidad Precio ]]</f>
        <v>3.32</v>
      </c>
      <c r="J1874" t="s">
        <v>63</v>
      </c>
      <c r="K1874" t="s">
        <v>1679</v>
      </c>
    </row>
    <row r="1875" spans="1:11" x14ac:dyDescent="0.25">
      <c r="A1875">
        <v>1869</v>
      </c>
      <c r="B1875" s="1">
        <v>20724</v>
      </c>
      <c r="C1875" t="s">
        <v>1168</v>
      </c>
      <c r="D1875" t="s">
        <v>4</v>
      </c>
      <c r="E1875">
        <v>3</v>
      </c>
      <c r="F1875" s="8">
        <v>44583</v>
      </c>
      <c r="G1875">
        <v>1.66</v>
      </c>
      <c r="H1875" s="12">
        <f>bdInfoVentas6[[#This Row],[Cantidad]]*bdInfoVentas6[[#This Row],[Unidad Precio ]]</f>
        <v>4.9799999999999995</v>
      </c>
      <c r="J1875" t="s">
        <v>63</v>
      </c>
      <c r="K1875" t="s">
        <v>1679</v>
      </c>
    </row>
    <row r="1876" spans="1:11" x14ac:dyDescent="0.25">
      <c r="A1876">
        <v>1870</v>
      </c>
      <c r="B1876" s="1">
        <v>20725</v>
      </c>
      <c r="C1876" t="s">
        <v>90</v>
      </c>
      <c r="D1876" t="s">
        <v>6</v>
      </c>
      <c r="E1876">
        <v>4</v>
      </c>
      <c r="F1876" s="8">
        <v>44567</v>
      </c>
      <c r="G1876">
        <v>4.21</v>
      </c>
      <c r="H1876" s="12">
        <f>bdInfoVentas6[[#This Row],[Cantidad]]*bdInfoVentas6[[#This Row],[Unidad Precio ]]</f>
        <v>16.84</v>
      </c>
      <c r="J1876" t="s">
        <v>63</v>
      </c>
      <c r="K1876" t="s">
        <v>1680</v>
      </c>
    </row>
    <row r="1877" spans="1:11" x14ac:dyDescent="0.25">
      <c r="A1877">
        <v>1871</v>
      </c>
      <c r="B1877" s="1">
        <v>20733</v>
      </c>
      <c r="C1877" t="s">
        <v>1169</v>
      </c>
      <c r="D1877" t="s">
        <v>9</v>
      </c>
      <c r="E1877">
        <v>1</v>
      </c>
      <c r="F1877" s="8">
        <v>44607</v>
      </c>
      <c r="G1877">
        <v>0.85</v>
      </c>
      <c r="H1877" s="12">
        <f>bdInfoVentas6[[#This Row],[Cantidad]]*bdInfoVentas6[[#This Row],[Unidad Precio ]]</f>
        <v>0.85</v>
      </c>
      <c r="J1877" t="s">
        <v>63</v>
      </c>
      <c r="K1877" t="s">
        <v>1679</v>
      </c>
    </row>
    <row r="1878" spans="1:11" x14ac:dyDescent="0.25">
      <c r="A1878">
        <v>1872</v>
      </c>
      <c r="B1878" s="1">
        <v>20735</v>
      </c>
      <c r="C1878" t="s">
        <v>1170</v>
      </c>
      <c r="D1878" t="s">
        <v>12</v>
      </c>
      <c r="E1878">
        <v>1</v>
      </c>
      <c r="F1878" s="8">
        <v>44598</v>
      </c>
      <c r="G1878">
        <v>0.85</v>
      </c>
      <c r="H1878" s="12">
        <f>bdInfoVentas6[[#This Row],[Cantidad]]*bdInfoVentas6[[#This Row],[Unidad Precio ]]</f>
        <v>0.85</v>
      </c>
      <c r="J1878" t="s">
        <v>63</v>
      </c>
      <c r="K1878" t="s">
        <v>1680</v>
      </c>
    </row>
    <row r="1879" spans="1:11" x14ac:dyDescent="0.25">
      <c r="A1879">
        <v>1873</v>
      </c>
      <c r="B1879" s="1">
        <v>20770</v>
      </c>
      <c r="C1879" t="s">
        <v>1171</v>
      </c>
      <c r="D1879" t="s">
        <v>4</v>
      </c>
      <c r="E1879">
        <v>4</v>
      </c>
      <c r="F1879" s="8">
        <v>44603</v>
      </c>
      <c r="G1879">
        <v>2.5099999999999998</v>
      </c>
      <c r="H1879" s="12">
        <f>bdInfoVentas6[[#This Row],[Cantidad]]*bdInfoVentas6[[#This Row],[Unidad Precio ]]</f>
        <v>10.039999999999999</v>
      </c>
      <c r="J1879" t="s">
        <v>63</v>
      </c>
      <c r="K1879" t="s">
        <v>1679</v>
      </c>
    </row>
    <row r="1880" spans="1:11" x14ac:dyDescent="0.25">
      <c r="A1880">
        <v>1874</v>
      </c>
      <c r="B1880" s="1">
        <v>20772</v>
      </c>
      <c r="C1880" t="s">
        <v>679</v>
      </c>
      <c r="D1880" t="s">
        <v>4</v>
      </c>
      <c r="E1880">
        <v>1</v>
      </c>
      <c r="F1880" s="8">
        <v>44566</v>
      </c>
      <c r="G1880">
        <v>5.0599999999999996</v>
      </c>
      <c r="H1880" s="12">
        <f>bdInfoVentas6[[#This Row],[Cantidad]]*bdInfoVentas6[[#This Row],[Unidad Precio ]]</f>
        <v>5.0599999999999996</v>
      </c>
      <c r="J1880" t="s">
        <v>63</v>
      </c>
      <c r="K1880" t="s">
        <v>1680</v>
      </c>
    </row>
    <row r="1881" spans="1:11" x14ac:dyDescent="0.25">
      <c r="A1881">
        <v>1875</v>
      </c>
      <c r="B1881" s="1">
        <v>20835</v>
      </c>
      <c r="C1881" t="s">
        <v>1172</v>
      </c>
      <c r="D1881" t="s">
        <v>9</v>
      </c>
      <c r="E1881">
        <v>1</v>
      </c>
      <c r="F1881" s="8">
        <v>44578</v>
      </c>
      <c r="G1881">
        <v>11.02</v>
      </c>
      <c r="H1881" s="12">
        <f>bdInfoVentas6[[#This Row],[Cantidad]]*bdInfoVentas6[[#This Row],[Unidad Precio ]]</f>
        <v>11.02</v>
      </c>
      <c r="J1881" t="s">
        <v>63</v>
      </c>
      <c r="K1881" t="s">
        <v>1680</v>
      </c>
    </row>
    <row r="1882" spans="1:11" x14ac:dyDescent="0.25">
      <c r="A1882">
        <v>1876</v>
      </c>
      <c r="B1882" s="1">
        <v>20839</v>
      </c>
      <c r="C1882" t="s">
        <v>1173</v>
      </c>
      <c r="D1882" t="s">
        <v>12</v>
      </c>
      <c r="E1882">
        <v>1</v>
      </c>
      <c r="F1882" s="8">
        <v>44569</v>
      </c>
      <c r="G1882">
        <v>9.32</v>
      </c>
      <c r="H1882" s="12">
        <f>bdInfoVentas6[[#This Row],[Cantidad]]*bdInfoVentas6[[#This Row],[Unidad Precio ]]</f>
        <v>9.32</v>
      </c>
      <c r="J1882" t="s">
        <v>63</v>
      </c>
      <c r="K1882" t="s">
        <v>1680</v>
      </c>
    </row>
    <row r="1883" spans="1:11" x14ac:dyDescent="0.25">
      <c r="A1883">
        <v>1877</v>
      </c>
      <c r="B1883" s="1">
        <v>20840</v>
      </c>
      <c r="C1883" t="s">
        <v>1174</v>
      </c>
      <c r="D1883" t="s">
        <v>4</v>
      </c>
      <c r="E1883">
        <v>1</v>
      </c>
      <c r="F1883" s="8">
        <v>44594</v>
      </c>
      <c r="G1883">
        <v>9.32</v>
      </c>
      <c r="H1883" s="12">
        <f>bdInfoVentas6[[#This Row],[Cantidad]]*bdInfoVentas6[[#This Row],[Unidad Precio ]]</f>
        <v>9.32</v>
      </c>
      <c r="J1883" t="s">
        <v>63</v>
      </c>
      <c r="K1883" t="s">
        <v>1679</v>
      </c>
    </row>
    <row r="1884" spans="1:11" x14ac:dyDescent="0.25">
      <c r="A1884">
        <v>1878</v>
      </c>
      <c r="B1884" s="1">
        <v>20867</v>
      </c>
      <c r="C1884" t="s">
        <v>833</v>
      </c>
      <c r="D1884" t="s">
        <v>6</v>
      </c>
      <c r="E1884">
        <v>1</v>
      </c>
      <c r="F1884" s="8">
        <v>44571</v>
      </c>
      <c r="G1884">
        <v>2.5099999999999998</v>
      </c>
      <c r="H1884" s="12">
        <f>bdInfoVentas6[[#This Row],[Cantidad]]*bdInfoVentas6[[#This Row],[Unidad Precio ]]</f>
        <v>2.5099999999999998</v>
      </c>
      <c r="J1884" t="s">
        <v>63</v>
      </c>
      <c r="K1884" t="s">
        <v>1680</v>
      </c>
    </row>
    <row r="1885" spans="1:11" x14ac:dyDescent="0.25">
      <c r="A1885">
        <v>1879</v>
      </c>
      <c r="B1885" s="1">
        <v>20902</v>
      </c>
      <c r="C1885" t="s">
        <v>867</v>
      </c>
      <c r="D1885" t="s">
        <v>4</v>
      </c>
      <c r="E1885">
        <v>1</v>
      </c>
      <c r="F1885" s="8">
        <v>44600</v>
      </c>
      <c r="G1885">
        <v>12.72</v>
      </c>
      <c r="H1885" s="12">
        <f>bdInfoVentas6[[#This Row],[Cantidad]]*bdInfoVentas6[[#This Row],[Unidad Precio ]]</f>
        <v>12.72</v>
      </c>
      <c r="J1885" t="s">
        <v>63</v>
      </c>
      <c r="K1885" t="s">
        <v>1679</v>
      </c>
    </row>
    <row r="1886" spans="1:11" x14ac:dyDescent="0.25">
      <c r="A1886">
        <v>1880</v>
      </c>
      <c r="B1886" s="1">
        <v>20914</v>
      </c>
      <c r="C1886" t="s">
        <v>354</v>
      </c>
      <c r="D1886" t="s">
        <v>12</v>
      </c>
      <c r="E1886">
        <v>3</v>
      </c>
      <c r="F1886" s="8">
        <v>44602</v>
      </c>
      <c r="G1886">
        <v>5.91</v>
      </c>
      <c r="H1886" s="12">
        <f>bdInfoVentas6[[#This Row],[Cantidad]]*bdInfoVentas6[[#This Row],[Unidad Precio ]]</f>
        <v>17.73</v>
      </c>
      <c r="J1886" t="s">
        <v>63</v>
      </c>
      <c r="K1886" t="s">
        <v>1679</v>
      </c>
    </row>
    <row r="1887" spans="1:11" x14ac:dyDescent="0.25">
      <c r="A1887">
        <v>1881</v>
      </c>
      <c r="B1887" s="1">
        <v>20956</v>
      </c>
      <c r="C1887" t="s">
        <v>1175</v>
      </c>
      <c r="D1887" t="s">
        <v>4</v>
      </c>
      <c r="E1887">
        <v>1</v>
      </c>
      <c r="F1887" s="8">
        <v>44589</v>
      </c>
      <c r="G1887">
        <v>2.5099999999999998</v>
      </c>
      <c r="H1887" s="12">
        <f>bdInfoVentas6[[#This Row],[Cantidad]]*bdInfoVentas6[[#This Row],[Unidad Precio ]]</f>
        <v>2.5099999999999998</v>
      </c>
      <c r="J1887" t="s">
        <v>63</v>
      </c>
      <c r="K1887" t="s">
        <v>1680</v>
      </c>
    </row>
    <row r="1888" spans="1:11" x14ac:dyDescent="0.25">
      <c r="A1888">
        <v>1882</v>
      </c>
      <c r="B1888" s="1">
        <v>20961</v>
      </c>
      <c r="C1888" t="s">
        <v>304</v>
      </c>
      <c r="D1888" t="s">
        <v>12</v>
      </c>
      <c r="E1888">
        <v>2</v>
      </c>
      <c r="F1888" s="8">
        <v>44567</v>
      </c>
      <c r="G1888">
        <v>2.5099999999999998</v>
      </c>
      <c r="H1888" s="12">
        <f>bdInfoVentas6[[#This Row],[Cantidad]]*bdInfoVentas6[[#This Row],[Unidad Precio ]]</f>
        <v>5.0199999999999996</v>
      </c>
      <c r="J1888" t="s">
        <v>63</v>
      </c>
      <c r="K1888" t="s">
        <v>1680</v>
      </c>
    </row>
    <row r="1889" spans="1:11" x14ac:dyDescent="0.25">
      <c r="A1889">
        <v>1883</v>
      </c>
      <c r="B1889" s="1">
        <v>20963</v>
      </c>
      <c r="C1889" t="s">
        <v>303</v>
      </c>
      <c r="D1889" t="s">
        <v>9</v>
      </c>
      <c r="E1889">
        <v>1</v>
      </c>
      <c r="F1889" s="8">
        <v>44601</v>
      </c>
      <c r="G1889">
        <v>2.5099999999999998</v>
      </c>
      <c r="H1889" s="12">
        <f>bdInfoVentas6[[#This Row],[Cantidad]]*bdInfoVentas6[[#This Row],[Unidad Precio ]]</f>
        <v>2.5099999999999998</v>
      </c>
      <c r="J1889" t="s">
        <v>63</v>
      </c>
      <c r="K1889" t="s">
        <v>1679</v>
      </c>
    </row>
    <row r="1890" spans="1:11" x14ac:dyDescent="0.25">
      <c r="A1890">
        <v>1884</v>
      </c>
      <c r="B1890" s="1">
        <v>20966</v>
      </c>
      <c r="C1890" t="s">
        <v>302</v>
      </c>
      <c r="D1890" t="s">
        <v>6</v>
      </c>
      <c r="E1890">
        <v>4</v>
      </c>
      <c r="F1890" s="8">
        <v>44562</v>
      </c>
      <c r="G1890">
        <v>2.5099999999999998</v>
      </c>
      <c r="H1890" s="12">
        <f>bdInfoVentas6[[#This Row],[Cantidad]]*bdInfoVentas6[[#This Row],[Unidad Precio ]]</f>
        <v>10.039999999999999</v>
      </c>
      <c r="J1890" t="s">
        <v>63</v>
      </c>
      <c r="K1890" t="s">
        <v>1680</v>
      </c>
    </row>
    <row r="1891" spans="1:11" x14ac:dyDescent="0.25">
      <c r="A1891">
        <v>1885</v>
      </c>
      <c r="B1891" s="1">
        <v>20969</v>
      </c>
      <c r="C1891" t="s">
        <v>1176</v>
      </c>
      <c r="D1891" t="s">
        <v>4</v>
      </c>
      <c r="E1891">
        <v>2</v>
      </c>
      <c r="F1891" s="8">
        <v>44566</v>
      </c>
      <c r="G1891">
        <v>7.62</v>
      </c>
      <c r="H1891" s="12">
        <f>bdInfoVentas6[[#This Row],[Cantidad]]*bdInfoVentas6[[#This Row],[Unidad Precio ]]</f>
        <v>15.24</v>
      </c>
      <c r="J1891" t="s">
        <v>63</v>
      </c>
      <c r="K1891" t="s">
        <v>1680</v>
      </c>
    </row>
    <row r="1892" spans="1:11" x14ac:dyDescent="0.25">
      <c r="A1892">
        <v>1886</v>
      </c>
      <c r="B1892" s="1">
        <v>20971</v>
      </c>
      <c r="C1892" t="s">
        <v>1177</v>
      </c>
      <c r="D1892" t="s">
        <v>6</v>
      </c>
      <c r="E1892">
        <v>1</v>
      </c>
      <c r="F1892" s="8">
        <v>44580</v>
      </c>
      <c r="G1892">
        <v>2.5099999999999998</v>
      </c>
      <c r="H1892" s="12">
        <f>bdInfoVentas6[[#This Row],[Cantidad]]*bdInfoVentas6[[#This Row],[Unidad Precio ]]</f>
        <v>2.5099999999999998</v>
      </c>
      <c r="J1892" t="s">
        <v>63</v>
      </c>
      <c r="K1892" t="s">
        <v>1679</v>
      </c>
    </row>
    <row r="1893" spans="1:11" x14ac:dyDescent="0.25">
      <c r="A1893">
        <v>1887</v>
      </c>
      <c r="B1893" s="1">
        <v>20972</v>
      </c>
      <c r="C1893" t="s">
        <v>696</v>
      </c>
      <c r="D1893" t="s">
        <v>6</v>
      </c>
      <c r="E1893">
        <v>2</v>
      </c>
      <c r="F1893" s="8">
        <v>44592</v>
      </c>
      <c r="G1893">
        <v>2.5099999999999998</v>
      </c>
      <c r="H1893" s="12">
        <f>bdInfoVentas6[[#This Row],[Cantidad]]*bdInfoVentas6[[#This Row],[Unidad Precio ]]</f>
        <v>5.0199999999999996</v>
      </c>
      <c r="J1893" t="s">
        <v>63</v>
      </c>
      <c r="K1893" t="s">
        <v>1680</v>
      </c>
    </row>
    <row r="1894" spans="1:11" x14ac:dyDescent="0.25">
      <c r="A1894">
        <v>1888</v>
      </c>
      <c r="B1894" s="1">
        <v>20973</v>
      </c>
      <c r="C1894" t="s">
        <v>730</v>
      </c>
      <c r="D1894" t="s">
        <v>4</v>
      </c>
      <c r="E1894">
        <v>1</v>
      </c>
      <c r="F1894" s="8">
        <v>44593</v>
      </c>
      <c r="G1894">
        <v>1.28</v>
      </c>
      <c r="H1894" s="12">
        <f>bdInfoVentas6[[#This Row],[Cantidad]]*bdInfoVentas6[[#This Row],[Unidad Precio ]]</f>
        <v>1.28</v>
      </c>
      <c r="J1894" t="s">
        <v>63</v>
      </c>
      <c r="K1894" t="s">
        <v>1680</v>
      </c>
    </row>
    <row r="1895" spans="1:11" x14ac:dyDescent="0.25">
      <c r="A1895">
        <v>1889</v>
      </c>
      <c r="B1895" s="1">
        <v>20975</v>
      </c>
      <c r="C1895" t="s">
        <v>1178</v>
      </c>
      <c r="D1895" t="s">
        <v>4</v>
      </c>
      <c r="E1895">
        <v>1</v>
      </c>
      <c r="F1895" s="8">
        <v>44567</v>
      </c>
      <c r="G1895">
        <v>1.28</v>
      </c>
      <c r="H1895" s="12">
        <f>bdInfoVentas6[[#This Row],[Cantidad]]*bdInfoVentas6[[#This Row],[Unidad Precio ]]</f>
        <v>1.28</v>
      </c>
      <c r="J1895" t="s">
        <v>63</v>
      </c>
      <c r="K1895" t="s">
        <v>1680</v>
      </c>
    </row>
    <row r="1896" spans="1:11" x14ac:dyDescent="0.25">
      <c r="A1896">
        <v>1890</v>
      </c>
      <c r="B1896" s="1">
        <v>20981</v>
      </c>
      <c r="C1896" t="s">
        <v>1179</v>
      </c>
      <c r="D1896" t="s">
        <v>6</v>
      </c>
      <c r="E1896">
        <v>1</v>
      </c>
      <c r="F1896" s="8">
        <v>44606</v>
      </c>
      <c r="G1896">
        <v>1.66</v>
      </c>
      <c r="H1896" s="12">
        <f>bdInfoVentas6[[#This Row],[Cantidad]]*bdInfoVentas6[[#This Row],[Unidad Precio ]]</f>
        <v>1.66</v>
      </c>
      <c r="J1896" t="s">
        <v>63</v>
      </c>
      <c r="K1896" t="s">
        <v>1680</v>
      </c>
    </row>
    <row r="1897" spans="1:11" x14ac:dyDescent="0.25">
      <c r="A1897">
        <v>1891</v>
      </c>
      <c r="B1897" s="1">
        <v>20992</v>
      </c>
      <c r="C1897" t="s">
        <v>312</v>
      </c>
      <c r="D1897" t="s">
        <v>9</v>
      </c>
      <c r="E1897">
        <v>1</v>
      </c>
      <c r="F1897" s="8">
        <v>44608</v>
      </c>
      <c r="G1897">
        <v>1.66</v>
      </c>
      <c r="H1897" s="12">
        <f>bdInfoVentas6[[#This Row],[Cantidad]]*bdInfoVentas6[[#This Row],[Unidad Precio ]]</f>
        <v>1.66</v>
      </c>
      <c r="J1897" t="s">
        <v>63</v>
      </c>
      <c r="K1897" t="s">
        <v>1679</v>
      </c>
    </row>
    <row r="1898" spans="1:11" x14ac:dyDescent="0.25">
      <c r="A1898">
        <v>1892</v>
      </c>
      <c r="B1898" s="1">
        <v>20996</v>
      </c>
      <c r="C1898" t="s">
        <v>1180</v>
      </c>
      <c r="D1898" t="s">
        <v>12</v>
      </c>
      <c r="E1898">
        <v>1</v>
      </c>
      <c r="F1898" s="8">
        <v>44570</v>
      </c>
      <c r="G1898">
        <v>0.84</v>
      </c>
      <c r="H1898" s="12">
        <f>bdInfoVentas6[[#This Row],[Cantidad]]*bdInfoVentas6[[#This Row],[Unidad Precio ]]</f>
        <v>0.84</v>
      </c>
      <c r="J1898" t="s">
        <v>63</v>
      </c>
      <c r="K1898" t="s">
        <v>1679</v>
      </c>
    </row>
    <row r="1899" spans="1:11" x14ac:dyDescent="0.25">
      <c r="A1899">
        <v>1893</v>
      </c>
      <c r="B1899" s="1">
        <v>21000</v>
      </c>
      <c r="C1899" t="s">
        <v>1181</v>
      </c>
      <c r="D1899" t="s">
        <v>4</v>
      </c>
      <c r="E1899">
        <v>1</v>
      </c>
      <c r="F1899" s="8">
        <v>44604</v>
      </c>
      <c r="G1899">
        <v>3.36</v>
      </c>
      <c r="H1899" s="12">
        <f>bdInfoVentas6[[#This Row],[Cantidad]]*bdInfoVentas6[[#This Row],[Unidad Precio ]]</f>
        <v>3.36</v>
      </c>
      <c r="J1899" t="s">
        <v>63</v>
      </c>
      <c r="K1899" t="s">
        <v>1679</v>
      </c>
    </row>
    <row r="1900" spans="1:11" x14ac:dyDescent="0.25">
      <c r="A1900">
        <v>1894</v>
      </c>
      <c r="B1900" s="1">
        <v>21012</v>
      </c>
      <c r="C1900" t="s">
        <v>1182</v>
      </c>
      <c r="D1900" t="s">
        <v>6</v>
      </c>
      <c r="E1900">
        <v>2</v>
      </c>
      <c r="F1900" s="8">
        <v>44588</v>
      </c>
      <c r="G1900">
        <v>2.5099999999999998</v>
      </c>
      <c r="H1900" s="12">
        <f>bdInfoVentas6[[#This Row],[Cantidad]]*bdInfoVentas6[[#This Row],[Unidad Precio ]]</f>
        <v>5.0199999999999996</v>
      </c>
      <c r="J1900" t="s">
        <v>63</v>
      </c>
      <c r="K1900" t="s">
        <v>1680</v>
      </c>
    </row>
    <row r="1901" spans="1:11" x14ac:dyDescent="0.25">
      <c r="A1901">
        <v>1895</v>
      </c>
      <c r="B1901" s="1">
        <v>21035</v>
      </c>
      <c r="C1901" t="s">
        <v>43</v>
      </c>
      <c r="D1901" t="s">
        <v>6</v>
      </c>
      <c r="E1901">
        <v>3</v>
      </c>
      <c r="F1901" s="8">
        <v>44585</v>
      </c>
      <c r="G1901">
        <v>5.91</v>
      </c>
      <c r="H1901" s="12">
        <f>bdInfoVentas6[[#This Row],[Cantidad]]*bdInfoVentas6[[#This Row],[Unidad Precio ]]</f>
        <v>17.73</v>
      </c>
      <c r="J1901" t="s">
        <v>63</v>
      </c>
      <c r="K1901" t="s">
        <v>1680</v>
      </c>
    </row>
    <row r="1902" spans="1:11" x14ac:dyDescent="0.25">
      <c r="A1902">
        <v>1896</v>
      </c>
      <c r="B1902" s="1">
        <v>21041</v>
      </c>
      <c r="C1902" t="s">
        <v>697</v>
      </c>
      <c r="D1902" t="s">
        <v>12</v>
      </c>
      <c r="E1902">
        <v>2</v>
      </c>
      <c r="F1902" s="8">
        <v>44569</v>
      </c>
      <c r="G1902">
        <v>5.91</v>
      </c>
      <c r="H1902" s="12">
        <f>bdInfoVentas6[[#This Row],[Cantidad]]*bdInfoVentas6[[#This Row],[Unidad Precio ]]</f>
        <v>11.82</v>
      </c>
      <c r="J1902" t="s">
        <v>63</v>
      </c>
      <c r="K1902" t="s">
        <v>1679</v>
      </c>
    </row>
    <row r="1903" spans="1:11" x14ac:dyDescent="0.25">
      <c r="A1903">
        <v>1897</v>
      </c>
      <c r="B1903" s="1">
        <v>21068</v>
      </c>
      <c r="C1903" t="s">
        <v>71</v>
      </c>
      <c r="D1903" t="s">
        <v>4</v>
      </c>
      <c r="E1903">
        <v>1</v>
      </c>
      <c r="F1903" s="8">
        <v>44573</v>
      </c>
      <c r="G1903">
        <v>2.5099999999999998</v>
      </c>
      <c r="H1903" s="12">
        <f>bdInfoVentas6[[#This Row],[Cantidad]]*bdInfoVentas6[[#This Row],[Unidad Precio ]]</f>
        <v>2.5099999999999998</v>
      </c>
      <c r="J1903" t="s">
        <v>63</v>
      </c>
      <c r="K1903" t="s">
        <v>1679</v>
      </c>
    </row>
    <row r="1904" spans="1:11" x14ac:dyDescent="0.25">
      <c r="A1904">
        <v>1898</v>
      </c>
      <c r="B1904" s="1">
        <v>21069</v>
      </c>
      <c r="C1904" t="s">
        <v>1183</v>
      </c>
      <c r="D1904" t="s">
        <v>6</v>
      </c>
      <c r="E1904">
        <v>1</v>
      </c>
      <c r="F1904" s="8">
        <v>44584</v>
      </c>
      <c r="G1904">
        <v>2.5099999999999998</v>
      </c>
      <c r="H1904" s="12">
        <f>bdInfoVentas6[[#This Row],[Cantidad]]*bdInfoVentas6[[#This Row],[Unidad Precio ]]</f>
        <v>2.5099999999999998</v>
      </c>
      <c r="J1904" t="s">
        <v>63</v>
      </c>
      <c r="K1904" t="s">
        <v>1679</v>
      </c>
    </row>
    <row r="1905" spans="1:11" x14ac:dyDescent="0.25">
      <c r="A1905">
        <v>1899</v>
      </c>
      <c r="B1905" s="1">
        <v>21070</v>
      </c>
      <c r="C1905" t="s">
        <v>1183</v>
      </c>
      <c r="D1905" t="s">
        <v>9</v>
      </c>
      <c r="E1905">
        <v>1</v>
      </c>
      <c r="F1905" s="8">
        <v>44599</v>
      </c>
      <c r="G1905">
        <v>2.5099999999999998</v>
      </c>
      <c r="H1905" s="12">
        <f>bdInfoVentas6[[#This Row],[Cantidad]]*bdInfoVentas6[[#This Row],[Unidad Precio ]]</f>
        <v>2.5099999999999998</v>
      </c>
      <c r="J1905" t="s">
        <v>63</v>
      </c>
      <c r="K1905" t="s">
        <v>1679</v>
      </c>
    </row>
    <row r="1906" spans="1:11" x14ac:dyDescent="0.25">
      <c r="A1906">
        <v>1900</v>
      </c>
      <c r="B1906" s="1">
        <v>21071</v>
      </c>
      <c r="C1906" t="s">
        <v>70</v>
      </c>
      <c r="D1906" t="s">
        <v>12</v>
      </c>
      <c r="E1906">
        <v>1</v>
      </c>
      <c r="F1906" s="8">
        <v>44598</v>
      </c>
      <c r="G1906">
        <v>2.5099999999999998</v>
      </c>
      <c r="H1906" s="12">
        <f>bdInfoVentas6[[#This Row],[Cantidad]]*bdInfoVentas6[[#This Row],[Unidad Precio ]]</f>
        <v>2.5099999999999998</v>
      </c>
      <c r="J1906" t="s">
        <v>63</v>
      </c>
      <c r="K1906" t="s">
        <v>1679</v>
      </c>
    </row>
    <row r="1907" spans="1:11" x14ac:dyDescent="0.25">
      <c r="A1907">
        <v>1901</v>
      </c>
      <c r="B1907" s="1">
        <v>21080</v>
      </c>
      <c r="C1907" t="s">
        <v>214</v>
      </c>
      <c r="D1907" t="s">
        <v>4</v>
      </c>
      <c r="E1907">
        <v>1</v>
      </c>
      <c r="F1907" s="8">
        <v>44587</v>
      </c>
      <c r="G1907">
        <v>1.66</v>
      </c>
      <c r="H1907" s="12">
        <f>bdInfoVentas6[[#This Row],[Cantidad]]*bdInfoVentas6[[#This Row],[Unidad Precio ]]</f>
        <v>1.66</v>
      </c>
      <c r="J1907" t="s">
        <v>63</v>
      </c>
      <c r="K1907" t="s">
        <v>1680</v>
      </c>
    </row>
    <row r="1908" spans="1:11" x14ac:dyDescent="0.25">
      <c r="A1908">
        <v>1902</v>
      </c>
      <c r="B1908" s="1">
        <v>21098</v>
      </c>
      <c r="C1908" t="s">
        <v>707</v>
      </c>
      <c r="D1908" t="s">
        <v>9</v>
      </c>
      <c r="E1908">
        <v>23</v>
      </c>
      <c r="F1908" s="8">
        <v>44591</v>
      </c>
      <c r="G1908">
        <v>2.5099999999999998</v>
      </c>
      <c r="H1908" s="12">
        <f>bdInfoVentas6[[#This Row],[Cantidad]]*bdInfoVentas6[[#This Row],[Unidad Precio ]]</f>
        <v>57.73</v>
      </c>
      <c r="J1908" t="s">
        <v>63</v>
      </c>
      <c r="K1908" t="s">
        <v>1680</v>
      </c>
    </row>
    <row r="1909" spans="1:11" x14ac:dyDescent="0.25">
      <c r="A1909">
        <v>1903</v>
      </c>
      <c r="B1909" s="1">
        <v>21107</v>
      </c>
      <c r="C1909" t="s">
        <v>722</v>
      </c>
      <c r="D1909" t="s">
        <v>6</v>
      </c>
      <c r="E1909">
        <v>1</v>
      </c>
      <c r="F1909" s="8">
        <v>44571</v>
      </c>
      <c r="G1909">
        <v>5.91</v>
      </c>
      <c r="H1909" s="12">
        <f>bdInfoVentas6[[#This Row],[Cantidad]]*bdInfoVentas6[[#This Row],[Unidad Precio ]]</f>
        <v>5.91</v>
      </c>
      <c r="J1909" t="s">
        <v>63</v>
      </c>
      <c r="K1909" t="s">
        <v>1679</v>
      </c>
    </row>
    <row r="1910" spans="1:11" x14ac:dyDescent="0.25">
      <c r="A1910">
        <v>1904</v>
      </c>
      <c r="B1910" s="1">
        <v>21108</v>
      </c>
      <c r="C1910" t="s">
        <v>323</v>
      </c>
      <c r="D1910" t="s">
        <v>12</v>
      </c>
      <c r="E1910">
        <v>3</v>
      </c>
      <c r="F1910" s="8">
        <v>44605</v>
      </c>
      <c r="G1910">
        <v>5.0599999999999996</v>
      </c>
      <c r="H1910" s="12">
        <f>bdInfoVentas6[[#This Row],[Cantidad]]*bdInfoVentas6[[#This Row],[Unidad Precio ]]</f>
        <v>15.18</v>
      </c>
      <c r="J1910" t="s">
        <v>63</v>
      </c>
      <c r="K1910" t="s">
        <v>1679</v>
      </c>
    </row>
    <row r="1911" spans="1:11" x14ac:dyDescent="0.25">
      <c r="A1911">
        <v>1905</v>
      </c>
      <c r="B1911" s="1">
        <v>21115</v>
      </c>
      <c r="C1911" t="s">
        <v>189</v>
      </c>
      <c r="D1911" t="s">
        <v>9</v>
      </c>
      <c r="E1911">
        <v>1</v>
      </c>
      <c r="F1911" s="8">
        <v>44607</v>
      </c>
      <c r="G1911">
        <v>14.43</v>
      </c>
      <c r="H1911" s="12">
        <f>bdInfoVentas6[[#This Row],[Cantidad]]*bdInfoVentas6[[#This Row],[Unidad Precio ]]</f>
        <v>14.43</v>
      </c>
      <c r="J1911" t="s">
        <v>63</v>
      </c>
      <c r="K1911" t="s">
        <v>1679</v>
      </c>
    </row>
    <row r="1912" spans="1:11" x14ac:dyDescent="0.25">
      <c r="A1912">
        <v>1906</v>
      </c>
      <c r="B1912" s="1">
        <v>21116</v>
      </c>
      <c r="C1912" t="s">
        <v>419</v>
      </c>
      <c r="D1912" t="s">
        <v>4</v>
      </c>
      <c r="E1912">
        <v>1</v>
      </c>
      <c r="F1912" s="8">
        <v>44601</v>
      </c>
      <c r="G1912">
        <v>8.4700000000000006</v>
      </c>
      <c r="H1912" s="12">
        <f>bdInfoVentas6[[#This Row],[Cantidad]]*bdInfoVentas6[[#This Row],[Unidad Precio ]]</f>
        <v>8.4700000000000006</v>
      </c>
      <c r="J1912" t="s">
        <v>63</v>
      </c>
      <c r="K1912" t="s">
        <v>1679</v>
      </c>
    </row>
    <row r="1913" spans="1:11" x14ac:dyDescent="0.25">
      <c r="A1913">
        <v>1907</v>
      </c>
      <c r="B1913" s="1">
        <v>21121</v>
      </c>
      <c r="C1913" t="s">
        <v>553</v>
      </c>
      <c r="D1913" t="s">
        <v>12</v>
      </c>
      <c r="E1913">
        <v>7</v>
      </c>
      <c r="F1913" s="8">
        <v>44569</v>
      </c>
      <c r="G1913">
        <v>2.5099999999999998</v>
      </c>
      <c r="H1913" s="12">
        <f>bdInfoVentas6[[#This Row],[Cantidad]]*bdInfoVentas6[[#This Row],[Unidad Precio ]]</f>
        <v>17.57</v>
      </c>
      <c r="J1913" t="s">
        <v>63</v>
      </c>
      <c r="K1913" t="s">
        <v>1679</v>
      </c>
    </row>
    <row r="1914" spans="1:11" x14ac:dyDescent="0.25">
      <c r="A1914">
        <v>1908</v>
      </c>
      <c r="B1914" s="1">
        <v>21147</v>
      </c>
      <c r="C1914" t="s">
        <v>1184</v>
      </c>
      <c r="D1914" t="s">
        <v>12</v>
      </c>
      <c r="E1914">
        <v>2</v>
      </c>
      <c r="F1914" s="8">
        <v>44576</v>
      </c>
      <c r="G1914">
        <v>2.5099999999999998</v>
      </c>
      <c r="H1914" s="12">
        <f>bdInfoVentas6[[#This Row],[Cantidad]]*bdInfoVentas6[[#This Row],[Unidad Precio ]]</f>
        <v>5.0199999999999996</v>
      </c>
      <c r="J1914" t="s">
        <v>63</v>
      </c>
      <c r="K1914" t="s">
        <v>1679</v>
      </c>
    </row>
    <row r="1915" spans="1:11" x14ac:dyDescent="0.25">
      <c r="A1915">
        <v>1909</v>
      </c>
      <c r="B1915" s="1">
        <v>21154</v>
      </c>
      <c r="C1915" t="s">
        <v>522</v>
      </c>
      <c r="D1915" t="s">
        <v>4</v>
      </c>
      <c r="E1915">
        <v>1</v>
      </c>
      <c r="F1915" s="8">
        <v>44567</v>
      </c>
      <c r="G1915">
        <v>2.5099999999999998</v>
      </c>
      <c r="H1915" s="12">
        <f>bdInfoVentas6[[#This Row],[Cantidad]]*bdInfoVentas6[[#This Row],[Unidad Precio ]]</f>
        <v>2.5099999999999998</v>
      </c>
      <c r="J1915" t="s">
        <v>63</v>
      </c>
      <c r="K1915" t="s">
        <v>1679</v>
      </c>
    </row>
    <row r="1916" spans="1:11" x14ac:dyDescent="0.25">
      <c r="A1916">
        <v>1910</v>
      </c>
      <c r="B1916" s="1">
        <v>21158</v>
      </c>
      <c r="C1916" t="s">
        <v>1185</v>
      </c>
      <c r="D1916" t="s">
        <v>6</v>
      </c>
      <c r="E1916">
        <v>2</v>
      </c>
      <c r="F1916" s="8">
        <v>44608</v>
      </c>
      <c r="G1916">
        <v>3.36</v>
      </c>
      <c r="H1916" s="12">
        <f>bdInfoVentas6[[#This Row],[Cantidad]]*bdInfoVentas6[[#This Row],[Unidad Precio ]]</f>
        <v>6.72</v>
      </c>
      <c r="J1916" t="s">
        <v>63</v>
      </c>
      <c r="K1916" t="s">
        <v>1680</v>
      </c>
    </row>
    <row r="1917" spans="1:11" x14ac:dyDescent="0.25">
      <c r="A1917">
        <v>1911</v>
      </c>
      <c r="B1917" s="1">
        <v>21165</v>
      </c>
      <c r="C1917" t="s">
        <v>1186</v>
      </c>
      <c r="D1917" t="s">
        <v>9</v>
      </c>
      <c r="E1917">
        <v>1</v>
      </c>
      <c r="F1917" s="8">
        <v>44563</v>
      </c>
      <c r="G1917">
        <v>4.21</v>
      </c>
      <c r="H1917" s="12">
        <f>bdInfoVentas6[[#This Row],[Cantidad]]*bdInfoVentas6[[#This Row],[Unidad Precio ]]</f>
        <v>4.21</v>
      </c>
      <c r="J1917" t="s">
        <v>63</v>
      </c>
      <c r="K1917" t="s">
        <v>1679</v>
      </c>
    </row>
    <row r="1918" spans="1:11" x14ac:dyDescent="0.25">
      <c r="A1918">
        <v>1912</v>
      </c>
      <c r="B1918" s="1">
        <v>21166</v>
      </c>
      <c r="C1918" t="s">
        <v>118</v>
      </c>
      <c r="D1918" t="s">
        <v>9</v>
      </c>
      <c r="E1918">
        <v>2</v>
      </c>
      <c r="F1918" s="8">
        <v>44591</v>
      </c>
      <c r="G1918">
        <v>4.21</v>
      </c>
      <c r="H1918" s="12">
        <f>bdInfoVentas6[[#This Row],[Cantidad]]*bdInfoVentas6[[#This Row],[Unidad Precio ]]</f>
        <v>8.42</v>
      </c>
      <c r="J1918" t="s">
        <v>63</v>
      </c>
      <c r="K1918" t="s">
        <v>1680</v>
      </c>
    </row>
    <row r="1919" spans="1:11" x14ac:dyDescent="0.25">
      <c r="A1919">
        <v>1913</v>
      </c>
      <c r="B1919" s="1">
        <v>21169</v>
      </c>
      <c r="C1919" t="s">
        <v>117</v>
      </c>
      <c r="D1919" t="s">
        <v>6</v>
      </c>
      <c r="E1919">
        <v>1</v>
      </c>
      <c r="F1919" s="8">
        <v>44580</v>
      </c>
      <c r="G1919">
        <v>4.21</v>
      </c>
      <c r="H1919" s="12">
        <f>bdInfoVentas6[[#This Row],[Cantidad]]*bdInfoVentas6[[#This Row],[Unidad Precio ]]</f>
        <v>4.21</v>
      </c>
      <c r="J1919" t="s">
        <v>63</v>
      </c>
      <c r="K1919" t="s">
        <v>1679</v>
      </c>
    </row>
    <row r="1920" spans="1:11" x14ac:dyDescent="0.25">
      <c r="A1920">
        <v>1914</v>
      </c>
      <c r="B1920" s="1">
        <v>21174</v>
      </c>
      <c r="C1920" t="s">
        <v>1187</v>
      </c>
      <c r="D1920" t="s">
        <v>6</v>
      </c>
      <c r="E1920">
        <v>1</v>
      </c>
      <c r="F1920" s="8">
        <v>44596</v>
      </c>
      <c r="G1920">
        <v>4.21</v>
      </c>
      <c r="H1920" s="12">
        <f>bdInfoVentas6[[#This Row],[Cantidad]]*bdInfoVentas6[[#This Row],[Unidad Precio ]]</f>
        <v>4.21</v>
      </c>
      <c r="J1920" t="s">
        <v>63</v>
      </c>
      <c r="K1920" t="s">
        <v>1680</v>
      </c>
    </row>
    <row r="1921" spans="1:11" x14ac:dyDescent="0.25">
      <c r="A1921">
        <v>1915</v>
      </c>
      <c r="B1921" s="1">
        <v>21175</v>
      </c>
      <c r="C1921" t="s">
        <v>119</v>
      </c>
      <c r="D1921" t="s">
        <v>12</v>
      </c>
      <c r="E1921">
        <v>2</v>
      </c>
      <c r="F1921" s="8">
        <v>44562</v>
      </c>
      <c r="G1921">
        <v>4.21</v>
      </c>
      <c r="H1921" s="12">
        <f>bdInfoVentas6[[#This Row],[Cantidad]]*bdInfoVentas6[[#This Row],[Unidad Precio ]]</f>
        <v>8.42</v>
      </c>
      <c r="J1921" t="s">
        <v>63</v>
      </c>
      <c r="K1921" t="s">
        <v>1679</v>
      </c>
    </row>
    <row r="1922" spans="1:11" x14ac:dyDescent="0.25">
      <c r="A1922">
        <v>1916</v>
      </c>
      <c r="B1922" s="1">
        <v>21189</v>
      </c>
      <c r="C1922" t="s">
        <v>1188</v>
      </c>
      <c r="D1922" t="s">
        <v>12</v>
      </c>
      <c r="E1922">
        <v>4</v>
      </c>
      <c r="F1922" s="8">
        <v>44593</v>
      </c>
      <c r="G1922">
        <v>3.36</v>
      </c>
      <c r="H1922" s="12">
        <f>bdInfoVentas6[[#This Row],[Cantidad]]*bdInfoVentas6[[#This Row],[Unidad Precio ]]</f>
        <v>13.44</v>
      </c>
      <c r="J1922" t="s">
        <v>63</v>
      </c>
      <c r="K1922" t="s">
        <v>1680</v>
      </c>
    </row>
    <row r="1923" spans="1:11" x14ac:dyDescent="0.25">
      <c r="A1923">
        <v>1917</v>
      </c>
      <c r="B1923" s="1">
        <v>21191</v>
      </c>
      <c r="C1923" t="s">
        <v>1189</v>
      </c>
      <c r="D1923" t="s">
        <v>4</v>
      </c>
      <c r="E1923">
        <v>6</v>
      </c>
      <c r="F1923" s="8">
        <v>44607</v>
      </c>
      <c r="G1923">
        <v>4.21</v>
      </c>
      <c r="H1923" s="12">
        <f>bdInfoVentas6[[#This Row],[Cantidad]]*bdInfoVentas6[[#This Row],[Unidad Precio ]]</f>
        <v>25.259999999999998</v>
      </c>
      <c r="J1923" t="s">
        <v>63</v>
      </c>
      <c r="K1923" t="s">
        <v>1680</v>
      </c>
    </row>
    <row r="1924" spans="1:11" x14ac:dyDescent="0.25">
      <c r="A1924">
        <v>1918</v>
      </c>
      <c r="B1924" s="1">
        <v>21195</v>
      </c>
      <c r="C1924" t="s">
        <v>1190</v>
      </c>
      <c r="D1924" t="s">
        <v>6</v>
      </c>
      <c r="E1924">
        <v>5</v>
      </c>
      <c r="F1924" s="8">
        <v>44584</v>
      </c>
      <c r="G1924">
        <v>4.21</v>
      </c>
      <c r="H1924" s="12">
        <f>bdInfoVentas6[[#This Row],[Cantidad]]*bdInfoVentas6[[#This Row],[Unidad Precio ]]</f>
        <v>21.05</v>
      </c>
      <c r="J1924" t="s">
        <v>63</v>
      </c>
      <c r="K1924" t="s">
        <v>1680</v>
      </c>
    </row>
    <row r="1925" spans="1:11" x14ac:dyDescent="0.25">
      <c r="A1925">
        <v>1919</v>
      </c>
      <c r="B1925" s="1">
        <v>21207</v>
      </c>
      <c r="C1925" t="s">
        <v>1191</v>
      </c>
      <c r="D1925" t="s">
        <v>9</v>
      </c>
      <c r="E1925">
        <v>2</v>
      </c>
      <c r="F1925" s="8">
        <v>44582</v>
      </c>
      <c r="G1925">
        <v>3.36</v>
      </c>
      <c r="H1925" s="12">
        <f>bdInfoVentas6[[#This Row],[Cantidad]]*bdInfoVentas6[[#This Row],[Unidad Precio ]]</f>
        <v>6.72</v>
      </c>
      <c r="J1925" t="s">
        <v>63</v>
      </c>
      <c r="K1925" t="s">
        <v>1679</v>
      </c>
    </row>
    <row r="1926" spans="1:11" x14ac:dyDescent="0.25">
      <c r="A1926">
        <v>1920</v>
      </c>
      <c r="B1926" s="1">
        <v>21210</v>
      </c>
      <c r="C1926" t="s">
        <v>377</v>
      </c>
      <c r="D1926" t="s">
        <v>9</v>
      </c>
      <c r="E1926">
        <v>1</v>
      </c>
      <c r="F1926" s="8">
        <v>44585</v>
      </c>
      <c r="G1926">
        <v>2.98</v>
      </c>
      <c r="H1926" s="12">
        <f>bdInfoVentas6[[#This Row],[Cantidad]]*bdInfoVentas6[[#This Row],[Unidad Precio ]]</f>
        <v>2.98</v>
      </c>
      <c r="J1926" t="s">
        <v>63</v>
      </c>
      <c r="K1926" t="s">
        <v>1679</v>
      </c>
    </row>
    <row r="1927" spans="1:11" x14ac:dyDescent="0.25">
      <c r="A1927">
        <v>1921</v>
      </c>
      <c r="B1927" s="1">
        <v>21212</v>
      </c>
      <c r="C1927" t="s">
        <v>93</v>
      </c>
      <c r="D1927" t="s">
        <v>4</v>
      </c>
      <c r="E1927">
        <v>8</v>
      </c>
      <c r="F1927" s="8">
        <v>44605</v>
      </c>
      <c r="G1927">
        <v>1.28</v>
      </c>
      <c r="H1927" s="12">
        <f>bdInfoVentas6[[#This Row],[Cantidad]]*bdInfoVentas6[[#This Row],[Unidad Precio ]]</f>
        <v>10.24</v>
      </c>
      <c r="J1927" t="s">
        <v>63</v>
      </c>
      <c r="K1927" t="s">
        <v>1680</v>
      </c>
    </row>
    <row r="1928" spans="1:11" x14ac:dyDescent="0.25">
      <c r="A1928">
        <v>1922</v>
      </c>
      <c r="B1928" s="1">
        <v>21213</v>
      </c>
      <c r="C1928" t="s">
        <v>347</v>
      </c>
      <c r="D1928" t="s">
        <v>9</v>
      </c>
      <c r="E1928">
        <v>2</v>
      </c>
      <c r="F1928" s="8">
        <v>44604</v>
      </c>
      <c r="G1928">
        <v>1.28</v>
      </c>
      <c r="H1928" s="12">
        <f>bdInfoVentas6[[#This Row],[Cantidad]]*bdInfoVentas6[[#This Row],[Unidad Precio ]]</f>
        <v>2.56</v>
      </c>
      <c r="J1928" t="s">
        <v>63</v>
      </c>
      <c r="K1928" t="s">
        <v>1680</v>
      </c>
    </row>
    <row r="1929" spans="1:11" x14ac:dyDescent="0.25">
      <c r="A1929">
        <v>1923</v>
      </c>
      <c r="B1929" s="1">
        <v>21216</v>
      </c>
      <c r="C1929" t="s">
        <v>1192</v>
      </c>
      <c r="D1929" t="s">
        <v>9</v>
      </c>
      <c r="E1929">
        <v>1</v>
      </c>
      <c r="F1929" s="8">
        <v>44576</v>
      </c>
      <c r="G1929">
        <v>11.02</v>
      </c>
      <c r="H1929" s="12">
        <f>bdInfoVentas6[[#This Row],[Cantidad]]*bdInfoVentas6[[#This Row],[Unidad Precio ]]</f>
        <v>11.02</v>
      </c>
      <c r="J1929" t="s">
        <v>63</v>
      </c>
      <c r="K1929" t="s">
        <v>1679</v>
      </c>
    </row>
    <row r="1930" spans="1:11" x14ac:dyDescent="0.25">
      <c r="A1930">
        <v>1924</v>
      </c>
      <c r="B1930" s="1">
        <v>21217</v>
      </c>
      <c r="C1930" t="s">
        <v>1193</v>
      </c>
      <c r="D1930" t="s">
        <v>12</v>
      </c>
      <c r="E1930">
        <v>1</v>
      </c>
      <c r="F1930" s="8">
        <v>44577</v>
      </c>
      <c r="G1930">
        <v>21.23</v>
      </c>
      <c r="H1930" s="12">
        <f>bdInfoVentas6[[#This Row],[Cantidad]]*bdInfoVentas6[[#This Row],[Unidad Precio ]]</f>
        <v>21.23</v>
      </c>
      <c r="J1930" t="s">
        <v>63</v>
      </c>
      <c r="K1930" t="s">
        <v>1679</v>
      </c>
    </row>
    <row r="1931" spans="1:11" x14ac:dyDescent="0.25">
      <c r="A1931">
        <v>1925</v>
      </c>
      <c r="B1931" s="1">
        <v>21218</v>
      </c>
      <c r="C1931" t="s">
        <v>1139</v>
      </c>
      <c r="D1931" t="s">
        <v>4</v>
      </c>
      <c r="E1931">
        <v>1</v>
      </c>
      <c r="F1931" s="8">
        <v>44605</v>
      </c>
      <c r="G1931">
        <v>8.4700000000000006</v>
      </c>
      <c r="H1931" s="12">
        <f>bdInfoVentas6[[#This Row],[Cantidad]]*bdInfoVentas6[[#This Row],[Unidad Precio ]]</f>
        <v>8.4700000000000006</v>
      </c>
      <c r="J1931" t="s">
        <v>63</v>
      </c>
      <c r="K1931" t="s">
        <v>1680</v>
      </c>
    </row>
    <row r="1932" spans="1:11" x14ac:dyDescent="0.25">
      <c r="A1932">
        <v>1926</v>
      </c>
      <c r="B1932" s="1">
        <v>21231</v>
      </c>
      <c r="C1932" t="s">
        <v>1194</v>
      </c>
      <c r="D1932" t="s">
        <v>6</v>
      </c>
      <c r="E1932">
        <v>4</v>
      </c>
      <c r="F1932" s="8">
        <v>44588</v>
      </c>
      <c r="G1932">
        <v>2.5099999999999998</v>
      </c>
      <c r="H1932" s="12">
        <f>bdInfoVentas6[[#This Row],[Cantidad]]*bdInfoVentas6[[#This Row],[Unidad Precio ]]</f>
        <v>10.039999999999999</v>
      </c>
      <c r="J1932" t="s">
        <v>63</v>
      </c>
      <c r="K1932" t="s">
        <v>1679</v>
      </c>
    </row>
    <row r="1933" spans="1:11" x14ac:dyDescent="0.25">
      <c r="A1933">
        <v>1927</v>
      </c>
      <c r="B1933" s="1">
        <v>21232</v>
      </c>
      <c r="C1933" t="s">
        <v>259</v>
      </c>
      <c r="D1933" t="s">
        <v>12</v>
      </c>
      <c r="E1933">
        <v>4</v>
      </c>
      <c r="F1933" s="8">
        <v>44590</v>
      </c>
      <c r="G1933">
        <v>2.5099999999999998</v>
      </c>
      <c r="H1933" s="12">
        <f>bdInfoVentas6[[#This Row],[Cantidad]]*bdInfoVentas6[[#This Row],[Unidad Precio ]]</f>
        <v>10.039999999999999</v>
      </c>
      <c r="J1933" t="s">
        <v>63</v>
      </c>
      <c r="K1933" t="s">
        <v>1679</v>
      </c>
    </row>
    <row r="1934" spans="1:11" x14ac:dyDescent="0.25">
      <c r="A1934">
        <v>1928</v>
      </c>
      <c r="B1934" s="1">
        <v>21238</v>
      </c>
      <c r="C1934" t="s">
        <v>1195</v>
      </c>
      <c r="D1934" t="s">
        <v>12</v>
      </c>
      <c r="E1934">
        <v>4</v>
      </c>
      <c r="F1934" s="8">
        <v>44599</v>
      </c>
      <c r="G1934">
        <v>1.66</v>
      </c>
      <c r="H1934" s="12">
        <f>bdInfoVentas6[[#This Row],[Cantidad]]*bdInfoVentas6[[#This Row],[Unidad Precio ]]</f>
        <v>6.64</v>
      </c>
      <c r="J1934" t="s">
        <v>63</v>
      </c>
      <c r="K1934" t="s">
        <v>1679</v>
      </c>
    </row>
    <row r="1935" spans="1:11" x14ac:dyDescent="0.25">
      <c r="A1935">
        <v>1929</v>
      </c>
      <c r="B1935" s="1">
        <v>21249</v>
      </c>
      <c r="C1935" t="s">
        <v>1196</v>
      </c>
      <c r="D1935" t="s">
        <v>4</v>
      </c>
      <c r="E1935">
        <v>1</v>
      </c>
      <c r="F1935" s="8">
        <v>44582</v>
      </c>
      <c r="G1935">
        <v>5.91</v>
      </c>
      <c r="H1935" s="12">
        <f>bdInfoVentas6[[#This Row],[Cantidad]]*bdInfoVentas6[[#This Row],[Unidad Precio ]]</f>
        <v>5.91</v>
      </c>
      <c r="J1935" t="s">
        <v>63</v>
      </c>
      <c r="K1935" t="s">
        <v>1680</v>
      </c>
    </row>
    <row r="1936" spans="1:11" x14ac:dyDescent="0.25">
      <c r="A1936">
        <v>1930</v>
      </c>
      <c r="B1936" s="1">
        <v>21258</v>
      </c>
      <c r="C1936" t="s">
        <v>77</v>
      </c>
      <c r="D1936" t="s">
        <v>6</v>
      </c>
      <c r="E1936">
        <v>1</v>
      </c>
      <c r="F1936" s="8">
        <v>44594</v>
      </c>
      <c r="G1936">
        <v>25.49</v>
      </c>
      <c r="H1936" s="12">
        <f>bdInfoVentas6[[#This Row],[Cantidad]]*bdInfoVentas6[[#This Row],[Unidad Precio ]]</f>
        <v>25.49</v>
      </c>
      <c r="J1936" t="s">
        <v>63</v>
      </c>
      <c r="K1936" t="s">
        <v>1680</v>
      </c>
    </row>
    <row r="1937" spans="1:11" x14ac:dyDescent="0.25">
      <c r="A1937">
        <v>1931</v>
      </c>
      <c r="B1937" s="1">
        <v>21262</v>
      </c>
      <c r="C1937" t="s">
        <v>1197</v>
      </c>
      <c r="D1937" t="s">
        <v>9</v>
      </c>
      <c r="E1937">
        <v>2</v>
      </c>
      <c r="F1937" s="8">
        <v>44605</v>
      </c>
      <c r="G1937">
        <v>7.62</v>
      </c>
      <c r="H1937" s="12">
        <f>bdInfoVentas6[[#This Row],[Cantidad]]*bdInfoVentas6[[#This Row],[Unidad Precio ]]</f>
        <v>15.24</v>
      </c>
      <c r="J1937" t="s">
        <v>63</v>
      </c>
      <c r="K1937" t="s">
        <v>1680</v>
      </c>
    </row>
    <row r="1938" spans="1:11" x14ac:dyDescent="0.25">
      <c r="A1938">
        <v>1932</v>
      </c>
      <c r="B1938" s="1">
        <v>21313</v>
      </c>
      <c r="C1938" t="s">
        <v>1198</v>
      </c>
      <c r="D1938" t="s">
        <v>12</v>
      </c>
      <c r="E1938">
        <v>2</v>
      </c>
      <c r="F1938" s="8">
        <v>44579</v>
      </c>
      <c r="G1938">
        <v>1.66</v>
      </c>
      <c r="H1938" s="12">
        <f>bdInfoVentas6[[#This Row],[Cantidad]]*bdInfoVentas6[[#This Row],[Unidad Precio ]]</f>
        <v>3.32</v>
      </c>
      <c r="J1938" t="s">
        <v>63</v>
      </c>
      <c r="K1938" t="s">
        <v>1680</v>
      </c>
    </row>
    <row r="1939" spans="1:11" x14ac:dyDescent="0.25">
      <c r="A1939">
        <v>1933</v>
      </c>
      <c r="B1939" s="1">
        <v>21314</v>
      </c>
      <c r="C1939" t="s">
        <v>249</v>
      </c>
      <c r="D1939" t="s">
        <v>9</v>
      </c>
      <c r="E1939">
        <v>12</v>
      </c>
      <c r="F1939" s="8">
        <v>44586</v>
      </c>
      <c r="G1939">
        <v>4.21</v>
      </c>
      <c r="H1939" s="12">
        <f>bdInfoVentas6[[#This Row],[Cantidad]]*bdInfoVentas6[[#This Row],[Unidad Precio ]]</f>
        <v>50.519999999999996</v>
      </c>
      <c r="J1939" t="s">
        <v>63</v>
      </c>
      <c r="K1939" t="s">
        <v>1680</v>
      </c>
    </row>
    <row r="1940" spans="1:11" x14ac:dyDescent="0.25">
      <c r="A1940">
        <v>1934</v>
      </c>
      <c r="B1940" s="1">
        <v>21327</v>
      </c>
      <c r="C1940" t="s">
        <v>604</v>
      </c>
      <c r="D1940" t="s">
        <v>12</v>
      </c>
      <c r="E1940">
        <v>1</v>
      </c>
      <c r="F1940" s="8">
        <v>44567</v>
      </c>
      <c r="G1940">
        <v>3.36</v>
      </c>
      <c r="H1940" s="12">
        <f>bdInfoVentas6[[#This Row],[Cantidad]]*bdInfoVentas6[[#This Row],[Unidad Precio ]]</f>
        <v>3.36</v>
      </c>
      <c r="J1940" t="s">
        <v>63</v>
      </c>
      <c r="K1940" t="s">
        <v>1680</v>
      </c>
    </row>
    <row r="1941" spans="1:11" x14ac:dyDescent="0.25">
      <c r="A1941">
        <v>1935</v>
      </c>
      <c r="B1941" s="1">
        <v>21328</v>
      </c>
      <c r="C1941" t="s">
        <v>275</v>
      </c>
      <c r="D1941" t="s">
        <v>9</v>
      </c>
      <c r="E1941">
        <v>2</v>
      </c>
      <c r="F1941" s="8">
        <v>44604</v>
      </c>
      <c r="G1941">
        <v>3.36</v>
      </c>
      <c r="H1941" s="12">
        <f>bdInfoVentas6[[#This Row],[Cantidad]]*bdInfoVentas6[[#This Row],[Unidad Precio ]]</f>
        <v>6.72</v>
      </c>
      <c r="J1941" t="s">
        <v>63</v>
      </c>
      <c r="K1941" t="s">
        <v>1680</v>
      </c>
    </row>
    <row r="1942" spans="1:11" x14ac:dyDescent="0.25">
      <c r="A1942">
        <v>1936</v>
      </c>
      <c r="B1942" s="1">
        <v>21349</v>
      </c>
      <c r="C1942" t="s">
        <v>1199</v>
      </c>
      <c r="D1942" t="s">
        <v>12</v>
      </c>
      <c r="E1942">
        <v>1</v>
      </c>
      <c r="F1942" s="8">
        <v>44598</v>
      </c>
      <c r="G1942">
        <v>13.57</v>
      </c>
      <c r="H1942" s="12">
        <f>bdInfoVentas6[[#This Row],[Cantidad]]*bdInfoVentas6[[#This Row],[Unidad Precio ]]</f>
        <v>13.57</v>
      </c>
      <c r="J1942" t="s">
        <v>63</v>
      </c>
      <c r="K1942" t="s">
        <v>1680</v>
      </c>
    </row>
    <row r="1943" spans="1:11" x14ac:dyDescent="0.25">
      <c r="A1943">
        <v>1937</v>
      </c>
      <c r="B1943" s="1">
        <v>21352</v>
      </c>
      <c r="C1943" t="s">
        <v>1200</v>
      </c>
      <c r="D1943" t="s">
        <v>4</v>
      </c>
      <c r="E1943">
        <v>2</v>
      </c>
      <c r="F1943" s="8">
        <v>44605</v>
      </c>
      <c r="G1943">
        <v>5.91</v>
      </c>
      <c r="H1943" s="12">
        <f>bdInfoVentas6[[#This Row],[Cantidad]]*bdInfoVentas6[[#This Row],[Unidad Precio ]]</f>
        <v>11.82</v>
      </c>
      <c r="J1943" t="s">
        <v>63</v>
      </c>
      <c r="K1943" t="s">
        <v>1680</v>
      </c>
    </row>
    <row r="1944" spans="1:11" x14ac:dyDescent="0.25">
      <c r="A1944">
        <v>1938</v>
      </c>
      <c r="B1944" s="1">
        <v>21354</v>
      </c>
      <c r="C1944" t="s">
        <v>1201</v>
      </c>
      <c r="D1944" t="s">
        <v>6</v>
      </c>
      <c r="E1944">
        <v>1</v>
      </c>
      <c r="F1944" s="8">
        <v>44591</v>
      </c>
      <c r="G1944">
        <v>2.5099999999999998</v>
      </c>
      <c r="H1944" s="12">
        <f>bdInfoVentas6[[#This Row],[Cantidad]]*bdInfoVentas6[[#This Row],[Unidad Precio ]]</f>
        <v>2.5099999999999998</v>
      </c>
      <c r="J1944" t="s">
        <v>63</v>
      </c>
      <c r="K1944" t="s">
        <v>1679</v>
      </c>
    </row>
    <row r="1945" spans="1:11" x14ac:dyDescent="0.25">
      <c r="A1945">
        <v>1939</v>
      </c>
      <c r="B1945" s="1">
        <v>21365</v>
      </c>
      <c r="C1945" t="s">
        <v>1202</v>
      </c>
      <c r="D1945" t="s">
        <v>9</v>
      </c>
      <c r="E1945">
        <v>1</v>
      </c>
      <c r="F1945" s="8">
        <v>44565</v>
      </c>
      <c r="G1945">
        <v>5.91</v>
      </c>
      <c r="H1945" s="12">
        <f>bdInfoVentas6[[#This Row],[Cantidad]]*bdInfoVentas6[[#This Row],[Unidad Precio ]]</f>
        <v>5.91</v>
      </c>
      <c r="J1945" t="s">
        <v>63</v>
      </c>
      <c r="K1945" t="s">
        <v>1680</v>
      </c>
    </row>
    <row r="1946" spans="1:11" x14ac:dyDescent="0.25">
      <c r="A1946">
        <v>1940</v>
      </c>
      <c r="B1946" s="1">
        <v>21366</v>
      </c>
      <c r="C1946" t="s">
        <v>1203</v>
      </c>
      <c r="D1946" t="s">
        <v>12</v>
      </c>
      <c r="E1946">
        <v>1</v>
      </c>
      <c r="F1946" s="8">
        <v>44597</v>
      </c>
      <c r="G1946">
        <v>8.4700000000000006</v>
      </c>
      <c r="H1946" s="12">
        <f>bdInfoVentas6[[#This Row],[Cantidad]]*bdInfoVentas6[[#This Row],[Unidad Precio ]]</f>
        <v>8.4700000000000006</v>
      </c>
      <c r="J1946" t="s">
        <v>63</v>
      </c>
      <c r="K1946" t="s">
        <v>1680</v>
      </c>
    </row>
    <row r="1947" spans="1:11" x14ac:dyDescent="0.25">
      <c r="A1947">
        <v>1941</v>
      </c>
      <c r="B1947" s="1">
        <v>21369</v>
      </c>
      <c r="C1947" t="s">
        <v>1204</v>
      </c>
      <c r="D1947" t="s">
        <v>4</v>
      </c>
      <c r="E1947">
        <v>1</v>
      </c>
      <c r="F1947" s="8">
        <v>44583</v>
      </c>
      <c r="G1947">
        <v>7.62</v>
      </c>
      <c r="H1947" s="12">
        <f>bdInfoVentas6[[#This Row],[Cantidad]]*bdInfoVentas6[[#This Row],[Unidad Precio ]]</f>
        <v>7.62</v>
      </c>
      <c r="J1947" t="s">
        <v>63</v>
      </c>
      <c r="K1947" t="s">
        <v>1679</v>
      </c>
    </row>
    <row r="1948" spans="1:11" x14ac:dyDescent="0.25">
      <c r="A1948">
        <v>1942</v>
      </c>
      <c r="B1948" s="1">
        <v>21372</v>
      </c>
      <c r="C1948" t="s">
        <v>1205</v>
      </c>
      <c r="D1948" t="s">
        <v>6</v>
      </c>
      <c r="E1948">
        <v>1</v>
      </c>
      <c r="F1948" s="8">
        <v>44567</v>
      </c>
      <c r="G1948">
        <v>5.91</v>
      </c>
      <c r="H1948" s="12">
        <f>bdInfoVentas6[[#This Row],[Cantidad]]*bdInfoVentas6[[#This Row],[Unidad Precio ]]</f>
        <v>5.91</v>
      </c>
      <c r="J1948" t="s">
        <v>63</v>
      </c>
      <c r="K1948" t="s">
        <v>1679</v>
      </c>
    </row>
    <row r="1949" spans="1:11" x14ac:dyDescent="0.25">
      <c r="A1949">
        <v>1943</v>
      </c>
      <c r="B1949" s="1">
        <v>21385</v>
      </c>
      <c r="C1949" t="s">
        <v>1206</v>
      </c>
      <c r="D1949" t="s">
        <v>9</v>
      </c>
      <c r="E1949">
        <v>2</v>
      </c>
      <c r="F1949" s="8">
        <v>44570</v>
      </c>
      <c r="G1949">
        <v>1.66</v>
      </c>
      <c r="H1949" s="12">
        <f>bdInfoVentas6[[#This Row],[Cantidad]]*bdInfoVentas6[[#This Row],[Unidad Precio ]]</f>
        <v>3.32</v>
      </c>
      <c r="J1949" t="s">
        <v>63</v>
      </c>
      <c r="K1949" t="s">
        <v>1680</v>
      </c>
    </row>
    <row r="1950" spans="1:11" x14ac:dyDescent="0.25">
      <c r="A1950">
        <v>1944</v>
      </c>
      <c r="B1950" s="1">
        <v>21407</v>
      </c>
      <c r="C1950" t="s">
        <v>1207</v>
      </c>
      <c r="D1950" t="s">
        <v>12</v>
      </c>
      <c r="E1950">
        <v>2</v>
      </c>
      <c r="F1950" s="8">
        <v>44575</v>
      </c>
      <c r="G1950">
        <v>8.4700000000000006</v>
      </c>
      <c r="H1950" s="12">
        <f>bdInfoVentas6[[#This Row],[Cantidad]]*bdInfoVentas6[[#This Row],[Unidad Precio ]]</f>
        <v>16.940000000000001</v>
      </c>
      <c r="J1950" t="s">
        <v>63</v>
      </c>
      <c r="K1950" t="s">
        <v>1680</v>
      </c>
    </row>
    <row r="1951" spans="1:11" x14ac:dyDescent="0.25">
      <c r="A1951">
        <v>1945</v>
      </c>
      <c r="B1951" s="1">
        <v>21408</v>
      </c>
      <c r="C1951" t="s">
        <v>1208</v>
      </c>
      <c r="D1951" t="s">
        <v>4</v>
      </c>
      <c r="E1951">
        <v>1</v>
      </c>
      <c r="F1951" s="8">
        <v>44602</v>
      </c>
      <c r="G1951">
        <v>8.4700000000000006</v>
      </c>
      <c r="H1951" s="12">
        <f>bdInfoVentas6[[#This Row],[Cantidad]]*bdInfoVentas6[[#This Row],[Unidad Precio ]]</f>
        <v>8.4700000000000006</v>
      </c>
      <c r="J1951" t="s">
        <v>63</v>
      </c>
      <c r="K1951" t="s">
        <v>1679</v>
      </c>
    </row>
    <row r="1952" spans="1:11" x14ac:dyDescent="0.25">
      <c r="A1952">
        <v>1946</v>
      </c>
      <c r="B1952" s="1">
        <v>21429</v>
      </c>
      <c r="C1952" t="s">
        <v>868</v>
      </c>
      <c r="D1952" t="s">
        <v>6</v>
      </c>
      <c r="E1952">
        <v>5</v>
      </c>
      <c r="F1952" s="8">
        <v>44590</v>
      </c>
      <c r="G1952">
        <v>3.36</v>
      </c>
      <c r="H1952" s="12">
        <f>bdInfoVentas6[[#This Row],[Cantidad]]*bdInfoVentas6[[#This Row],[Unidad Precio ]]</f>
        <v>16.8</v>
      </c>
      <c r="J1952" t="s">
        <v>63</v>
      </c>
      <c r="K1952" t="s">
        <v>1679</v>
      </c>
    </row>
    <row r="1953" spans="1:11" x14ac:dyDescent="0.25">
      <c r="A1953">
        <v>1947</v>
      </c>
      <c r="B1953" s="1">
        <v>21479</v>
      </c>
      <c r="C1953" t="s">
        <v>264</v>
      </c>
      <c r="D1953" t="s">
        <v>6</v>
      </c>
      <c r="E1953">
        <v>5</v>
      </c>
      <c r="F1953" s="8">
        <v>44589</v>
      </c>
      <c r="G1953">
        <v>7.62</v>
      </c>
      <c r="H1953" s="12">
        <f>bdInfoVentas6[[#This Row],[Cantidad]]*bdInfoVentas6[[#This Row],[Unidad Precio ]]</f>
        <v>38.1</v>
      </c>
      <c r="J1953" t="s">
        <v>63</v>
      </c>
      <c r="K1953" t="s">
        <v>1679</v>
      </c>
    </row>
    <row r="1954" spans="1:11" x14ac:dyDescent="0.25">
      <c r="A1954">
        <v>1948</v>
      </c>
      <c r="B1954" s="1">
        <v>21484</v>
      </c>
      <c r="C1954" t="s">
        <v>227</v>
      </c>
      <c r="D1954" t="s">
        <v>12</v>
      </c>
      <c r="E1954">
        <v>4</v>
      </c>
      <c r="F1954" s="8">
        <v>44606</v>
      </c>
      <c r="G1954">
        <v>7.62</v>
      </c>
      <c r="H1954" s="12">
        <f>bdInfoVentas6[[#This Row],[Cantidad]]*bdInfoVentas6[[#This Row],[Unidad Precio ]]</f>
        <v>30.48</v>
      </c>
      <c r="J1954" t="s">
        <v>63</v>
      </c>
      <c r="K1954" t="s">
        <v>1680</v>
      </c>
    </row>
    <row r="1955" spans="1:11" x14ac:dyDescent="0.25">
      <c r="A1955">
        <v>1949</v>
      </c>
      <c r="B1955" s="1">
        <v>21486</v>
      </c>
      <c r="C1955" t="s">
        <v>650</v>
      </c>
      <c r="D1955" t="s">
        <v>12</v>
      </c>
      <c r="E1955">
        <v>1</v>
      </c>
      <c r="F1955" s="8">
        <v>44581</v>
      </c>
      <c r="G1955">
        <v>4.21</v>
      </c>
      <c r="H1955" s="12">
        <f>bdInfoVentas6[[#This Row],[Cantidad]]*bdInfoVentas6[[#This Row],[Unidad Precio ]]</f>
        <v>4.21</v>
      </c>
      <c r="J1955" t="s">
        <v>63</v>
      </c>
      <c r="K1955" t="s">
        <v>1680</v>
      </c>
    </row>
    <row r="1956" spans="1:11" x14ac:dyDescent="0.25">
      <c r="A1956">
        <v>1950</v>
      </c>
      <c r="B1956" s="1">
        <v>21488</v>
      </c>
      <c r="C1956" t="s">
        <v>637</v>
      </c>
      <c r="D1956" t="s">
        <v>9</v>
      </c>
      <c r="E1956">
        <v>1</v>
      </c>
      <c r="F1956" s="8">
        <v>44607</v>
      </c>
      <c r="G1956">
        <v>8.4700000000000006</v>
      </c>
      <c r="H1956" s="12">
        <f>bdInfoVentas6[[#This Row],[Cantidad]]*bdInfoVentas6[[#This Row],[Unidad Precio ]]</f>
        <v>8.4700000000000006</v>
      </c>
      <c r="J1956" t="s">
        <v>63</v>
      </c>
      <c r="K1956" t="s">
        <v>1680</v>
      </c>
    </row>
    <row r="1957" spans="1:11" x14ac:dyDescent="0.25">
      <c r="A1957">
        <v>1951</v>
      </c>
      <c r="B1957" s="1">
        <v>21507</v>
      </c>
      <c r="C1957" t="s">
        <v>1209</v>
      </c>
      <c r="D1957" t="s">
        <v>9</v>
      </c>
      <c r="E1957">
        <v>1</v>
      </c>
      <c r="F1957" s="8">
        <v>44587</v>
      </c>
      <c r="G1957">
        <v>0.85</v>
      </c>
      <c r="H1957" s="12">
        <f>bdInfoVentas6[[#This Row],[Cantidad]]*bdInfoVentas6[[#This Row],[Unidad Precio ]]</f>
        <v>0.85</v>
      </c>
      <c r="J1957" t="s">
        <v>63</v>
      </c>
      <c r="K1957" t="s">
        <v>1680</v>
      </c>
    </row>
    <row r="1958" spans="1:11" x14ac:dyDescent="0.25">
      <c r="A1958">
        <v>1952</v>
      </c>
      <c r="B1958" s="1">
        <v>21523</v>
      </c>
      <c r="C1958" t="s">
        <v>142</v>
      </c>
      <c r="D1958" t="s">
        <v>4</v>
      </c>
      <c r="E1958">
        <v>1</v>
      </c>
      <c r="F1958" s="8">
        <v>44583</v>
      </c>
      <c r="G1958">
        <v>14.43</v>
      </c>
      <c r="H1958" s="12">
        <f>bdInfoVentas6[[#This Row],[Cantidad]]*bdInfoVentas6[[#This Row],[Unidad Precio ]]</f>
        <v>14.43</v>
      </c>
      <c r="J1958" t="s">
        <v>63</v>
      </c>
      <c r="K1958" t="s">
        <v>1679</v>
      </c>
    </row>
    <row r="1959" spans="1:11" x14ac:dyDescent="0.25">
      <c r="A1959">
        <v>1953</v>
      </c>
      <c r="B1959" s="1">
        <v>21559</v>
      </c>
      <c r="C1959" t="s">
        <v>91</v>
      </c>
      <c r="D1959" t="s">
        <v>9</v>
      </c>
      <c r="E1959">
        <v>1</v>
      </c>
      <c r="F1959" s="8">
        <v>44589</v>
      </c>
      <c r="G1959">
        <v>5.0599999999999996</v>
      </c>
      <c r="H1959" s="12">
        <f>bdInfoVentas6[[#This Row],[Cantidad]]*bdInfoVentas6[[#This Row],[Unidad Precio ]]</f>
        <v>5.0599999999999996</v>
      </c>
      <c r="J1959" t="s">
        <v>63</v>
      </c>
      <c r="K1959" t="s">
        <v>1680</v>
      </c>
    </row>
    <row r="1960" spans="1:11" x14ac:dyDescent="0.25">
      <c r="A1960">
        <v>1954</v>
      </c>
      <c r="B1960" s="1">
        <v>21563</v>
      </c>
      <c r="C1960" t="s">
        <v>1210</v>
      </c>
      <c r="D1960" t="s">
        <v>6</v>
      </c>
      <c r="E1960">
        <v>2</v>
      </c>
      <c r="F1960" s="8">
        <v>44592</v>
      </c>
      <c r="G1960">
        <v>5.91</v>
      </c>
      <c r="H1960" s="12">
        <f>bdInfoVentas6[[#This Row],[Cantidad]]*bdInfoVentas6[[#This Row],[Unidad Precio ]]</f>
        <v>11.82</v>
      </c>
      <c r="J1960" t="s">
        <v>63</v>
      </c>
      <c r="K1960" t="s">
        <v>1679</v>
      </c>
    </row>
    <row r="1961" spans="1:11" x14ac:dyDescent="0.25">
      <c r="A1961">
        <v>1955</v>
      </c>
      <c r="B1961" s="1">
        <v>21564</v>
      </c>
      <c r="C1961" t="s">
        <v>1211</v>
      </c>
      <c r="D1961" t="s">
        <v>9</v>
      </c>
      <c r="E1961">
        <v>2</v>
      </c>
      <c r="F1961" s="8">
        <v>44599</v>
      </c>
      <c r="G1961">
        <v>5.91</v>
      </c>
      <c r="H1961" s="12">
        <f>bdInfoVentas6[[#This Row],[Cantidad]]*bdInfoVentas6[[#This Row],[Unidad Precio ]]</f>
        <v>11.82</v>
      </c>
      <c r="J1961" t="s">
        <v>63</v>
      </c>
      <c r="K1961" t="s">
        <v>1679</v>
      </c>
    </row>
    <row r="1962" spans="1:11" x14ac:dyDescent="0.25">
      <c r="A1962">
        <v>1956</v>
      </c>
      <c r="B1962" s="1">
        <v>21577</v>
      </c>
      <c r="C1962" t="s">
        <v>620</v>
      </c>
      <c r="D1962" t="s">
        <v>4</v>
      </c>
      <c r="E1962">
        <v>2</v>
      </c>
      <c r="F1962" s="8">
        <v>44589</v>
      </c>
      <c r="G1962">
        <v>5.0599999999999996</v>
      </c>
      <c r="H1962" s="12">
        <f>bdInfoVentas6[[#This Row],[Cantidad]]*bdInfoVentas6[[#This Row],[Unidad Precio ]]</f>
        <v>10.119999999999999</v>
      </c>
      <c r="J1962" t="s">
        <v>63</v>
      </c>
      <c r="K1962" t="s">
        <v>1679</v>
      </c>
    </row>
    <row r="1963" spans="1:11" x14ac:dyDescent="0.25">
      <c r="A1963">
        <v>1957</v>
      </c>
      <c r="B1963" s="1">
        <v>21634</v>
      </c>
      <c r="C1963" t="s">
        <v>1212</v>
      </c>
      <c r="D1963" t="s">
        <v>4</v>
      </c>
      <c r="E1963">
        <v>1</v>
      </c>
      <c r="F1963" s="8">
        <v>44579</v>
      </c>
      <c r="G1963">
        <v>2.5099999999999998</v>
      </c>
      <c r="H1963" s="12">
        <f>bdInfoVentas6[[#This Row],[Cantidad]]*bdInfoVentas6[[#This Row],[Unidad Precio ]]</f>
        <v>2.5099999999999998</v>
      </c>
      <c r="J1963" t="s">
        <v>63</v>
      </c>
      <c r="K1963" t="s">
        <v>1679</v>
      </c>
    </row>
    <row r="1964" spans="1:11" x14ac:dyDescent="0.25">
      <c r="A1964">
        <v>1958</v>
      </c>
      <c r="B1964" s="1">
        <v>21641</v>
      </c>
      <c r="C1964" t="s">
        <v>1213</v>
      </c>
      <c r="D1964" t="s">
        <v>6</v>
      </c>
      <c r="E1964">
        <v>1</v>
      </c>
      <c r="F1964" s="8">
        <v>44573</v>
      </c>
      <c r="G1964">
        <v>1.66</v>
      </c>
      <c r="H1964" s="12">
        <f>bdInfoVentas6[[#This Row],[Cantidad]]*bdInfoVentas6[[#This Row],[Unidad Precio ]]</f>
        <v>1.66</v>
      </c>
      <c r="J1964" t="s">
        <v>63</v>
      </c>
      <c r="K1964" t="s">
        <v>1679</v>
      </c>
    </row>
    <row r="1965" spans="1:11" x14ac:dyDescent="0.25">
      <c r="A1965">
        <v>1959</v>
      </c>
      <c r="B1965" s="1">
        <v>21658</v>
      </c>
      <c r="C1965" t="s">
        <v>781</v>
      </c>
      <c r="D1965" t="s">
        <v>6</v>
      </c>
      <c r="E1965">
        <v>1</v>
      </c>
      <c r="F1965" s="8">
        <v>44589</v>
      </c>
      <c r="G1965">
        <v>8.4700000000000006</v>
      </c>
      <c r="H1965" s="12">
        <f>bdInfoVentas6[[#This Row],[Cantidad]]*bdInfoVentas6[[#This Row],[Unidad Precio ]]</f>
        <v>8.4700000000000006</v>
      </c>
      <c r="J1965" t="s">
        <v>63</v>
      </c>
      <c r="K1965" t="s">
        <v>1680</v>
      </c>
    </row>
    <row r="1966" spans="1:11" x14ac:dyDescent="0.25">
      <c r="A1966">
        <v>1960</v>
      </c>
      <c r="B1966" s="1">
        <v>21662</v>
      </c>
      <c r="C1966" t="s">
        <v>778</v>
      </c>
      <c r="D1966" t="s">
        <v>9</v>
      </c>
      <c r="E1966">
        <v>2</v>
      </c>
      <c r="F1966" s="8">
        <v>44589</v>
      </c>
      <c r="G1966">
        <v>11.87</v>
      </c>
      <c r="H1966" s="12">
        <f>bdInfoVentas6[[#This Row],[Cantidad]]*bdInfoVentas6[[#This Row],[Unidad Precio ]]</f>
        <v>23.74</v>
      </c>
      <c r="J1966" t="s">
        <v>63</v>
      </c>
      <c r="K1966" t="s">
        <v>1680</v>
      </c>
    </row>
    <row r="1967" spans="1:11" x14ac:dyDescent="0.25">
      <c r="A1967">
        <v>1961</v>
      </c>
      <c r="B1967" s="1">
        <v>21679</v>
      </c>
      <c r="C1967" t="s">
        <v>1214</v>
      </c>
      <c r="D1967" t="s">
        <v>4</v>
      </c>
      <c r="E1967">
        <v>3</v>
      </c>
      <c r="F1967" s="8">
        <v>44571</v>
      </c>
      <c r="G1967">
        <v>1.66</v>
      </c>
      <c r="H1967" s="12">
        <f>bdInfoVentas6[[#This Row],[Cantidad]]*bdInfoVentas6[[#This Row],[Unidad Precio ]]</f>
        <v>4.9799999999999995</v>
      </c>
      <c r="J1967" t="s">
        <v>63</v>
      </c>
      <c r="K1967" t="s">
        <v>1680</v>
      </c>
    </row>
    <row r="1968" spans="1:11" x14ac:dyDescent="0.25">
      <c r="A1968">
        <v>1962</v>
      </c>
      <c r="B1968" s="1">
        <v>21703</v>
      </c>
      <c r="C1968" t="s">
        <v>1215</v>
      </c>
      <c r="D1968" t="s">
        <v>6</v>
      </c>
      <c r="E1968">
        <v>1</v>
      </c>
      <c r="F1968" s="8">
        <v>44564</v>
      </c>
      <c r="G1968">
        <v>0.85</v>
      </c>
      <c r="H1968" s="12">
        <f>bdInfoVentas6[[#This Row],[Cantidad]]*bdInfoVentas6[[#This Row],[Unidad Precio ]]</f>
        <v>0.85</v>
      </c>
      <c r="J1968" t="s">
        <v>63</v>
      </c>
      <c r="K1968" t="s">
        <v>1679</v>
      </c>
    </row>
    <row r="1969" spans="1:11" x14ac:dyDescent="0.25">
      <c r="A1969">
        <v>1963</v>
      </c>
      <c r="B1969" s="1">
        <v>21704</v>
      </c>
      <c r="C1969" t="s">
        <v>1216</v>
      </c>
      <c r="D1969" t="s">
        <v>9</v>
      </c>
      <c r="E1969">
        <v>1</v>
      </c>
      <c r="F1969" s="8">
        <v>44585</v>
      </c>
      <c r="G1969">
        <v>1.66</v>
      </c>
      <c r="H1969" s="12">
        <f>bdInfoVentas6[[#This Row],[Cantidad]]*bdInfoVentas6[[#This Row],[Unidad Precio ]]</f>
        <v>1.66</v>
      </c>
      <c r="J1969" t="s">
        <v>63</v>
      </c>
      <c r="K1969" t="s">
        <v>1680</v>
      </c>
    </row>
    <row r="1970" spans="1:11" x14ac:dyDescent="0.25">
      <c r="A1970">
        <v>1964</v>
      </c>
      <c r="B1970" s="1">
        <v>21706</v>
      </c>
      <c r="C1970" t="s">
        <v>455</v>
      </c>
      <c r="D1970" t="s">
        <v>4</v>
      </c>
      <c r="E1970">
        <v>2</v>
      </c>
      <c r="F1970" s="8">
        <v>44590</v>
      </c>
      <c r="G1970">
        <v>10.17</v>
      </c>
      <c r="H1970" s="12">
        <f>bdInfoVentas6[[#This Row],[Cantidad]]*bdInfoVentas6[[#This Row],[Unidad Precio ]]</f>
        <v>20.34</v>
      </c>
      <c r="J1970" t="s">
        <v>63</v>
      </c>
      <c r="K1970" t="s">
        <v>1679</v>
      </c>
    </row>
    <row r="1971" spans="1:11" x14ac:dyDescent="0.25">
      <c r="A1971">
        <v>1965</v>
      </c>
      <c r="B1971" s="1">
        <v>21716</v>
      </c>
      <c r="C1971" t="s">
        <v>508</v>
      </c>
      <c r="D1971" t="s">
        <v>6</v>
      </c>
      <c r="E1971">
        <v>1</v>
      </c>
      <c r="F1971" s="8">
        <v>44575</v>
      </c>
      <c r="G1971">
        <v>5.0599999999999996</v>
      </c>
      <c r="H1971" s="12">
        <f>bdInfoVentas6[[#This Row],[Cantidad]]*bdInfoVentas6[[#This Row],[Unidad Precio ]]</f>
        <v>5.0599999999999996</v>
      </c>
      <c r="J1971" t="s">
        <v>63</v>
      </c>
      <c r="K1971" t="s">
        <v>1679</v>
      </c>
    </row>
    <row r="1972" spans="1:11" x14ac:dyDescent="0.25">
      <c r="A1972">
        <v>1966</v>
      </c>
      <c r="B1972" s="1">
        <v>21721</v>
      </c>
      <c r="C1972" t="s">
        <v>1217</v>
      </c>
      <c r="D1972" t="s">
        <v>6</v>
      </c>
      <c r="E1972">
        <v>1</v>
      </c>
      <c r="F1972" s="8">
        <v>44593</v>
      </c>
      <c r="G1972">
        <v>1.66</v>
      </c>
      <c r="H1972" s="12">
        <f>bdInfoVentas6[[#This Row],[Cantidad]]*bdInfoVentas6[[#This Row],[Unidad Precio ]]</f>
        <v>1.66</v>
      </c>
      <c r="J1972" t="s">
        <v>63</v>
      </c>
      <c r="K1972" t="s">
        <v>1680</v>
      </c>
    </row>
    <row r="1973" spans="1:11" x14ac:dyDescent="0.25">
      <c r="A1973">
        <v>1967</v>
      </c>
      <c r="B1973" s="1">
        <v>21722</v>
      </c>
      <c r="C1973" t="s">
        <v>1218</v>
      </c>
      <c r="D1973" t="s">
        <v>9</v>
      </c>
      <c r="E1973">
        <v>1</v>
      </c>
      <c r="F1973" s="8">
        <v>44575</v>
      </c>
      <c r="G1973">
        <v>1.66</v>
      </c>
      <c r="H1973" s="12">
        <f>bdInfoVentas6[[#This Row],[Cantidad]]*bdInfoVentas6[[#This Row],[Unidad Precio ]]</f>
        <v>1.66</v>
      </c>
      <c r="J1973" t="s">
        <v>63</v>
      </c>
      <c r="K1973" t="s">
        <v>1680</v>
      </c>
    </row>
    <row r="1974" spans="1:11" x14ac:dyDescent="0.25">
      <c r="A1974">
        <v>1968</v>
      </c>
      <c r="B1974" s="1">
        <v>21731</v>
      </c>
      <c r="C1974" t="s">
        <v>49</v>
      </c>
      <c r="D1974" t="s">
        <v>12</v>
      </c>
      <c r="E1974">
        <v>5</v>
      </c>
      <c r="F1974" s="8">
        <v>44574</v>
      </c>
      <c r="G1974">
        <v>3.36</v>
      </c>
      <c r="H1974" s="12">
        <f>bdInfoVentas6[[#This Row],[Cantidad]]*bdInfoVentas6[[#This Row],[Unidad Precio ]]</f>
        <v>16.8</v>
      </c>
      <c r="J1974" t="s">
        <v>63</v>
      </c>
      <c r="K1974" t="s">
        <v>1679</v>
      </c>
    </row>
    <row r="1975" spans="1:11" x14ac:dyDescent="0.25">
      <c r="A1975">
        <v>1969</v>
      </c>
      <c r="B1975" s="1">
        <v>21742</v>
      </c>
      <c r="C1975" t="s">
        <v>715</v>
      </c>
      <c r="D1975" t="s">
        <v>12</v>
      </c>
      <c r="E1975">
        <v>1</v>
      </c>
      <c r="F1975" s="8">
        <v>44564</v>
      </c>
      <c r="G1975">
        <v>12.72</v>
      </c>
      <c r="H1975" s="12">
        <f>bdInfoVentas6[[#This Row],[Cantidad]]*bdInfoVentas6[[#This Row],[Unidad Precio ]]</f>
        <v>12.72</v>
      </c>
      <c r="J1975" t="s">
        <v>63</v>
      </c>
      <c r="K1975" t="s">
        <v>1679</v>
      </c>
    </row>
    <row r="1976" spans="1:11" x14ac:dyDescent="0.25">
      <c r="A1976">
        <v>1970</v>
      </c>
      <c r="B1976" s="1">
        <v>21758</v>
      </c>
      <c r="C1976" t="s">
        <v>1219</v>
      </c>
      <c r="D1976" t="s">
        <v>6</v>
      </c>
      <c r="E1976">
        <v>1</v>
      </c>
      <c r="F1976" s="8">
        <v>44580</v>
      </c>
      <c r="G1976">
        <v>12.72</v>
      </c>
      <c r="H1976" s="12">
        <f>bdInfoVentas6[[#This Row],[Cantidad]]*bdInfoVentas6[[#This Row],[Unidad Precio ]]</f>
        <v>12.72</v>
      </c>
      <c r="J1976" t="s">
        <v>63</v>
      </c>
      <c r="K1976" t="s">
        <v>1680</v>
      </c>
    </row>
    <row r="1977" spans="1:11" x14ac:dyDescent="0.25">
      <c r="A1977">
        <v>1971</v>
      </c>
      <c r="B1977" s="1">
        <v>21134</v>
      </c>
      <c r="C1977" t="e">
        <v>#N/A</v>
      </c>
      <c r="D1977" t="s">
        <v>9</v>
      </c>
      <c r="E1977">
        <v>1</v>
      </c>
      <c r="F1977" s="8">
        <v>44571</v>
      </c>
      <c r="G1977">
        <v>0</v>
      </c>
      <c r="H1977" s="12">
        <f>bdInfoVentas6[[#This Row],[Cantidad]]*bdInfoVentas6[[#This Row],[Unidad Precio ]]</f>
        <v>0</v>
      </c>
      <c r="J1977" t="s">
        <v>63</v>
      </c>
      <c r="K1977" t="s">
        <v>1680</v>
      </c>
    </row>
    <row r="1978" spans="1:11" x14ac:dyDescent="0.25">
      <c r="A1978">
        <v>1972</v>
      </c>
      <c r="B1978" s="1">
        <v>22145</v>
      </c>
      <c r="C1978" t="e">
        <v>#N/A</v>
      </c>
      <c r="D1978" t="s">
        <v>12</v>
      </c>
      <c r="E1978">
        <v>1</v>
      </c>
      <c r="F1978" s="8">
        <v>44601</v>
      </c>
      <c r="G1978">
        <v>0</v>
      </c>
      <c r="H1978" s="12">
        <f>bdInfoVentas6[[#This Row],[Cantidad]]*bdInfoVentas6[[#This Row],[Unidad Precio ]]</f>
        <v>0</v>
      </c>
      <c r="J1978" t="s">
        <v>63</v>
      </c>
      <c r="K1978" t="s">
        <v>1679</v>
      </c>
    </row>
    <row r="1979" spans="1:11" x14ac:dyDescent="0.25">
      <c r="A1979">
        <v>1973</v>
      </c>
      <c r="B1979" s="1">
        <v>37509</v>
      </c>
      <c r="C1979" t="e">
        <v>#N/A</v>
      </c>
      <c r="D1979" t="s">
        <v>4</v>
      </c>
      <c r="E1979">
        <v>1</v>
      </c>
      <c r="F1979" s="8">
        <v>44591</v>
      </c>
      <c r="G1979">
        <v>0</v>
      </c>
      <c r="H1979" s="12">
        <f>bdInfoVentas6[[#This Row],[Cantidad]]*bdInfoVentas6[[#This Row],[Unidad Precio ]]</f>
        <v>0</v>
      </c>
      <c r="J1979" t="s">
        <v>63</v>
      </c>
      <c r="K1979" t="s">
        <v>1680</v>
      </c>
    </row>
    <row r="1980" spans="1:11" x14ac:dyDescent="0.25">
      <c r="A1980">
        <v>1974</v>
      </c>
      <c r="B1980" s="1">
        <v>22244</v>
      </c>
      <c r="C1980" t="s">
        <v>740</v>
      </c>
      <c r="D1980" t="s">
        <v>6</v>
      </c>
      <c r="E1980">
        <v>-4</v>
      </c>
      <c r="F1980" s="8">
        <v>44606</v>
      </c>
      <c r="G1980">
        <v>1.95</v>
      </c>
      <c r="H1980" s="12">
        <f>bdInfoVentas6[[#This Row],[Cantidad]]*bdInfoVentas6[[#This Row],[Unidad Precio ]]</f>
        <v>-7.8</v>
      </c>
      <c r="I1980">
        <v>12472</v>
      </c>
      <c r="J1980" t="s">
        <v>738</v>
      </c>
      <c r="K1980" t="s">
        <v>1679</v>
      </c>
    </row>
    <row r="1981" spans="1:11" x14ac:dyDescent="0.25">
      <c r="A1981">
        <v>1975</v>
      </c>
      <c r="B1981" s="1">
        <v>22242</v>
      </c>
      <c r="C1981" t="s">
        <v>190</v>
      </c>
      <c r="D1981" t="s">
        <v>4</v>
      </c>
      <c r="E1981">
        <v>-5</v>
      </c>
      <c r="F1981" s="8">
        <v>44595</v>
      </c>
      <c r="G1981">
        <v>1.65</v>
      </c>
      <c r="H1981" s="12">
        <f>bdInfoVentas6[[#This Row],[Cantidad]]*bdInfoVentas6[[#This Row],[Unidad Precio ]]</f>
        <v>-8.25</v>
      </c>
      <c r="I1981">
        <v>12472</v>
      </c>
      <c r="J1981" t="s">
        <v>738</v>
      </c>
      <c r="K1981" t="s">
        <v>1679</v>
      </c>
    </row>
    <row r="1982" spans="1:11" x14ac:dyDescent="0.25">
      <c r="A1982">
        <v>1976</v>
      </c>
      <c r="B1982" s="1">
        <v>20914</v>
      </c>
      <c r="C1982" t="s">
        <v>354</v>
      </c>
      <c r="D1982" t="s">
        <v>12</v>
      </c>
      <c r="E1982">
        <v>-1</v>
      </c>
      <c r="F1982" s="8">
        <v>44577</v>
      </c>
      <c r="G1982">
        <v>2.95</v>
      </c>
      <c r="H1982" s="12">
        <f>bdInfoVentas6[[#This Row],[Cantidad]]*bdInfoVentas6[[#This Row],[Unidad Precio ]]</f>
        <v>-2.95</v>
      </c>
      <c r="I1982">
        <v>12472</v>
      </c>
      <c r="J1982" t="s">
        <v>738</v>
      </c>
      <c r="K1982" t="s">
        <v>1679</v>
      </c>
    </row>
    <row r="1983" spans="1:11" x14ac:dyDescent="0.25">
      <c r="A1983">
        <v>1977</v>
      </c>
      <c r="B1983" s="1">
        <v>22892</v>
      </c>
      <c r="C1983" t="s">
        <v>1221</v>
      </c>
      <c r="D1983" t="s">
        <v>4</v>
      </c>
      <c r="E1983">
        <v>-7</v>
      </c>
      <c r="F1983" s="8">
        <v>44566</v>
      </c>
      <c r="G1983">
        <v>1.25</v>
      </c>
      <c r="H1983" s="12">
        <f>bdInfoVentas6[[#This Row],[Cantidad]]*bdInfoVentas6[[#This Row],[Unidad Precio ]]</f>
        <v>-8.75</v>
      </c>
      <c r="I1983">
        <v>12472</v>
      </c>
      <c r="J1983" t="s">
        <v>738</v>
      </c>
      <c r="K1983" t="s">
        <v>1679</v>
      </c>
    </row>
    <row r="1984" spans="1:11" x14ac:dyDescent="0.25">
      <c r="A1984">
        <v>1978</v>
      </c>
      <c r="B1984" s="1">
        <v>22654</v>
      </c>
      <c r="C1984" t="s">
        <v>217</v>
      </c>
      <c r="D1984" t="s">
        <v>4</v>
      </c>
      <c r="E1984">
        <v>-1</v>
      </c>
      <c r="F1984" s="8">
        <v>44595</v>
      </c>
      <c r="G1984">
        <v>5.95</v>
      </c>
      <c r="H1984" s="12">
        <f>bdInfoVentas6[[#This Row],[Cantidad]]*bdInfoVentas6[[#This Row],[Unidad Precio ]]</f>
        <v>-5.95</v>
      </c>
      <c r="I1984">
        <v>12472</v>
      </c>
      <c r="J1984" t="s">
        <v>738</v>
      </c>
      <c r="K1984" t="s">
        <v>1680</v>
      </c>
    </row>
    <row r="1985" spans="1:11" x14ac:dyDescent="0.25">
      <c r="A1985">
        <v>1979</v>
      </c>
      <c r="B1985" s="1">
        <v>22767</v>
      </c>
      <c r="C1985" t="s">
        <v>283</v>
      </c>
      <c r="D1985" t="s">
        <v>4</v>
      </c>
      <c r="E1985">
        <v>-2</v>
      </c>
      <c r="F1985" s="8">
        <v>44603</v>
      </c>
      <c r="G1985">
        <v>9.9499999999999993</v>
      </c>
      <c r="H1985" s="12">
        <f>bdInfoVentas6[[#This Row],[Cantidad]]*bdInfoVentas6[[#This Row],[Unidad Precio ]]</f>
        <v>-19.899999999999999</v>
      </c>
      <c r="I1985">
        <v>12472</v>
      </c>
      <c r="J1985" t="s">
        <v>738</v>
      </c>
      <c r="K1985" t="s">
        <v>1680</v>
      </c>
    </row>
    <row r="1986" spans="1:11" x14ac:dyDescent="0.25">
      <c r="A1986">
        <v>1980</v>
      </c>
      <c r="B1986" s="1">
        <v>22333</v>
      </c>
      <c r="C1986" t="s">
        <v>591</v>
      </c>
      <c r="D1986" t="s">
        <v>9</v>
      </c>
      <c r="E1986">
        <v>-1</v>
      </c>
      <c r="F1986" s="8">
        <v>44598</v>
      </c>
      <c r="G1986">
        <v>1.65</v>
      </c>
      <c r="H1986" s="12">
        <f>bdInfoVentas6[[#This Row],[Cantidad]]*bdInfoVentas6[[#This Row],[Unidad Precio ]]</f>
        <v>-1.65</v>
      </c>
      <c r="I1986">
        <v>12472</v>
      </c>
      <c r="J1986" t="s">
        <v>738</v>
      </c>
      <c r="K1986" t="s">
        <v>1680</v>
      </c>
    </row>
    <row r="1987" spans="1:11" x14ac:dyDescent="0.25">
      <c r="A1987">
        <v>1981</v>
      </c>
      <c r="B1987" s="1">
        <v>22245</v>
      </c>
      <c r="C1987" t="s">
        <v>1222</v>
      </c>
      <c r="D1987" t="s">
        <v>4</v>
      </c>
      <c r="E1987">
        <v>-2</v>
      </c>
      <c r="F1987" s="8">
        <v>44581</v>
      </c>
      <c r="G1987">
        <v>0.85</v>
      </c>
      <c r="H1987" s="12">
        <f>bdInfoVentas6[[#This Row],[Cantidad]]*bdInfoVentas6[[#This Row],[Unidad Precio ]]</f>
        <v>-1.7</v>
      </c>
      <c r="I1987">
        <v>12472</v>
      </c>
      <c r="J1987" t="s">
        <v>738</v>
      </c>
      <c r="K1987" t="s">
        <v>1679</v>
      </c>
    </row>
    <row r="1988" spans="1:11" x14ac:dyDescent="0.25">
      <c r="A1988">
        <v>1982</v>
      </c>
      <c r="B1988" s="1">
        <v>22077</v>
      </c>
      <c r="C1988" t="s">
        <v>438</v>
      </c>
      <c r="D1988" t="s">
        <v>9</v>
      </c>
      <c r="E1988">
        <v>-6</v>
      </c>
      <c r="F1988" s="8">
        <v>44567</v>
      </c>
      <c r="G1988">
        <v>1.65</v>
      </c>
      <c r="H1988" s="12">
        <f>bdInfoVentas6[[#This Row],[Cantidad]]*bdInfoVentas6[[#This Row],[Unidad Precio ]]</f>
        <v>-9.8999999999999986</v>
      </c>
      <c r="I1988">
        <v>12472</v>
      </c>
      <c r="J1988" t="s">
        <v>738</v>
      </c>
      <c r="K1988" t="s">
        <v>1680</v>
      </c>
    </row>
    <row r="1989" spans="1:11" x14ac:dyDescent="0.25">
      <c r="A1989">
        <v>1983</v>
      </c>
      <c r="B1989" s="1">
        <v>22631</v>
      </c>
      <c r="C1989" t="s">
        <v>47</v>
      </c>
      <c r="D1989" t="s">
        <v>6</v>
      </c>
      <c r="E1989">
        <v>-1</v>
      </c>
      <c r="F1989" s="8">
        <v>44608</v>
      </c>
      <c r="G1989">
        <v>1.95</v>
      </c>
      <c r="H1989" s="12">
        <f>bdInfoVentas6[[#This Row],[Cantidad]]*bdInfoVentas6[[#This Row],[Unidad Precio ]]</f>
        <v>-1.95</v>
      </c>
      <c r="I1989">
        <v>12472</v>
      </c>
      <c r="J1989" t="s">
        <v>738</v>
      </c>
      <c r="K1989" t="s">
        <v>1679</v>
      </c>
    </row>
    <row r="1990" spans="1:11" x14ac:dyDescent="0.25">
      <c r="A1990">
        <v>1984</v>
      </c>
      <c r="B1990" s="1">
        <v>22168</v>
      </c>
      <c r="C1990" t="s">
        <v>173</v>
      </c>
      <c r="D1990" t="s">
        <v>6</v>
      </c>
      <c r="E1990">
        <v>-2</v>
      </c>
      <c r="F1990" s="8">
        <v>44607</v>
      </c>
      <c r="G1990">
        <v>8.5</v>
      </c>
      <c r="H1990" s="12">
        <f>bdInfoVentas6[[#This Row],[Cantidad]]*bdInfoVentas6[[#This Row],[Unidad Precio ]]</f>
        <v>-17</v>
      </c>
      <c r="I1990">
        <v>12472</v>
      </c>
      <c r="J1990" t="s">
        <v>738</v>
      </c>
      <c r="K1990" t="s">
        <v>1679</v>
      </c>
    </row>
    <row r="1991" spans="1:11" x14ac:dyDescent="0.25">
      <c r="A1991">
        <v>1985</v>
      </c>
      <c r="B1991" s="1">
        <v>21218</v>
      </c>
      <c r="C1991" t="s">
        <v>1139</v>
      </c>
      <c r="D1991" t="s">
        <v>4</v>
      </c>
      <c r="E1991">
        <v>-3</v>
      </c>
      <c r="F1991" s="8">
        <v>44600</v>
      </c>
      <c r="G1991">
        <v>3.75</v>
      </c>
      <c r="H1991" s="12">
        <f>bdInfoVentas6[[#This Row],[Cantidad]]*bdInfoVentas6[[#This Row],[Unidad Precio ]]</f>
        <v>-11.25</v>
      </c>
      <c r="I1991">
        <v>12472</v>
      </c>
      <c r="J1991" t="s">
        <v>738</v>
      </c>
      <c r="K1991" t="s">
        <v>1679</v>
      </c>
    </row>
    <row r="1992" spans="1:11" x14ac:dyDescent="0.25">
      <c r="A1992">
        <v>1986</v>
      </c>
      <c r="B1992" s="1">
        <v>20957</v>
      </c>
      <c r="C1992" t="s">
        <v>1223</v>
      </c>
      <c r="D1992" t="s">
        <v>6</v>
      </c>
      <c r="E1992">
        <v>-1</v>
      </c>
      <c r="F1992" s="8">
        <v>44608</v>
      </c>
      <c r="G1992">
        <v>1.45</v>
      </c>
      <c r="H1992" s="12">
        <f>bdInfoVentas6[[#This Row],[Cantidad]]*bdInfoVentas6[[#This Row],[Unidad Precio ]]</f>
        <v>-1.45</v>
      </c>
      <c r="I1992">
        <v>12472</v>
      </c>
      <c r="J1992" t="s">
        <v>738</v>
      </c>
      <c r="K1992" t="s">
        <v>1679</v>
      </c>
    </row>
    <row r="1993" spans="1:11" x14ac:dyDescent="0.25">
      <c r="A1993">
        <v>1987</v>
      </c>
      <c r="B1993" s="1">
        <v>22580</v>
      </c>
      <c r="C1993" t="s">
        <v>468</v>
      </c>
      <c r="D1993" t="s">
        <v>6</v>
      </c>
      <c r="E1993">
        <v>-4</v>
      </c>
      <c r="F1993" s="8">
        <v>44600</v>
      </c>
      <c r="G1993">
        <v>5.95</v>
      </c>
      <c r="H1993" s="12">
        <f>bdInfoVentas6[[#This Row],[Cantidad]]*bdInfoVentas6[[#This Row],[Unidad Precio ]]</f>
        <v>-23.8</v>
      </c>
      <c r="I1993">
        <v>12472</v>
      </c>
      <c r="J1993" t="s">
        <v>738</v>
      </c>
      <c r="K1993" t="s">
        <v>1680</v>
      </c>
    </row>
    <row r="1994" spans="1:11" x14ac:dyDescent="0.25">
      <c r="A1994">
        <v>1988</v>
      </c>
      <c r="B1994" s="1" t="s">
        <v>1224</v>
      </c>
      <c r="C1994" t="e">
        <v>#N/A</v>
      </c>
      <c r="D1994" t="s">
        <v>12</v>
      </c>
      <c r="E1994">
        <v>1</v>
      </c>
      <c r="F1994" s="8">
        <v>44608</v>
      </c>
      <c r="G1994">
        <v>0</v>
      </c>
      <c r="H1994" s="12">
        <f>bdInfoVentas6[[#This Row],[Cantidad]]*bdInfoVentas6[[#This Row],[Unidad Precio ]]</f>
        <v>0</v>
      </c>
      <c r="J1994" t="s">
        <v>63</v>
      </c>
      <c r="K1994" t="s">
        <v>1679</v>
      </c>
    </row>
    <row r="1995" spans="1:11" x14ac:dyDescent="0.25">
      <c r="A1995">
        <v>1989</v>
      </c>
      <c r="B1995" s="1">
        <v>85044</v>
      </c>
      <c r="C1995" t="e">
        <v>#N/A</v>
      </c>
      <c r="D1995" t="s">
        <v>4</v>
      </c>
      <c r="E1995">
        <v>1</v>
      </c>
      <c r="F1995" s="8">
        <v>44562</v>
      </c>
      <c r="G1995">
        <v>0</v>
      </c>
      <c r="H1995" s="12">
        <f>bdInfoVentas6[[#This Row],[Cantidad]]*bdInfoVentas6[[#This Row],[Unidad Precio ]]</f>
        <v>0</v>
      </c>
      <c r="J1995" t="s">
        <v>63</v>
      </c>
      <c r="K1995" t="s">
        <v>1679</v>
      </c>
    </row>
    <row r="1996" spans="1:11" x14ac:dyDescent="0.25">
      <c r="A1996">
        <v>1990</v>
      </c>
      <c r="B1996" s="1" t="s">
        <v>365</v>
      </c>
      <c r="C1996" t="s">
        <v>366</v>
      </c>
      <c r="D1996" t="s">
        <v>9</v>
      </c>
      <c r="E1996">
        <v>1</v>
      </c>
      <c r="F1996" s="8">
        <v>44596</v>
      </c>
      <c r="G1996">
        <v>0.95</v>
      </c>
      <c r="H1996" s="12">
        <f>bdInfoVentas6[[#This Row],[Cantidad]]*bdInfoVentas6[[#This Row],[Unidad Precio ]]</f>
        <v>0.95</v>
      </c>
      <c r="I1996">
        <v>17346</v>
      </c>
      <c r="J1996" t="s">
        <v>63</v>
      </c>
      <c r="K1996" t="s">
        <v>1680</v>
      </c>
    </row>
    <row r="1997" spans="1:11" x14ac:dyDescent="0.25">
      <c r="A1997">
        <v>1991</v>
      </c>
      <c r="B1997" s="1" t="s">
        <v>208</v>
      </c>
      <c r="C1997" t="s">
        <v>209</v>
      </c>
      <c r="D1997" t="s">
        <v>6</v>
      </c>
      <c r="E1997">
        <v>2</v>
      </c>
      <c r="F1997" s="8">
        <v>44567</v>
      </c>
      <c r="G1997">
        <v>0.85</v>
      </c>
      <c r="H1997" s="12">
        <f>bdInfoVentas6[[#This Row],[Cantidad]]*bdInfoVentas6[[#This Row],[Unidad Precio ]]</f>
        <v>1.7</v>
      </c>
      <c r="I1997">
        <v>17346</v>
      </c>
      <c r="J1997" t="s">
        <v>63</v>
      </c>
      <c r="K1997" t="s">
        <v>1680</v>
      </c>
    </row>
    <row r="1998" spans="1:11" x14ac:dyDescent="0.25">
      <c r="A1998">
        <v>1992</v>
      </c>
      <c r="B1998" s="1">
        <v>22466</v>
      </c>
      <c r="C1998" t="s">
        <v>181</v>
      </c>
      <c r="D1998" t="s">
        <v>6</v>
      </c>
      <c r="E1998">
        <v>6</v>
      </c>
      <c r="F1998" s="8">
        <v>44577</v>
      </c>
      <c r="G1998">
        <v>1.95</v>
      </c>
      <c r="H1998" s="12">
        <f>bdInfoVentas6[[#This Row],[Cantidad]]*bdInfoVentas6[[#This Row],[Unidad Precio ]]</f>
        <v>11.7</v>
      </c>
      <c r="I1998">
        <v>17346</v>
      </c>
      <c r="J1998" t="s">
        <v>63</v>
      </c>
      <c r="K1998" t="s">
        <v>1679</v>
      </c>
    </row>
    <row r="1999" spans="1:11" x14ac:dyDescent="0.25">
      <c r="A1999">
        <v>1993</v>
      </c>
      <c r="B1999" s="1">
        <v>22625</v>
      </c>
      <c r="C1999" t="s">
        <v>736</v>
      </c>
      <c r="D1999" t="s">
        <v>12</v>
      </c>
      <c r="E1999">
        <v>1</v>
      </c>
      <c r="F1999" s="8">
        <v>44584</v>
      </c>
      <c r="G1999">
        <v>8.5</v>
      </c>
      <c r="H1999" s="12">
        <f>bdInfoVentas6[[#This Row],[Cantidad]]*bdInfoVentas6[[#This Row],[Unidad Precio ]]</f>
        <v>8.5</v>
      </c>
      <c r="I1999">
        <v>17346</v>
      </c>
      <c r="J1999" t="s">
        <v>63</v>
      </c>
      <c r="K1999" t="s">
        <v>1679</v>
      </c>
    </row>
    <row r="2000" spans="1:11" x14ac:dyDescent="0.25">
      <c r="A2000">
        <v>1994</v>
      </c>
      <c r="B2000" s="1">
        <v>20914</v>
      </c>
      <c r="C2000" t="s">
        <v>354</v>
      </c>
      <c r="D2000" t="s">
        <v>12</v>
      </c>
      <c r="E2000">
        <v>3</v>
      </c>
      <c r="F2000" s="8">
        <v>44565</v>
      </c>
      <c r="G2000">
        <v>2.95</v>
      </c>
      <c r="H2000" s="12">
        <f>bdInfoVentas6[[#This Row],[Cantidad]]*bdInfoVentas6[[#This Row],[Unidad Precio ]]</f>
        <v>8.8500000000000014</v>
      </c>
      <c r="I2000">
        <v>17346</v>
      </c>
      <c r="J2000" t="s">
        <v>63</v>
      </c>
      <c r="K2000" t="s">
        <v>1680</v>
      </c>
    </row>
    <row r="2001" spans="1:11" x14ac:dyDescent="0.25">
      <c r="A2001">
        <v>1995</v>
      </c>
      <c r="B2001" s="1">
        <v>22835</v>
      </c>
      <c r="C2001" t="s">
        <v>262</v>
      </c>
      <c r="D2001" t="s">
        <v>12</v>
      </c>
      <c r="E2001">
        <v>2</v>
      </c>
      <c r="F2001" s="8">
        <v>44592</v>
      </c>
      <c r="G2001">
        <v>4.6500000000000004</v>
      </c>
      <c r="H2001" s="12">
        <f>bdInfoVentas6[[#This Row],[Cantidad]]*bdInfoVentas6[[#This Row],[Unidad Precio ]]</f>
        <v>9.3000000000000007</v>
      </c>
      <c r="I2001">
        <v>17346</v>
      </c>
      <c r="J2001" t="s">
        <v>63</v>
      </c>
      <c r="K2001" t="s">
        <v>1679</v>
      </c>
    </row>
    <row r="2002" spans="1:11" x14ac:dyDescent="0.25">
      <c r="A2002">
        <v>1996</v>
      </c>
      <c r="B2002" s="1">
        <v>22837</v>
      </c>
      <c r="C2002" t="s">
        <v>327</v>
      </c>
      <c r="D2002" t="s">
        <v>4</v>
      </c>
      <c r="E2002">
        <v>2</v>
      </c>
      <c r="F2002" s="8">
        <v>44608</v>
      </c>
      <c r="G2002">
        <v>4.6500000000000004</v>
      </c>
      <c r="H2002" s="12">
        <f>bdInfoVentas6[[#This Row],[Cantidad]]*bdInfoVentas6[[#This Row],[Unidad Precio ]]</f>
        <v>9.3000000000000007</v>
      </c>
      <c r="I2002">
        <v>17346</v>
      </c>
      <c r="J2002" t="s">
        <v>63</v>
      </c>
      <c r="K2002" t="s">
        <v>1680</v>
      </c>
    </row>
    <row r="2003" spans="1:11" x14ac:dyDescent="0.25">
      <c r="A2003">
        <v>1997</v>
      </c>
      <c r="B2003" s="1">
        <v>22900</v>
      </c>
      <c r="C2003" t="s">
        <v>50</v>
      </c>
      <c r="D2003" t="s">
        <v>4</v>
      </c>
      <c r="E2003">
        <v>1</v>
      </c>
      <c r="F2003" s="8">
        <v>44592</v>
      </c>
      <c r="G2003">
        <v>2.95</v>
      </c>
      <c r="H2003" s="12">
        <f>bdInfoVentas6[[#This Row],[Cantidad]]*bdInfoVentas6[[#This Row],[Unidad Precio ]]</f>
        <v>2.95</v>
      </c>
      <c r="I2003">
        <v>17346</v>
      </c>
      <c r="J2003" t="s">
        <v>63</v>
      </c>
      <c r="K2003" t="s">
        <v>1680</v>
      </c>
    </row>
    <row r="2004" spans="1:11" x14ac:dyDescent="0.25">
      <c r="A2004">
        <v>1998</v>
      </c>
      <c r="B2004" s="1">
        <v>22174</v>
      </c>
      <c r="C2004" t="s">
        <v>221</v>
      </c>
      <c r="D2004" t="s">
        <v>4</v>
      </c>
      <c r="E2004">
        <v>3</v>
      </c>
      <c r="F2004" s="8">
        <v>44584</v>
      </c>
      <c r="G2004">
        <v>1.65</v>
      </c>
      <c r="H2004" s="12">
        <f>bdInfoVentas6[[#This Row],[Cantidad]]*bdInfoVentas6[[#This Row],[Unidad Precio ]]</f>
        <v>4.9499999999999993</v>
      </c>
      <c r="I2004">
        <v>17346</v>
      </c>
      <c r="J2004" t="s">
        <v>63</v>
      </c>
      <c r="K2004" t="s">
        <v>1679</v>
      </c>
    </row>
    <row r="2005" spans="1:11" x14ac:dyDescent="0.25">
      <c r="A2005">
        <v>1999</v>
      </c>
      <c r="B2005" s="1">
        <v>22112</v>
      </c>
      <c r="C2005" t="s">
        <v>263</v>
      </c>
      <c r="D2005" t="s">
        <v>4</v>
      </c>
      <c r="E2005">
        <v>1</v>
      </c>
      <c r="F2005" s="8">
        <v>44595</v>
      </c>
      <c r="G2005">
        <v>4.95</v>
      </c>
      <c r="H2005" s="12">
        <f>bdInfoVentas6[[#This Row],[Cantidad]]*bdInfoVentas6[[#This Row],[Unidad Precio ]]</f>
        <v>4.95</v>
      </c>
      <c r="I2005">
        <v>17346</v>
      </c>
      <c r="J2005" t="s">
        <v>63</v>
      </c>
      <c r="K2005" t="s">
        <v>1679</v>
      </c>
    </row>
    <row r="2006" spans="1:11" x14ac:dyDescent="0.25">
      <c r="A2006">
        <v>2000</v>
      </c>
      <c r="B2006" s="1">
        <v>22895</v>
      </c>
      <c r="C2006" t="s">
        <v>638</v>
      </c>
      <c r="D2006" t="s">
        <v>4</v>
      </c>
      <c r="E2006">
        <v>1</v>
      </c>
      <c r="F2006" s="8">
        <v>44583</v>
      </c>
      <c r="G2006">
        <v>2.95</v>
      </c>
      <c r="H2006" s="12">
        <f>bdInfoVentas6[[#This Row],[Cantidad]]*bdInfoVentas6[[#This Row],[Unidad Precio ]]</f>
        <v>2.95</v>
      </c>
      <c r="I2006">
        <v>17346</v>
      </c>
      <c r="J2006" t="s">
        <v>63</v>
      </c>
      <c r="K2006" t="s">
        <v>1680</v>
      </c>
    </row>
    <row r="2007" spans="1:11" x14ac:dyDescent="0.25">
      <c r="A2007">
        <v>2001</v>
      </c>
      <c r="B2007" s="1">
        <v>21592</v>
      </c>
      <c r="C2007" t="s">
        <v>310</v>
      </c>
      <c r="D2007" t="s">
        <v>4</v>
      </c>
      <c r="E2007">
        <v>2</v>
      </c>
      <c r="F2007" s="8">
        <v>44607</v>
      </c>
      <c r="G2007">
        <v>1.25</v>
      </c>
      <c r="H2007" s="12">
        <f>bdInfoVentas6[[#This Row],[Cantidad]]*bdInfoVentas6[[#This Row],[Unidad Precio ]]</f>
        <v>2.5</v>
      </c>
      <c r="I2007">
        <v>17346</v>
      </c>
      <c r="J2007" t="s">
        <v>63</v>
      </c>
      <c r="K2007" t="s">
        <v>1680</v>
      </c>
    </row>
    <row r="2008" spans="1:11" x14ac:dyDescent="0.25">
      <c r="A2008">
        <v>2002</v>
      </c>
      <c r="B2008" s="1" t="s">
        <v>1225</v>
      </c>
      <c r="C2008" t="s">
        <v>1226</v>
      </c>
      <c r="D2008" t="s">
        <v>6</v>
      </c>
      <c r="E2008">
        <v>2</v>
      </c>
      <c r="F2008" s="8">
        <v>44588</v>
      </c>
      <c r="G2008">
        <v>0.42</v>
      </c>
      <c r="H2008" s="12">
        <f>bdInfoVentas6[[#This Row],[Cantidad]]*bdInfoVentas6[[#This Row],[Unidad Precio ]]</f>
        <v>0.84</v>
      </c>
      <c r="I2008">
        <v>17346</v>
      </c>
      <c r="J2008" t="s">
        <v>63</v>
      </c>
      <c r="K2008" t="s">
        <v>1680</v>
      </c>
    </row>
    <row r="2009" spans="1:11" x14ac:dyDescent="0.25">
      <c r="A2009">
        <v>2003</v>
      </c>
      <c r="B2009" s="1">
        <v>22900</v>
      </c>
      <c r="C2009" t="s">
        <v>50</v>
      </c>
      <c r="D2009" t="s">
        <v>4</v>
      </c>
      <c r="E2009">
        <v>1</v>
      </c>
      <c r="F2009" s="8">
        <v>44605</v>
      </c>
      <c r="G2009">
        <v>2.95</v>
      </c>
      <c r="H2009" s="12">
        <f>bdInfoVentas6[[#This Row],[Cantidad]]*bdInfoVentas6[[#This Row],[Unidad Precio ]]</f>
        <v>2.95</v>
      </c>
      <c r="I2009">
        <v>17346</v>
      </c>
      <c r="J2009" t="s">
        <v>63</v>
      </c>
      <c r="K2009" t="s">
        <v>1680</v>
      </c>
    </row>
    <row r="2010" spans="1:11" x14ac:dyDescent="0.25">
      <c r="A2010">
        <v>2004</v>
      </c>
      <c r="B2010" s="1">
        <v>22551</v>
      </c>
      <c r="C2010" t="s">
        <v>493</v>
      </c>
      <c r="D2010" t="s">
        <v>12</v>
      </c>
      <c r="E2010">
        <v>1</v>
      </c>
      <c r="F2010" s="8">
        <v>44608</v>
      </c>
      <c r="G2010">
        <v>1.65</v>
      </c>
      <c r="H2010" s="12">
        <f>bdInfoVentas6[[#This Row],[Cantidad]]*bdInfoVentas6[[#This Row],[Unidad Precio ]]</f>
        <v>1.65</v>
      </c>
      <c r="I2010">
        <v>17346</v>
      </c>
      <c r="J2010" t="s">
        <v>63</v>
      </c>
      <c r="K2010" t="s">
        <v>1680</v>
      </c>
    </row>
    <row r="2011" spans="1:11" x14ac:dyDescent="0.25">
      <c r="A2011">
        <v>2005</v>
      </c>
      <c r="B2011" s="1">
        <v>22310</v>
      </c>
      <c r="C2011" t="s">
        <v>23</v>
      </c>
      <c r="D2011" t="s">
        <v>6</v>
      </c>
      <c r="E2011">
        <v>2</v>
      </c>
      <c r="F2011" s="8">
        <v>44575</v>
      </c>
      <c r="G2011">
        <v>1.65</v>
      </c>
      <c r="H2011" s="12">
        <f>bdInfoVentas6[[#This Row],[Cantidad]]*bdInfoVentas6[[#This Row],[Unidad Precio ]]</f>
        <v>3.3</v>
      </c>
      <c r="I2011">
        <v>17346</v>
      </c>
      <c r="J2011" t="s">
        <v>63</v>
      </c>
      <c r="K2011" t="s">
        <v>1680</v>
      </c>
    </row>
    <row r="2012" spans="1:11" x14ac:dyDescent="0.25">
      <c r="A2012">
        <v>2006</v>
      </c>
      <c r="B2012" s="1">
        <v>22557</v>
      </c>
      <c r="C2012" t="s">
        <v>228</v>
      </c>
      <c r="D2012" t="s">
        <v>4</v>
      </c>
      <c r="E2012">
        <v>1</v>
      </c>
      <c r="F2012" s="8">
        <v>44602</v>
      </c>
      <c r="G2012">
        <v>1.65</v>
      </c>
      <c r="H2012" s="12">
        <f>bdInfoVentas6[[#This Row],[Cantidad]]*bdInfoVentas6[[#This Row],[Unidad Precio ]]</f>
        <v>1.65</v>
      </c>
      <c r="I2012">
        <v>17346</v>
      </c>
      <c r="J2012" t="s">
        <v>63</v>
      </c>
      <c r="K2012" t="s">
        <v>1680</v>
      </c>
    </row>
    <row r="2013" spans="1:11" x14ac:dyDescent="0.25">
      <c r="A2013">
        <v>2007</v>
      </c>
      <c r="B2013" s="1">
        <v>22555</v>
      </c>
      <c r="C2013" t="s">
        <v>794</v>
      </c>
      <c r="D2013" t="s">
        <v>6</v>
      </c>
      <c r="E2013">
        <v>1</v>
      </c>
      <c r="F2013" s="8">
        <v>44592</v>
      </c>
      <c r="G2013">
        <v>1.65</v>
      </c>
      <c r="H2013" s="12">
        <f>bdInfoVentas6[[#This Row],[Cantidad]]*bdInfoVentas6[[#This Row],[Unidad Precio ]]</f>
        <v>1.65</v>
      </c>
      <c r="I2013">
        <v>17346</v>
      </c>
      <c r="J2013" t="s">
        <v>63</v>
      </c>
      <c r="K2013" t="s">
        <v>1680</v>
      </c>
    </row>
    <row r="2014" spans="1:11" x14ac:dyDescent="0.25">
      <c r="A2014">
        <v>2008</v>
      </c>
      <c r="B2014" s="1">
        <v>22480</v>
      </c>
      <c r="C2014" t="s">
        <v>529</v>
      </c>
      <c r="D2014" t="s">
        <v>9</v>
      </c>
      <c r="E2014">
        <v>2</v>
      </c>
      <c r="F2014" s="8">
        <v>44608</v>
      </c>
      <c r="G2014">
        <v>1.25</v>
      </c>
      <c r="H2014" s="12">
        <f>bdInfoVentas6[[#This Row],[Cantidad]]*bdInfoVentas6[[#This Row],[Unidad Precio ]]</f>
        <v>2.5</v>
      </c>
      <c r="I2014">
        <v>17346</v>
      </c>
      <c r="J2014" t="s">
        <v>63</v>
      </c>
      <c r="K2014" t="s">
        <v>1679</v>
      </c>
    </row>
    <row r="2015" spans="1:11" x14ac:dyDescent="0.25">
      <c r="A2015">
        <v>2009</v>
      </c>
      <c r="B2015" s="1">
        <v>22482</v>
      </c>
      <c r="C2015" t="s">
        <v>1227</v>
      </c>
      <c r="D2015" t="s">
        <v>4</v>
      </c>
      <c r="E2015">
        <v>2</v>
      </c>
      <c r="F2015" s="8">
        <v>44569</v>
      </c>
      <c r="G2015">
        <v>1.25</v>
      </c>
      <c r="H2015" s="12">
        <f>bdInfoVentas6[[#This Row],[Cantidad]]*bdInfoVentas6[[#This Row],[Unidad Precio ]]</f>
        <v>2.5</v>
      </c>
      <c r="I2015">
        <v>17346</v>
      </c>
      <c r="J2015" t="s">
        <v>63</v>
      </c>
      <c r="K2015" t="s">
        <v>1680</v>
      </c>
    </row>
    <row r="2016" spans="1:11" x14ac:dyDescent="0.25">
      <c r="A2016">
        <v>2010</v>
      </c>
      <c r="B2016" s="1">
        <v>22481</v>
      </c>
      <c r="C2016" t="s">
        <v>716</v>
      </c>
      <c r="D2016" t="s">
        <v>4</v>
      </c>
      <c r="E2016">
        <v>2</v>
      </c>
      <c r="F2016" s="8">
        <v>44589</v>
      </c>
      <c r="G2016">
        <v>1.25</v>
      </c>
      <c r="H2016" s="12">
        <f>bdInfoVentas6[[#This Row],[Cantidad]]*bdInfoVentas6[[#This Row],[Unidad Precio ]]</f>
        <v>2.5</v>
      </c>
      <c r="I2016">
        <v>17346</v>
      </c>
      <c r="J2016" t="s">
        <v>63</v>
      </c>
      <c r="K2016" t="s">
        <v>1680</v>
      </c>
    </row>
    <row r="2017" spans="1:11" x14ac:dyDescent="0.25">
      <c r="A2017">
        <v>2011</v>
      </c>
      <c r="B2017" s="1">
        <v>22663</v>
      </c>
      <c r="C2017" t="s">
        <v>170</v>
      </c>
      <c r="D2017" t="s">
        <v>12</v>
      </c>
      <c r="E2017">
        <v>4</v>
      </c>
      <c r="F2017" s="8">
        <v>44582</v>
      </c>
      <c r="G2017">
        <v>1.95</v>
      </c>
      <c r="H2017" s="12">
        <f>bdInfoVentas6[[#This Row],[Cantidad]]*bdInfoVentas6[[#This Row],[Unidad Precio ]]</f>
        <v>7.8</v>
      </c>
      <c r="I2017">
        <v>17346</v>
      </c>
      <c r="J2017" t="s">
        <v>63</v>
      </c>
      <c r="K2017" t="s">
        <v>1680</v>
      </c>
    </row>
    <row r="2018" spans="1:11" x14ac:dyDescent="0.25">
      <c r="A2018">
        <v>2012</v>
      </c>
      <c r="B2018" s="1">
        <v>22659</v>
      </c>
      <c r="C2018" t="s">
        <v>46</v>
      </c>
      <c r="D2018" t="s">
        <v>4</v>
      </c>
      <c r="E2018">
        <v>1</v>
      </c>
      <c r="F2018" s="8">
        <v>44590</v>
      </c>
      <c r="G2018">
        <v>1.95</v>
      </c>
      <c r="H2018" s="12">
        <f>bdInfoVentas6[[#This Row],[Cantidad]]*bdInfoVentas6[[#This Row],[Unidad Precio ]]</f>
        <v>1.95</v>
      </c>
      <c r="I2018">
        <v>17346</v>
      </c>
      <c r="J2018" t="s">
        <v>63</v>
      </c>
      <c r="K2018" t="s">
        <v>1680</v>
      </c>
    </row>
    <row r="2019" spans="1:11" x14ac:dyDescent="0.25">
      <c r="A2019">
        <v>2013</v>
      </c>
      <c r="B2019" s="1">
        <v>84949</v>
      </c>
      <c r="C2019" t="s">
        <v>368</v>
      </c>
      <c r="D2019" t="s">
        <v>6</v>
      </c>
      <c r="E2019">
        <v>6</v>
      </c>
      <c r="F2019" s="8">
        <v>44582</v>
      </c>
      <c r="G2019">
        <v>1.65</v>
      </c>
      <c r="H2019" s="12">
        <f>bdInfoVentas6[[#This Row],[Cantidad]]*bdInfoVentas6[[#This Row],[Unidad Precio ]]</f>
        <v>9.8999999999999986</v>
      </c>
      <c r="I2019">
        <v>17346</v>
      </c>
      <c r="J2019" t="s">
        <v>63</v>
      </c>
      <c r="K2019" t="s">
        <v>1680</v>
      </c>
    </row>
    <row r="2020" spans="1:11" x14ac:dyDescent="0.25">
      <c r="A2020">
        <v>2014</v>
      </c>
      <c r="B2020" s="1">
        <v>21326</v>
      </c>
      <c r="C2020" t="s">
        <v>415</v>
      </c>
      <c r="D2020" t="s">
        <v>9</v>
      </c>
      <c r="E2020">
        <v>12</v>
      </c>
      <c r="F2020" s="8">
        <v>44596</v>
      </c>
      <c r="G2020">
        <v>0.65</v>
      </c>
      <c r="H2020" s="12">
        <f>bdInfoVentas6[[#This Row],[Cantidad]]*bdInfoVentas6[[#This Row],[Unidad Precio ]]</f>
        <v>7.8000000000000007</v>
      </c>
      <c r="I2020">
        <v>17346</v>
      </c>
      <c r="J2020" t="s">
        <v>63</v>
      </c>
      <c r="K2020" t="s">
        <v>1680</v>
      </c>
    </row>
    <row r="2021" spans="1:11" x14ac:dyDescent="0.25">
      <c r="A2021">
        <v>2015</v>
      </c>
      <c r="B2021" s="1">
        <v>22713</v>
      </c>
      <c r="C2021" t="s">
        <v>623</v>
      </c>
      <c r="D2021" t="s">
        <v>4</v>
      </c>
      <c r="E2021">
        <v>12</v>
      </c>
      <c r="F2021" s="8">
        <v>44578</v>
      </c>
      <c r="G2021">
        <v>0.42</v>
      </c>
      <c r="H2021" s="12">
        <f>bdInfoVentas6[[#This Row],[Cantidad]]*bdInfoVentas6[[#This Row],[Unidad Precio ]]</f>
        <v>5.04</v>
      </c>
      <c r="I2021">
        <v>17346</v>
      </c>
      <c r="J2021" t="s">
        <v>63</v>
      </c>
      <c r="K2021" t="s">
        <v>1680</v>
      </c>
    </row>
    <row r="2022" spans="1:11" x14ac:dyDescent="0.25">
      <c r="A2022">
        <v>2016</v>
      </c>
      <c r="B2022" s="1">
        <v>22551</v>
      </c>
      <c r="C2022" t="s">
        <v>493</v>
      </c>
      <c r="D2022" t="s">
        <v>12</v>
      </c>
      <c r="E2022">
        <v>1</v>
      </c>
      <c r="F2022" s="8">
        <v>44565</v>
      </c>
      <c r="G2022">
        <v>1.65</v>
      </c>
      <c r="H2022" s="12">
        <f>bdInfoVentas6[[#This Row],[Cantidad]]*bdInfoVentas6[[#This Row],[Unidad Precio ]]</f>
        <v>1.65</v>
      </c>
      <c r="I2022">
        <v>17346</v>
      </c>
      <c r="J2022" t="s">
        <v>63</v>
      </c>
      <c r="K2022" t="s">
        <v>1680</v>
      </c>
    </row>
    <row r="2023" spans="1:11" x14ac:dyDescent="0.25">
      <c r="A2023">
        <v>2017</v>
      </c>
      <c r="B2023" s="1">
        <v>22310</v>
      </c>
      <c r="C2023" t="s">
        <v>23</v>
      </c>
      <c r="D2023" t="s">
        <v>6</v>
      </c>
      <c r="E2023">
        <v>4</v>
      </c>
      <c r="F2023" s="8">
        <v>44566</v>
      </c>
      <c r="G2023">
        <v>1.65</v>
      </c>
      <c r="H2023" s="12">
        <f>bdInfoVentas6[[#This Row],[Cantidad]]*bdInfoVentas6[[#This Row],[Unidad Precio ]]</f>
        <v>6.6</v>
      </c>
      <c r="I2023">
        <v>17346</v>
      </c>
      <c r="J2023" t="s">
        <v>63</v>
      </c>
      <c r="K2023" t="s">
        <v>1680</v>
      </c>
    </row>
    <row r="2024" spans="1:11" x14ac:dyDescent="0.25">
      <c r="A2024">
        <v>2018</v>
      </c>
      <c r="B2024" s="1">
        <v>22111</v>
      </c>
      <c r="C2024" t="s">
        <v>265</v>
      </c>
      <c r="D2024" t="s">
        <v>9</v>
      </c>
      <c r="E2024">
        <v>1</v>
      </c>
      <c r="F2024" s="8">
        <v>44579</v>
      </c>
      <c r="G2024">
        <v>4.95</v>
      </c>
      <c r="H2024" s="12">
        <f>bdInfoVentas6[[#This Row],[Cantidad]]*bdInfoVentas6[[#This Row],[Unidad Precio ]]</f>
        <v>4.95</v>
      </c>
      <c r="I2024">
        <v>17346</v>
      </c>
      <c r="J2024" t="s">
        <v>63</v>
      </c>
      <c r="K2024" t="s">
        <v>1679</v>
      </c>
    </row>
    <row r="2025" spans="1:11" x14ac:dyDescent="0.25">
      <c r="A2025">
        <v>2019</v>
      </c>
      <c r="B2025" s="1">
        <v>21592</v>
      </c>
      <c r="C2025" t="s">
        <v>310</v>
      </c>
      <c r="D2025" t="s">
        <v>4</v>
      </c>
      <c r="E2025">
        <v>1</v>
      </c>
      <c r="F2025" s="8">
        <v>44578</v>
      </c>
      <c r="G2025">
        <v>1.25</v>
      </c>
      <c r="H2025" s="12">
        <f>bdInfoVentas6[[#This Row],[Cantidad]]*bdInfoVentas6[[#This Row],[Unidad Precio ]]</f>
        <v>1.25</v>
      </c>
      <c r="I2025">
        <v>17346</v>
      </c>
      <c r="J2025" t="s">
        <v>63</v>
      </c>
      <c r="K2025" t="s">
        <v>1679</v>
      </c>
    </row>
    <row r="2026" spans="1:11" x14ac:dyDescent="0.25">
      <c r="A2026">
        <v>2020</v>
      </c>
      <c r="B2026" s="1">
        <v>22112</v>
      </c>
      <c r="C2026" t="s">
        <v>263</v>
      </c>
      <c r="D2026" t="s">
        <v>4</v>
      </c>
      <c r="E2026">
        <v>1</v>
      </c>
      <c r="F2026" s="8">
        <v>44599</v>
      </c>
      <c r="G2026">
        <v>4.95</v>
      </c>
      <c r="H2026" s="12">
        <f>bdInfoVentas6[[#This Row],[Cantidad]]*bdInfoVentas6[[#This Row],[Unidad Precio ]]</f>
        <v>4.95</v>
      </c>
      <c r="I2026">
        <v>17346</v>
      </c>
      <c r="J2026" t="s">
        <v>63</v>
      </c>
      <c r="K2026" t="s">
        <v>1680</v>
      </c>
    </row>
    <row r="2027" spans="1:11" x14ac:dyDescent="0.25">
      <c r="A2027">
        <v>2021</v>
      </c>
      <c r="B2027" s="1">
        <v>22895</v>
      </c>
      <c r="C2027" t="s">
        <v>638</v>
      </c>
      <c r="D2027" t="s">
        <v>4</v>
      </c>
      <c r="E2027">
        <v>1</v>
      </c>
      <c r="F2027" s="8">
        <v>44584</v>
      </c>
      <c r="G2027">
        <v>2.95</v>
      </c>
      <c r="H2027" s="12">
        <f>bdInfoVentas6[[#This Row],[Cantidad]]*bdInfoVentas6[[#This Row],[Unidad Precio ]]</f>
        <v>2.95</v>
      </c>
      <c r="I2027">
        <v>17346</v>
      </c>
      <c r="J2027" t="s">
        <v>63</v>
      </c>
      <c r="K2027" t="s">
        <v>1680</v>
      </c>
    </row>
    <row r="2028" spans="1:11" x14ac:dyDescent="0.25">
      <c r="A2028">
        <v>2022</v>
      </c>
      <c r="B2028" s="1">
        <v>22629</v>
      </c>
      <c r="C2028" t="s">
        <v>45</v>
      </c>
      <c r="D2028" t="s">
        <v>12</v>
      </c>
      <c r="E2028">
        <v>1</v>
      </c>
      <c r="F2028" s="8">
        <v>44578</v>
      </c>
      <c r="G2028">
        <v>1.95</v>
      </c>
      <c r="H2028" s="12">
        <f>bdInfoVentas6[[#This Row],[Cantidad]]*bdInfoVentas6[[#This Row],[Unidad Precio ]]</f>
        <v>1.95</v>
      </c>
      <c r="I2028">
        <v>17346</v>
      </c>
      <c r="J2028" t="s">
        <v>63</v>
      </c>
      <c r="K2028" t="s">
        <v>1680</v>
      </c>
    </row>
    <row r="2029" spans="1:11" x14ac:dyDescent="0.25">
      <c r="A2029">
        <v>2023</v>
      </c>
      <c r="B2029" s="1">
        <v>21916</v>
      </c>
      <c r="C2029" t="s">
        <v>488</v>
      </c>
      <c r="D2029" t="s">
        <v>6</v>
      </c>
      <c r="E2029">
        <v>3</v>
      </c>
      <c r="F2029" s="8">
        <v>44585</v>
      </c>
      <c r="G2029">
        <v>0.42</v>
      </c>
      <c r="H2029" s="12">
        <f>bdInfoVentas6[[#This Row],[Cantidad]]*bdInfoVentas6[[#This Row],[Unidad Precio ]]</f>
        <v>1.26</v>
      </c>
      <c r="I2029">
        <v>17346</v>
      </c>
      <c r="J2029" t="s">
        <v>63</v>
      </c>
      <c r="K2029" t="s">
        <v>1680</v>
      </c>
    </row>
    <row r="2030" spans="1:11" x14ac:dyDescent="0.25">
      <c r="A2030">
        <v>2024</v>
      </c>
      <c r="B2030" s="1">
        <v>21917</v>
      </c>
      <c r="C2030" t="s">
        <v>1228</v>
      </c>
      <c r="D2030" t="s">
        <v>12</v>
      </c>
      <c r="E2030">
        <v>1</v>
      </c>
      <c r="F2030" s="8">
        <v>44565</v>
      </c>
      <c r="G2030">
        <v>0.42</v>
      </c>
      <c r="H2030" s="12">
        <f>bdInfoVentas6[[#This Row],[Cantidad]]*bdInfoVentas6[[#This Row],[Unidad Precio ]]</f>
        <v>0.42</v>
      </c>
      <c r="I2030">
        <v>17346</v>
      </c>
      <c r="J2030" t="s">
        <v>63</v>
      </c>
      <c r="K2030" t="s">
        <v>1679</v>
      </c>
    </row>
    <row r="2031" spans="1:11" x14ac:dyDescent="0.25">
      <c r="A2031">
        <v>2025</v>
      </c>
      <c r="B2031" s="1">
        <v>20950</v>
      </c>
      <c r="C2031" t="e">
        <v>#N/A</v>
      </c>
      <c r="D2031" t="s">
        <v>4</v>
      </c>
      <c r="E2031">
        <v>1</v>
      </c>
      <c r="F2031" s="8">
        <v>44591</v>
      </c>
      <c r="G2031">
        <v>0</v>
      </c>
      <c r="H2031" s="12">
        <f>bdInfoVentas6[[#This Row],[Cantidad]]*bdInfoVentas6[[#This Row],[Unidad Precio ]]</f>
        <v>0</v>
      </c>
      <c r="J2031" t="s">
        <v>63</v>
      </c>
      <c r="K2031" t="s">
        <v>1680</v>
      </c>
    </row>
    <row r="2032" spans="1:11" x14ac:dyDescent="0.25">
      <c r="A2032">
        <v>2026</v>
      </c>
      <c r="B2032" s="1">
        <v>37461</v>
      </c>
      <c r="C2032" t="e">
        <v>#N/A</v>
      </c>
      <c r="D2032" t="s">
        <v>6</v>
      </c>
      <c r="E2032">
        <v>3</v>
      </c>
      <c r="F2032" s="8">
        <v>44583</v>
      </c>
      <c r="G2032">
        <v>0</v>
      </c>
      <c r="H2032" s="12">
        <f>bdInfoVentas6[[#This Row],[Cantidad]]*bdInfoVentas6[[#This Row],[Unidad Precio ]]</f>
        <v>0</v>
      </c>
      <c r="J2032" t="s">
        <v>63</v>
      </c>
      <c r="K2032" t="s">
        <v>1679</v>
      </c>
    </row>
    <row r="2033" spans="1:11" x14ac:dyDescent="0.25">
      <c r="A2033">
        <v>2027</v>
      </c>
      <c r="B2033" s="1">
        <v>84670</v>
      </c>
      <c r="C2033" t="e">
        <v>#N/A</v>
      </c>
      <c r="D2033" t="s">
        <v>9</v>
      </c>
      <c r="E2033">
        <v>23</v>
      </c>
      <c r="F2033" s="8">
        <v>44565</v>
      </c>
      <c r="G2033">
        <v>0</v>
      </c>
      <c r="H2033" s="12">
        <f>bdInfoVentas6[[#This Row],[Cantidad]]*bdInfoVentas6[[#This Row],[Unidad Precio ]]</f>
        <v>0</v>
      </c>
      <c r="J2033" t="s">
        <v>63</v>
      </c>
      <c r="K2033" t="s">
        <v>1679</v>
      </c>
    </row>
    <row r="2034" spans="1:11" x14ac:dyDescent="0.25">
      <c r="A2034">
        <v>2028</v>
      </c>
      <c r="B2034" s="1">
        <v>20697</v>
      </c>
      <c r="C2034" t="s">
        <v>1229</v>
      </c>
      <c r="D2034" t="s">
        <v>12</v>
      </c>
      <c r="E2034">
        <v>1</v>
      </c>
      <c r="F2034" s="8">
        <v>44584</v>
      </c>
      <c r="G2034">
        <v>2.5499999999999998</v>
      </c>
      <c r="H2034" s="12">
        <f>bdInfoVentas6[[#This Row],[Cantidad]]*bdInfoVentas6[[#This Row],[Unidad Precio ]]</f>
        <v>2.5499999999999998</v>
      </c>
      <c r="J2034" t="s">
        <v>63</v>
      </c>
      <c r="K2034" t="s">
        <v>1680</v>
      </c>
    </row>
    <row r="2035" spans="1:11" x14ac:dyDescent="0.25">
      <c r="A2035">
        <v>2029</v>
      </c>
      <c r="B2035" s="1">
        <v>22716</v>
      </c>
      <c r="C2035" t="s">
        <v>374</v>
      </c>
      <c r="D2035" t="s">
        <v>12</v>
      </c>
      <c r="E2035">
        <v>1</v>
      </c>
      <c r="F2035" s="8">
        <v>44563</v>
      </c>
      <c r="G2035">
        <v>0.42</v>
      </c>
      <c r="H2035" s="12">
        <f>bdInfoVentas6[[#This Row],[Cantidad]]*bdInfoVentas6[[#This Row],[Unidad Precio ]]</f>
        <v>0.42</v>
      </c>
      <c r="J2035" t="s">
        <v>63</v>
      </c>
      <c r="K2035" t="s">
        <v>1680</v>
      </c>
    </row>
    <row r="2036" spans="1:11" x14ac:dyDescent="0.25">
      <c r="A2036">
        <v>2030</v>
      </c>
      <c r="B2036" s="1">
        <v>22599</v>
      </c>
      <c r="C2036" t="s">
        <v>1230</v>
      </c>
      <c r="D2036" t="s">
        <v>6</v>
      </c>
      <c r="E2036">
        <v>12</v>
      </c>
      <c r="F2036" s="8">
        <v>44598</v>
      </c>
      <c r="G2036">
        <v>0.85</v>
      </c>
      <c r="H2036" s="12">
        <f>bdInfoVentas6[[#This Row],[Cantidad]]*bdInfoVentas6[[#This Row],[Unidad Precio ]]</f>
        <v>10.199999999999999</v>
      </c>
      <c r="I2036">
        <v>17643</v>
      </c>
      <c r="J2036" t="s">
        <v>63</v>
      </c>
      <c r="K2036" t="s">
        <v>1679</v>
      </c>
    </row>
    <row r="2037" spans="1:11" x14ac:dyDescent="0.25">
      <c r="A2037">
        <v>2031</v>
      </c>
      <c r="B2037" s="1">
        <v>22597</v>
      </c>
      <c r="C2037" t="s">
        <v>1231</v>
      </c>
      <c r="D2037" t="s">
        <v>9</v>
      </c>
      <c r="E2037">
        <v>12</v>
      </c>
      <c r="F2037" s="8">
        <v>44571</v>
      </c>
      <c r="G2037">
        <v>0.85</v>
      </c>
      <c r="H2037" s="12">
        <f>bdInfoVentas6[[#This Row],[Cantidad]]*bdInfoVentas6[[#This Row],[Unidad Precio ]]</f>
        <v>10.199999999999999</v>
      </c>
      <c r="I2037">
        <v>17643</v>
      </c>
      <c r="J2037" t="s">
        <v>63</v>
      </c>
      <c r="K2037" t="s">
        <v>1679</v>
      </c>
    </row>
    <row r="2038" spans="1:11" x14ac:dyDescent="0.25">
      <c r="A2038">
        <v>2032</v>
      </c>
      <c r="B2038" s="1">
        <v>22336</v>
      </c>
      <c r="C2038" t="s">
        <v>944</v>
      </c>
      <c r="D2038" t="s">
        <v>6</v>
      </c>
      <c r="E2038">
        <v>24</v>
      </c>
      <c r="F2038" s="8">
        <v>44565</v>
      </c>
      <c r="G2038">
        <v>0.65</v>
      </c>
      <c r="H2038" s="12">
        <f>bdInfoVentas6[[#This Row],[Cantidad]]*bdInfoVentas6[[#This Row],[Unidad Precio ]]</f>
        <v>15.600000000000001</v>
      </c>
      <c r="I2038">
        <v>17643</v>
      </c>
      <c r="J2038" t="s">
        <v>63</v>
      </c>
      <c r="K2038" t="s">
        <v>1680</v>
      </c>
    </row>
    <row r="2039" spans="1:11" x14ac:dyDescent="0.25">
      <c r="A2039">
        <v>2033</v>
      </c>
      <c r="B2039" s="1">
        <v>21922</v>
      </c>
      <c r="C2039" t="s">
        <v>906</v>
      </c>
      <c r="D2039" t="s">
        <v>9</v>
      </c>
      <c r="E2039">
        <v>2</v>
      </c>
      <c r="F2039" s="8">
        <v>44589</v>
      </c>
      <c r="G2039">
        <v>7.95</v>
      </c>
      <c r="H2039" s="12">
        <f>bdInfoVentas6[[#This Row],[Cantidad]]*bdInfoVentas6[[#This Row],[Unidad Precio ]]</f>
        <v>15.9</v>
      </c>
      <c r="I2039">
        <v>17643</v>
      </c>
      <c r="J2039" t="s">
        <v>63</v>
      </c>
      <c r="K2039" t="s">
        <v>1679</v>
      </c>
    </row>
    <row r="2040" spans="1:11" x14ac:dyDescent="0.25">
      <c r="A2040">
        <v>2034</v>
      </c>
      <c r="B2040" s="1">
        <v>35961</v>
      </c>
      <c r="C2040" t="s">
        <v>1010</v>
      </c>
      <c r="D2040" t="s">
        <v>6</v>
      </c>
      <c r="E2040">
        <v>12</v>
      </c>
      <c r="F2040" s="8">
        <v>44576</v>
      </c>
      <c r="G2040">
        <v>0.85</v>
      </c>
      <c r="H2040" s="12">
        <f>bdInfoVentas6[[#This Row],[Cantidad]]*bdInfoVentas6[[#This Row],[Unidad Precio ]]</f>
        <v>10.199999999999999</v>
      </c>
      <c r="I2040">
        <v>17643</v>
      </c>
      <c r="J2040" t="s">
        <v>63</v>
      </c>
      <c r="K2040" t="s">
        <v>1680</v>
      </c>
    </row>
    <row r="2041" spans="1:11" x14ac:dyDescent="0.25">
      <c r="A2041">
        <v>2035</v>
      </c>
      <c r="B2041" s="1">
        <v>21843</v>
      </c>
      <c r="C2041" t="s">
        <v>826</v>
      </c>
      <c r="D2041" t="s">
        <v>9</v>
      </c>
      <c r="E2041">
        <v>1</v>
      </c>
      <c r="F2041" s="8">
        <v>44565</v>
      </c>
      <c r="G2041">
        <v>10.95</v>
      </c>
      <c r="H2041" s="12">
        <f>bdInfoVentas6[[#This Row],[Cantidad]]*bdInfoVentas6[[#This Row],[Unidad Precio ]]</f>
        <v>10.95</v>
      </c>
      <c r="I2041">
        <v>17643</v>
      </c>
      <c r="J2041" t="s">
        <v>63</v>
      </c>
      <c r="K2041" t="s">
        <v>1679</v>
      </c>
    </row>
    <row r="2042" spans="1:11" x14ac:dyDescent="0.25">
      <c r="A2042">
        <v>2036</v>
      </c>
      <c r="B2042" s="1">
        <v>20749</v>
      </c>
      <c r="C2042" t="s">
        <v>314</v>
      </c>
      <c r="D2042" t="s">
        <v>12</v>
      </c>
      <c r="E2042">
        <v>2</v>
      </c>
      <c r="F2042" s="8">
        <v>44596</v>
      </c>
      <c r="G2042">
        <v>7.95</v>
      </c>
      <c r="H2042" s="12">
        <f>bdInfoVentas6[[#This Row],[Cantidad]]*bdInfoVentas6[[#This Row],[Unidad Precio ]]</f>
        <v>15.9</v>
      </c>
      <c r="I2042">
        <v>17643</v>
      </c>
      <c r="J2042" t="s">
        <v>63</v>
      </c>
      <c r="K2042" t="s">
        <v>1679</v>
      </c>
    </row>
    <row r="2043" spans="1:11" x14ac:dyDescent="0.25">
      <c r="A2043">
        <v>2037</v>
      </c>
      <c r="B2043" s="1">
        <v>22694</v>
      </c>
      <c r="C2043" t="s">
        <v>471</v>
      </c>
      <c r="D2043" t="s">
        <v>9</v>
      </c>
      <c r="E2043">
        <v>6</v>
      </c>
      <c r="F2043" s="8">
        <v>44588</v>
      </c>
      <c r="G2043">
        <v>2.1</v>
      </c>
      <c r="H2043" s="12">
        <f>bdInfoVentas6[[#This Row],[Cantidad]]*bdInfoVentas6[[#This Row],[Unidad Precio ]]</f>
        <v>12.600000000000001</v>
      </c>
      <c r="I2043">
        <v>17643</v>
      </c>
      <c r="J2043" t="s">
        <v>63</v>
      </c>
      <c r="K2043" t="s">
        <v>1679</v>
      </c>
    </row>
    <row r="2044" spans="1:11" x14ac:dyDescent="0.25">
      <c r="A2044">
        <v>2038</v>
      </c>
      <c r="B2044" s="1">
        <v>21495</v>
      </c>
      <c r="C2044" t="s">
        <v>1232</v>
      </c>
      <c r="D2044" t="s">
        <v>6</v>
      </c>
      <c r="E2044">
        <v>25</v>
      </c>
      <c r="F2044" s="8">
        <v>44591</v>
      </c>
      <c r="G2044">
        <v>0.42</v>
      </c>
      <c r="H2044" s="12">
        <f>bdInfoVentas6[[#This Row],[Cantidad]]*bdInfoVentas6[[#This Row],[Unidad Precio ]]</f>
        <v>10.5</v>
      </c>
      <c r="I2044">
        <v>17841</v>
      </c>
      <c r="J2044" t="s">
        <v>63</v>
      </c>
      <c r="K2044" t="s">
        <v>1679</v>
      </c>
    </row>
    <row r="2045" spans="1:11" x14ac:dyDescent="0.25">
      <c r="A2045">
        <v>2039</v>
      </c>
      <c r="B2045" s="1" t="s">
        <v>1233</v>
      </c>
      <c r="C2045" t="s">
        <v>1234</v>
      </c>
      <c r="D2045" t="s">
        <v>9</v>
      </c>
      <c r="E2045">
        <v>2</v>
      </c>
      <c r="F2045" s="8">
        <v>44593</v>
      </c>
      <c r="G2045">
        <v>1.45</v>
      </c>
      <c r="H2045" s="12">
        <f>bdInfoVentas6[[#This Row],[Cantidad]]*bdInfoVentas6[[#This Row],[Unidad Precio ]]</f>
        <v>2.9</v>
      </c>
      <c r="I2045">
        <v>17841</v>
      </c>
      <c r="J2045" t="s">
        <v>63</v>
      </c>
      <c r="K2045" t="s">
        <v>1680</v>
      </c>
    </row>
    <row r="2046" spans="1:11" x14ac:dyDescent="0.25">
      <c r="A2046">
        <v>2040</v>
      </c>
      <c r="B2046" s="1" t="s">
        <v>1235</v>
      </c>
      <c r="C2046" t="s">
        <v>1236</v>
      </c>
      <c r="D2046" t="s">
        <v>12</v>
      </c>
      <c r="E2046">
        <v>1</v>
      </c>
      <c r="F2046" s="8">
        <v>44589</v>
      </c>
      <c r="G2046">
        <v>1.45</v>
      </c>
      <c r="H2046" s="12">
        <f>bdInfoVentas6[[#This Row],[Cantidad]]*bdInfoVentas6[[#This Row],[Unidad Precio ]]</f>
        <v>1.45</v>
      </c>
      <c r="I2046">
        <v>17841</v>
      </c>
      <c r="J2046" t="s">
        <v>63</v>
      </c>
      <c r="K2046" t="s">
        <v>1679</v>
      </c>
    </row>
    <row r="2047" spans="1:11" x14ac:dyDescent="0.25">
      <c r="A2047">
        <v>2041</v>
      </c>
      <c r="B2047" s="1">
        <v>22731</v>
      </c>
      <c r="C2047" t="s">
        <v>593</v>
      </c>
      <c r="D2047" t="s">
        <v>9</v>
      </c>
      <c r="E2047">
        <v>1</v>
      </c>
      <c r="F2047" s="8">
        <v>44602</v>
      </c>
      <c r="G2047">
        <v>1.25</v>
      </c>
      <c r="H2047" s="12">
        <f>bdInfoVentas6[[#This Row],[Cantidad]]*bdInfoVentas6[[#This Row],[Unidad Precio ]]</f>
        <v>1.25</v>
      </c>
      <c r="I2047">
        <v>17841</v>
      </c>
      <c r="J2047" t="s">
        <v>63</v>
      </c>
      <c r="K2047" t="s">
        <v>1680</v>
      </c>
    </row>
    <row r="2048" spans="1:11" x14ac:dyDescent="0.25">
      <c r="A2048">
        <v>2042</v>
      </c>
      <c r="B2048" s="1">
        <v>21258</v>
      </c>
      <c r="C2048" t="s">
        <v>77</v>
      </c>
      <c r="D2048" t="s">
        <v>6</v>
      </c>
      <c r="E2048">
        <v>1</v>
      </c>
      <c r="F2048" s="8">
        <v>44586</v>
      </c>
      <c r="G2048">
        <v>12.75</v>
      </c>
      <c r="H2048" s="12">
        <f>bdInfoVentas6[[#This Row],[Cantidad]]*bdInfoVentas6[[#This Row],[Unidad Precio ]]</f>
        <v>12.75</v>
      </c>
      <c r="I2048">
        <v>17841</v>
      </c>
      <c r="J2048" t="s">
        <v>63</v>
      </c>
      <c r="K2048" t="s">
        <v>1679</v>
      </c>
    </row>
    <row r="2049" spans="1:11" x14ac:dyDescent="0.25">
      <c r="A2049">
        <v>2043</v>
      </c>
      <c r="B2049" s="1">
        <v>21041</v>
      </c>
      <c r="C2049" t="s">
        <v>697</v>
      </c>
      <c r="D2049" t="s">
        <v>12</v>
      </c>
      <c r="E2049">
        <v>1</v>
      </c>
      <c r="F2049" s="8">
        <v>44585</v>
      </c>
      <c r="G2049">
        <v>2.95</v>
      </c>
      <c r="H2049" s="12">
        <f>bdInfoVentas6[[#This Row],[Cantidad]]*bdInfoVentas6[[#This Row],[Unidad Precio ]]</f>
        <v>2.95</v>
      </c>
      <c r="I2049">
        <v>17841</v>
      </c>
      <c r="J2049" t="s">
        <v>63</v>
      </c>
      <c r="K2049" t="s">
        <v>1679</v>
      </c>
    </row>
    <row r="2050" spans="1:11" x14ac:dyDescent="0.25">
      <c r="A2050">
        <v>2044</v>
      </c>
      <c r="B2050" s="1">
        <v>84920</v>
      </c>
      <c r="C2050" t="s">
        <v>1237</v>
      </c>
      <c r="D2050" t="s">
        <v>12</v>
      </c>
      <c r="E2050">
        <v>1</v>
      </c>
      <c r="F2050" s="8">
        <v>44563</v>
      </c>
      <c r="G2050">
        <v>3.75</v>
      </c>
      <c r="H2050" s="12">
        <f>bdInfoVentas6[[#This Row],[Cantidad]]*bdInfoVentas6[[#This Row],[Unidad Precio ]]</f>
        <v>3.75</v>
      </c>
      <c r="I2050">
        <v>17841</v>
      </c>
      <c r="J2050" t="s">
        <v>63</v>
      </c>
      <c r="K2050" t="s">
        <v>1679</v>
      </c>
    </row>
    <row r="2051" spans="1:11" x14ac:dyDescent="0.25">
      <c r="A2051">
        <v>2045</v>
      </c>
      <c r="B2051" s="1">
        <v>22173</v>
      </c>
      <c r="C2051" t="s">
        <v>734</v>
      </c>
      <c r="D2051" t="s">
        <v>6</v>
      </c>
      <c r="E2051">
        <v>1</v>
      </c>
      <c r="F2051" s="8">
        <v>44598</v>
      </c>
      <c r="G2051">
        <v>2.95</v>
      </c>
      <c r="H2051" s="12">
        <f>bdInfoVentas6[[#This Row],[Cantidad]]*bdInfoVentas6[[#This Row],[Unidad Precio ]]</f>
        <v>2.95</v>
      </c>
      <c r="I2051">
        <v>17841</v>
      </c>
      <c r="J2051" t="s">
        <v>63</v>
      </c>
      <c r="K2051" t="s">
        <v>1679</v>
      </c>
    </row>
    <row r="2052" spans="1:11" x14ac:dyDescent="0.25">
      <c r="A2052">
        <v>2046</v>
      </c>
      <c r="B2052" s="1">
        <v>22953</v>
      </c>
      <c r="C2052" t="s">
        <v>1238</v>
      </c>
      <c r="D2052" t="s">
        <v>6</v>
      </c>
      <c r="E2052">
        <v>1</v>
      </c>
      <c r="F2052" s="8">
        <v>44562</v>
      </c>
      <c r="G2052">
        <v>1.25</v>
      </c>
      <c r="H2052" s="12">
        <f>bdInfoVentas6[[#This Row],[Cantidad]]*bdInfoVentas6[[#This Row],[Unidad Precio ]]</f>
        <v>1.25</v>
      </c>
      <c r="I2052">
        <v>17841</v>
      </c>
      <c r="J2052" t="s">
        <v>63</v>
      </c>
      <c r="K2052" t="s">
        <v>1680</v>
      </c>
    </row>
    <row r="2053" spans="1:11" x14ac:dyDescent="0.25">
      <c r="A2053">
        <v>2047</v>
      </c>
      <c r="B2053" s="1" t="s">
        <v>1239</v>
      </c>
      <c r="C2053" t="s">
        <v>1240</v>
      </c>
      <c r="D2053" t="s">
        <v>9</v>
      </c>
      <c r="E2053">
        <v>1</v>
      </c>
      <c r="F2053" s="8">
        <v>44572</v>
      </c>
      <c r="G2053">
        <v>2.5499999999999998</v>
      </c>
      <c r="H2053" s="12">
        <f>bdInfoVentas6[[#This Row],[Cantidad]]*bdInfoVentas6[[#This Row],[Unidad Precio ]]</f>
        <v>2.5499999999999998</v>
      </c>
      <c r="I2053">
        <v>17841</v>
      </c>
      <c r="J2053" t="s">
        <v>63</v>
      </c>
      <c r="K2053" t="s">
        <v>1679</v>
      </c>
    </row>
    <row r="2054" spans="1:11" x14ac:dyDescent="0.25">
      <c r="A2054">
        <v>2048</v>
      </c>
      <c r="B2054" s="1">
        <v>22471</v>
      </c>
      <c r="C2054" t="s">
        <v>960</v>
      </c>
      <c r="D2054" t="s">
        <v>6</v>
      </c>
      <c r="E2054">
        <v>1</v>
      </c>
      <c r="F2054" s="8">
        <v>44596</v>
      </c>
      <c r="G2054">
        <v>4.95</v>
      </c>
      <c r="H2054" s="12">
        <f>bdInfoVentas6[[#This Row],[Cantidad]]*bdInfoVentas6[[#This Row],[Unidad Precio ]]</f>
        <v>4.95</v>
      </c>
      <c r="I2054">
        <v>17841</v>
      </c>
      <c r="J2054" t="s">
        <v>63</v>
      </c>
      <c r="K2054" t="s">
        <v>1679</v>
      </c>
    </row>
    <row r="2055" spans="1:11" x14ac:dyDescent="0.25">
      <c r="A2055">
        <v>2049</v>
      </c>
      <c r="B2055" s="1">
        <v>21935</v>
      </c>
      <c r="C2055" t="s">
        <v>907</v>
      </c>
      <c r="D2055" t="s">
        <v>4</v>
      </c>
      <c r="E2055">
        <v>4</v>
      </c>
      <c r="F2055" s="8">
        <v>44602</v>
      </c>
      <c r="G2055">
        <v>1.65</v>
      </c>
      <c r="H2055" s="12">
        <f>bdInfoVentas6[[#This Row],[Cantidad]]*bdInfoVentas6[[#This Row],[Unidad Precio ]]</f>
        <v>6.6</v>
      </c>
      <c r="I2055">
        <v>17841</v>
      </c>
      <c r="J2055" t="s">
        <v>63</v>
      </c>
      <c r="K2055" t="s">
        <v>1680</v>
      </c>
    </row>
    <row r="2056" spans="1:11" x14ac:dyDescent="0.25">
      <c r="A2056">
        <v>2050</v>
      </c>
      <c r="B2056" s="1">
        <v>21670</v>
      </c>
      <c r="C2056" t="s">
        <v>1241</v>
      </c>
      <c r="D2056" t="s">
        <v>6</v>
      </c>
      <c r="E2056">
        <v>6</v>
      </c>
      <c r="F2056" s="8">
        <v>44599</v>
      </c>
      <c r="G2056">
        <v>1.25</v>
      </c>
      <c r="H2056" s="12">
        <f>bdInfoVentas6[[#This Row],[Cantidad]]*bdInfoVentas6[[#This Row],[Unidad Precio ]]</f>
        <v>7.5</v>
      </c>
      <c r="I2056">
        <v>17841</v>
      </c>
      <c r="J2056" t="s">
        <v>63</v>
      </c>
      <c r="K2056" t="s">
        <v>1679</v>
      </c>
    </row>
    <row r="2057" spans="1:11" x14ac:dyDescent="0.25">
      <c r="A2057">
        <v>2051</v>
      </c>
      <c r="B2057" s="1">
        <v>20668</v>
      </c>
      <c r="C2057" t="s">
        <v>211</v>
      </c>
      <c r="D2057" t="s">
        <v>12</v>
      </c>
      <c r="E2057">
        <v>24</v>
      </c>
      <c r="F2057" s="8">
        <v>44600</v>
      </c>
      <c r="G2057">
        <v>0.12</v>
      </c>
      <c r="H2057" s="12">
        <f>bdInfoVentas6[[#This Row],[Cantidad]]*bdInfoVentas6[[#This Row],[Unidad Precio ]]</f>
        <v>2.88</v>
      </c>
      <c r="I2057">
        <v>17841</v>
      </c>
      <c r="J2057" t="s">
        <v>63</v>
      </c>
      <c r="K2057" t="s">
        <v>1680</v>
      </c>
    </row>
    <row r="2058" spans="1:11" x14ac:dyDescent="0.25">
      <c r="A2058">
        <v>2052</v>
      </c>
      <c r="B2058" s="1">
        <v>21672</v>
      </c>
      <c r="C2058" t="s">
        <v>110</v>
      </c>
      <c r="D2058" t="s">
        <v>9</v>
      </c>
      <c r="E2058">
        <v>1</v>
      </c>
      <c r="F2058" s="8">
        <v>44566</v>
      </c>
      <c r="G2058">
        <v>1.25</v>
      </c>
      <c r="H2058" s="12">
        <f>bdInfoVentas6[[#This Row],[Cantidad]]*bdInfoVentas6[[#This Row],[Unidad Precio ]]</f>
        <v>1.25</v>
      </c>
      <c r="I2058">
        <v>17841</v>
      </c>
      <c r="J2058" t="s">
        <v>63</v>
      </c>
      <c r="K2058" t="s">
        <v>1680</v>
      </c>
    </row>
    <row r="2059" spans="1:11" x14ac:dyDescent="0.25">
      <c r="A2059">
        <v>2053</v>
      </c>
      <c r="B2059" s="1">
        <v>22553</v>
      </c>
      <c r="C2059" t="s">
        <v>229</v>
      </c>
      <c r="D2059" t="s">
        <v>6</v>
      </c>
      <c r="E2059">
        <v>1</v>
      </c>
      <c r="F2059" s="8">
        <v>44580</v>
      </c>
      <c r="G2059">
        <v>1.65</v>
      </c>
      <c r="H2059" s="12">
        <f>bdInfoVentas6[[#This Row],[Cantidad]]*bdInfoVentas6[[#This Row],[Unidad Precio ]]</f>
        <v>1.65</v>
      </c>
      <c r="I2059">
        <v>17841</v>
      </c>
      <c r="J2059" t="s">
        <v>63</v>
      </c>
      <c r="K2059" t="s">
        <v>1679</v>
      </c>
    </row>
    <row r="2060" spans="1:11" x14ac:dyDescent="0.25">
      <c r="A2060">
        <v>2054</v>
      </c>
      <c r="B2060" s="1">
        <v>22041</v>
      </c>
      <c r="C2060" t="s">
        <v>610</v>
      </c>
      <c r="D2060" t="s">
        <v>12</v>
      </c>
      <c r="E2060">
        <v>4</v>
      </c>
      <c r="F2060" s="8">
        <v>44605</v>
      </c>
      <c r="G2060">
        <v>2.5499999999999998</v>
      </c>
      <c r="H2060" s="12">
        <f>bdInfoVentas6[[#This Row],[Cantidad]]*bdInfoVentas6[[#This Row],[Unidad Precio ]]</f>
        <v>10.199999999999999</v>
      </c>
      <c r="I2060">
        <v>17841</v>
      </c>
      <c r="J2060" t="s">
        <v>63</v>
      </c>
      <c r="K2060" t="s">
        <v>1680</v>
      </c>
    </row>
    <row r="2061" spans="1:11" x14ac:dyDescent="0.25">
      <c r="A2061">
        <v>2055</v>
      </c>
      <c r="B2061" s="1">
        <v>20972</v>
      </c>
      <c r="C2061" t="s">
        <v>696</v>
      </c>
      <c r="D2061" t="s">
        <v>6</v>
      </c>
      <c r="E2061">
        <v>2</v>
      </c>
      <c r="F2061" s="8">
        <v>44598</v>
      </c>
      <c r="G2061">
        <v>1.25</v>
      </c>
      <c r="H2061" s="12">
        <f>bdInfoVentas6[[#This Row],[Cantidad]]*bdInfoVentas6[[#This Row],[Unidad Precio ]]</f>
        <v>2.5</v>
      </c>
      <c r="I2061">
        <v>17841</v>
      </c>
      <c r="J2061" t="s">
        <v>63</v>
      </c>
      <c r="K2061" t="s">
        <v>1679</v>
      </c>
    </row>
    <row r="2062" spans="1:11" x14ac:dyDescent="0.25">
      <c r="A2062">
        <v>2056</v>
      </c>
      <c r="B2062" s="1">
        <v>22568</v>
      </c>
      <c r="C2062" t="s">
        <v>390</v>
      </c>
      <c r="D2062" t="s">
        <v>9</v>
      </c>
      <c r="E2062">
        <v>1</v>
      </c>
      <c r="F2062" s="8">
        <v>44586</v>
      </c>
      <c r="G2062">
        <v>3.75</v>
      </c>
      <c r="H2062" s="12">
        <f>bdInfoVentas6[[#This Row],[Cantidad]]*bdInfoVentas6[[#This Row],[Unidad Precio ]]</f>
        <v>3.75</v>
      </c>
      <c r="I2062">
        <v>17841</v>
      </c>
      <c r="J2062" t="s">
        <v>63</v>
      </c>
      <c r="K2062" t="s">
        <v>1680</v>
      </c>
    </row>
    <row r="2063" spans="1:11" x14ac:dyDescent="0.25">
      <c r="A2063">
        <v>2057</v>
      </c>
      <c r="B2063" s="1">
        <v>22570</v>
      </c>
      <c r="C2063" t="s">
        <v>448</v>
      </c>
      <c r="D2063" t="s">
        <v>4</v>
      </c>
      <c r="E2063">
        <v>1</v>
      </c>
      <c r="F2063" s="8">
        <v>44602</v>
      </c>
      <c r="G2063">
        <v>3.75</v>
      </c>
      <c r="H2063" s="12">
        <f>bdInfoVentas6[[#This Row],[Cantidad]]*bdInfoVentas6[[#This Row],[Unidad Precio ]]</f>
        <v>3.75</v>
      </c>
      <c r="I2063">
        <v>17841</v>
      </c>
      <c r="J2063" t="s">
        <v>63</v>
      </c>
      <c r="K2063" t="s">
        <v>1680</v>
      </c>
    </row>
    <row r="2064" spans="1:11" x14ac:dyDescent="0.25">
      <c r="A2064">
        <v>2058</v>
      </c>
      <c r="B2064" s="1">
        <v>22730</v>
      </c>
      <c r="C2064" t="s">
        <v>250</v>
      </c>
      <c r="D2064" t="s">
        <v>12</v>
      </c>
      <c r="E2064">
        <v>1</v>
      </c>
      <c r="F2064" s="8">
        <v>44582</v>
      </c>
      <c r="G2064">
        <v>3.75</v>
      </c>
      <c r="H2064" s="12">
        <f>bdInfoVentas6[[#This Row],[Cantidad]]*bdInfoVentas6[[#This Row],[Unidad Precio ]]</f>
        <v>3.75</v>
      </c>
      <c r="I2064">
        <v>17841</v>
      </c>
      <c r="J2064" t="s">
        <v>63</v>
      </c>
      <c r="K2064" t="s">
        <v>1679</v>
      </c>
    </row>
    <row r="2065" spans="1:11" x14ac:dyDescent="0.25">
      <c r="A2065">
        <v>2059</v>
      </c>
      <c r="B2065" s="1">
        <v>20749</v>
      </c>
      <c r="C2065" t="s">
        <v>314</v>
      </c>
      <c r="D2065" t="s">
        <v>12</v>
      </c>
      <c r="E2065">
        <v>1</v>
      </c>
      <c r="F2065" s="8">
        <v>44568</v>
      </c>
      <c r="G2065">
        <v>7.95</v>
      </c>
      <c r="H2065" s="12">
        <f>bdInfoVentas6[[#This Row],[Cantidad]]*bdInfoVentas6[[#This Row],[Unidad Precio ]]</f>
        <v>7.95</v>
      </c>
      <c r="I2065">
        <v>17841</v>
      </c>
      <c r="J2065" t="s">
        <v>63</v>
      </c>
      <c r="K2065" t="s">
        <v>1679</v>
      </c>
    </row>
    <row r="2066" spans="1:11" x14ac:dyDescent="0.25">
      <c r="A2066">
        <v>2060</v>
      </c>
      <c r="B2066" s="1">
        <v>22785</v>
      </c>
      <c r="C2066" t="s">
        <v>387</v>
      </c>
      <c r="D2066" t="s">
        <v>9</v>
      </c>
      <c r="E2066">
        <v>1</v>
      </c>
      <c r="F2066" s="8">
        <v>44598</v>
      </c>
      <c r="G2066">
        <v>6.75</v>
      </c>
      <c r="H2066" s="12">
        <f>bdInfoVentas6[[#This Row],[Cantidad]]*bdInfoVentas6[[#This Row],[Unidad Precio ]]</f>
        <v>6.75</v>
      </c>
      <c r="I2066">
        <v>17841</v>
      </c>
      <c r="J2066" t="s">
        <v>63</v>
      </c>
      <c r="K2066" t="s">
        <v>1680</v>
      </c>
    </row>
    <row r="2067" spans="1:11" x14ac:dyDescent="0.25">
      <c r="A2067">
        <v>2061</v>
      </c>
      <c r="B2067" s="1">
        <v>22786</v>
      </c>
      <c r="C2067" t="s">
        <v>1242</v>
      </c>
      <c r="D2067" t="s">
        <v>4</v>
      </c>
      <c r="E2067">
        <v>2</v>
      </c>
      <c r="F2067" s="8">
        <v>44603</v>
      </c>
      <c r="G2067">
        <v>5.95</v>
      </c>
      <c r="H2067" s="12">
        <f>bdInfoVentas6[[#This Row],[Cantidad]]*bdInfoVentas6[[#This Row],[Unidad Precio ]]</f>
        <v>11.9</v>
      </c>
      <c r="I2067">
        <v>17841</v>
      </c>
      <c r="J2067" t="s">
        <v>63</v>
      </c>
      <c r="K2067" t="s">
        <v>1679</v>
      </c>
    </row>
    <row r="2068" spans="1:11" x14ac:dyDescent="0.25">
      <c r="A2068">
        <v>2062</v>
      </c>
      <c r="B2068" s="1">
        <v>85064</v>
      </c>
      <c r="C2068" t="s">
        <v>1067</v>
      </c>
      <c r="D2068" t="s">
        <v>12</v>
      </c>
      <c r="E2068">
        <v>2</v>
      </c>
      <c r="F2068" s="8">
        <v>44597</v>
      </c>
      <c r="G2068">
        <v>5.45</v>
      </c>
      <c r="H2068" s="12">
        <f>bdInfoVentas6[[#This Row],[Cantidad]]*bdInfoVentas6[[#This Row],[Unidad Precio ]]</f>
        <v>10.9</v>
      </c>
      <c r="I2068">
        <v>17841</v>
      </c>
      <c r="J2068" t="s">
        <v>63</v>
      </c>
      <c r="K2068" t="s">
        <v>1679</v>
      </c>
    </row>
    <row r="2069" spans="1:11" x14ac:dyDescent="0.25">
      <c r="A2069">
        <v>2063</v>
      </c>
      <c r="B2069" s="1">
        <v>22212</v>
      </c>
      <c r="C2069" t="s">
        <v>1243</v>
      </c>
      <c r="D2069" t="s">
        <v>9</v>
      </c>
      <c r="E2069">
        <v>1</v>
      </c>
      <c r="F2069" s="8">
        <v>44601</v>
      </c>
      <c r="G2069">
        <v>2.1</v>
      </c>
      <c r="H2069" s="12">
        <f>bdInfoVentas6[[#This Row],[Cantidad]]*bdInfoVentas6[[#This Row],[Unidad Precio ]]</f>
        <v>2.1</v>
      </c>
      <c r="I2069">
        <v>17841</v>
      </c>
      <c r="J2069" t="s">
        <v>63</v>
      </c>
      <c r="K2069" t="s">
        <v>1680</v>
      </c>
    </row>
    <row r="2070" spans="1:11" x14ac:dyDescent="0.25">
      <c r="A2070">
        <v>2064</v>
      </c>
      <c r="B2070" s="1">
        <v>21486</v>
      </c>
      <c r="C2070" t="s">
        <v>650</v>
      </c>
      <c r="D2070" t="s">
        <v>12</v>
      </c>
      <c r="E2070">
        <v>2</v>
      </c>
      <c r="F2070" s="8">
        <v>44569</v>
      </c>
      <c r="G2070">
        <v>3.75</v>
      </c>
      <c r="H2070" s="12">
        <f>bdInfoVentas6[[#This Row],[Cantidad]]*bdInfoVentas6[[#This Row],[Unidad Precio ]]</f>
        <v>7.5</v>
      </c>
      <c r="I2070">
        <v>17841</v>
      </c>
      <c r="J2070" t="s">
        <v>63</v>
      </c>
      <c r="K2070" t="s">
        <v>1680</v>
      </c>
    </row>
    <row r="2071" spans="1:11" x14ac:dyDescent="0.25">
      <c r="A2071">
        <v>2065</v>
      </c>
      <c r="B2071" s="1">
        <v>22114</v>
      </c>
      <c r="C2071" t="s">
        <v>78</v>
      </c>
      <c r="D2071" t="s">
        <v>9</v>
      </c>
      <c r="E2071">
        <v>2</v>
      </c>
      <c r="F2071" s="8">
        <v>44583</v>
      </c>
      <c r="G2071">
        <v>3.95</v>
      </c>
      <c r="H2071" s="12">
        <f>bdInfoVentas6[[#This Row],[Cantidad]]*bdInfoVentas6[[#This Row],[Unidad Precio ]]</f>
        <v>7.9</v>
      </c>
      <c r="I2071">
        <v>17841</v>
      </c>
      <c r="J2071" t="s">
        <v>63</v>
      </c>
      <c r="K2071" t="s">
        <v>1679</v>
      </c>
    </row>
    <row r="2072" spans="1:11" x14ac:dyDescent="0.25">
      <c r="A2072">
        <v>2066</v>
      </c>
      <c r="B2072" s="1">
        <v>21485</v>
      </c>
      <c r="C2072" t="s">
        <v>218</v>
      </c>
      <c r="D2072" t="s">
        <v>6</v>
      </c>
      <c r="E2072">
        <v>1</v>
      </c>
      <c r="F2072" s="8">
        <v>44569</v>
      </c>
      <c r="G2072">
        <v>4.95</v>
      </c>
      <c r="H2072" s="12">
        <f>bdInfoVentas6[[#This Row],[Cantidad]]*bdInfoVentas6[[#This Row],[Unidad Precio ]]</f>
        <v>4.95</v>
      </c>
      <c r="I2072">
        <v>17841</v>
      </c>
      <c r="J2072" t="s">
        <v>63</v>
      </c>
      <c r="K2072" t="s">
        <v>1679</v>
      </c>
    </row>
    <row r="2073" spans="1:11" x14ac:dyDescent="0.25">
      <c r="A2073">
        <v>2067</v>
      </c>
      <c r="B2073" s="1" t="s">
        <v>13</v>
      </c>
      <c r="C2073" t="s">
        <v>14</v>
      </c>
      <c r="D2073" t="s">
        <v>4</v>
      </c>
      <c r="E2073">
        <v>1</v>
      </c>
      <c r="F2073" s="8">
        <v>44595</v>
      </c>
      <c r="G2073">
        <v>3.75</v>
      </c>
      <c r="H2073" s="12">
        <f>bdInfoVentas6[[#This Row],[Cantidad]]*bdInfoVentas6[[#This Row],[Unidad Precio ]]</f>
        <v>3.75</v>
      </c>
      <c r="I2073">
        <v>17841</v>
      </c>
      <c r="J2073" t="s">
        <v>63</v>
      </c>
      <c r="K2073" t="s">
        <v>1680</v>
      </c>
    </row>
    <row r="2074" spans="1:11" x14ac:dyDescent="0.25">
      <c r="A2074">
        <v>2068</v>
      </c>
      <c r="B2074" s="1">
        <v>22678</v>
      </c>
      <c r="C2074" t="s">
        <v>1244</v>
      </c>
      <c r="D2074" t="s">
        <v>12</v>
      </c>
      <c r="E2074">
        <v>3</v>
      </c>
      <c r="F2074" s="8">
        <v>44595</v>
      </c>
      <c r="G2074">
        <v>1.25</v>
      </c>
      <c r="H2074" s="12">
        <f>bdInfoVentas6[[#This Row],[Cantidad]]*bdInfoVentas6[[#This Row],[Unidad Precio ]]</f>
        <v>3.75</v>
      </c>
      <c r="I2074">
        <v>17841</v>
      </c>
      <c r="J2074" t="s">
        <v>63</v>
      </c>
      <c r="K2074" t="s">
        <v>1680</v>
      </c>
    </row>
    <row r="2075" spans="1:11" x14ac:dyDescent="0.25">
      <c r="A2075">
        <v>2069</v>
      </c>
      <c r="B2075" s="1">
        <v>22686</v>
      </c>
      <c r="C2075" t="s">
        <v>1245</v>
      </c>
      <c r="D2075" t="s">
        <v>4</v>
      </c>
      <c r="E2075">
        <v>1</v>
      </c>
      <c r="F2075" s="8">
        <v>44570</v>
      </c>
      <c r="G2075">
        <v>1.25</v>
      </c>
      <c r="H2075" s="12">
        <f>bdInfoVentas6[[#This Row],[Cantidad]]*bdInfoVentas6[[#This Row],[Unidad Precio ]]</f>
        <v>1.25</v>
      </c>
      <c r="I2075">
        <v>17841</v>
      </c>
      <c r="J2075" t="s">
        <v>63</v>
      </c>
      <c r="K2075" t="s">
        <v>1679</v>
      </c>
    </row>
    <row r="2076" spans="1:11" x14ac:dyDescent="0.25">
      <c r="A2076">
        <v>2070</v>
      </c>
      <c r="B2076" s="1">
        <v>22468</v>
      </c>
      <c r="C2076" t="s">
        <v>257</v>
      </c>
      <c r="D2076" t="s">
        <v>4</v>
      </c>
      <c r="E2076">
        <v>1</v>
      </c>
      <c r="F2076" s="8">
        <v>44582</v>
      </c>
      <c r="G2076">
        <v>6.75</v>
      </c>
      <c r="H2076" s="12">
        <f>bdInfoVentas6[[#This Row],[Cantidad]]*bdInfoVentas6[[#This Row],[Unidad Precio ]]</f>
        <v>6.75</v>
      </c>
      <c r="I2076">
        <v>17841</v>
      </c>
      <c r="J2076" t="s">
        <v>63</v>
      </c>
      <c r="K2076" t="s">
        <v>1680</v>
      </c>
    </row>
    <row r="2077" spans="1:11" x14ac:dyDescent="0.25">
      <c r="A2077">
        <v>2071</v>
      </c>
      <c r="B2077" s="1" t="s">
        <v>1082</v>
      </c>
      <c r="C2077" t="s">
        <v>1083</v>
      </c>
      <c r="D2077" t="s">
        <v>6</v>
      </c>
      <c r="E2077">
        <v>1</v>
      </c>
      <c r="F2077" s="8">
        <v>44590</v>
      </c>
      <c r="G2077">
        <v>4.95</v>
      </c>
      <c r="H2077" s="12">
        <f>bdInfoVentas6[[#This Row],[Cantidad]]*bdInfoVentas6[[#This Row],[Unidad Precio ]]</f>
        <v>4.95</v>
      </c>
      <c r="I2077">
        <v>17841</v>
      </c>
      <c r="J2077" t="s">
        <v>63</v>
      </c>
      <c r="K2077" t="s">
        <v>1680</v>
      </c>
    </row>
    <row r="2078" spans="1:11" x14ac:dyDescent="0.25">
      <c r="A2078">
        <v>2072</v>
      </c>
      <c r="B2078" s="1">
        <v>21479</v>
      </c>
      <c r="C2078" t="s">
        <v>264</v>
      </c>
      <c r="D2078" t="s">
        <v>6</v>
      </c>
      <c r="E2078">
        <v>5</v>
      </c>
      <c r="F2078" s="8">
        <v>44585</v>
      </c>
      <c r="G2078">
        <v>3.75</v>
      </c>
      <c r="H2078" s="12">
        <f>bdInfoVentas6[[#This Row],[Cantidad]]*bdInfoVentas6[[#This Row],[Unidad Precio ]]</f>
        <v>18.75</v>
      </c>
      <c r="I2078">
        <v>17841</v>
      </c>
      <c r="J2078" t="s">
        <v>63</v>
      </c>
      <c r="K2078" t="s">
        <v>1680</v>
      </c>
    </row>
    <row r="2079" spans="1:11" x14ac:dyDescent="0.25">
      <c r="A2079">
        <v>2073</v>
      </c>
      <c r="B2079" s="1" t="s">
        <v>10</v>
      </c>
      <c r="C2079" t="s">
        <v>11</v>
      </c>
      <c r="D2079" t="s">
        <v>12</v>
      </c>
      <c r="E2079">
        <v>2</v>
      </c>
      <c r="F2079" s="8">
        <v>44602</v>
      </c>
      <c r="G2079">
        <v>3.75</v>
      </c>
      <c r="H2079" s="12">
        <f>bdInfoVentas6[[#This Row],[Cantidad]]*bdInfoVentas6[[#This Row],[Unidad Precio ]]</f>
        <v>7.5</v>
      </c>
      <c r="I2079">
        <v>17841</v>
      </c>
      <c r="J2079" t="s">
        <v>63</v>
      </c>
      <c r="K2079" t="s">
        <v>1680</v>
      </c>
    </row>
    <row r="2080" spans="1:11" x14ac:dyDescent="0.25">
      <c r="A2080">
        <v>2074</v>
      </c>
      <c r="B2080" s="1">
        <v>22837</v>
      </c>
      <c r="C2080" t="s">
        <v>327</v>
      </c>
      <c r="D2080" t="s">
        <v>4</v>
      </c>
      <c r="E2080">
        <v>5</v>
      </c>
      <c r="F2080" s="8">
        <v>44574</v>
      </c>
      <c r="G2080">
        <v>4.6500000000000004</v>
      </c>
      <c r="H2080" s="12">
        <f>bdInfoVentas6[[#This Row],[Cantidad]]*bdInfoVentas6[[#This Row],[Unidad Precio ]]</f>
        <v>23.25</v>
      </c>
      <c r="I2080">
        <v>17841</v>
      </c>
      <c r="J2080" t="s">
        <v>63</v>
      </c>
      <c r="K2080" t="s">
        <v>1680</v>
      </c>
    </row>
    <row r="2081" spans="1:11" x14ac:dyDescent="0.25">
      <c r="A2081">
        <v>2075</v>
      </c>
      <c r="B2081" s="1">
        <v>22112</v>
      </c>
      <c r="C2081" t="s">
        <v>263</v>
      </c>
      <c r="D2081" t="s">
        <v>4</v>
      </c>
      <c r="E2081">
        <v>2</v>
      </c>
      <c r="F2081" s="8">
        <v>44567</v>
      </c>
      <c r="G2081">
        <v>4.95</v>
      </c>
      <c r="H2081" s="12">
        <f>bdInfoVentas6[[#This Row],[Cantidad]]*bdInfoVentas6[[#This Row],[Unidad Precio ]]</f>
        <v>9.9</v>
      </c>
      <c r="I2081">
        <v>17841</v>
      </c>
      <c r="J2081" t="s">
        <v>63</v>
      </c>
      <c r="K2081" t="s">
        <v>1680</v>
      </c>
    </row>
    <row r="2082" spans="1:11" x14ac:dyDescent="0.25">
      <c r="A2082">
        <v>2076</v>
      </c>
      <c r="B2082" s="1">
        <v>22835</v>
      </c>
      <c r="C2082" t="s">
        <v>262</v>
      </c>
      <c r="D2082" t="s">
        <v>12</v>
      </c>
      <c r="E2082">
        <v>1</v>
      </c>
      <c r="F2082" s="8">
        <v>44592</v>
      </c>
      <c r="G2082">
        <v>4.6500000000000004</v>
      </c>
      <c r="H2082" s="12">
        <f>bdInfoVentas6[[#This Row],[Cantidad]]*bdInfoVentas6[[#This Row],[Unidad Precio ]]</f>
        <v>4.6500000000000004</v>
      </c>
      <c r="I2082">
        <v>17841</v>
      </c>
      <c r="J2082" t="s">
        <v>63</v>
      </c>
      <c r="K2082" t="s">
        <v>1680</v>
      </c>
    </row>
    <row r="2083" spans="1:11" x14ac:dyDescent="0.25">
      <c r="A2083">
        <v>2077</v>
      </c>
      <c r="B2083" s="1">
        <v>21485</v>
      </c>
      <c r="C2083" t="s">
        <v>218</v>
      </c>
      <c r="D2083" t="s">
        <v>6</v>
      </c>
      <c r="E2083">
        <v>2</v>
      </c>
      <c r="F2083" s="8">
        <v>44603</v>
      </c>
      <c r="G2083">
        <v>4.95</v>
      </c>
      <c r="H2083" s="12">
        <f>bdInfoVentas6[[#This Row],[Cantidad]]*bdInfoVentas6[[#This Row],[Unidad Precio ]]</f>
        <v>9.9</v>
      </c>
      <c r="I2083">
        <v>17841</v>
      </c>
      <c r="J2083" t="s">
        <v>63</v>
      </c>
      <c r="K2083" t="s">
        <v>1679</v>
      </c>
    </row>
    <row r="2084" spans="1:11" x14ac:dyDescent="0.25">
      <c r="A2084">
        <v>2078</v>
      </c>
      <c r="B2084" s="1">
        <v>22111</v>
      </c>
      <c r="C2084" t="s">
        <v>265</v>
      </c>
      <c r="D2084" t="s">
        <v>9</v>
      </c>
      <c r="E2084">
        <v>7</v>
      </c>
      <c r="F2084" s="8">
        <v>44568</v>
      </c>
      <c r="G2084">
        <v>4.95</v>
      </c>
      <c r="H2084" s="12">
        <f>bdInfoVentas6[[#This Row],[Cantidad]]*bdInfoVentas6[[#This Row],[Unidad Precio ]]</f>
        <v>34.65</v>
      </c>
      <c r="I2084">
        <v>17841</v>
      </c>
      <c r="J2084" t="s">
        <v>63</v>
      </c>
      <c r="K2084" t="s">
        <v>1680</v>
      </c>
    </row>
    <row r="2085" spans="1:11" x14ac:dyDescent="0.25">
      <c r="A2085">
        <v>2079</v>
      </c>
      <c r="B2085" s="1">
        <v>22667</v>
      </c>
      <c r="C2085" t="s">
        <v>815</v>
      </c>
      <c r="D2085" t="s">
        <v>12</v>
      </c>
      <c r="E2085">
        <v>1</v>
      </c>
      <c r="F2085" s="8">
        <v>44585</v>
      </c>
      <c r="G2085">
        <v>2.95</v>
      </c>
      <c r="H2085" s="12">
        <f>bdInfoVentas6[[#This Row],[Cantidad]]*bdInfoVentas6[[#This Row],[Unidad Precio ]]</f>
        <v>2.95</v>
      </c>
      <c r="I2085">
        <v>17841</v>
      </c>
      <c r="J2085" t="s">
        <v>63</v>
      </c>
      <c r="K2085" t="s">
        <v>1679</v>
      </c>
    </row>
    <row r="2086" spans="1:11" x14ac:dyDescent="0.25">
      <c r="A2086">
        <v>2080</v>
      </c>
      <c r="B2086" s="1">
        <v>22666</v>
      </c>
      <c r="C2086" t="s">
        <v>816</v>
      </c>
      <c r="D2086" t="s">
        <v>4</v>
      </c>
      <c r="E2086">
        <v>1</v>
      </c>
      <c r="F2086" s="8">
        <v>44570</v>
      </c>
      <c r="G2086">
        <v>2.95</v>
      </c>
      <c r="H2086" s="12">
        <f>bdInfoVentas6[[#This Row],[Cantidad]]*bdInfoVentas6[[#This Row],[Unidad Precio ]]</f>
        <v>2.95</v>
      </c>
      <c r="I2086">
        <v>17841</v>
      </c>
      <c r="J2086" t="s">
        <v>63</v>
      </c>
      <c r="K2086" t="s">
        <v>1679</v>
      </c>
    </row>
    <row r="2087" spans="1:11" x14ac:dyDescent="0.25">
      <c r="A2087">
        <v>2081</v>
      </c>
      <c r="B2087" s="1">
        <v>21259</v>
      </c>
      <c r="C2087" t="s">
        <v>551</v>
      </c>
      <c r="D2087" t="s">
        <v>6</v>
      </c>
      <c r="E2087">
        <v>4</v>
      </c>
      <c r="F2087" s="8">
        <v>44606</v>
      </c>
      <c r="G2087">
        <v>5.95</v>
      </c>
      <c r="H2087" s="12">
        <f>bdInfoVentas6[[#This Row],[Cantidad]]*bdInfoVentas6[[#This Row],[Unidad Precio ]]</f>
        <v>23.8</v>
      </c>
      <c r="I2087">
        <v>17841</v>
      </c>
      <c r="J2087" t="s">
        <v>63</v>
      </c>
      <c r="K2087" t="s">
        <v>1679</v>
      </c>
    </row>
    <row r="2088" spans="1:11" x14ac:dyDescent="0.25">
      <c r="A2088">
        <v>2082</v>
      </c>
      <c r="B2088" s="1">
        <v>22941</v>
      </c>
      <c r="C2088" t="s">
        <v>191</v>
      </c>
      <c r="D2088" t="s">
        <v>6</v>
      </c>
      <c r="E2088">
        <v>1</v>
      </c>
      <c r="F2088" s="8">
        <v>44584</v>
      </c>
      <c r="G2088">
        <v>8.5</v>
      </c>
      <c r="H2088" s="12">
        <f>bdInfoVentas6[[#This Row],[Cantidad]]*bdInfoVentas6[[#This Row],[Unidad Precio ]]</f>
        <v>8.5</v>
      </c>
      <c r="I2088">
        <v>17841</v>
      </c>
      <c r="J2088" t="s">
        <v>63</v>
      </c>
      <c r="K2088" t="s">
        <v>1680</v>
      </c>
    </row>
    <row r="2089" spans="1:11" x14ac:dyDescent="0.25">
      <c r="A2089">
        <v>2083</v>
      </c>
      <c r="B2089" s="1">
        <v>82484</v>
      </c>
      <c r="C2089" t="s">
        <v>157</v>
      </c>
      <c r="D2089" t="s">
        <v>12</v>
      </c>
      <c r="E2089">
        <v>1</v>
      </c>
      <c r="F2089" s="8">
        <v>44564</v>
      </c>
      <c r="G2089">
        <v>6.45</v>
      </c>
      <c r="H2089" s="12">
        <f>bdInfoVentas6[[#This Row],[Cantidad]]*bdInfoVentas6[[#This Row],[Unidad Precio ]]</f>
        <v>6.45</v>
      </c>
      <c r="I2089">
        <v>17841</v>
      </c>
      <c r="J2089" t="s">
        <v>63</v>
      </c>
      <c r="K2089" t="s">
        <v>1679</v>
      </c>
    </row>
    <row r="2090" spans="1:11" x14ac:dyDescent="0.25">
      <c r="A2090">
        <v>2084</v>
      </c>
      <c r="B2090" s="1">
        <v>84685</v>
      </c>
      <c r="C2090" t="s">
        <v>1246</v>
      </c>
      <c r="D2090" t="s">
        <v>12</v>
      </c>
      <c r="E2090">
        <v>1</v>
      </c>
      <c r="F2090" s="8">
        <v>44599</v>
      </c>
      <c r="G2090">
        <v>3.75</v>
      </c>
      <c r="H2090" s="12">
        <f>bdInfoVentas6[[#This Row],[Cantidad]]*bdInfoVentas6[[#This Row],[Unidad Precio ]]</f>
        <v>3.75</v>
      </c>
      <c r="I2090">
        <v>17841</v>
      </c>
      <c r="J2090" t="s">
        <v>63</v>
      </c>
      <c r="K2090" t="s">
        <v>1680</v>
      </c>
    </row>
    <row r="2091" spans="1:11" x14ac:dyDescent="0.25">
      <c r="A2091">
        <v>2085</v>
      </c>
      <c r="B2091" s="1">
        <v>21363</v>
      </c>
      <c r="C2091" t="s">
        <v>182</v>
      </c>
      <c r="D2091" t="s">
        <v>9</v>
      </c>
      <c r="E2091">
        <v>1</v>
      </c>
      <c r="F2091" s="8">
        <v>44587</v>
      </c>
      <c r="G2091">
        <v>4.95</v>
      </c>
      <c r="H2091" s="12">
        <f>bdInfoVentas6[[#This Row],[Cantidad]]*bdInfoVentas6[[#This Row],[Unidad Precio ]]</f>
        <v>4.95</v>
      </c>
      <c r="I2091">
        <v>17841</v>
      </c>
      <c r="J2091" t="s">
        <v>63</v>
      </c>
      <c r="K2091" t="s">
        <v>1679</v>
      </c>
    </row>
    <row r="2092" spans="1:11" x14ac:dyDescent="0.25">
      <c r="A2092">
        <v>2086</v>
      </c>
      <c r="B2092" s="1" t="s">
        <v>1082</v>
      </c>
      <c r="C2092" t="s">
        <v>1083</v>
      </c>
      <c r="D2092" t="s">
        <v>6</v>
      </c>
      <c r="E2092">
        <v>1</v>
      </c>
      <c r="F2092" s="8">
        <v>44603</v>
      </c>
      <c r="G2092">
        <v>4.95</v>
      </c>
      <c r="H2092" s="12">
        <f>bdInfoVentas6[[#This Row],[Cantidad]]*bdInfoVentas6[[#This Row],[Unidad Precio ]]</f>
        <v>4.95</v>
      </c>
      <c r="I2092">
        <v>17841</v>
      </c>
      <c r="J2092" t="s">
        <v>63</v>
      </c>
      <c r="K2092" t="s">
        <v>1679</v>
      </c>
    </row>
    <row r="2093" spans="1:11" x14ac:dyDescent="0.25">
      <c r="A2093">
        <v>2087</v>
      </c>
      <c r="B2093" s="1">
        <v>22755</v>
      </c>
      <c r="C2093" t="s">
        <v>979</v>
      </c>
      <c r="D2093" t="s">
        <v>4</v>
      </c>
      <c r="E2093">
        <v>11</v>
      </c>
      <c r="F2093" s="8">
        <v>44577</v>
      </c>
      <c r="G2093">
        <v>0.85</v>
      </c>
      <c r="H2093" s="12">
        <f>bdInfoVentas6[[#This Row],[Cantidad]]*bdInfoVentas6[[#This Row],[Unidad Precio ]]</f>
        <v>9.35</v>
      </c>
      <c r="I2093">
        <v>17841</v>
      </c>
      <c r="J2093" t="s">
        <v>63</v>
      </c>
      <c r="K2093" t="s">
        <v>1680</v>
      </c>
    </row>
    <row r="2094" spans="1:11" x14ac:dyDescent="0.25">
      <c r="A2094">
        <v>2088</v>
      </c>
      <c r="B2094" s="1">
        <v>20616</v>
      </c>
      <c r="C2094" t="s">
        <v>1247</v>
      </c>
      <c r="D2094" t="s">
        <v>12</v>
      </c>
      <c r="E2094">
        <v>2</v>
      </c>
      <c r="F2094" s="8">
        <v>44581</v>
      </c>
      <c r="G2094">
        <v>2.1</v>
      </c>
      <c r="H2094" s="12">
        <f>bdInfoVentas6[[#This Row],[Cantidad]]*bdInfoVentas6[[#This Row],[Unidad Precio ]]</f>
        <v>4.2</v>
      </c>
      <c r="I2094">
        <v>17841</v>
      </c>
      <c r="J2094" t="s">
        <v>63</v>
      </c>
      <c r="K2094" t="s">
        <v>1679</v>
      </c>
    </row>
    <row r="2095" spans="1:11" x14ac:dyDescent="0.25">
      <c r="A2095">
        <v>2089</v>
      </c>
      <c r="B2095" s="1">
        <v>22451</v>
      </c>
      <c r="C2095" t="s">
        <v>270</v>
      </c>
      <c r="D2095" t="s">
        <v>9</v>
      </c>
      <c r="E2095">
        <v>3</v>
      </c>
      <c r="F2095" s="8">
        <v>44594</v>
      </c>
      <c r="G2095">
        <v>3.35</v>
      </c>
      <c r="H2095" s="12">
        <f>bdInfoVentas6[[#This Row],[Cantidad]]*bdInfoVentas6[[#This Row],[Unidad Precio ]]</f>
        <v>10.050000000000001</v>
      </c>
      <c r="I2095">
        <v>17841</v>
      </c>
      <c r="J2095" t="s">
        <v>63</v>
      </c>
      <c r="K2095" t="s">
        <v>1680</v>
      </c>
    </row>
    <row r="2096" spans="1:11" x14ac:dyDescent="0.25">
      <c r="A2096">
        <v>2090</v>
      </c>
      <c r="B2096" s="1">
        <v>22114</v>
      </c>
      <c r="C2096" t="s">
        <v>78</v>
      </c>
      <c r="D2096" t="s">
        <v>9</v>
      </c>
      <c r="E2096">
        <v>1</v>
      </c>
      <c r="F2096" s="8">
        <v>44577</v>
      </c>
      <c r="G2096">
        <v>3.95</v>
      </c>
      <c r="H2096" s="12">
        <f>bdInfoVentas6[[#This Row],[Cantidad]]*bdInfoVentas6[[#This Row],[Unidad Precio ]]</f>
        <v>3.95</v>
      </c>
      <c r="I2096">
        <v>17841</v>
      </c>
      <c r="J2096" t="s">
        <v>63</v>
      </c>
      <c r="K2096" t="s">
        <v>1680</v>
      </c>
    </row>
    <row r="2097" spans="1:11" x14ac:dyDescent="0.25">
      <c r="A2097">
        <v>2091</v>
      </c>
      <c r="B2097" s="1">
        <v>22753</v>
      </c>
      <c r="C2097" t="s">
        <v>1248</v>
      </c>
      <c r="D2097" t="s">
        <v>9</v>
      </c>
      <c r="E2097">
        <v>9</v>
      </c>
      <c r="F2097" s="8">
        <v>44593</v>
      </c>
      <c r="G2097">
        <v>0.85</v>
      </c>
      <c r="H2097" s="12">
        <f>bdInfoVentas6[[#This Row],[Cantidad]]*bdInfoVentas6[[#This Row],[Unidad Precio ]]</f>
        <v>7.6499999999999995</v>
      </c>
      <c r="I2097">
        <v>17841</v>
      </c>
      <c r="J2097" t="s">
        <v>63</v>
      </c>
      <c r="K2097" t="s">
        <v>1680</v>
      </c>
    </row>
    <row r="2098" spans="1:11" x14ac:dyDescent="0.25">
      <c r="A2098">
        <v>2092</v>
      </c>
      <c r="B2098" s="1" t="s">
        <v>1249</v>
      </c>
      <c r="C2098" t="s">
        <v>1250</v>
      </c>
      <c r="D2098" t="s">
        <v>12</v>
      </c>
      <c r="E2098">
        <v>1</v>
      </c>
      <c r="F2098" s="8">
        <v>44594</v>
      </c>
      <c r="G2098">
        <v>0.85</v>
      </c>
      <c r="H2098" s="12">
        <f>bdInfoVentas6[[#This Row],[Cantidad]]*bdInfoVentas6[[#This Row],[Unidad Precio ]]</f>
        <v>0.85</v>
      </c>
      <c r="I2098">
        <v>17841</v>
      </c>
      <c r="J2098" t="s">
        <v>63</v>
      </c>
      <c r="K2098" t="s">
        <v>1679</v>
      </c>
    </row>
    <row r="2099" spans="1:11" x14ac:dyDescent="0.25">
      <c r="A2099">
        <v>2093</v>
      </c>
      <c r="B2099" s="1">
        <v>22794</v>
      </c>
      <c r="C2099" t="s">
        <v>1251</v>
      </c>
      <c r="D2099" t="s">
        <v>4</v>
      </c>
      <c r="E2099">
        <v>1</v>
      </c>
      <c r="F2099" s="8">
        <v>44587</v>
      </c>
      <c r="G2099">
        <v>7.95</v>
      </c>
      <c r="H2099" s="12">
        <f>bdInfoVentas6[[#This Row],[Cantidad]]*bdInfoVentas6[[#This Row],[Unidad Precio ]]</f>
        <v>7.95</v>
      </c>
      <c r="I2099">
        <v>17841</v>
      </c>
      <c r="J2099" t="s">
        <v>63</v>
      </c>
      <c r="K2099" t="s">
        <v>1680</v>
      </c>
    </row>
    <row r="2100" spans="1:11" x14ac:dyDescent="0.25">
      <c r="A2100">
        <v>2094</v>
      </c>
      <c r="B2100" s="1">
        <v>22592</v>
      </c>
      <c r="C2100" t="s">
        <v>1252</v>
      </c>
      <c r="D2100" t="s">
        <v>6</v>
      </c>
      <c r="E2100">
        <v>1</v>
      </c>
      <c r="F2100" s="8">
        <v>44573</v>
      </c>
      <c r="G2100">
        <v>3.75</v>
      </c>
      <c r="H2100" s="12">
        <f>bdInfoVentas6[[#This Row],[Cantidad]]*bdInfoVentas6[[#This Row],[Unidad Precio ]]</f>
        <v>3.75</v>
      </c>
      <c r="I2100">
        <v>17841</v>
      </c>
      <c r="J2100" t="s">
        <v>63</v>
      </c>
      <c r="K2100" t="s">
        <v>1680</v>
      </c>
    </row>
    <row r="2101" spans="1:11" x14ac:dyDescent="0.25">
      <c r="A2101">
        <v>2095</v>
      </c>
      <c r="B2101" s="1">
        <v>84352</v>
      </c>
      <c r="C2101" t="s">
        <v>1253</v>
      </c>
      <c r="D2101" t="s">
        <v>9</v>
      </c>
      <c r="E2101">
        <v>1</v>
      </c>
      <c r="F2101" s="8">
        <v>44572</v>
      </c>
      <c r="G2101">
        <v>16.95</v>
      </c>
      <c r="H2101" s="12">
        <f>bdInfoVentas6[[#This Row],[Cantidad]]*bdInfoVentas6[[#This Row],[Unidad Precio ]]</f>
        <v>16.95</v>
      </c>
      <c r="I2101">
        <v>17841</v>
      </c>
      <c r="J2101" t="s">
        <v>63</v>
      </c>
      <c r="K2101" t="s">
        <v>1679</v>
      </c>
    </row>
    <row r="2102" spans="1:11" x14ac:dyDescent="0.25">
      <c r="A2102">
        <v>2096</v>
      </c>
      <c r="B2102" s="1">
        <v>79321</v>
      </c>
      <c r="C2102" t="s">
        <v>178</v>
      </c>
      <c r="D2102" t="s">
        <v>9</v>
      </c>
      <c r="E2102">
        <v>24</v>
      </c>
      <c r="F2102" s="8">
        <v>44592</v>
      </c>
      <c r="G2102">
        <v>4.25</v>
      </c>
      <c r="H2102" s="12">
        <f>bdInfoVentas6[[#This Row],[Cantidad]]*bdInfoVentas6[[#This Row],[Unidad Precio ]]</f>
        <v>102</v>
      </c>
      <c r="I2102">
        <v>17841</v>
      </c>
      <c r="J2102" t="s">
        <v>63</v>
      </c>
      <c r="K2102" t="s">
        <v>1680</v>
      </c>
    </row>
    <row r="2103" spans="1:11" x14ac:dyDescent="0.25">
      <c r="A2103">
        <v>2097</v>
      </c>
      <c r="B2103" s="1">
        <v>22694</v>
      </c>
      <c r="C2103" t="s">
        <v>471</v>
      </c>
      <c r="D2103" t="s">
        <v>9</v>
      </c>
      <c r="E2103">
        <v>2</v>
      </c>
      <c r="F2103" s="8">
        <v>44602</v>
      </c>
      <c r="G2103">
        <v>2.1</v>
      </c>
      <c r="H2103" s="12">
        <f>bdInfoVentas6[[#This Row],[Cantidad]]*bdInfoVentas6[[#This Row],[Unidad Precio ]]</f>
        <v>4.2</v>
      </c>
      <c r="I2103">
        <v>17841</v>
      </c>
      <c r="J2103" t="s">
        <v>63</v>
      </c>
      <c r="K2103" t="s">
        <v>1679</v>
      </c>
    </row>
    <row r="2104" spans="1:11" x14ac:dyDescent="0.25">
      <c r="A2104">
        <v>2098</v>
      </c>
      <c r="B2104" s="1">
        <v>21098</v>
      </c>
      <c r="C2104" t="s">
        <v>707</v>
      </c>
      <c r="D2104" t="s">
        <v>9</v>
      </c>
      <c r="E2104">
        <v>2</v>
      </c>
      <c r="F2104" s="8">
        <v>44591</v>
      </c>
      <c r="G2104">
        <v>1.25</v>
      </c>
      <c r="H2104" s="12">
        <f>bdInfoVentas6[[#This Row],[Cantidad]]*bdInfoVentas6[[#This Row],[Unidad Precio ]]</f>
        <v>2.5</v>
      </c>
      <c r="I2104">
        <v>17841</v>
      </c>
      <c r="J2104" t="s">
        <v>63</v>
      </c>
      <c r="K2104" t="s">
        <v>1680</v>
      </c>
    </row>
    <row r="2105" spans="1:11" x14ac:dyDescent="0.25">
      <c r="A2105">
        <v>2099</v>
      </c>
      <c r="B2105" s="1">
        <v>22470</v>
      </c>
      <c r="C2105" t="s">
        <v>163</v>
      </c>
      <c r="D2105" t="s">
        <v>6</v>
      </c>
      <c r="E2105">
        <v>2</v>
      </c>
      <c r="F2105" s="8">
        <v>44572</v>
      </c>
      <c r="G2105">
        <v>2.95</v>
      </c>
      <c r="H2105" s="12">
        <f>bdInfoVentas6[[#This Row],[Cantidad]]*bdInfoVentas6[[#This Row],[Unidad Precio ]]</f>
        <v>5.9</v>
      </c>
      <c r="I2105">
        <v>17841</v>
      </c>
      <c r="J2105" t="s">
        <v>63</v>
      </c>
      <c r="K2105" t="s">
        <v>1680</v>
      </c>
    </row>
    <row r="2106" spans="1:11" x14ac:dyDescent="0.25">
      <c r="A2106">
        <v>2100</v>
      </c>
      <c r="B2106" s="1">
        <v>22795</v>
      </c>
      <c r="C2106" t="s">
        <v>1254</v>
      </c>
      <c r="D2106" t="s">
        <v>12</v>
      </c>
      <c r="E2106">
        <v>2</v>
      </c>
      <c r="F2106" s="8">
        <v>44573</v>
      </c>
      <c r="G2106">
        <v>6.75</v>
      </c>
      <c r="H2106" s="12">
        <f>bdInfoVentas6[[#This Row],[Cantidad]]*bdInfoVentas6[[#This Row],[Unidad Precio ]]</f>
        <v>13.5</v>
      </c>
      <c r="I2106">
        <v>17841</v>
      </c>
      <c r="J2106" t="s">
        <v>63</v>
      </c>
      <c r="K2106" t="s">
        <v>1679</v>
      </c>
    </row>
    <row r="2107" spans="1:11" x14ac:dyDescent="0.25">
      <c r="A2107">
        <v>2101</v>
      </c>
      <c r="B2107" s="1">
        <v>20963</v>
      </c>
      <c r="C2107" t="s">
        <v>303</v>
      </c>
      <c r="D2107" t="s">
        <v>9</v>
      </c>
      <c r="E2107">
        <v>1</v>
      </c>
      <c r="F2107" s="8">
        <v>44599</v>
      </c>
      <c r="G2107">
        <v>1.25</v>
      </c>
      <c r="H2107" s="12">
        <f>bdInfoVentas6[[#This Row],[Cantidad]]*bdInfoVentas6[[#This Row],[Unidad Precio ]]</f>
        <v>1.25</v>
      </c>
      <c r="I2107">
        <v>17841</v>
      </c>
      <c r="J2107" t="s">
        <v>63</v>
      </c>
      <c r="K2107" t="s">
        <v>1679</v>
      </c>
    </row>
    <row r="2108" spans="1:11" x14ac:dyDescent="0.25">
      <c r="A2108">
        <v>2102</v>
      </c>
      <c r="B2108" s="1">
        <v>22278</v>
      </c>
      <c r="C2108" t="s">
        <v>1255</v>
      </c>
      <c r="D2108" t="s">
        <v>6</v>
      </c>
      <c r="E2108">
        <v>1</v>
      </c>
      <c r="F2108" s="8">
        <v>44568</v>
      </c>
      <c r="G2108">
        <v>4.95</v>
      </c>
      <c r="H2108" s="12">
        <f>bdInfoVentas6[[#This Row],[Cantidad]]*bdInfoVentas6[[#This Row],[Unidad Precio ]]</f>
        <v>4.95</v>
      </c>
      <c r="I2108">
        <v>17841</v>
      </c>
      <c r="J2108" t="s">
        <v>63</v>
      </c>
      <c r="K2108" t="s">
        <v>1680</v>
      </c>
    </row>
    <row r="2109" spans="1:11" x14ac:dyDescent="0.25">
      <c r="A2109">
        <v>2103</v>
      </c>
      <c r="B2109" s="1">
        <v>22802</v>
      </c>
      <c r="C2109" t="s">
        <v>1256</v>
      </c>
      <c r="D2109" t="s">
        <v>9</v>
      </c>
      <c r="E2109">
        <v>5</v>
      </c>
      <c r="F2109" s="8">
        <v>44594</v>
      </c>
      <c r="G2109">
        <v>19.95</v>
      </c>
      <c r="H2109" s="12">
        <f>bdInfoVentas6[[#This Row],[Cantidad]]*bdInfoVentas6[[#This Row],[Unidad Precio ]]</f>
        <v>99.75</v>
      </c>
      <c r="J2109" t="s">
        <v>63</v>
      </c>
      <c r="K2109" t="s">
        <v>1679</v>
      </c>
    </row>
    <row r="2110" spans="1:11" x14ac:dyDescent="0.25">
      <c r="A2110">
        <v>2104</v>
      </c>
      <c r="B2110" s="1" t="s">
        <v>1257</v>
      </c>
      <c r="C2110" t="s">
        <v>1258</v>
      </c>
      <c r="D2110" t="s">
        <v>12</v>
      </c>
      <c r="E2110">
        <v>10</v>
      </c>
      <c r="F2110" s="8">
        <v>44579</v>
      </c>
      <c r="G2110">
        <v>3.95</v>
      </c>
      <c r="H2110" s="12">
        <f>bdInfoVentas6[[#This Row],[Cantidad]]*bdInfoVentas6[[#This Row],[Unidad Precio ]]</f>
        <v>39.5</v>
      </c>
      <c r="I2110">
        <v>17873</v>
      </c>
      <c r="J2110" t="s">
        <v>63</v>
      </c>
      <c r="K2110" t="s">
        <v>1679</v>
      </c>
    </row>
    <row r="2111" spans="1:11" x14ac:dyDescent="0.25">
      <c r="A2111">
        <v>2105</v>
      </c>
      <c r="B2111" s="1" t="s">
        <v>1259</v>
      </c>
      <c r="C2111" t="s">
        <v>1260</v>
      </c>
      <c r="D2111" t="s">
        <v>4</v>
      </c>
      <c r="E2111">
        <v>24</v>
      </c>
      <c r="F2111" s="8">
        <v>44589</v>
      </c>
      <c r="G2111">
        <v>0.85</v>
      </c>
      <c r="H2111" s="12">
        <f>bdInfoVentas6[[#This Row],[Cantidad]]*bdInfoVentas6[[#This Row],[Unidad Precio ]]</f>
        <v>20.399999999999999</v>
      </c>
      <c r="I2111">
        <v>17873</v>
      </c>
      <c r="J2111" t="s">
        <v>63</v>
      </c>
      <c r="K2111" t="s">
        <v>1679</v>
      </c>
    </row>
    <row r="2112" spans="1:11" x14ac:dyDescent="0.25">
      <c r="A2112">
        <v>2106</v>
      </c>
      <c r="B2112" s="1" t="s">
        <v>1261</v>
      </c>
      <c r="C2112" t="s">
        <v>1262</v>
      </c>
      <c r="D2112" t="s">
        <v>6</v>
      </c>
      <c r="E2112">
        <v>12</v>
      </c>
      <c r="F2112" s="8">
        <v>44585</v>
      </c>
      <c r="G2112">
        <v>0.85</v>
      </c>
      <c r="H2112" s="12">
        <f>bdInfoVentas6[[#This Row],[Cantidad]]*bdInfoVentas6[[#This Row],[Unidad Precio ]]</f>
        <v>10.199999999999999</v>
      </c>
      <c r="I2112">
        <v>17873</v>
      </c>
      <c r="J2112" t="s">
        <v>63</v>
      </c>
      <c r="K2112" t="s">
        <v>1679</v>
      </c>
    </row>
    <row r="2113" spans="1:11" x14ac:dyDescent="0.25">
      <c r="A2113">
        <v>2107</v>
      </c>
      <c r="B2113" s="1" t="s">
        <v>1261</v>
      </c>
      <c r="C2113" t="s">
        <v>1262</v>
      </c>
      <c r="D2113" t="s">
        <v>6</v>
      </c>
      <c r="E2113">
        <v>12</v>
      </c>
      <c r="F2113" s="8">
        <v>44574</v>
      </c>
      <c r="G2113">
        <v>0.85</v>
      </c>
      <c r="H2113" s="12">
        <f>bdInfoVentas6[[#This Row],[Cantidad]]*bdInfoVentas6[[#This Row],[Unidad Precio ]]</f>
        <v>10.199999999999999</v>
      </c>
      <c r="I2113">
        <v>17873</v>
      </c>
      <c r="J2113" t="s">
        <v>63</v>
      </c>
      <c r="K2113" t="s">
        <v>1680</v>
      </c>
    </row>
    <row r="2114" spans="1:11" x14ac:dyDescent="0.25">
      <c r="A2114">
        <v>2108</v>
      </c>
      <c r="B2114" s="1" t="s">
        <v>1259</v>
      </c>
      <c r="C2114" t="s">
        <v>1260</v>
      </c>
      <c r="D2114" t="s">
        <v>4</v>
      </c>
      <c r="E2114">
        <v>12</v>
      </c>
      <c r="F2114" s="8">
        <v>44570</v>
      </c>
      <c r="G2114">
        <v>0.85</v>
      </c>
      <c r="H2114" s="12">
        <f>bdInfoVentas6[[#This Row],[Cantidad]]*bdInfoVentas6[[#This Row],[Unidad Precio ]]</f>
        <v>10.199999999999999</v>
      </c>
      <c r="I2114">
        <v>17873</v>
      </c>
      <c r="J2114" t="s">
        <v>63</v>
      </c>
      <c r="K2114" t="s">
        <v>1680</v>
      </c>
    </row>
    <row r="2115" spans="1:11" x14ac:dyDescent="0.25">
      <c r="A2115">
        <v>2109</v>
      </c>
      <c r="B2115" s="1" t="s">
        <v>1263</v>
      </c>
      <c r="C2115" t="s">
        <v>1264</v>
      </c>
      <c r="D2115" t="s">
        <v>4</v>
      </c>
      <c r="E2115">
        <v>12</v>
      </c>
      <c r="F2115" s="8">
        <v>44585</v>
      </c>
      <c r="G2115">
        <v>0.85</v>
      </c>
      <c r="H2115" s="12">
        <f>bdInfoVentas6[[#This Row],[Cantidad]]*bdInfoVentas6[[#This Row],[Unidad Precio ]]</f>
        <v>10.199999999999999</v>
      </c>
      <c r="I2115">
        <v>17873</v>
      </c>
      <c r="J2115" t="s">
        <v>63</v>
      </c>
      <c r="K2115" t="s">
        <v>1679</v>
      </c>
    </row>
    <row r="2116" spans="1:11" x14ac:dyDescent="0.25">
      <c r="A2116">
        <v>2110</v>
      </c>
      <c r="B2116" s="1">
        <v>22366</v>
      </c>
      <c r="C2116" t="s">
        <v>1265</v>
      </c>
      <c r="D2116" t="s">
        <v>6</v>
      </c>
      <c r="E2116">
        <v>10</v>
      </c>
      <c r="F2116" s="8">
        <v>44589</v>
      </c>
      <c r="G2116">
        <v>6.75</v>
      </c>
      <c r="H2116" s="12">
        <f>bdInfoVentas6[[#This Row],[Cantidad]]*bdInfoVentas6[[#This Row],[Unidad Precio ]]</f>
        <v>67.5</v>
      </c>
      <c r="I2116">
        <v>17873</v>
      </c>
      <c r="J2116" t="s">
        <v>63</v>
      </c>
      <c r="K2116" t="s">
        <v>1679</v>
      </c>
    </row>
    <row r="2117" spans="1:11" x14ac:dyDescent="0.25">
      <c r="A2117">
        <v>2111</v>
      </c>
      <c r="B2117" s="1">
        <v>22876</v>
      </c>
      <c r="C2117" t="s">
        <v>990</v>
      </c>
      <c r="D2117" t="s">
        <v>9</v>
      </c>
      <c r="E2117">
        <v>1</v>
      </c>
      <c r="F2117" s="8">
        <v>44608</v>
      </c>
      <c r="G2117">
        <v>1.95</v>
      </c>
      <c r="H2117" s="12">
        <f>bdInfoVentas6[[#This Row],[Cantidad]]*bdInfoVentas6[[#This Row],[Unidad Precio ]]</f>
        <v>1.95</v>
      </c>
      <c r="I2117">
        <v>17873</v>
      </c>
      <c r="J2117" t="s">
        <v>63</v>
      </c>
      <c r="K2117" t="s">
        <v>1679</v>
      </c>
    </row>
    <row r="2118" spans="1:11" x14ac:dyDescent="0.25">
      <c r="A2118">
        <v>2112</v>
      </c>
      <c r="B2118" s="1">
        <v>22953</v>
      </c>
      <c r="C2118" t="s">
        <v>1238</v>
      </c>
      <c r="D2118" t="s">
        <v>6</v>
      </c>
      <c r="E2118">
        <v>36</v>
      </c>
      <c r="F2118" s="8">
        <v>44592</v>
      </c>
      <c r="G2118">
        <v>1.25</v>
      </c>
      <c r="H2118" s="12">
        <f>bdInfoVentas6[[#This Row],[Cantidad]]*bdInfoVentas6[[#This Row],[Unidad Precio ]]</f>
        <v>45</v>
      </c>
      <c r="I2118">
        <v>17873</v>
      </c>
      <c r="J2118" t="s">
        <v>63</v>
      </c>
      <c r="K2118" t="s">
        <v>1680</v>
      </c>
    </row>
    <row r="2119" spans="1:11" x14ac:dyDescent="0.25">
      <c r="A2119">
        <v>2113</v>
      </c>
      <c r="B2119" s="1">
        <v>79321</v>
      </c>
      <c r="C2119" t="s">
        <v>178</v>
      </c>
      <c r="D2119" t="s">
        <v>9</v>
      </c>
      <c r="E2119">
        <v>48</v>
      </c>
      <c r="F2119" s="8">
        <v>44608</v>
      </c>
      <c r="G2119">
        <v>4.25</v>
      </c>
      <c r="H2119" s="12">
        <f>bdInfoVentas6[[#This Row],[Cantidad]]*bdInfoVentas6[[#This Row],[Unidad Precio ]]</f>
        <v>204</v>
      </c>
      <c r="I2119">
        <v>13093</v>
      </c>
      <c r="J2119" t="s">
        <v>63</v>
      </c>
      <c r="K2119" t="s">
        <v>1680</v>
      </c>
    </row>
    <row r="2120" spans="1:11" x14ac:dyDescent="0.25">
      <c r="A2120">
        <v>2114</v>
      </c>
      <c r="B2120" s="1">
        <v>48129</v>
      </c>
      <c r="C2120" t="s">
        <v>290</v>
      </c>
      <c r="D2120" t="s">
        <v>4</v>
      </c>
      <c r="E2120">
        <v>10</v>
      </c>
      <c r="F2120" s="8">
        <v>44565</v>
      </c>
      <c r="G2120">
        <v>6.75</v>
      </c>
      <c r="H2120" s="12">
        <f>bdInfoVentas6[[#This Row],[Cantidad]]*bdInfoVentas6[[#This Row],[Unidad Precio ]]</f>
        <v>67.5</v>
      </c>
      <c r="I2120">
        <v>13093</v>
      </c>
      <c r="J2120" t="s">
        <v>63</v>
      </c>
      <c r="K2120" t="s">
        <v>1680</v>
      </c>
    </row>
    <row r="2121" spans="1:11" x14ac:dyDescent="0.25">
      <c r="A2121">
        <v>2115</v>
      </c>
      <c r="B2121" s="1">
        <v>48111</v>
      </c>
      <c r="C2121" t="s">
        <v>1266</v>
      </c>
      <c r="D2121" t="s">
        <v>9</v>
      </c>
      <c r="E2121">
        <v>10</v>
      </c>
      <c r="F2121" s="8">
        <v>44587</v>
      </c>
      <c r="G2121">
        <v>6.75</v>
      </c>
      <c r="H2121" s="12">
        <f>bdInfoVentas6[[#This Row],[Cantidad]]*bdInfoVentas6[[#This Row],[Unidad Precio ]]</f>
        <v>67.5</v>
      </c>
      <c r="I2121">
        <v>13093</v>
      </c>
      <c r="J2121" t="s">
        <v>63</v>
      </c>
      <c r="K2121" t="s">
        <v>1679</v>
      </c>
    </row>
    <row r="2122" spans="1:11" x14ac:dyDescent="0.25">
      <c r="A2122">
        <v>2116</v>
      </c>
      <c r="B2122" s="1">
        <v>22960</v>
      </c>
      <c r="C2122" t="s">
        <v>31</v>
      </c>
      <c r="D2122" t="s">
        <v>6</v>
      </c>
      <c r="E2122">
        <v>12</v>
      </c>
      <c r="F2122" s="8">
        <v>44563</v>
      </c>
      <c r="G2122">
        <v>3.75</v>
      </c>
      <c r="H2122" s="12">
        <f>bdInfoVentas6[[#This Row],[Cantidad]]*bdInfoVentas6[[#This Row],[Unidad Precio ]]</f>
        <v>45</v>
      </c>
      <c r="I2122">
        <v>13093</v>
      </c>
      <c r="J2122" t="s">
        <v>63</v>
      </c>
      <c r="K2122" t="s">
        <v>1680</v>
      </c>
    </row>
    <row r="2123" spans="1:11" x14ac:dyDescent="0.25">
      <c r="A2123">
        <v>2117</v>
      </c>
      <c r="B2123" s="1">
        <v>22847</v>
      </c>
      <c r="C2123" t="s">
        <v>988</v>
      </c>
      <c r="D2123" t="s">
        <v>6</v>
      </c>
      <c r="E2123">
        <v>4</v>
      </c>
      <c r="F2123" s="8">
        <v>44585</v>
      </c>
      <c r="G2123">
        <v>14.95</v>
      </c>
      <c r="H2123" s="12">
        <f>bdInfoVentas6[[#This Row],[Cantidad]]*bdInfoVentas6[[#This Row],[Unidad Precio ]]</f>
        <v>59.8</v>
      </c>
      <c r="I2123">
        <v>13093</v>
      </c>
      <c r="J2123" t="s">
        <v>63</v>
      </c>
      <c r="K2123" t="s">
        <v>1679</v>
      </c>
    </row>
    <row r="2124" spans="1:11" x14ac:dyDescent="0.25">
      <c r="A2124">
        <v>2118</v>
      </c>
      <c r="B2124" s="1">
        <v>22846</v>
      </c>
      <c r="C2124" t="s">
        <v>1267</v>
      </c>
      <c r="D2124" t="s">
        <v>6</v>
      </c>
      <c r="E2124">
        <v>4</v>
      </c>
      <c r="F2124" s="8">
        <v>44580</v>
      </c>
      <c r="G2124">
        <v>14.95</v>
      </c>
      <c r="H2124" s="12">
        <f>bdInfoVentas6[[#This Row],[Cantidad]]*bdInfoVentas6[[#This Row],[Unidad Precio ]]</f>
        <v>59.8</v>
      </c>
      <c r="I2124">
        <v>13093</v>
      </c>
      <c r="J2124" t="s">
        <v>63</v>
      </c>
      <c r="K2124" t="s">
        <v>1680</v>
      </c>
    </row>
    <row r="2125" spans="1:11" x14ac:dyDescent="0.25">
      <c r="A2125">
        <v>2119</v>
      </c>
      <c r="B2125" s="1">
        <v>22665</v>
      </c>
      <c r="C2125" t="s">
        <v>817</v>
      </c>
      <c r="D2125" t="s">
        <v>6</v>
      </c>
      <c r="E2125">
        <v>6</v>
      </c>
      <c r="F2125" s="8">
        <v>44579</v>
      </c>
      <c r="G2125">
        <v>2.95</v>
      </c>
      <c r="H2125" s="12">
        <f>bdInfoVentas6[[#This Row],[Cantidad]]*bdInfoVentas6[[#This Row],[Unidad Precio ]]</f>
        <v>17.700000000000003</v>
      </c>
      <c r="I2125">
        <v>13093</v>
      </c>
      <c r="J2125" t="s">
        <v>63</v>
      </c>
      <c r="K2125" t="s">
        <v>1679</v>
      </c>
    </row>
    <row r="2126" spans="1:11" x14ac:dyDescent="0.25">
      <c r="A2126">
        <v>2120</v>
      </c>
      <c r="B2126" s="1">
        <v>22652</v>
      </c>
      <c r="C2126" t="s">
        <v>247</v>
      </c>
      <c r="D2126" t="s">
        <v>12</v>
      </c>
      <c r="E2126">
        <v>10</v>
      </c>
      <c r="F2126" s="8">
        <v>44587</v>
      </c>
      <c r="G2126">
        <v>1.65</v>
      </c>
      <c r="H2126" s="12">
        <f>bdInfoVentas6[[#This Row],[Cantidad]]*bdInfoVentas6[[#This Row],[Unidad Precio ]]</f>
        <v>16.5</v>
      </c>
      <c r="I2126">
        <v>13093</v>
      </c>
      <c r="J2126" t="s">
        <v>63</v>
      </c>
      <c r="K2126" t="s">
        <v>1679</v>
      </c>
    </row>
    <row r="2127" spans="1:11" x14ac:dyDescent="0.25">
      <c r="A2127">
        <v>2121</v>
      </c>
      <c r="B2127" s="1">
        <v>22418</v>
      </c>
      <c r="C2127" t="s">
        <v>363</v>
      </c>
      <c r="D2127" t="s">
        <v>4</v>
      </c>
      <c r="E2127">
        <v>96</v>
      </c>
      <c r="F2127" s="8">
        <v>44589</v>
      </c>
      <c r="G2127">
        <v>0.85</v>
      </c>
      <c r="H2127" s="12">
        <f>bdInfoVentas6[[#This Row],[Cantidad]]*bdInfoVentas6[[#This Row],[Unidad Precio ]]</f>
        <v>81.599999999999994</v>
      </c>
      <c r="I2127">
        <v>13093</v>
      </c>
      <c r="J2127" t="s">
        <v>63</v>
      </c>
      <c r="K2127" t="s">
        <v>1680</v>
      </c>
    </row>
    <row r="2128" spans="1:11" x14ac:dyDescent="0.25">
      <c r="A2128">
        <v>2122</v>
      </c>
      <c r="B2128" s="1">
        <v>22402</v>
      </c>
      <c r="C2128" t="s">
        <v>1268</v>
      </c>
      <c r="D2128" t="s">
        <v>6</v>
      </c>
      <c r="E2128">
        <v>12</v>
      </c>
      <c r="F2128" s="8">
        <v>44590</v>
      </c>
      <c r="G2128">
        <v>1.25</v>
      </c>
      <c r="H2128" s="12">
        <f>bdInfoVentas6[[#This Row],[Cantidad]]*bdInfoVentas6[[#This Row],[Unidad Precio ]]</f>
        <v>15</v>
      </c>
      <c r="I2128">
        <v>13093</v>
      </c>
      <c r="J2128" t="s">
        <v>63</v>
      </c>
      <c r="K2128" t="s">
        <v>1679</v>
      </c>
    </row>
    <row r="2129" spans="1:11" x14ac:dyDescent="0.25">
      <c r="A2129">
        <v>2123</v>
      </c>
      <c r="B2129" s="1">
        <v>22400</v>
      </c>
      <c r="C2129" t="s">
        <v>1269</v>
      </c>
      <c r="D2129" t="s">
        <v>9</v>
      </c>
      <c r="E2129">
        <v>12</v>
      </c>
      <c r="F2129" s="8">
        <v>44593</v>
      </c>
      <c r="G2129">
        <v>1.25</v>
      </c>
      <c r="H2129" s="12">
        <f>bdInfoVentas6[[#This Row],[Cantidad]]*bdInfoVentas6[[#This Row],[Unidad Precio ]]</f>
        <v>15</v>
      </c>
      <c r="I2129">
        <v>13093</v>
      </c>
      <c r="J2129" t="s">
        <v>63</v>
      </c>
      <c r="K2129" t="s">
        <v>1679</v>
      </c>
    </row>
    <row r="2130" spans="1:11" x14ac:dyDescent="0.25">
      <c r="A2130">
        <v>2124</v>
      </c>
      <c r="B2130" s="1">
        <v>22399</v>
      </c>
      <c r="C2130" t="s">
        <v>1270</v>
      </c>
      <c r="D2130" t="s">
        <v>12</v>
      </c>
      <c r="E2130">
        <v>12</v>
      </c>
      <c r="F2130" s="8">
        <v>44569</v>
      </c>
      <c r="G2130">
        <v>1.25</v>
      </c>
      <c r="H2130" s="12">
        <f>bdInfoVentas6[[#This Row],[Cantidad]]*bdInfoVentas6[[#This Row],[Unidad Precio ]]</f>
        <v>15</v>
      </c>
      <c r="I2130">
        <v>13093</v>
      </c>
      <c r="J2130" t="s">
        <v>63</v>
      </c>
      <c r="K2130" t="s">
        <v>1679</v>
      </c>
    </row>
    <row r="2131" spans="1:11" x14ac:dyDescent="0.25">
      <c r="A2131">
        <v>2125</v>
      </c>
      <c r="B2131" s="1">
        <v>20685</v>
      </c>
      <c r="C2131" t="s">
        <v>369</v>
      </c>
      <c r="D2131" t="s">
        <v>9</v>
      </c>
      <c r="E2131">
        <v>20</v>
      </c>
      <c r="F2131" s="8">
        <v>44588</v>
      </c>
      <c r="G2131">
        <v>6.75</v>
      </c>
      <c r="H2131" s="12">
        <f>bdInfoVentas6[[#This Row],[Cantidad]]*bdInfoVentas6[[#This Row],[Unidad Precio ]]</f>
        <v>135</v>
      </c>
      <c r="I2131">
        <v>13093</v>
      </c>
      <c r="J2131" t="s">
        <v>63</v>
      </c>
      <c r="K2131" t="s">
        <v>1679</v>
      </c>
    </row>
    <row r="2132" spans="1:11" x14ac:dyDescent="0.25">
      <c r="A2132">
        <v>2126</v>
      </c>
      <c r="B2132" s="1">
        <v>22318</v>
      </c>
      <c r="C2132" t="s">
        <v>184</v>
      </c>
      <c r="D2132" t="s">
        <v>4</v>
      </c>
      <c r="E2132">
        <v>6</v>
      </c>
      <c r="F2132" s="8">
        <v>44582</v>
      </c>
      <c r="G2132">
        <v>2.95</v>
      </c>
      <c r="H2132" s="12">
        <f>bdInfoVentas6[[#This Row],[Cantidad]]*bdInfoVentas6[[#This Row],[Unidad Precio ]]</f>
        <v>17.700000000000003</v>
      </c>
      <c r="I2132">
        <v>12921</v>
      </c>
      <c r="J2132" t="s">
        <v>63</v>
      </c>
      <c r="K2132" t="s">
        <v>1679</v>
      </c>
    </row>
    <row r="2133" spans="1:11" x14ac:dyDescent="0.25">
      <c r="A2133">
        <v>2127</v>
      </c>
      <c r="B2133" s="1">
        <v>22551</v>
      </c>
      <c r="C2133" t="s">
        <v>493</v>
      </c>
      <c r="D2133" t="s">
        <v>12</v>
      </c>
      <c r="E2133">
        <v>12</v>
      </c>
      <c r="F2133" s="8">
        <v>44588</v>
      </c>
      <c r="G2133">
        <v>1.65</v>
      </c>
      <c r="H2133" s="12">
        <f>bdInfoVentas6[[#This Row],[Cantidad]]*bdInfoVentas6[[#This Row],[Unidad Precio ]]</f>
        <v>19.799999999999997</v>
      </c>
      <c r="I2133">
        <v>12921</v>
      </c>
      <c r="J2133" t="s">
        <v>63</v>
      </c>
      <c r="K2133" t="s">
        <v>1680</v>
      </c>
    </row>
    <row r="2134" spans="1:11" x14ac:dyDescent="0.25">
      <c r="A2134">
        <v>2128</v>
      </c>
      <c r="B2134" s="1">
        <v>22748</v>
      </c>
      <c r="C2134" t="s">
        <v>21</v>
      </c>
      <c r="D2134" t="s">
        <v>12</v>
      </c>
      <c r="E2134">
        <v>6</v>
      </c>
      <c r="F2134" s="8">
        <v>44587</v>
      </c>
      <c r="G2134">
        <v>2.1</v>
      </c>
      <c r="H2134" s="12">
        <f>bdInfoVentas6[[#This Row],[Cantidad]]*bdInfoVentas6[[#This Row],[Unidad Precio ]]</f>
        <v>12.600000000000001</v>
      </c>
      <c r="I2134">
        <v>12921</v>
      </c>
      <c r="J2134" t="s">
        <v>63</v>
      </c>
      <c r="K2134" t="s">
        <v>1680</v>
      </c>
    </row>
    <row r="2135" spans="1:11" x14ac:dyDescent="0.25">
      <c r="A2135">
        <v>2129</v>
      </c>
      <c r="B2135" s="1">
        <v>22745</v>
      </c>
      <c r="C2135" t="s">
        <v>20</v>
      </c>
      <c r="D2135" t="s">
        <v>9</v>
      </c>
      <c r="E2135">
        <v>6</v>
      </c>
      <c r="F2135" s="8">
        <v>44570</v>
      </c>
      <c r="G2135">
        <v>2.1</v>
      </c>
      <c r="H2135" s="12">
        <f>bdInfoVentas6[[#This Row],[Cantidad]]*bdInfoVentas6[[#This Row],[Unidad Precio ]]</f>
        <v>12.600000000000001</v>
      </c>
      <c r="I2135">
        <v>12921</v>
      </c>
      <c r="J2135" t="s">
        <v>63</v>
      </c>
      <c r="K2135" t="s">
        <v>1680</v>
      </c>
    </row>
    <row r="2136" spans="1:11" x14ac:dyDescent="0.25">
      <c r="A2136">
        <v>2130</v>
      </c>
      <c r="B2136" s="1">
        <v>21731</v>
      </c>
      <c r="C2136" t="s">
        <v>49</v>
      </c>
      <c r="D2136" t="s">
        <v>12</v>
      </c>
      <c r="E2136">
        <v>12</v>
      </c>
      <c r="F2136" s="8">
        <v>44586</v>
      </c>
      <c r="G2136">
        <v>1.65</v>
      </c>
      <c r="H2136" s="12">
        <f>bdInfoVentas6[[#This Row],[Cantidad]]*bdInfoVentas6[[#This Row],[Unidad Precio ]]</f>
        <v>19.799999999999997</v>
      </c>
      <c r="I2136">
        <v>12921</v>
      </c>
      <c r="J2136" t="s">
        <v>63</v>
      </c>
      <c r="K2136" t="s">
        <v>1679</v>
      </c>
    </row>
    <row r="2137" spans="1:11" x14ac:dyDescent="0.25">
      <c r="A2137">
        <v>2131</v>
      </c>
      <c r="B2137" s="1">
        <v>22466</v>
      </c>
      <c r="C2137" t="s">
        <v>181</v>
      </c>
      <c r="D2137" t="s">
        <v>6</v>
      </c>
      <c r="E2137">
        <v>12</v>
      </c>
      <c r="F2137" s="8">
        <v>44582</v>
      </c>
      <c r="G2137">
        <v>1.95</v>
      </c>
      <c r="H2137" s="12">
        <f>bdInfoVentas6[[#This Row],[Cantidad]]*bdInfoVentas6[[#This Row],[Unidad Precio ]]</f>
        <v>23.4</v>
      </c>
      <c r="I2137">
        <v>12921</v>
      </c>
      <c r="J2137" t="s">
        <v>63</v>
      </c>
      <c r="K2137" t="s">
        <v>1680</v>
      </c>
    </row>
    <row r="2138" spans="1:11" x14ac:dyDescent="0.25">
      <c r="A2138">
        <v>2132</v>
      </c>
      <c r="B2138" s="1">
        <v>20972</v>
      </c>
      <c r="C2138" t="s">
        <v>696</v>
      </c>
      <c r="D2138" t="s">
        <v>6</v>
      </c>
      <c r="E2138">
        <v>12</v>
      </c>
      <c r="F2138" s="8">
        <v>44603</v>
      </c>
      <c r="G2138">
        <v>1.25</v>
      </c>
      <c r="H2138" s="12">
        <f>bdInfoVentas6[[#This Row],[Cantidad]]*bdInfoVentas6[[#This Row],[Unidad Precio ]]</f>
        <v>15</v>
      </c>
      <c r="I2138">
        <v>12921</v>
      </c>
      <c r="J2138" t="s">
        <v>63</v>
      </c>
      <c r="K2138" t="s">
        <v>1679</v>
      </c>
    </row>
    <row r="2139" spans="1:11" x14ac:dyDescent="0.25">
      <c r="A2139">
        <v>2133</v>
      </c>
      <c r="B2139" s="1">
        <v>22274</v>
      </c>
      <c r="C2139" t="s">
        <v>445</v>
      </c>
      <c r="D2139" t="s">
        <v>4</v>
      </c>
      <c r="E2139">
        <v>6</v>
      </c>
      <c r="F2139" s="8">
        <v>44576</v>
      </c>
      <c r="G2139">
        <v>2.95</v>
      </c>
      <c r="H2139" s="12">
        <f>bdInfoVentas6[[#This Row],[Cantidad]]*bdInfoVentas6[[#This Row],[Unidad Precio ]]</f>
        <v>17.700000000000003</v>
      </c>
      <c r="I2139">
        <v>12921</v>
      </c>
      <c r="J2139" t="s">
        <v>63</v>
      </c>
      <c r="K2139" t="s">
        <v>1679</v>
      </c>
    </row>
    <row r="2140" spans="1:11" x14ac:dyDescent="0.25">
      <c r="A2140">
        <v>2134</v>
      </c>
      <c r="B2140" s="1">
        <v>22750</v>
      </c>
      <c r="C2140" t="s">
        <v>479</v>
      </c>
      <c r="D2140" t="s">
        <v>4</v>
      </c>
      <c r="E2140">
        <v>4</v>
      </c>
      <c r="F2140" s="8">
        <v>44568</v>
      </c>
      <c r="G2140">
        <v>3.75</v>
      </c>
      <c r="H2140" s="12">
        <f>bdInfoVentas6[[#This Row],[Cantidad]]*bdInfoVentas6[[#This Row],[Unidad Precio ]]</f>
        <v>15</v>
      </c>
      <c r="I2140">
        <v>12921</v>
      </c>
      <c r="J2140" t="s">
        <v>63</v>
      </c>
      <c r="K2140" t="s">
        <v>1679</v>
      </c>
    </row>
    <row r="2141" spans="1:11" x14ac:dyDescent="0.25">
      <c r="A2141">
        <v>2135</v>
      </c>
      <c r="B2141" s="1">
        <v>22780</v>
      </c>
      <c r="C2141" t="s">
        <v>179</v>
      </c>
      <c r="D2141" t="s">
        <v>12</v>
      </c>
      <c r="E2141">
        <v>8</v>
      </c>
      <c r="F2141" s="8">
        <v>44584</v>
      </c>
      <c r="G2141">
        <v>4.25</v>
      </c>
      <c r="H2141" s="12">
        <f>bdInfoVentas6[[#This Row],[Cantidad]]*bdInfoVentas6[[#This Row],[Unidad Precio ]]</f>
        <v>34</v>
      </c>
      <c r="I2141">
        <v>12921</v>
      </c>
      <c r="J2141" t="s">
        <v>63</v>
      </c>
      <c r="K2141" t="s">
        <v>1680</v>
      </c>
    </row>
    <row r="2142" spans="1:11" x14ac:dyDescent="0.25">
      <c r="A2142">
        <v>2136</v>
      </c>
      <c r="B2142" s="1">
        <v>22779</v>
      </c>
      <c r="C2142" t="s">
        <v>180</v>
      </c>
      <c r="D2142" t="s">
        <v>4</v>
      </c>
      <c r="E2142">
        <v>8</v>
      </c>
      <c r="F2142" s="8">
        <v>44580</v>
      </c>
      <c r="G2142">
        <v>4.25</v>
      </c>
      <c r="H2142" s="12">
        <f>bdInfoVentas6[[#This Row],[Cantidad]]*bdInfoVentas6[[#This Row],[Unidad Precio ]]</f>
        <v>34</v>
      </c>
      <c r="I2142">
        <v>12921</v>
      </c>
      <c r="J2142" t="s">
        <v>63</v>
      </c>
      <c r="K2142" t="s">
        <v>1680</v>
      </c>
    </row>
    <row r="2143" spans="1:11" x14ac:dyDescent="0.25">
      <c r="A2143">
        <v>2137</v>
      </c>
      <c r="B2143" s="1">
        <v>22866</v>
      </c>
      <c r="C2143" t="s">
        <v>241</v>
      </c>
      <c r="D2143" t="s">
        <v>12</v>
      </c>
      <c r="E2143">
        <v>12</v>
      </c>
      <c r="F2143" s="8">
        <v>44582</v>
      </c>
      <c r="G2143">
        <v>2.1</v>
      </c>
      <c r="H2143" s="12">
        <f>bdInfoVentas6[[#This Row],[Cantidad]]*bdInfoVentas6[[#This Row],[Unidad Precio ]]</f>
        <v>25.200000000000003</v>
      </c>
      <c r="I2143">
        <v>12921</v>
      </c>
      <c r="J2143" t="s">
        <v>63</v>
      </c>
      <c r="K2143" t="s">
        <v>1679</v>
      </c>
    </row>
    <row r="2144" spans="1:11" x14ac:dyDescent="0.25">
      <c r="A2144">
        <v>2138</v>
      </c>
      <c r="B2144" s="1">
        <v>22867</v>
      </c>
      <c r="C2144" t="s">
        <v>252</v>
      </c>
      <c r="D2144" t="s">
        <v>4</v>
      </c>
      <c r="E2144">
        <v>12</v>
      </c>
      <c r="F2144" s="8">
        <v>44578</v>
      </c>
      <c r="G2144">
        <v>2.1</v>
      </c>
      <c r="H2144" s="12">
        <f>bdInfoVentas6[[#This Row],[Cantidad]]*bdInfoVentas6[[#This Row],[Unidad Precio ]]</f>
        <v>25.200000000000003</v>
      </c>
      <c r="I2144">
        <v>12921</v>
      </c>
      <c r="J2144" t="s">
        <v>63</v>
      </c>
      <c r="K2144" t="s">
        <v>1680</v>
      </c>
    </row>
    <row r="2145" spans="1:11" x14ac:dyDescent="0.25">
      <c r="A2145">
        <v>2139</v>
      </c>
      <c r="B2145" s="1">
        <v>22865</v>
      </c>
      <c r="C2145" t="s">
        <v>242</v>
      </c>
      <c r="D2145" t="s">
        <v>4</v>
      </c>
      <c r="E2145">
        <v>12</v>
      </c>
      <c r="F2145" s="8">
        <v>44586</v>
      </c>
      <c r="G2145">
        <v>2.1</v>
      </c>
      <c r="H2145" s="12">
        <f>bdInfoVentas6[[#This Row],[Cantidad]]*bdInfoVentas6[[#This Row],[Unidad Precio ]]</f>
        <v>25.200000000000003</v>
      </c>
      <c r="I2145">
        <v>12921</v>
      </c>
      <c r="J2145" t="s">
        <v>63</v>
      </c>
      <c r="K2145" t="s">
        <v>1680</v>
      </c>
    </row>
    <row r="2146" spans="1:11" x14ac:dyDescent="0.25">
      <c r="A2146">
        <v>2140</v>
      </c>
      <c r="B2146" s="1">
        <v>22632</v>
      </c>
      <c r="C2146" t="s">
        <v>243</v>
      </c>
      <c r="D2146" t="s">
        <v>4</v>
      </c>
      <c r="E2146">
        <v>12</v>
      </c>
      <c r="F2146" s="8">
        <v>44604</v>
      </c>
      <c r="G2146">
        <v>2.1</v>
      </c>
      <c r="H2146" s="12">
        <f>bdInfoVentas6[[#This Row],[Cantidad]]*bdInfoVentas6[[#This Row],[Unidad Precio ]]</f>
        <v>25.200000000000003</v>
      </c>
      <c r="I2146">
        <v>12921</v>
      </c>
      <c r="J2146" t="s">
        <v>63</v>
      </c>
      <c r="K2146" t="s">
        <v>1680</v>
      </c>
    </row>
    <row r="2147" spans="1:11" x14ac:dyDescent="0.25">
      <c r="A2147">
        <v>2141</v>
      </c>
      <c r="B2147" s="1">
        <v>21777</v>
      </c>
      <c r="C2147" t="s">
        <v>29</v>
      </c>
      <c r="D2147" t="s">
        <v>12</v>
      </c>
      <c r="E2147">
        <v>2</v>
      </c>
      <c r="F2147" s="8">
        <v>44587</v>
      </c>
      <c r="G2147">
        <v>7.95</v>
      </c>
      <c r="H2147" s="12">
        <f>bdInfoVentas6[[#This Row],[Cantidad]]*bdInfoVentas6[[#This Row],[Unidad Precio ]]</f>
        <v>15.9</v>
      </c>
      <c r="I2147">
        <v>13468</v>
      </c>
      <c r="J2147" t="s">
        <v>63</v>
      </c>
      <c r="K2147" t="s">
        <v>1679</v>
      </c>
    </row>
    <row r="2148" spans="1:11" x14ac:dyDescent="0.25">
      <c r="A2148">
        <v>2142</v>
      </c>
      <c r="B2148" s="1" t="s">
        <v>1271</v>
      </c>
      <c r="C2148" t="s">
        <v>1272</v>
      </c>
      <c r="D2148" t="s">
        <v>6</v>
      </c>
      <c r="E2148">
        <v>6</v>
      </c>
      <c r="F2148" s="8">
        <v>44593</v>
      </c>
      <c r="G2148">
        <v>2.95</v>
      </c>
      <c r="H2148" s="12">
        <f>bdInfoVentas6[[#This Row],[Cantidad]]*bdInfoVentas6[[#This Row],[Unidad Precio ]]</f>
        <v>17.700000000000003</v>
      </c>
      <c r="I2148">
        <v>13468</v>
      </c>
      <c r="J2148" t="s">
        <v>63</v>
      </c>
      <c r="K2148" t="s">
        <v>1679</v>
      </c>
    </row>
    <row r="2149" spans="1:11" x14ac:dyDescent="0.25">
      <c r="A2149">
        <v>2143</v>
      </c>
      <c r="B2149" s="1">
        <v>22752</v>
      </c>
      <c r="C2149" t="s">
        <v>15</v>
      </c>
      <c r="D2149" t="s">
        <v>6</v>
      </c>
      <c r="E2149">
        <v>2</v>
      </c>
      <c r="F2149" s="8">
        <v>44593</v>
      </c>
      <c r="G2149">
        <v>8.5</v>
      </c>
      <c r="H2149" s="12">
        <f>bdInfoVentas6[[#This Row],[Cantidad]]*bdInfoVentas6[[#This Row],[Unidad Precio ]]</f>
        <v>17</v>
      </c>
      <c r="I2149">
        <v>13468</v>
      </c>
      <c r="J2149" t="s">
        <v>63</v>
      </c>
      <c r="K2149" t="s">
        <v>1679</v>
      </c>
    </row>
    <row r="2150" spans="1:11" x14ac:dyDescent="0.25">
      <c r="A2150">
        <v>2144</v>
      </c>
      <c r="B2150" s="1">
        <v>21609</v>
      </c>
      <c r="C2150" t="s">
        <v>393</v>
      </c>
      <c r="D2150" t="s">
        <v>6</v>
      </c>
      <c r="E2150">
        <v>6</v>
      </c>
      <c r="F2150" s="8">
        <v>44601</v>
      </c>
      <c r="G2150">
        <v>2.95</v>
      </c>
      <c r="H2150" s="12">
        <f>bdInfoVentas6[[#This Row],[Cantidad]]*bdInfoVentas6[[#This Row],[Unidad Precio ]]</f>
        <v>17.700000000000003</v>
      </c>
      <c r="I2150">
        <v>13468</v>
      </c>
      <c r="J2150" t="s">
        <v>63</v>
      </c>
      <c r="K2150" t="s">
        <v>1680</v>
      </c>
    </row>
    <row r="2151" spans="1:11" x14ac:dyDescent="0.25">
      <c r="A2151">
        <v>2145</v>
      </c>
      <c r="B2151" s="1">
        <v>20685</v>
      </c>
      <c r="C2151" t="s">
        <v>369</v>
      </c>
      <c r="D2151" t="s">
        <v>9</v>
      </c>
      <c r="E2151">
        <v>2</v>
      </c>
      <c r="F2151" s="8">
        <v>44590</v>
      </c>
      <c r="G2151">
        <v>7.95</v>
      </c>
      <c r="H2151" s="12">
        <f>bdInfoVentas6[[#This Row],[Cantidad]]*bdInfoVentas6[[#This Row],[Unidad Precio ]]</f>
        <v>15.9</v>
      </c>
      <c r="I2151">
        <v>13468</v>
      </c>
      <c r="J2151" t="s">
        <v>63</v>
      </c>
      <c r="K2151" t="s">
        <v>1680</v>
      </c>
    </row>
    <row r="2152" spans="1:11" x14ac:dyDescent="0.25">
      <c r="A2152">
        <v>2146</v>
      </c>
      <c r="B2152" s="1">
        <v>48185</v>
      </c>
      <c r="C2152" t="s">
        <v>258</v>
      </c>
      <c r="D2152" t="s">
        <v>12</v>
      </c>
      <c r="E2152">
        <v>2</v>
      </c>
      <c r="F2152" s="8">
        <v>44581</v>
      </c>
      <c r="G2152">
        <v>7.95</v>
      </c>
      <c r="H2152" s="12">
        <f>bdInfoVentas6[[#This Row],[Cantidad]]*bdInfoVentas6[[#This Row],[Unidad Precio ]]</f>
        <v>15.9</v>
      </c>
      <c r="I2152">
        <v>13468</v>
      </c>
      <c r="J2152" t="s">
        <v>63</v>
      </c>
      <c r="K2152" t="s">
        <v>1679</v>
      </c>
    </row>
    <row r="2153" spans="1:11" x14ac:dyDescent="0.25">
      <c r="A2153">
        <v>2147</v>
      </c>
      <c r="B2153" s="1">
        <v>48194</v>
      </c>
      <c r="C2153" t="s">
        <v>370</v>
      </c>
      <c r="D2153" t="s">
        <v>12</v>
      </c>
      <c r="E2153">
        <v>2</v>
      </c>
      <c r="F2153" s="8">
        <v>44605</v>
      </c>
      <c r="G2153">
        <v>7.95</v>
      </c>
      <c r="H2153" s="12">
        <f>bdInfoVentas6[[#This Row],[Cantidad]]*bdInfoVentas6[[#This Row],[Unidad Precio ]]</f>
        <v>15.9</v>
      </c>
      <c r="I2153">
        <v>13468</v>
      </c>
      <c r="J2153" t="s">
        <v>63</v>
      </c>
      <c r="K2153" t="s">
        <v>1679</v>
      </c>
    </row>
    <row r="2154" spans="1:11" x14ac:dyDescent="0.25">
      <c r="A2154">
        <v>2148</v>
      </c>
      <c r="B2154" s="1">
        <v>22423</v>
      </c>
      <c r="C2154" t="s">
        <v>614</v>
      </c>
      <c r="D2154" t="s">
        <v>4</v>
      </c>
      <c r="E2154">
        <v>2</v>
      </c>
      <c r="F2154" s="8">
        <v>44605</v>
      </c>
      <c r="G2154">
        <v>12.75</v>
      </c>
      <c r="H2154" s="12">
        <f>bdInfoVentas6[[#This Row],[Cantidad]]*bdInfoVentas6[[#This Row],[Unidad Precio ]]</f>
        <v>25.5</v>
      </c>
      <c r="I2154">
        <v>13468</v>
      </c>
      <c r="J2154" t="s">
        <v>63</v>
      </c>
      <c r="K2154" t="s">
        <v>1680</v>
      </c>
    </row>
    <row r="2155" spans="1:11" x14ac:dyDescent="0.25">
      <c r="A2155">
        <v>2149</v>
      </c>
      <c r="B2155" s="1">
        <v>37446</v>
      </c>
      <c r="C2155" t="s">
        <v>1273</v>
      </c>
      <c r="D2155" t="s">
        <v>4</v>
      </c>
      <c r="E2155">
        <v>8</v>
      </c>
      <c r="F2155" s="8">
        <v>44583</v>
      </c>
      <c r="G2155">
        <v>1.45</v>
      </c>
      <c r="H2155" s="12">
        <f>bdInfoVentas6[[#This Row],[Cantidad]]*bdInfoVentas6[[#This Row],[Unidad Precio ]]</f>
        <v>11.6</v>
      </c>
      <c r="I2155">
        <v>13468</v>
      </c>
      <c r="J2155" t="s">
        <v>63</v>
      </c>
      <c r="K2155" t="s">
        <v>1680</v>
      </c>
    </row>
    <row r="2156" spans="1:11" x14ac:dyDescent="0.25">
      <c r="A2156">
        <v>2150</v>
      </c>
      <c r="B2156" s="1">
        <v>37449</v>
      </c>
      <c r="C2156" t="s">
        <v>1012</v>
      </c>
      <c r="D2156" t="s">
        <v>4</v>
      </c>
      <c r="E2156">
        <v>2</v>
      </c>
      <c r="F2156" s="8">
        <v>44569</v>
      </c>
      <c r="G2156">
        <v>9.9499999999999993</v>
      </c>
      <c r="H2156" s="12">
        <f>bdInfoVentas6[[#This Row],[Cantidad]]*bdInfoVentas6[[#This Row],[Unidad Precio ]]</f>
        <v>19.899999999999999</v>
      </c>
      <c r="I2156">
        <v>13468</v>
      </c>
      <c r="J2156" t="s">
        <v>63</v>
      </c>
      <c r="K2156" t="s">
        <v>1679</v>
      </c>
    </row>
    <row r="2157" spans="1:11" x14ac:dyDescent="0.25">
      <c r="A2157">
        <v>2151</v>
      </c>
      <c r="B2157" s="1">
        <v>21231</v>
      </c>
      <c r="C2157" t="s">
        <v>1194</v>
      </c>
      <c r="D2157" t="s">
        <v>6</v>
      </c>
      <c r="E2157">
        <v>12</v>
      </c>
      <c r="F2157" s="8">
        <v>44608</v>
      </c>
      <c r="G2157">
        <v>1.25</v>
      </c>
      <c r="H2157" s="12">
        <f>bdInfoVentas6[[#This Row],[Cantidad]]*bdInfoVentas6[[#This Row],[Unidad Precio ]]</f>
        <v>15</v>
      </c>
      <c r="I2157">
        <v>13468</v>
      </c>
      <c r="J2157" t="s">
        <v>63</v>
      </c>
      <c r="K2157" t="s">
        <v>1679</v>
      </c>
    </row>
    <row r="2158" spans="1:11" x14ac:dyDescent="0.25">
      <c r="A2158">
        <v>2152</v>
      </c>
      <c r="B2158" s="1">
        <v>21232</v>
      </c>
      <c r="C2158" t="s">
        <v>259</v>
      </c>
      <c r="D2158" t="s">
        <v>12</v>
      </c>
      <c r="E2158">
        <v>12</v>
      </c>
      <c r="F2158" s="8">
        <v>44589</v>
      </c>
      <c r="G2158">
        <v>1.25</v>
      </c>
      <c r="H2158" s="12">
        <f>bdInfoVentas6[[#This Row],[Cantidad]]*bdInfoVentas6[[#This Row],[Unidad Precio ]]</f>
        <v>15</v>
      </c>
      <c r="I2158">
        <v>13468</v>
      </c>
      <c r="J2158" t="s">
        <v>63</v>
      </c>
      <c r="K2158" t="s">
        <v>1679</v>
      </c>
    </row>
    <row r="2159" spans="1:11" x14ac:dyDescent="0.25">
      <c r="A2159">
        <v>2153</v>
      </c>
      <c r="B2159" s="1" t="s">
        <v>1274</v>
      </c>
      <c r="C2159" t="s">
        <v>1275</v>
      </c>
      <c r="D2159" t="s">
        <v>4</v>
      </c>
      <c r="E2159">
        <v>4</v>
      </c>
      <c r="F2159" s="8">
        <v>44604</v>
      </c>
      <c r="G2159">
        <v>3.75</v>
      </c>
      <c r="H2159" s="12">
        <f>bdInfoVentas6[[#This Row],[Cantidad]]*bdInfoVentas6[[#This Row],[Unidad Precio ]]</f>
        <v>15</v>
      </c>
      <c r="I2159">
        <v>13468</v>
      </c>
      <c r="J2159" t="s">
        <v>63</v>
      </c>
      <c r="K2159" t="s">
        <v>1679</v>
      </c>
    </row>
    <row r="2160" spans="1:11" x14ac:dyDescent="0.25">
      <c r="A2160">
        <v>2154</v>
      </c>
      <c r="B2160" s="1">
        <v>22313</v>
      </c>
      <c r="C2160" t="s">
        <v>1276</v>
      </c>
      <c r="D2160" t="s">
        <v>6</v>
      </c>
      <c r="E2160">
        <v>6</v>
      </c>
      <c r="F2160" s="8">
        <v>44579</v>
      </c>
      <c r="G2160">
        <v>2.95</v>
      </c>
      <c r="H2160" s="12">
        <f>bdInfoVentas6[[#This Row],[Cantidad]]*bdInfoVentas6[[#This Row],[Unidad Precio ]]</f>
        <v>17.700000000000003</v>
      </c>
      <c r="I2160">
        <v>13468</v>
      </c>
      <c r="J2160" t="s">
        <v>63</v>
      </c>
      <c r="K2160" t="s">
        <v>1680</v>
      </c>
    </row>
    <row r="2161" spans="1:11" x14ac:dyDescent="0.25">
      <c r="A2161">
        <v>2155</v>
      </c>
      <c r="B2161" s="1">
        <v>22314</v>
      </c>
      <c r="C2161" t="s">
        <v>942</v>
      </c>
      <c r="D2161" t="s">
        <v>9</v>
      </c>
      <c r="E2161">
        <v>6</v>
      </c>
      <c r="F2161" s="8">
        <v>44594</v>
      </c>
      <c r="G2161">
        <v>2.95</v>
      </c>
      <c r="H2161" s="12">
        <f>bdInfoVentas6[[#This Row],[Cantidad]]*bdInfoVentas6[[#This Row],[Unidad Precio ]]</f>
        <v>17.700000000000003</v>
      </c>
      <c r="I2161">
        <v>13468</v>
      </c>
      <c r="J2161" t="s">
        <v>63</v>
      </c>
      <c r="K2161" t="s">
        <v>1679</v>
      </c>
    </row>
    <row r="2162" spans="1:11" x14ac:dyDescent="0.25">
      <c r="A2162">
        <v>2156</v>
      </c>
      <c r="B2162" s="1">
        <v>21181</v>
      </c>
      <c r="C2162" t="s">
        <v>1277</v>
      </c>
      <c r="D2162" t="s">
        <v>12</v>
      </c>
      <c r="E2162">
        <v>12</v>
      </c>
      <c r="F2162" s="8">
        <v>44579</v>
      </c>
      <c r="G2162">
        <v>2.1</v>
      </c>
      <c r="H2162" s="12">
        <f>bdInfoVentas6[[#This Row],[Cantidad]]*bdInfoVentas6[[#This Row],[Unidad Precio ]]</f>
        <v>25.200000000000003</v>
      </c>
      <c r="I2162">
        <v>13468</v>
      </c>
      <c r="J2162" t="s">
        <v>63</v>
      </c>
      <c r="K2162" t="s">
        <v>1680</v>
      </c>
    </row>
    <row r="2163" spans="1:11" x14ac:dyDescent="0.25">
      <c r="A2163">
        <v>2157</v>
      </c>
      <c r="B2163" s="1">
        <v>72741</v>
      </c>
      <c r="C2163" t="s">
        <v>857</v>
      </c>
      <c r="D2163" t="s">
        <v>9</v>
      </c>
      <c r="E2163">
        <v>9</v>
      </c>
      <c r="F2163" s="8">
        <v>44585</v>
      </c>
      <c r="G2163">
        <v>1.45</v>
      </c>
      <c r="H2163" s="12">
        <f>bdInfoVentas6[[#This Row],[Cantidad]]*bdInfoVentas6[[#This Row],[Unidad Precio ]]</f>
        <v>13.049999999999999</v>
      </c>
      <c r="I2163">
        <v>13468</v>
      </c>
      <c r="J2163" t="s">
        <v>63</v>
      </c>
      <c r="K2163" t="s">
        <v>1679</v>
      </c>
    </row>
    <row r="2164" spans="1:11" x14ac:dyDescent="0.25">
      <c r="A2164">
        <v>2158</v>
      </c>
      <c r="B2164" s="1">
        <v>22187</v>
      </c>
      <c r="C2164" t="s">
        <v>764</v>
      </c>
      <c r="D2164" t="s">
        <v>4</v>
      </c>
      <c r="E2164">
        <v>4</v>
      </c>
      <c r="F2164" s="8">
        <v>44588</v>
      </c>
      <c r="G2164">
        <v>4.25</v>
      </c>
      <c r="H2164" s="12">
        <f>bdInfoVentas6[[#This Row],[Cantidad]]*bdInfoVentas6[[#This Row],[Unidad Precio ]]</f>
        <v>17</v>
      </c>
      <c r="I2164">
        <v>13468</v>
      </c>
      <c r="J2164" t="s">
        <v>63</v>
      </c>
      <c r="K2164" t="s">
        <v>1680</v>
      </c>
    </row>
    <row r="2165" spans="1:11" x14ac:dyDescent="0.25">
      <c r="A2165">
        <v>2159</v>
      </c>
      <c r="B2165" s="1" t="s">
        <v>855</v>
      </c>
      <c r="C2165" t="s">
        <v>856</v>
      </c>
      <c r="D2165" t="s">
        <v>4</v>
      </c>
      <c r="E2165">
        <v>72</v>
      </c>
      <c r="F2165" s="8">
        <v>44570</v>
      </c>
      <c r="G2165">
        <v>0.42</v>
      </c>
      <c r="H2165" s="12">
        <f>bdInfoVentas6[[#This Row],[Cantidad]]*bdInfoVentas6[[#This Row],[Unidad Precio ]]</f>
        <v>30.24</v>
      </c>
      <c r="I2165">
        <v>17760</v>
      </c>
      <c r="J2165" t="s">
        <v>63</v>
      </c>
      <c r="K2165" t="s">
        <v>1679</v>
      </c>
    </row>
    <row r="2166" spans="1:11" x14ac:dyDescent="0.25">
      <c r="A2166">
        <v>2160</v>
      </c>
      <c r="B2166" s="1">
        <v>22909</v>
      </c>
      <c r="C2166" t="s">
        <v>463</v>
      </c>
      <c r="D2166" t="s">
        <v>4</v>
      </c>
      <c r="E2166">
        <v>10</v>
      </c>
      <c r="F2166" s="8">
        <v>44584</v>
      </c>
      <c r="G2166">
        <v>0.85</v>
      </c>
      <c r="H2166" s="12">
        <f>bdInfoVentas6[[#This Row],[Cantidad]]*bdInfoVentas6[[#This Row],[Unidad Precio ]]</f>
        <v>8.5</v>
      </c>
      <c r="I2166">
        <v>17760</v>
      </c>
      <c r="J2166" t="s">
        <v>63</v>
      </c>
      <c r="K2166" t="s">
        <v>1680</v>
      </c>
    </row>
    <row r="2167" spans="1:11" x14ac:dyDescent="0.25">
      <c r="A2167">
        <v>2161</v>
      </c>
      <c r="B2167" s="1">
        <v>22798</v>
      </c>
      <c r="C2167" t="s">
        <v>149</v>
      </c>
      <c r="D2167" t="s">
        <v>4</v>
      </c>
      <c r="E2167">
        <v>4</v>
      </c>
      <c r="F2167" s="8">
        <v>44589</v>
      </c>
      <c r="G2167">
        <v>2.95</v>
      </c>
      <c r="H2167" s="12">
        <f>bdInfoVentas6[[#This Row],[Cantidad]]*bdInfoVentas6[[#This Row],[Unidad Precio ]]</f>
        <v>11.8</v>
      </c>
      <c r="I2167">
        <v>17760</v>
      </c>
      <c r="J2167" t="s">
        <v>63</v>
      </c>
      <c r="K2167" t="s">
        <v>1680</v>
      </c>
    </row>
    <row r="2168" spans="1:11" x14ac:dyDescent="0.25">
      <c r="A2168">
        <v>2162</v>
      </c>
      <c r="B2168" s="1">
        <v>22800</v>
      </c>
      <c r="C2168" t="s">
        <v>836</v>
      </c>
      <c r="D2168" t="s">
        <v>12</v>
      </c>
      <c r="E2168">
        <v>4</v>
      </c>
      <c r="F2168" s="8">
        <v>44589</v>
      </c>
      <c r="G2168">
        <v>3.75</v>
      </c>
      <c r="H2168" s="12">
        <f>bdInfoVentas6[[#This Row],[Cantidad]]*bdInfoVentas6[[#This Row],[Unidad Precio ]]</f>
        <v>15</v>
      </c>
      <c r="I2168">
        <v>17760</v>
      </c>
      <c r="J2168" t="s">
        <v>63</v>
      </c>
      <c r="K2168" t="s">
        <v>1680</v>
      </c>
    </row>
    <row r="2169" spans="1:11" x14ac:dyDescent="0.25">
      <c r="A2169">
        <v>2163</v>
      </c>
      <c r="B2169" s="1">
        <v>21818</v>
      </c>
      <c r="C2169" t="s">
        <v>1278</v>
      </c>
      <c r="D2169" t="s">
        <v>9</v>
      </c>
      <c r="E2169">
        <v>36</v>
      </c>
      <c r="F2169" s="8">
        <v>44575</v>
      </c>
      <c r="G2169">
        <v>0.85</v>
      </c>
      <c r="H2169" s="12">
        <f>bdInfoVentas6[[#This Row],[Cantidad]]*bdInfoVentas6[[#This Row],[Unidad Precio ]]</f>
        <v>30.599999999999998</v>
      </c>
      <c r="I2169">
        <v>17760</v>
      </c>
      <c r="J2169" t="s">
        <v>63</v>
      </c>
      <c r="K2169" t="s">
        <v>1679</v>
      </c>
    </row>
    <row r="2170" spans="1:11" x14ac:dyDescent="0.25">
      <c r="A2170">
        <v>2164</v>
      </c>
      <c r="B2170" s="1">
        <v>22976</v>
      </c>
      <c r="C2170" t="s">
        <v>994</v>
      </c>
      <c r="D2170" t="s">
        <v>12</v>
      </c>
      <c r="E2170">
        <v>24</v>
      </c>
      <c r="F2170" s="8">
        <v>44608</v>
      </c>
      <c r="G2170">
        <v>1.25</v>
      </c>
      <c r="H2170" s="12">
        <f>bdInfoVentas6[[#This Row],[Cantidad]]*bdInfoVentas6[[#This Row],[Unidad Precio ]]</f>
        <v>30</v>
      </c>
      <c r="I2170">
        <v>17760</v>
      </c>
      <c r="J2170" t="s">
        <v>63</v>
      </c>
      <c r="K2170" t="s">
        <v>1680</v>
      </c>
    </row>
    <row r="2171" spans="1:11" x14ac:dyDescent="0.25">
      <c r="A2171">
        <v>2165</v>
      </c>
      <c r="B2171" s="1">
        <v>21452</v>
      </c>
      <c r="C2171" t="s">
        <v>754</v>
      </c>
      <c r="D2171" t="s">
        <v>4</v>
      </c>
      <c r="E2171">
        <v>10</v>
      </c>
      <c r="F2171" s="8">
        <v>44583</v>
      </c>
      <c r="G2171">
        <v>2.95</v>
      </c>
      <c r="H2171" s="12">
        <f>bdInfoVentas6[[#This Row],[Cantidad]]*bdInfoVentas6[[#This Row],[Unidad Precio ]]</f>
        <v>29.5</v>
      </c>
      <c r="I2171">
        <v>17760</v>
      </c>
      <c r="J2171" t="s">
        <v>63</v>
      </c>
      <c r="K2171" t="s">
        <v>1679</v>
      </c>
    </row>
    <row r="2172" spans="1:11" x14ac:dyDescent="0.25">
      <c r="A2172">
        <v>2166</v>
      </c>
      <c r="B2172" s="1">
        <v>22964</v>
      </c>
      <c r="C2172" t="s">
        <v>346</v>
      </c>
      <c r="D2172" t="s">
        <v>6</v>
      </c>
      <c r="E2172">
        <v>4</v>
      </c>
      <c r="F2172" s="8">
        <v>44597</v>
      </c>
      <c r="G2172">
        <v>2.1</v>
      </c>
      <c r="H2172" s="12">
        <f>bdInfoVentas6[[#This Row],[Cantidad]]*bdInfoVentas6[[#This Row],[Unidad Precio ]]</f>
        <v>8.4</v>
      </c>
      <c r="I2172">
        <v>17760</v>
      </c>
      <c r="J2172" t="s">
        <v>63</v>
      </c>
      <c r="K2172" t="s">
        <v>1680</v>
      </c>
    </row>
    <row r="2173" spans="1:11" x14ac:dyDescent="0.25">
      <c r="A2173">
        <v>2167</v>
      </c>
      <c r="B2173" s="1">
        <v>22941</v>
      </c>
      <c r="C2173" t="s">
        <v>191</v>
      </c>
      <c r="D2173" t="s">
        <v>6</v>
      </c>
      <c r="E2173">
        <v>1</v>
      </c>
      <c r="F2173" s="8">
        <v>44576</v>
      </c>
      <c r="G2173">
        <v>8.5</v>
      </c>
      <c r="H2173" s="12">
        <f>bdInfoVentas6[[#This Row],[Cantidad]]*bdInfoVentas6[[#This Row],[Unidad Precio ]]</f>
        <v>8.5</v>
      </c>
      <c r="I2173">
        <v>17760</v>
      </c>
      <c r="J2173" t="s">
        <v>63</v>
      </c>
      <c r="K2173" t="s">
        <v>1680</v>
      </c>
    </row>
    <row r="2174" spans="1:11" x14ac:dyDescent="0.25">
      <c r="A2174">
        <v>2168</v>
      </c>
      <c r="B2174" s="1">
        <v>37446</v>
      </c>
      <c r="C2174" t="s">
        <v>1273</v>
      </c>
      <c r="D2174" t="s">
        <v>4</v>
      </c>
      <c r="E2174">
        <v>8</v>
      </c>
      <c r="F2174" s="8">
        <v>44590</v>
      </c>
      <c r="G2174">
        <v>1.45</v>
      </c>
      <c r="H2174" s="12">
        <f>bdInfoVentas6[[#This Row],[Cantidad]]*bdInfoVentas6[[#This Row],[Unidad Precio ]]</f>
        <v>11.6</v>
      </c>
      <c r="I2174">
        <v>13468</v>
      </c>
      <c r="J2174" t="s">
        <v>63</v>
      </c>
      <c r="K2174" t="s">
        <v>1680</v>
      </c>
    </row>
    <row r="2175" spans="1:11" x14ac:dyDescent="0.25">
      <c r="A2175">
        <v>2169</v>
      </c>
      <c r="B2175" s="1">
        <v>37449</v>
      </c>
      <c r="C2175" t="s">
        <v>1012</v>
      </c>
      <c r="D2175" t="s">
        <v>4</v>
      </c>
      <c r="E2175">
        <v>4</v>
      </c>
      <c r="F2175" s="8">
        <v>44563</v>
      </c>
      <c r="G2175">
        <v>9.9499999999999993</v>
      </c>
      <c r="H2175" s="12">
        <f>bdInfoVentas6[[#This Row],[Cantidad]]*bdInfoVentas6[[#This Row],[Unidad Precio ]]</f>
        <v>39.799999999999997</v>
      </c>
      <c r="I2175">
        <v>13468</v>
      </c>
      <c r="J2175" t="s">
        <v>63</v>
      </c>
      <c r="K2175" t="s">
        <v>1679</v>
      </c>
    </row>
    <row r="2176" spans="1:11" x14ac:dyDescent="0.25">
      <c r="A2176">
        <v>2170</v>
      </c>
      <c r="B2176" s="1">
        <v>21372</v>
      </c>
      <c r="C2176" t="s">
        <v>1205</v>
      </c>
      <c r="D2176" t="s">
        <v>6</v>
      </c>
      <c r="E2176">
        <v>1</v>
      </c>
      <c r="F2176" s="8">
        <v>44576</v>
      </c>
      <c r="G2176">
        <v>2.95</v>
      </c>
      <c r="H2176" s="12">
        <f>bdInfoVentas6[[#This Row],[Cantidad]]*bdInfoVentas6[[#This Row],[Unidad Precio ]]</f>
        <v>2.95</v>
      </c>
      <c r="J2176" t="s">
        <v>63</v>
      </c>
      <c r="K2176" t="s">
        <v>1680</v>
      </c>
    </row>
    <row r="2177" spans="1:11" x14ac:dyDescent="0.25">
      <c r="A2177">
        <v>2171</v>
      </c>
      <c r="B2177" s="1">
        <v>21369</v>
      </c>
      <c r="C2177" t="s">
        <v>1204</v>
      </c>
      <c r="D2177" t="s">
        <v>4</v>
      </c>
      <c r="E2177">
        <v>1</v>
      </c>
      <c r="F2177" s="8">
        <v>44582</v>
      </c>
      <c r="G2177">
        <v>3.75</v>
      </c>
      <c r="H2177" s="12">
        <f>bdInfoVentas6[[#This Row],[Cantidad]]*bdInfoVentas6[[#This Row],[Unidad Precio ]]</f>
        <v>3.75</v>
      </c>
      <c r="J2177" t="s">
        <v>63</v>
      </c>
      <c r="K2177" t="s">
        <v>1679</v>
      </c>
    </row>
    <row r="2178" spans="1:11" x14ac:dyDescent="0.25">
      <c r="A2178">
        <v>2172</v>
      </c>
      <c r="B2178" s="1">
        <v>21668</v>
      </c>
      <c r="C2178" t="s">
        <v>1279</v>
      </c>
      <c r="D2178" t="s">
        <v>12</v>
      </c>
      <c r="E2178">
        <v>6</v>
      </c>
      <c r="F2178" s="8">
        <v>44608</v>
      </c>
      <c r="G2178">
        <v>1.25</v>
      </c>
      <c r="H2178" s="12">
        <f>bdInfoVentas6[[#This Row],[Cantidad]]*bdInfoVentas6[[#This Row],[Unidad Precio ]]</f>
        <v>7.5</v>
      </c>
      <c r="I2178">
        <v>16928</v>
      </c>
      <c r="J2178" t="s">
        <v>63</v>
      </c>
      <c r="K2178" t="s">
        <v>1680</v>
      </c>
    </row>
    <row r="2179" spans="1:11" x14ac:dyDescent="0.25">
      <c r="A2179">
        <v>2173</v>
      </c>
      <c r="B2179" s="1">
        <v>22771</v>
      </c>
      <c r="C2179" t="s">
        <v>112</v>
      </c>
      <c r="D2179" t="s">
        <v>4</v>
      </c>
      <c r="E2179">
        <v>10</v>
      </c>
      <c r="F2179" s="8">
        <v>44572</v>
      </c>
      <c r="G2179">
        <v>1.25</v>
      </c>
      <c r="H2179" s="12">
        <f>bdInfoVentas6[[#This Row],[Cantidad]]*bdInfoVentas6[[#This Row],[Unidad Precio ]]</f>
        <v>12.5</v>
      </c>
      <c r="I2179">
        <v>16928</v>
      </c>
      <c r="J2179" t="s">
        <v>63</v>
      </c>
      <c r="K2179" t="s">
        <v>1680</v>
      </c>
    </row>
    <row r="2180" spans="1:11" x14ac:dyDescent="0.25">
      <c r="A2180">
        <v>2174</v>
      </c>
      <c r="B2180" s="1">
        <v>22805</v>
      </c>
      <c r="C2180" t="s">
        <v>332</v>
      </c>
      <c r="D2180" t="s">
        <v>12</v>
      </c>
      <c r="E2180">
        <v>9</v>
      </c>
      <c r="F2180" s="8">
        <v>44580</v>
      </c>
      <c r="G2180">
        <v>1.25</v>
      </c>
      <c r="H2180" s="12">
        <f>bdInfoVentas6[[#This Row],[Cantidad]]*bdInfoVentas6[[#This Row],[Unidad Precio ]]</f>
        <v>11.25</v>
      </c>
      <c r="I2180">
        <v>16928</v>
      </c>
      <c r="J2180" t="s">
        <v>63</v>
      </c>
      <c r="K2180" t="s">
        <v>1680</v>
      </c>
    </row>
    <row r="2181" spans="1:11" x14ac:dyDescent="0.25">
      <c r="A2181">
        <v>2175</v>
      </c>
      <c r="B2181" s="1">
        <v>22772</v>
      </c>
      <c r="C2181" t="s">
        <v>330</v>
      </c>
      <c r="D2181" t="s">
        <v>6</v>
      </c>
      <c r="E2181">
        <v>20</v>
      </c>
      <c r="F2181" s="8">
        <v>44571</v>
      </c>
      <c r="G2181">
        <v>1.25</v>
      </c>
      <c r="H2181" s="12">
        <f>bdInfoVentas6[[#This Row],[Cantidad]]*bdInfoVentas6[[#This Row],[Unidad Precio ]]</f>
        <v>25</v>
      </c>
      <c r="I2181">
        <v>16928</v>
      </c>
      <c r="J2181" t="s">
        <v>63</v>
      </c>
      <c r="K2181" t="s">
        <v>1680</v>
      </c>
    </row>
    <row r="2182" spans="1:11" x14ac:dyDescent="0.25">
      <c r="A2182">
        <v>2176</v>
      </c>
      <c r="B2182" s="1">
        <v>22774</v>
      </c>
      <c r="C2182" t="s">
        <v>111</v>
      </c>
      <c r="D2182" t="s">
        <v>12</v>
      </c>
      <c r="E2182">
        <v>36</v>
      </c>
      <c r="F2182" s="8">
        <v>44598</v>
      </c>
      <c r="G2182">
        <v>1.25</v>
      </c>
      <c r="H2182" s="12">
        <f>bdInfoVentas6[[#This Row],[Cantidad]]*bdInfoVentas6[[#This Row],[Unidad Precio ]]</f>
        <v>45</v>
      </c>
      <c r="I2182">
        <v>16928</v>
      </c>
      <c r="J2182" t="s">
        <v>63</v>
      </c>
      <c r="K2182" t="s">
        <v>1679</v>
      </c>
    </row>
    <row r="2183" spans="1:11" x14ac:dyDescent="0.25">
      <c r="A2183">
        <v>2177</v>
      </c>
      <c r="B2183" s="1">
        <v>22773</v>
      </c>
      <c r="C2183" t="s">
        <v>331</v>
      </c>
      <c r="D2183" t="s">
        <v>9</v>
      </c>
      <c r="E2183">
        <v>12</v>
      </c>
      <c r="F2183" s="8">
        <v>44583</v>
      </c>
      <c r="G2183">
        <v>1.25</v>
      </c>
      <c r="H2183" s="12">
        <f>bdInfoVentas6[[#This Row],[Cantidad]]*bdInfoVentas6[[#This Row],[Unidad Precio ]]</f>
        <v>15</v>
      </c>
      <c r="I2183">
        <v>16928</v>
      </c>
      <c r="J2183" t="s">
        <v>63</v>
      </c>
      <c r="K2183" t="s">
        <v>1679</v>
      </c>
    </row>
    <row r="2184" spans="1:11" x14ac:dyDescent="0.25">
      <c r="A2184">
        <v>2178</v>
      </c>
      <c r="B2184" s="1">
        <v>22867</v>
      </c>
      <c r="C2184" t="s">
        <v>252</v>
      </c>
      <c r="D2184" t="s">
        <v>4</v>
      </c>
      <c r="E2184">
        <v>24</v>
      </c>
      <c r="F2184" s="8">
        <v>44591</v>
      </c>
      <c r="G2184">
        <v>2.1</v>
      </c>
      <c r="H2184" s="12">
        <f>bdInfoVentas6[[#This Row],[Cantidad]]*bdInfoVentas6[[#This Row],[Unidad Precio ]]</f>
        <v>50.400000000000006</v>
      </c>
      <c r="I2184">
        <v>16048</v>
      </c>
      <c r="J2184" t="s">
        <v>63</v>
      </c>
      <c r="K2184" t="s">
        <v>1679</v>
      </c>
    </row>
    <row r="2185" spans="1:11" x14ac:dyDescent="0.25">
      <c r="A2185">
        <v>2179</v>
      </c>
      <c r="B2185" s="1">
        <v>22866</v>
      </c>
      <c r="C2185" t="s">
        <v>241</v>
      </c>
      <c r="D2185" t="s">
        <v>12</v>
      </c>
      <c r="E2185">
        <v>24</v>
      </c>
      <c r="F2185" s="8">
        <v>44608</v>
      </c>
      <c r="G2185">
        <v>2.1</v>
      </c>
      <c r="H2185" s="12">
        <f>bdInfoVentas6[[#This Row],[Cantidad]]*bdInfoVentas6[[#This Row],[Unidad Precio ]]</f>
        <v>50.400000000000006</v>
      </c>
      <c r="I2185">
        <v>16048</v>
      </c>
      <c r="J2185" t="s">
        <v>63</v>
      </c>
      <c r="K2185" t="s">
        <v>1680</v>
      </c>
    </row>
    <row r="2186" spans="1:11" x14ac:dyDescent="0.25">
      <c r="A2186">
        <v>2180</v>
      </c>
      <c r="B2186" s="1">
        <v>22865</v>
      </c>
      <c r="C2186" t="s">
        <v>242</v>
      </c>
      <c r="D2186" t="s">
        <v>4</v>
      </c>
      <c r="E2186">
        <v>24</v>
      </c>
      <c r="F2186" s="8">
        <v>44600</v>
      </c>
      <c r="G2186">
        <v>2.1</v>
      </c>
      <c r="H2186" s="12">
        <f>bdInfoVentas6[[#This Row],[Cantidad]]*bdInfoVentas6[[#This Row],[Unidad Precio ]]</f>
        <v>50.400000000000006</v>
      </c>
      <c r="I2186">
        <v>16048</v>
      </c>
      <c r="J2186" t="s">
        <v>63</v>
      </c>
      <c r="K2186" t="s">
        <v>1680</v>
      </c>
    </row>
    <row r="2187" spans="1:11" x14ac:dyDescent="0.25">
      <c r="A2187">
        <v>2181</v>
      </c>
      <c r="B2187" s="1">
        <v>21231</v>
      </c>
      <c r="C2187" t="s">
        <v>1194</v>
      </c>
      <c r="D2187" t="s">
        <v>6</v>
      </c>
      <c r="E2187">
        <v>12</v>
      </c>
      <c r="F2187" s="8">
        <v>44566</v>
      </c>
      <c r="G2187">
        <v>1.25</v>
      </c>
      <c r="H2187" s="12">
        <f>bdInfoVentas6[[#This Row],[Cantidad]]*bdInfoVentas6[[#This Row],[Unidad Precio ]]</f>
        <v>15</v>
      </c>
      <c r="I2187">
        <v>16048</v>
      </c>
      <c r="J2187" t="s">
        <v>63</v>
      </c>
      <c r="K2187" t="s">
        <v>1679</v>
      </c>
    </row>
    <row r="2188" spans="1:11" x14ac:dyDescent="0.25">
      <c r="A2188">
        <v>2182</v>
      </c>
      <c r="B2188" s="1">
        <v>22645</v>
      </c>
      <c r="C2188" t="s">
        <v>517</v>
      </c>
      <c r="D2188" t="s">
        <v>9</v>
      </c>
      <c r="E2188">
        <v>12</v>
      </c>
      <c r="F2188" s="8">
        <v>44567</v>
      </c>
      <c r="G2188">
        <v>1.45</v>
      </c>
      <c r="H2188" s="12">
        <f>bdInfoVentas6[[#This Row],[Cantidad]]*bdInfoVentas6[[#This Row],[Unidad Precio ]]</f>
        <v>17.399999999999999</v>
      </c>
      <c r="I2188">
        <v>16048</v>
      </c>
      <c r="J2188" t="s">
        <v>63</v>
      </c>
      <c r="K2188" t="s">
        <v>1679</v>
      </c>
    </row>
    <row r="2189" spans="1:11" x14ac:dyDescent="0.25">
      <c r="A2189">
        <v>2183</v>
      </c>
      <c r="B2189" s="1">
        <v>22646</v>
      </c>
      <c r="C2189" t="s">
        <v>137</v>
      </c>
      <c r="D2189" t="s">
        <v>9</v>
      </c>
      <c r="E2189">
        <v>12</v>
      </c>
      <c r="F2189" s="8">
        <v>44569</v>
      </c>
      <c r="G2189">
        <v>1.45</v>
      </c>
      <c r="H2189" s="12">
        <f>bdInfoVentas6[[#This Row],[Cantidad]]*bdInfoVentas6[[#This Row],[Unidad Precio ]]</f>
        <v>17.399999999999999</v>
      </c>
      <c r="I2189">
        <v>16048</v>
      </c>
      <c r="J2189" t="s">
        <v>63</v>
      </c>
      <c r="K2189" t="s">
        <v>1679</v>
      </c>
    </row>
    <row r="2190" spans="1:11" x14ac:dyDescent="0.25">
      <c r="A2190">
        <v>2184</v>
      </c>
      <c r="B2190" s="1">
        <v>22632</v>
      </c>
      <c r="C2190" t="s">
        <v>243</v>
      </c>
      <c r="D2190" t="s">
        <v>4</v>
      </c>
      <c r="E2190">
        <v>24</v>
      </c>
      <c r="F2190" s="8">
        <v>44604</v>
      </c>
      <c r="G2190">
        <v>2.1</v>
      </c>
      <c r="H2190" s="12">
        <f>bdInfoVentas6[[#This Row],[Cantidad]]*bdInfoVentas6[[#This Row],[Unidad Precio ]]</f>
        <v>50.400000000000006</v>
      </c>
      <c r="I2190">
        <v>16048</v>
      </c>
      <c r="J2190" t="s">
        <v>63</v>
      </c>
      <c r="K2190" t="s">
        <v>1679</v>
      </c>
    </row>
    <row r="2191" spans="1:11" x14ac:dyDescent="0.25">
      <c r="A2191">
        <v>2185</v>
      </c>
      <c r="B2191" s="1">
        <v>22915</v>
      </c>
      <c r="C2191" t="s">
        <v>185</v>
      </c>
      <c r="D2191" t="s">
        <v>9</v>
      </c>
      <c r="E2191">
        <v>12</v>
      </c>
      <c r="F2191" s="8">
        <v>44606</v>
      </c>
      <c r="G2191">
        <v>0.42</v>
      </c>
      <c r="H2191" s="12">
        <f>bdInfoVentas6[[#This Row],[Cantidad]]*bdInfoVentas6[[#This Row],[Unidad Precio ]]</f>
        <v>5.04</v>
      </c>
      <c r="I2191">
        <v>16048</v>
      </c>
      <c r="J2191" t="s">
        <v>63</v>
      </c>
      <c r="K2191" t="s">
        <v>1680</v>
      </c>
    </row>
    <row r="2192" spans="1:11" x14ac:dyDescent="0.25">
      <c r="A2192">
        <v>2186</v>
      </c>
      <c r="B2192" s="1">
        <v>22171</v>
      </c>
      <c r="C2192" t="s">
        <v>859</v>
      </c>
      <c r="D2192" t="s">
        <v>6</v>
      </c>
      <c r="E2192">
        <v>1</v>
      </c>
      <c r="F2192" s="8">
        <v>44600</v>
      </c>
      <c r="G2192">
        <v>8.5</v>
      </c>
      <c r="H2192" s="12">
        <f>bdInfoVentas6[[#This Row],[Cantidad]]*bdInfoVentas6[[#This Row],[Unidad Precio ]]</f>
        <v>8.5</v>
      </c>
      <c r="I2192">
        <v>16274</v>
      </c>
      <c r="J2192" t="s">
        <v>63</v>
      </c>
      <c r="K2192" t="s">
        <v>1680</v>
      </c>
    </row>
    <row r="2193" spans="1:11" x14ac:dyDescent="0.25">
      <c r="A2193">
        <v>2187</v>
      </c>
      <c r="B2193" s="1">
        <v>21462</v>
      </c>
      <c r="C2193" t="s">
        <v>1280</v>
      </c>
      <c r="D2193" t="s">
        <v>9</v>
      </c>
      <c r="E2193">
        <v>1</v>
      </c>
      <c r="F2193" s="8">
        <v>44566</v>
      </c>
      <c r="G2193">
        <v>6.75</v>
      </c>
      <c r="H2193" s="12">
        <f>bdInfoVentas6[[#This Row],[Cantidad]]*bdInfoVentas6[[#This Row],[Unidad Precio ]]</f>
        <v>6.75</v>
      </c>
      <c r="I2193">
        <v>16274</v>
      </c>
      <c r="J2193" t="s">
        <v>63</v>
      </c>
      <c r="K2193" t="s">
        <v>1680</v>
      </c>
    </row>
    <row r="2194" spans="1:11" x14ac:dyDescent="0.25">
      <c r="A2194">
        <v>2188</v>
      </c>
      <c r="B2194" s="1">
        <v>22622</v>
      </c>
      <c r="C2194" t="s">
        <v>26</v>
      </c>
      <c r="D2194" t="s">
        <v>4</v>
      </c>
      <c r="E2194">
        <v>1</v>
      </c>
      <c r="F2194" s="8">
        <v>44596</v>
      </c>
      <c r="G2194">
        <v>9.9499999999999993</v>
      </c>
      <c r="H2194" s="12">
        <f>bdInfoVentas6[[#This Row],[Cantidad]]*bdInfoVentas6[[#This Row],[Unidad Precio ]]</f>
        <v>9.9499999999999993</v>
      </c>
      <c r="I2194">
        <v>16274</v>
      </c>
      <c r="J2194" t="s">
        <v>63</v>
      </c>
      <c r="K2194" t="s">
        <v>1679</v>
      </c>
    </row>
    <row r="2195" spans="1:11" x14ac:dyDescent="0.25">
      <c r="A2195">
        <v>2189</v>
      </c>
      <c r="B2195" s="1">
        <v>22616</v>
      </c>
      <c r="C2195" t="s">
        <v>480</v>
      </c>
      <c r="D2195" t="s">
        <v>6</v>
      </c>
      <c r="E2195">
        <v>12</v>
      </c>
      <c r="F2195" s="8">
        <v>44568</v>
      </c>
      <c r="G2195">
        <v>0.28999999999999998</v>
      </c>
      <c r="H2195" s="12">
        <f>bdInfoVentas6[[#This Row],[Cantidad]]*bdInfoVentas6[[#This Row],[Unidad Precio ]]</f>
        <v>3.4799999999999995</v>
      </c>
      <c r="I2195">
        <v>16274</v>
      </c>
      <c r="J2195" t="s">
        <v>63</v>
      </c>
      <c r="K2195" t="s">
        <v>1680</v>
      </c>
    </row>
    <row r="2196" spans="1:11" x14ac:dyDescent="0.25">
      <c r="A2196">
        <v>2190</v>
      </c>
      <c r="B2196" s="1">
        <v>22713</v>
      </c>
      <c r="C2196" t="s">
        <v>623</v>
      </c>
      <c r="D2196" t="s">
        <v>4</v>
      </c>
      <c r="E2196">
        <v>12</v>
      </c>
      <c r="F2196" s="8">
        <v>44577</v>
      </c>
      <c r="G2196">
        <v>0.42</v>
      </c>
      <c r="H2196" s="12">
        <f>bdInfoVentas6[[#This Row],[Cantidad]]*bdInfoVentas6[[#This Row],[Unidad Precio ]]</f>
        <v>5.04</v>
      </c>
      <c r="I2196">
        <v>16274</v>
      </c>
      <c r="J2196" t="s">
        <v>63</v>
      </c>
      <c r="K2196" t="s">
        <v>1679</v>
      </c>
    </row>
    <row r="2197" spans="1:11" x14ac:dyDescent="0.25">
      <c r="A2197">
        <v>2191</v>
      </c>
      <c r="B2197" s="1">
        <v>22111</v>
      </c>
      <c r="C2197" t="s">
        <v>265</v>
      </c>
      <c r="D2197" t="s">
        <v>9</v>
      </c>
      <c r="E2197">
        <v>1</v>
      </c>
      <c r="F2197" s="8">
        <v>44573</v>
      </c>
      <c r="G2197">
        <v>4.95</v>
      </c>
      <c r="H2197" s="12">
        <f>bdInfoVentas6[[#This Row],[Cantidad]]*bdInfoVentas6[[#This Row],[Unidad Precio ]]</f>
        <v>4.95</v>
      </c>
      <c r="I2197">
        <v>16274</v>
      </c>
      <c r="J2197" t="s">
        <v>63</v>
      </c>
      <c r="K2197" t="s">
        <v>1680</v>
      </c>
    </row>
    <row r="2198" spans="1:11" x14ac:dyDescent="0.25">
      <c r="A2198">
        <v>2192</v>
      </c>
      <c r="B2198" s="1">
        <v>22496</v>
      </c>
      <c r="C2198" t="s">
        <v>1281</v>
      </c>
      <c r="D2198" t="s">
        <v>12</v>
      </c>
      <c r="E2198">
        <v>1</v>
      </c>
      <c r="F2198" s="8">
        <v>44583</v>
      </c>
      <c r="G2198">
        <v>2.95</v>
      </c>
      <c r="H2198" s="12">
        <f>bdInfoVentas6[[#This Row],[Cantidad]]*bdInfoVentas6[[#This Row],[Unidad Precio ]]</f>
        <v>2.95</v>
      </c>
      <c r="I2198">
        <v>16274</v>
      </c>
      <c r="J2198" t="s">
        <v>63</v>
      </c>
      <c r="K2198" t="s">
        <v>1679</v>
      </c>
    </row>
    <row r="2199" spans="1:11" x14ac:dyDescent="0.25">
      <c r="A2199">
        <v>2193</v>
      </c>
      <c r="B2199" s="1" t="s">
        <v>1282</v>
      </c>
      <c r="C2199" t="s">
        <v>1283</v>
      </c>
      <c r="D2199" t="s">
        <v>4</v>
      </c>
      <c r="E2199">
        <v>1</v>
      </c>
      <c r="F2199" s="8">
        <v>44562</v>
      </c>
      <c r="G2199">
        <v>3.75</v>
      </c>
      <c r="H2199" s="12">
        <f>bdInfoVentas6[[#This Row],[Cantidad]]*bdInfoVentas6[[#This Row],[Unidad Precio ]]</f>
        <v>3.75</v>
      </c>
      <c r="I2199">
        <v>16274</v>
      </c>
      <c r="J2199" t="s">
        <v>63</v>
      </c>
      <c r="K2199" t="s">
        <v>1679</v>
      </c>
    </row>
    <row r="2200" spans="1:11" x14ac:dyDescent="0.25">
      <c r="A2200">
        <v>2194</v>
      </c>
      <c r="B2200" s="1">
        <v>22659</v>
      </c>
      <c r="C2200" t="s">
        <v>46</v>
      </c>
      <c r="D2200" t="s">
        <v>4</v>
      </c>
      <c r="E2200">
        <v>1</v>
      </c>
      <c r="F2200" s="8">
        <v>44581</v>
      </c>
      <c r="G2200">
        <v>1.95</v>
      </c>
      <c r="H2200" s="12">
        <f>bdInfoVentas6[[#This Row],[Cantidad]]*bdInfoVentas6[[#This Row],[Unidad Precio ]]</f>
        <v>1.95</v>
      </c>
      <c r="I2200">
        <v>16274</v>
      </c>
      <c r="J2200" t="s">
        <v>63</v>
      </c>
      <c r="K2200" t="s">
        <v>1679</v>
      </c>
    </row>
    <row r="2201" spans="1:11" x14ac:dyDescent="0.25">
      <c r="A2201">
        <v>2195</v>
      </c>
      <c r="B2201" s="1">
        <v>22494</v>
      </c>
      <c r="C2201" t="s">
        <v>821</v>
      </c>
      <c r="D2201" t="s">
        <v>12</v>
      </c>
      <c r="E2201">
        <v>1</v>
      </c>
      <c r="F2201" s="8">
        <v>44596</v>
      </c>
      <c r="G2201">
        <v>1.25</v>
      </c>
      <c r="H2201" s="12">
        <f>bdInfoVentas6[[#This Row],[Cantidad]]*bdInfoVentas6[[#This Row],[Unidad Precio ]]</f>
        <v>1.25</v>
      </c>
      <c r="I2201">
        <v>16274</v>
      </c>
      <c r="J2201" t="s">
        <v>63</v>
      </c>
      <c r="K2201" t="s">
        <v>1679</v>
      </c>
    </row>
    <row r="2202" spans="1:11" x14ac:dyDescent="0.25">
      <c r="A2202">
        <v>2196</v>
      </c>
      <c r="B2202" s="1">
        <v>22111</v>
      </c>
      <c r="C2202" t="s">
        <v>265</v>
      </c>
      <c r="D2202" t="s">
        <v>9</v>
      </c>
      <c r="E2202">
        <v>1</v>
      </c>
      <c r="F2202" s="8">
        <v>44605</v>
      </c>
      <c r="G2202">
        <v>4.95</v>
      </c>
      <c r="H2202" s="12">
        <f>bdInfoVentas6[[#This Row],[Cantidad]]*bdInfoVentas6[[#This Row],[Unidad Precio ]]</f>
        <v>4.95</v>
      </c>
      <c r="I2202">
        <v>16274</v>
      </c>
      <c r="J2202" t="s">
        <v>63</v>
      </c>
      <c r="K2202" t="s">
        <v>1679</v>
      </c>
    </row>
    <row r="2203" spans="1:11" x14ac:dyDescent="0.25">
      <c r="A2203">
        <v>2197</v>
      </c>
      <c r="B2203" s="1">
        <v>22113</v>
      </c>
      <c r="C2203" t="s">
        <v>510</v>
      </c>
      <c r="D2203" t="s">
        <v>12</v>
      </c>
      <c r="E2203">
        <v>1</v>
      </c>
      <c r="F2203" s="8">
        <v>44565</v>
      </c>
      <c r="G2203">
        <v>3.75</v>
      </c>
      <c r="H2203" s="12">
        <f>bdInfoVentas6[[#This Row],[Cantidad]]*bdInfoVentas6[[#This Row],[Unidad Precio ]]</f>
        <v>3.75</v>
      </c>
      <c r="I2203">
        <v>16274</v>
      </c>
      <c r="J2203" t="s">
        <v>63</v>
      </c>
      <c r="K2203" t="s">
        <v>1680</v>
      </c>
    </row>
    <row r="2204" spans="1:11" x14ac:dyDescent="0.25">
      <c r="A2204">
        <v>2198</v>
      </c>
      <c r="B2204" s="1" t="s">
        <v>1284</v>
      </c>
      <c r="C2204" t="s">
        <v>1285</v>
      </c>
      <c r="D2204" t="s">
        <v>6</v>
      </c>
      <c r="E2204">
        <v>1</v>
      </c>
      <c r="F2204" s="8">
        <v>44593</v>
      </c>
      <c r="G2204">
        <v>3.75</v>
      </c>
      <c r="H2204" s="12">
        <f>bdInfoVentas6[[#This Row],[Cantidad]]*bdInfoVentas6[[#This Row],[Unidad Precio ]]</f>
        <v>3.75</v>
      </c>
      <c r="I2204">
        <v>16274</v>
      </c>
      <c r="J2204" t="s">
        <v>63</v>
      </c>
      <c r="K2204" t="s">
        <v>1680</v>
      </c>
    </row>
    <row r="2205" spans="1:11" x14ac:dyDescent="0.25">
      <c r="A2205">
        <v>2199</v>
      </c>
      <c r="B2205" s="1">
        <v>22119</v>
      </c>
      <c r="C2205" t="s">
        <v>829</v>
      </c>
      <c r="D2205" t="s">
        <v>12</v>
      </c>
      <c r="E2205">
        <v>1</v>
      </c>
      <c r="F2205" s="8">
        <v>44574</v>
      </c>
      <c r="G2205">
        <v>6.95</v>
      </c>
      <c r="H2205" s="12">
        <f>bdInfoVentas6[[#This Row],[Cantidad]]*bdInfoVentas6[[#This Row],[Unidad Precio ]]</f>
        <v>6.95</v>
      </c>
      <c r="I2205">
        <v>16274</v>
      </c>
      <c r="J2205" t="s">
        <v>63</v>
      </c>
      <c r="K2205" t="s">
        <v>1679</v>
      </c>
    </row>
    <row r="2206" spans="1:11" x14ac:dyDescent="0.25">
      <c r="A2206">
        <v>2200</v>
      </c>
      <c r="B2206" s="1">
        <v>22121</v>
      </c>
      <c r="C2206" t="s">
        <v>828</v>
      </c>
      <c r="D2206" t="s">
        <v>9</v>
      </c>
      <c r="E2206">
        <v>1</v>
      </c>
      <c r="F2206" s="8">
        <v>44597</v>
      </c>
      <c r="G2206">
        <v>5.95</v>
      </c>
      <c r="H2206" s="12">
        <f>bdInfoVentas6[[#This Row],[Cantidad]]*bdInfoVentas6[[#This Row],[Unidad Precio ]]</f>
        <v>5.95</v>
      </c>
      <c r="I2206">
        <v>16274</v>
      </c>
      <c r="J2206" t="s">
        <v>63</v>
      </c>
      <c r="K2206" t="s">
        <v>1679</v>
      </c>
    </row>
    <row r="2207" spans="1:11" x14ac:dyDescent="0.25">
      <c r="A2207">
        <v>2201</v>
      </c>
      <c r="B2207" s="1">
        <v>22765</v>
      </c>
      <c r="C2207" t="s">
        <v>1286</v>
      </c>
      <c r="D2207" t="s">
        <v>4</v>
      </c>
      <c r="E2207">
        <v>1</v>
      </c>
      <c r="F2207" s="8">
        <v>44588</v>
      </c>
      <c r="G2207">
        <v>14.95</v>
      </c>
      <c r="H2207" s="12">
        <f>bdInfoVentas6[[#This Row],[Cantidad]]*bdInfoVentas6[[#This Row],[Unidad Precio ]]</f>
        <v>14.95</v>
      </c>
      <c r="I2207">
        <v>16274</v>
      </c>
      <c r="J2207" t="s">
        <v>63</v>
      </c>
      <c r="K2207" t="s">
        <v>1679</v>
      </c>
    </row>
    <row r="2208" spans="1:11" x14ac:dyDescent="0.25">
      <c r="A2208">
        <v>2202</v>
      </c>
      <c r="B2208" s="1">
        <v>21351</v>
      </c>
      <c r="C2208" t="s">
        <v>1287</v>
      </c>
      <c r="D2208" t="s">
        <v>6</v>
      </c>
      <c r="E2208">
        <v>2</v>
      </c>
      <c r="F2208" s="8">
        <v>44606</v>
      </c>
      <c r="G2208">
        <v>6.75</v>
      </c>
      <c r="H2208" s="12">
        <f>bdInfoVentas6[[#This Row],[Cantidad]]*bdInfoVentas6[[#This Row],[Unidad Precio ]]</f>
        <v>13.5</v>
      </c>
      <c r="I2208">
        <v>16274</v>
      </c>
      <c r="J2208" t="s">
        <v>63</v>
      </c>
      <c r="K2208" t="s">
        <v>1679</v>
      </c>
    </row>
    <row r="2209" spans="1:11" x14ac:dyDescent="0.25">
      <c r="A2209">
        <v>2203</v>
      </c>
      <c r="B2209" s="1">
        <v>22130</v>
      </c>
      <c r="C2209" t="s">
        <v>470</v>
      </c>
      <c r="D2209" t="s">
        <v>4</v>
      </c>
      <c r="E2209">
        <v>12</v>
      </c>
      <c r="F2209" s="8">
        <v>44607</v>
      </c>
      <c r="G2209">
        <v>0.85</v>
      </c>
      <c r="H2209" s="12">
        <f>bdInfoVentas6[[#This Row],[Cantidad]]*bdInfoVentas6[[#This Row],[Unidad Precio ]]</f>
        <v>10.199999999999999</v>
      </c>
      <c r="I2209">
        <v>16274</v>
      </c>
      <c r="J2209" t="s">
        <v>63</v>
      </c>
      <c r="K2209" t="s">
        <v>1680</v>
      </c>
    </row>
    <row r="2210" spans="1:11" x14ac:dyDescent="0.25">
      <c r="A2210">
        <v>2204</v>
      </c>
      <c r="B2210" s="1">
        <v>21191</v>
      </c>
      <c r="C2210" t="s">
        <v>1189</v>
      </c>
      <c r="D2210" t="s">
        <v>4</v>
      </c>
      <c r="E2210">
        <v>2</v>
      </c>
      <c r="F2210" s="8">
        <v>44565</v>
      </c>
      <c r="G2210">
        <v>2.1</v>
      </c>
      <c r="H2210" s="12">
        <f>bdInfoVentas6[[#This Row],[Cantidad]]*bdInfoVentas6[[#This Row],[Unidad Precio ]]</f>
        <v>4.2</v>
      </c>
      <c r="I2210">
        <v>16274</v>
      </c>
      <c r="J2210" t="s">
        <v>63</v>
      </c>
      <c r="K2210" t="s">
        <v>1680</v>
      </c>
    </row>
    <row r="2211" spans="1:11" x14ac:dyDescent="0.25">
      <c r="A2211">
        <v>2205</v>
      </c>
      <c r="B2211" s="1">
        <v>22945</v>
      </c>
      <c r="C2211" t="s">
        <v>580</v>
      </c>
      <c r="D2211" t="s">
        <v>6</v>
      </c>
      <c r="E2211">
        <v>12</v>
      </c>
      <c r="F2211" s="8">
        <v>44582</v>
      </c>
      <c r="G2211">
        <v>0.85</v>
      </c>
      <c r="H2211" s="12">
        <f>bdInfoVentas6[[#This Row],[Cantidad]]*bdInfoVentas6[[#This Row],[Unidad Precio ]]</f>
        <v>10.199999999999999</v>
      </c>
      <c r="I2211">
        <v>16274</v>
      </c>
      <c r="J2211" t="s">
        <v>63</v>
      </c>
      <c r="K2211" t="s">
        <v>1680</v>
      </c>
    </row>
    <row r="2212" spans="1:11" x14ac:dyDescent="0.25">
      <c r="A2212">
        <v>2206</v>
      </c>
      <c r="B2212" s="1">
        <v>22581</v>
      </c>
      <c r="C2212" t="s">
        <v>1288</v>
      </c>
      <c r="D2212" t="s">
        <v>6</v>
      </c>
      <c r="E2212">
        <v>3</v>
      </c>
      <c r="F2212" s="8">
        <v>44596</v>
      </c>
      <c r="G2212">
        <v>0.85</v>
      </c>
      <c r="H2212" s="12">
        <f>bdInfoVentas6[[#This Row],[Cantidad]]*bdInfoVentas6[[#This Row],[Unidad Precio ]]</f>
        <v>2.5499999999999998</v>
      </c>
      <c r="I2212">
        <v>16274</v>
      </c>
      <c r="J2212" t="s">
        <v>63</v>
      </c>
      <c r="K2212" t="s">
        <v>1680</v>
      </c>
    </row>
    <row r="2213" spans="1:11" x14ac:dyDescent="0.25">
      <c r="A2213">
        <v>2207</v>
      </c>
      <c r="B2213" s="1">
        <v>22639</v>
      </c>
      <c r="C2213" t="s">
        <v>974</v>
      </c>
      <c r="D2213" t="s">
        <v>9</v>
      </c>
      <c r="E2213">
        <v>1</v>
      </c>
      <c r="F2213" s="8">
        <v>44572</v>
      </c>
      <c r="G2213">
        <v>2.5499999999999998</v>
      </c>
      <c r="H2213" s="12">
        <f>bdInfoVentas6[[#This Row],[Cantidad]]*bdInfoVentas6[[#This Row],[Unidad Precio ]]</f>
        <v>2.5499999999999998</v>
      </c>
      <c r="I2213">
        <v>16274</v>
      </c>
      <c r="J2213" t="s">
        <v>63</v>
      </c>
      <c r="K2213" t="s">
        <v>1679</v>
      </c>
    </row>
    <row r="2214" spans="1:11" x14ac:dyDescent="0.25">
      <c r="A2214">
        <v>2208</v>
      </c>
      <c r="B2214" s="1">
        <v>22579</v>
      </c>
      <c r="C2214" t="s">
        <v>1289</v>
      </c>
      <c r="D2214" t="s">
        <v>12</v>
      </c>
      <c r="E2214">
        <v>1</v>
      </c>
      <c r="F2214" s="8">
        <v>44604</v>
      </c>
      <c r="G2214">
        <v>0.85</v>
      </c>
      <c r="H2214" s="12">
        <f>bdInfoVentas6[[#This Row],[Cantidad]]*bdInfoVentas6[[#This Row],[Unidad Precio ]]</f>
        <v>0.85</v>
      </c>
      <c r="I2214">
        <v>16274</v>
      </c>
      <c r="J2214" t="s">
        <v>63</v>
      </c>
      <c r="K2214" t="s">
        <v>1680</v>
      </c>
    </row>
    <row r="2215" spans="1:11" x14ac:dyDescent="0.25">
      <c r="A2215">
        <v>2209</v>
      </c>
      <c r="B2215" s="1">
        <v>22572</v>
      </c>
      <c r="C2215" t="s">
        <v>1290</v>
      </c>
      <c r="D2215" t="s">
        <v>4</v>
      </c>
      <c r="E2215">
        <v>1</v>
      </c>
      <c r="F2215" s="8">
        <v>44571</v>
      </c>
      <c r="G2215">
        <v>0.85</v>
      </c>
      <c r="H2215" s="12">
        <f>bdInfoVentas6[[#This Row],[Cantidad]]*bdInfoVentas6[[#This Row],[Unidad Precio ]]</f>
        <v>0.85</v>
      </c>
      <c r="I2215">
        <v>16274</v>
      </c>
      <c r="J2215" t="s">
        <v>63</v>
      </c>
      <c r="K2215" t="s">
        <v>1679</v>
      </c>
    </row>
    <row r="2216" spans="1:11" x14ac:dyDescent="0.25">
      <c r="A2216">
        <v>2210</v>
      </c>
      <c r="B2216" s="1">
        <v>21809</v>
      </c>
      <c r="C2216" t="s">
        <v>898</v>
      </c>
      <c r="D2216" t="s">
        <v>4</v>
      </c>
      <c r="E2216">
        <v>1</v>
      </c>
      <c r="F2216" s="8">
        <v>44606</v>
      </c>
      <c r="G2216">
        <v>1.25</v>
      </c>
      <c r="H2216" s="12">
        <f>bdInfoVentas6[[#This Row],[Cantidad]]*bdInfoVentas6[[#This Row],[Unidad Precio ]]</f>
        <v>1.25</v>
      </c>
      <c r="I2216">
        <v>16274</v>
      </c>
      <c r="J2216" t="s">
        <v>63</v>
      </c>
      <c r="K2216" t="s">
        <v>1680</v>
      </c>
    </row>
    <row r="2217" spans="1:11" x14ac:dyDescent="0.25">
      <c r="A2217">
        <v>2211</v>
      </c>
      <c r="B2217" s="1">
        <v>21818</v>
      </c>
      <c r="C2217" t="s">
        <v>1278</v>
      </c>
      <c r="D2217" t="s">
        <v>9</v>
      </c>
      <c r="E2217">
        <v>1</v>
      </c>
      <c r="F2217" s="8">
        <v>44571</v>
      </c>
      <c r="G2217">
        <v>0.85</v>
      </c>
      <c r="H2217" s="12">
        <f>bdInfoVentas6[[#This Row],[Cantidad]]*bdInfoVentas6[[#This Row],[Unidad Precio ]]</f>
        <v>0.85</v>
      </c>
      <c r="I2217">
        <v>16274</v>
      </c>
      <c r="J2217" t="s">
        <v>63</v>
      </c>
      <c r="K2217" t="s">
        <v>1679</v>
      </c>
    </row>
    <row r="2218" spans="1:11" x14ac:dyDescent="0.25">
      <c r="A2218">
        <v>2212</v>
      </c>
      <c r="B2218" s="1">
        <v>22571</v>
      </c>
      <c r="C2218" t="s">
        <v>613</v>
      </c>
      <c r="D2218" t="s">
        <v>12</v>
      </c>
      <c r="E2218">
        <v>4</v>
      </c>
      <c r="F2218" s="8">
        <v>44597</v>
      </c>
      <c r="G2218">
        <v>0.85</v>
      </c>
      <c r="H2218" s="12">
        <f>bdInfoVentas6[[#This Row],[Cantidad]]*bdInfoVentas6[[#This Row],[Unidad Precio ]]</f>
        <v>3.4</v>
      </c>
      <c r="I2218">
        <v>16274</v>
      </c>
      <c r="J2218" t="s">
        <v>63</v>
      </c>
      <c r="K2218" t="s">
        <v>1680</v>
      </c>
    </row>
    <row r="2219" spans="1:11" x14ac:dyDescent="0.25">
      <c r="A2219">
        <v>2213</v>
      </c>
      <c r="B2219" s="1">
        <v>21810</v>
      </c>
      <c r="C2219" t="s">
        <v>701</v>
      </c>
      <c r="D2219" t="s">
        <v>4</v>
      </c>
      <c r="E2219">
        <v>2</v>
      </c>
      <c r="F2219" s="8">
        <v>44595</v>
      </c>
      <c r="G2219">
        <v>1.25</v>
      </c>
      <c r="H2219" s="12">
        <f>bdInfoVentas6[[#This Row],[Cantidad]]*bdInfoVentas6[[#This Row],[Unidad Precio ]]</f>
        <v>2.5</v>
      </c>
      <c r="I2219">
        <v>16274</v>
      </c>
      <c r="J2219" t="s">
        <v>63</v>
      </c>
      <c r="K2219" t="s">
        <v>1679</v>
      </c>
    </row>
    <row r="2220" spans="1:11" x14ac:dyDescent="0.25">
      <c r="A2220">
        <v>2214</v>
      </c>
      <c r="B2220" s="1">
        <v>21809</v>
      </c>
      <c r="C2220" t="s">
        <v>898</v>
      </c>
      <c r="D2220" t="s">
        <v>4</v>
      </c>
      <c r="E2220">
        <v>1</v>
      </c>
      <c r="F2220" s="8">
        <v>44573</v>
      </c>
      <c r="G2220">
        <v>1.25</v>
      </c>
      <c r="H2220" s="12">
        <f>bdInfoVentas6[[#This Row],[Cantidad]]*bdInfoVentas6[[#This Row],[Unidad Precio ]]</f>
        <v>1.25</v>
      </c>
      <c r="I2220">
        <v>16274</v>
      </c>
      <c r="J2220" t="s">
        <v>63</v>
      </c>
      <c r="K2220" t="s">
        <v>1680</v>
      </c>
    </row>
    <row r="2221" spans="1:11" x14ac:dyDescent="0.25">
      <c r="A2221">
        <v>2215</v>
      </c>
      <c r="B2221" s="1">
        <v>21147</v>
      </c>
      <c r="C2221" t="s">
        <v>1184</v>
      </c>
      <c r="D2221" t="s">
        <v>12</v>
      </c>
      <c r="E2221">
        <v>2</v>
      </c>
      <c r="F2221" s="8">
        <v>44569</v>
      </c>
      <c r="G2221">
        <v>2.1</v>
      </c>
      <c r="H2221" s="12">
        <f>bdInfoVentas6[[#This Row],[Cantidad]]*bdInfoVentas6[[#This Row],[Unidad Precio ]]</f>
        <v>4.2</v>
      </c>
      <c r="I2221">
        <v>16274</v>
      </c>
      <c r="J2221" t="s">
        <v>63</v>
      </c>
      <c r="K2221" t="s">
        <v>1680</v>
      </c>
    </row>
    <row r="2222" spans="1:11" x14ac:dyDescent="0.25">
      <c r="A2222">
        <v>2216</v>
      </c>
      <c r="B2222" s="1">
        <v>21811</v>
      </c>
      <c r="C2222" t="s">
        <v>405</v>
      </c>
      <c r="D2222" t="s">
        <v>4</v>
      </c>
      <c r="E2222">
        <v>2</v>
      </c>
      <c r="F2222" s="8">
        <v>44606</v>
      </c>
      <c r="G2222">
        <v>1.25</v>
      </c>
      <c r="H2222" s="12">
        <f>bdInfoVentas6[[#This Row],[Cantidad]]*bdInfoVentas6[[#This Row],[Unidad Precio ]]</f>
        <v>2.5</v>
      </c>
      <c r="I2222">
        <v>16274</v>
      </c>
      <c r="J2222" t="s">
        <v>63</v>
      </c>
      <c r="K2222" t="s">
        <v>1680</v>
      </c>
    </row>
    <row r="2223" spans="1:11" x14ac:dyDescent="0.25">
      <c r="A2223">
        <v>2217</v>
      </c>
      <c r="B2223" s="1">
        <v>22640</v>
      </c>
      <c r="C2223" t="s">
        <v>1291</v>
      </c>
      <c r="D2223" t="s">
        <v>4</v>
      </c>
      <c r="E2223">
        <v>1</v>
      </c>
      <c r="F2223" s="8">
        <v>44602</v>
      </c>
      <c r="G2223">
        <v>2.5499999999999998</v>
      </c>
      <c r="H2223" s="12">
        <f>bdInfoVentas6[[#This Row],[Cantidad]]*bdInfoVentas6[[#This Row],[Unidad Precio ]]</f>
        <v>2.5499999999999998</v>
      </c>
      <c r="I2223">
        <v>16274</v>
      </c>
      <c r="J2223" t="s">
        <v>63</v>
      </c>
      <c r="K2223" t="s">
        <v>1679</v>
      </c>
    </row>
    <row r="2224" spans="1:11" x14ac:dyDescent="0.25">
      <c r="A2224">
        <v>2218</v>
      </c>
      <c r="B2224" s="1">
        <v>22641</v>
      </c>
      <c r="C2224" t="s">
        <v>1292</v>
      </c>
      <c r="D2224" t="s">
        <v>6</v>
      </c>
      <c r="E2224">
        <v>2</v>
      </c>
      <c r="F2224" s="8">
        <v>44573</v>
      </c>
      <c r="G2224">
        <v>2.5499999999999998</v>
      </c>
      <c r="H2224" s="12">
        <f>bdInfoVentas6[[#This Row],[Cantidad]]*bdInfoVentas6[[#This Row],[Unidad Precio ]]</f>
        <v>5.0999999999999996</v>
      </c>
      <c r="I2224">
        <v>16274</v>
      </c>
      <c r="J2224" t="s">
        <v>63</v>
      </c>
      <c r="K2224" t="s">
        <v>1680</v>
      </c>
    </row>
    <row r="2225" spans="1:11" x14ac:dyDescent="0.25">
      <c r="A2225">
        <v>2219</v>
      </c>
      <c r="B2225" s="1">
        <v>22638</v>
      </c>
      <c r="C2225" t="s">
        <v>1293</v>
      </c>
      <c r="D2225" t="s">
        <v>9</v>
      </c>
      <c r="E2225">
        <v>1</v>
      </c>
      <c r="F2225" s="8">
        <v>44568</v>
      </c>
      <c r="G2225">
        <v>2.5499999999999998</v>
      </c>
      <c r="H2225" s="12">
        <f>bdInfoVentas6[[#This Row],[Cantidad]]*bdInfoVentas6[[#This Row],[Unidad Precio ]]</f>
        <v>2.5499999999999998</v>
      </c>
      <c r="I2225">
        <v>16274</v>
      </c>
      <c r="J2225" t="s">
        <v>63</v>
      </c>
      <c r="K2225" t="s">
        <v>1680</v>
      </c>
    </row>
    <row r="2226" spans="1:11" x14ac:dyDescent="0.25">
      <c r="A2226">
        <v>2220</v>
      </c>
      <c r="B2226" s="1">
        <v>22573</v>
      </c>
      <c r="C2226" t="s">
        <v>585</v>
      </c>
      <c r="D2226" t="s">
        <v>12</v>
      </c>
      <c r="E2226">
        <v>1</v>
      </c>
      <c r="F2226" s="8">
        <v>44563</v>
      </c>
      <c r="G2226">
        <v>0.85</v>
      </c>
      <c r="H2226" s="12">
        <f>bdInfoVentas6[[#This Row],[Cantidad]]*bdInfoVentas6[[#This Row],[Unidad Precio ]]</f>
        <v>0.85</v>
      </c>
      <c r="I2226">
        <v>16274</v>
      </c>
      <c r="J2226" t="s">
        <v>63</v>
      </c>
      <c r="K2226" t="s">
        <v>1679</v>
      </c>
    </row>
    <row r="2227" spans="1:11" x14ac:dyDescent="0.25">
      <c r="A2227">
        <v>2221</v>
      </c>
      <c r="B2227" s="1">
        <v>22576</v>
      </c>
      <c r="C2227" t="s">
        <v>1294</v>
      </c>
      <c r="D2227" t="s">
        <v>4</v>
      </c>
      <c r="E2227">
        <v>3</v>
      </c>
      <c r="F2227" s="8">
        <v>44583</v>
      </c>
      <c r="G2227">
        <v>0.85</v>
      </c>
      <c r="H2227" s="12">
        <f>bdInfoVentas6[[#This Row],[Cantidad]]*bdInfoVentas6[[#This Row],[Unidad Precio ]]</f>
        <v>2.5499999999999998</v>
      </c>
      <c r="I2227">
        <v>16274</v>
      </c>
      <c r="J2227" t="s">
        <v>63</v>
      </c>
      <c r="K2227" t="s">
        <v>1680</v>
      </c>
    </row>
    <row r="2228" spans="1:11" x14ac:dyDescent="0.25">
      <c r="A2228">
        <v>2222</v>
      </c>
      <c r="B2228" s="1">
        <v>22603</v>
      </c>
      <c r="C2228" t="s">
        <v>587</v>
      </c>
      <c r="D2228" t="s">
        <v>6</v>
      </c>
      <c r="E2228">
        <v>1</v>
      </c>
      <c r="F2228" s="8">
        <v>44578</v>
      </c>
      <c r="G2228">
        <v>0.85</v>
      </c>
      <c r="H2228" s="12">
        <f>bdInfoVentas6[[#This Row],[Cantidad]]*bdInfoVentas6[[#This Row],[Unidad Precio ]]</f>
        <v>0.85</v>
      </c>
      <c r="I2228">
        <v>16274</v>
      </c>
      <c r="J2228" t="s">
        <v>63</v>
      </c>
      <c r="K2228" t="s">
        <v>1680</v>
      </c>
    </row>
    <row r="2229" spans="1:11" x14ac:dyDescent="0.25">
      <c r="A2229">
        <v>2223</v>
      </c>
      <c r="B2229" s="1">
        <v>21817</v>
      </c>
      <c r="C2229" t="s">
        <v>1295</v>
      </c>
      <c r="D2229" t="s">
        <v>9</v>
      </c>
      <c r="E2229">
        <v>1</v>
      </c>
      <c r="F2229" s="8">
        <v>44591</v>
      </c>
      <c r="G2229">
        <v>0.85</v>
      </c>
      <c r="H2229" s="12">
        <f>bdInfoVentas6[[#This Row],[Cantidad]]*bdInfoVentas6[[#This Row],[Unidad Precio ]]</f>
        <v>0.85</v>
      </c>
      <c r="I2229">
        <v>16274</v>
      </c>
      <c r="J2229" t="s">
        <v>63</v>
      </c>
      <c r="K2229" t="s">
        <v>1680</v>
      </c>
    </row>
    <row r="2230" spans="1:11" x14ac:dyDescent="0.25">
      <c r="A2230">
        <v>2224</v>
      </c>
      <c r="B2230" s="1">
        <v>21813</v>
      </c>
      <c r="C2230" t="s">
        <v>1296</v>
      </c>
      <c r="D2230" t="s">
        <v>12</v>
      </c>
      <c r="E2230">
        <v>1</v>
      </c>
      <c r="F2230" s="8">
        <v>44588</v>
      </c>
      <c r="G2230">
        <v>4.95</v>
      </c>
      <c r="H2230" s="12">
        <f>bdInfoVentas6[[#This Row],[Cantidad]]*bdInfoVentas6[[#This Row],[Unidad Precio ]]</f>
        <v>4.95</v>
      </c>
      <c r="I2230">
        <v>16274</v>
      </c>
      <c r="J2230" t="s">
        <v>63</v>
      </c>
      <c r="K2230" t="s">
        <v>1680</v>
      </c>
    </row>
    <row r="2231" spans="1:11" x14ac:dyDescent="0.25">
      <c r="A2231">
        <v>2225</v>
      </c>
      <c r="B2231" s="1">
        <v>21808</v>
      </c>
      <c r="C2231" t="s">
        <v>1297</v>
      </c>
      <c r="D2231" t="s">
        <v>4</v>
      </c>
      <c r="E2231">
        <v>1</v>
      </c>
      <c r="F2231" s="8">
        <v>44590</v>
      </c>
      <c r="G2231">
        <v>3.75</v>
      </c>
      <c r="H2231" s="12">
        <f>bdInfoVentas6[[#This Row],[Cantidad]]*bdInfoVentas6[[#This Row],[Unidad Precio ]]</f>
        <v>3.75</v>
      </c>
      <c r="I2231">
        <v>16274</v>
      </c>
      <c r="J2231" t="s">
        <v>63</v>
      </c>
      <c r="K2231" t="s">
        <v>1679</v>
      </c>
    </row>
    <row r="2232" spans="1:11" x14ac:dyDescent="0.25">
      <c r="A2232">
        <v>2226</v>
      </c>
      <c r="B2232" s="1">
        <v>21804</v>
      </c>
      <c r="C2232" t="s">
        <v>666</v>
      </c>
      <c r="D2232" t="s">
        <v>6</v>
      </c>
      <c r="E2232">
        <v>1</v>
      </c>
      <c r="F2232" s="8">
        <v>44591</v>
      </c>
      <c r="G2232">
        <v>3.75</v>
      </c>
      <c r="H2232" s="12">
        <f>bdInfoVentas6[[#This Row],[Cantidad]]*bdInfoVentas6[[#This Row],[Unidad Precio ]]</f>
        <v>3.75</v>
      </c>
      <c r="I2232">
        <v>16274</v>
      </c>
      <c r="J2232" t="s">
        <v>63</v>
      </c>
      <c r="K2232" t="s">
        <v>1680</v>
      </c>
    </row>
    <row r="2233" spans="1:11" x14ac:dyDescent="0.25">
      <c r="A2233">
        <v>2227</v>
      </c>
      <c r="B2233" s="1">
        <v>21014</v>
      </c>
      <c r="C2233" t="s">
        <v>1298</v>
      </c>
      <c r="D2233" t="s">
        <v>9</v>
      </c>
      <c r="E2233">
        <v>2</v>
      </c>
      <c r="F2233" s="8">
        <v>44587</v>
      </c>
      <c r="G2233">
        <v>0.85</v>
      </c>
      <c r="H2233" s="12">
        <f>bdInfoVentas6[[#This Row],[Cantidad]]*bdInfoVentas6[[#This Row],[Unidad Precio ]]</f>
        <v>1.7</v>
      </c>
      <c r="I2233">
        <v>16274</v>
      </c>
      <c r="J2233" t="s">
        <v>63</v>
      </c>
      <c r="K2233" t="s">
        <v>1680</v>
      </c>
    </row>
    <row r="2234" spans="1:11" x14ac:dyDescent="0.25">
      <c r="A2234">
        <v>2228</v>
      </c>
      <c r="B2234" s="1">
        <v>21823</v>
      </c>
      <c r="C2234" t="s">
        <v>421</v>
      </c>
      <c r="D2234" t="s">
        <v>9</v>
      </c>
      <c r="E2234">
        <v>4</v>
      </c>
      <c r="F2234" s="8">
        <v>44566</v>
      </c>
      <c r="G2234">
        <v>1.45</v>
      </c>
      <c r="H2234" s="12">
        <f>bdInfoVentas6[[#This Row],[Cantidad]]*bdInfoVentas6[[#This Row],[Unidad Precio ]]</f>
        <v>5.8</v>
      </c>
      <c r="I2234">
        <v>16274</v>
      </c>
      <c r="J2234" t="s">
        <v>63</v>
      </c>
      <c r="K2234" t="s">
        <v>1679</v>
      </c>
    </row>
    <row r="2235" spans="1:11" x14ac:dyDescent="0.25">
      <c r="A2235">
        <v>2229</v>
      </c>
      <c r="B2235" s="1">
        <v>22086</v>
      </c>
      <c r="C2235" t="s">
        <v>55</v>
      </c>
      <c r="D2235" t="s">
        <v>9</v>
      </c>
      <c r="E2235">
        <v>1</v>
      </c>
      <c r="F2235" s="8">
        <v>44598</v>
      </c>
      <c r="G2235">
        <v>2.95</v>
      </c>
      <c r="H2235" s="12">
        <f>bdInfoVentas6[[#This Row],[Cantidad]]*bdInfoVentas6[[#This Row],[Unidad Precio ]]</f>
        <v>2.95</v>
      </c>
      <c r="I2235">
        <v>16274</v>
      </c>
      <c r="J2235" t="s">
        <v>63</v>
      </c>
      <c r="K2235" t="s">
        <v>1679</v>
      </c>
    </row>
    <row r="2236" spans="1:11" x14ac:dyDescent="0.25">
      <c r="A2236">
        <v>2230</v>
      </c>
      <c r="B2236" s="1">
        <v>21018</v>
      </c>
      <c r="C2236" t="s">
        <v>1299</v>
      </c>
      <c r="D2236" t="s">
        <v>6</v>
      </c>
      <c r="E2236">
        <v>2</v>
      </c>
      <c r="F2236" s="8">
        <v>44563</v>
      </c>
      <c r="G2236">
        <v>0.85</v>
      </c>
      <c r="H2236" s="12">
        <f>bdInfoVentas6[[#This Row],[Cantidad]]*bdInfoVentas6[[#This Row],[Unidad Precio ]]</f>
        <v>1.7</v>
      </c>
      <c r="I2236">
        <v>16274</v>
      </c>
      <c r="J2236" t="s">
        <v>63</v>
      </c>
      <c r="K2236" t="s">
        <v>1680</v>
      </c>
    </row>
    <row r="2237" spans="1:11" x14ac:dyDescent="0.25">
      <c r="A2237">
        <v>2231</v>
      </c>
      <c r="B2237" s="1">
        <v>22739</v>
      </c>
      <c r="C2237" t="s">
        <v>461</v>
      </c>
      <c r="D2237" t="s">
        <v>6</v>
      </c>
      <c r="E2237">
        <v>1</v>
      </c>
      <c r="F2237" s="8">
        <v>44590</v>
      </c>
      <c r="G2237">
        <v>1.65</v>
      </c>
      <c r="H2237" s="12">
        <f>bdInfoVentas6[[#This Row],[Cantidad]]*bdInfoVentas6[[#This Row],[Unidad Precio ]]</f>
        <v>1.65</v>
      </c>
      <c r="I2237">
        <v>16274</v>
      </c>
      <c r="J2237" t="s">
        <v>63</v>
      </c>
      <c r="K2237" t="s">
        <v>1680</v>
      </c>
    </row>
    <row r="2238" spans="1:11" x14ac:dyDescent="0.25">
      <c r="A2238">
        <v>2232</v>
      </c>
      <c r="B2238" s="1">
        <v>22738</v>
      </c>
      <c r="C2238" t="s">
        <v>462</v>
      </c>
      <c r="D2238" t="s">
        <v>9</v>
      </c>
      <c r="E2238">
        <v>1</v>
      </c>
      <c r="F2238" s="8">
        <v>44600</v>
      </c>
      <c r="G2238">
        <v>1.65</v>
      </c>
      <c r="H2238" s="12">
        <f>bdInfoVentas6[[#This Row],[Cantidad]]*bdInfoVentas6[[#This Row],[Unidad Precio ]]</f>
        <v>1.65</v>
      </c>
      <c r="I2238">
        <v>16274</v>
      </c>
      <c r="J2238" t="s">
        <v>63</v>
      </c>
      <c r="K2238" t="s">
        <v>1680</v>
      </c>
    </row>
    <row r="2239" spans="1:11" x14ac:dyDescent="0.25">
      <c r="A2239">
        <v>2233</v>
      </c>
      <c r="B2239" s="1">
        <v>22635</v>
      </c>
      <c r="C2239" t="s">
        <v>760</v>
      </c>
      <c r="D2239" t="s">
        <v>6</v>
      </c>
      <c r="E2239">
        <v>1</v>
      </c>
      <c r="F2239" s="8">
        <v>44569</v>
      </c>
      <c r="G2239">
        <v>9.9499999999999993</v>
      </c>
      <c r="H2239" s="12">
        <f>bdInfoVentas6[[#This Row],[Cantidad]]*bdInfoVentas6[[#This Row],[Unidad Precio ]]</f>
        <v>9.9499999999999993</v>
      </c>
      <c r="I2239">
        <v>16274</v>
      </c>
      <c r="J2239" t="s">
        <v>63</v>
      </c>
      <c r="K2239" t="s">
        <v>1679</v>
      </c>
    </row>
    <row r="2240" spans="1:11" x14ac:dyDescent="0.25">
      <c r="A2240">
        <v>2234</v>
      </c>
      <c r="B2240" s="1">
        <v>22731</v>
      </c>
      <c r="C2240" t="s">
        <v>593</v>
      </c>
      <c r="D2240" t="s">
        <v>9</v>
      </c>
      <c r="E2240">
        <v>2</v>
      </c>
      <c r="F2240" s="8">
        <v>44578</v>
      </c>
      <c r="G2240">
        <v>1.25</v>
      </c>
      <c r="H2240" s="12">
        <f>bdInfoVentas6[[#This Row],[Cantidad]]*bdInfoVentas6[[#This Row],[Unidad Precio ]]</f>
        <v>2.5</v>
      </c>
      <c r="I2240">
        <v>16274</v>
      </c>
      <c r="J2240" t="s">
        <v>63</v>
      </c>
      <c r="K2240" t="s">
        <v>1680</v>
      </c>
    </row>
    <row r="2241" spans="1:11" x14ac:dyDescent="0.25">
      <c r="A2241">
        <v>2235</v>
      </c>
      <c r="B2241" s="1">
        <v>22428</v>
      </c>
      <c r="C2241" t="s">
        <v>168</v>
      </c>
      <c r="D2241" t="s">
        <v>9</v>
      </c>
      <c r="E2241">
        <v>1</v>
      </c>
      <c r="F2241" s="8">
        <v>44574</v>
      </c>
      <c r="G2241">
        <v>6.95</v>
      </c>
      <c r="H2241" s="12">
        <f>bdInfoVentas6[[#This Row],[Cantidad]]*bdInfoVentas6[[#This Row],[Unidad Precio ]]</f>
        <v>6.95</v>
      </c>
      <c r="I2241">
        <v>16274</v>
      </c>
      <c r="J2241" t="s">
        <v>63</v>
      </c>
      <c r="K2241" t="s">
        <v>1679</v>
      </c>
    </row>
    <row r="2242" spans="1:11" x14ac:dyDescent="0.25">
      <c r="A2242">
        <v>2236</v>
      </c>
      <c r="B2242" s="1">
        <v>22946</v>
      </c>
      <c r="C2242" t="s">
        <v>1300</v>
      </c>
      <c r="D2242" t="s">
        <v>12</v>
      </c>
      <c r="E2242">
        <v>1</v>
      </c>
      <c r="F2242" s="8">
        <v>44585</v>
      </c>
      <c r="G2242">
        <v>16.95</v>
      </c>
      <c r="H2242" s="12">
        <f>bdInfoVentas6[[#This Row],[Cantidad]]*bdInfoVentas6[[#This Row],[Unidad Precio ]]</f>
        <v>16.95</v>
      </c>
      <c r="I2242">
        <v>16274</v>
      </c>
      <c r="J2242" t="s">
        <v>63</v>
      </c>
      <c r="K2242" t="s">
        <v>1679</v>
      </c>
    </row>
    <row r="2243" spans="1:11" x14ac:dyDescent="0.25">
      <c r="A2243">
        <v>2237</v>
      </c>
      <c r="B2243" s="1">
        <v>22825</v>
      </c>
      <c r="C2243" t="s">
        <v>823</v>
      </c>
      <c r="D2243" t="s">
        <v>12</v>
      </c>
      <c r="E2243">
        <v>1</v>
      </c>
      <c r="F2243" s="8">
        <v>44599</v>
      </c>
      <c r="G2243">
        <v>7.95</v>
      </c>
      <c r="H2243" s="12">
        <f>bdInfoVentas6[[#This Row],[Cantidad]]*bdInfoVentas6[[#This Row],[Unidad Precio ]]</f>
        <v>7.95</v>
      </c>
      <c r="I2243">
        <v>16274</v>
      </c>
      <c r="J2243" t="s">
        <v>63</v>
      </c>
      <c r="K2243" t="s">
        <v>1679</v>
      </c>
    </row>
    <row r="2244" spans="1:11" x14ac:dyDescent="0.25">
      <c r="A2244">
        <v>2238</v>
      </c>
      <c r="B2244" s="1">
        <v>21871</v>
      </c>
      <c r="C2244" t="s">
        <v>69</v>
      </c>
      <c r="D2244" t="s">
        <v>9</v>
      </c>
      <c r="E2244">
        <v>1</v>
      </c>
      <c r="F2244" s="8">
        <v>44605</v>
      </c>
      <c r="G2244">
        <v>1.25</v>
      </c>
      <c r="H2244" s="12">
        <f>bdInfoVentas6[[#This Row],[Cantidad]]*bdInfoVentas6[[#This Row],[Unidad Precio ]]</f>
        <v>1.25</v>
      </c>
      <c r="I2244">
        <v>16274</v>
      </c>
      <c r="J2244" t="s">
        <v>63</v>
      </c>
      <c r="K2244" t="s">
        <v>1680</v>
      </c>
    </row>
    <row r="2245" spans="1:11" x14ac:dyDescent="0.25">
      <c r="A2245">
        <v>2239</v>
      </c>
      <c r="B2245" s="1">
        <v>21071</v>
      </c>
      <c r="C2245" t="s">
        <v>70</v>
      </c>
      <c r="D2245" t="s">
        <v>12</v>
      </c>
      <c r="E2245">
        <v>1</v>
      </c>
      <c r="F2245" s="8">
        <v>44573</v>
      </c>
      <c r="G2245">
        <v>1.25</v>
      </c>
      <c r="H2245" s="12">
        <f>bdInfoVentas6[[#This Row],[Cantidad]]*bdInfoVentas6[[#This Row],[Unidad Precio ]]</f>
        <v>1.25</v>
      </c>
      <c r="I2245">
        <v>16274</v>
      </c>
      <c r="J2245" t="s">
        <v>63</v>
      </c>
      <c r="K2245" t="s">
        <v>1679</v>
      </c>
    </row>
    <row r="2246" spans="1:11" x14ac:dyDescent="0.25">
      <c r="A2246">
        <v>2240</v>
      </c>
      <c r="B2246" s="1" t="s">
        <v>57</v>
      </c>
      <c r="C2246" t="s">
        <v>58</v>
      </c>
      <c r="D2246" t="s">
        <v>12</v>
      </c>
      <c r="E2246">
        <v>1</v>
      </c>
      <c r="F2246" s="8">
        <v>44584</v>
      </c>
      <c r="G2246">
        <v>1.25</v>
      </c>
      <c r="H2246" s="12">
        <f>bdInfoVentas6[[#This Row],[Cantidad]]*bdInfoVentas6[[#This Row],[Unidad Precio ]]</f>
        <v>1.25</v>
      </c>
      <c r="I2246">
        <v>16274</v>
      </c>
      <c r="J2246" t="s">
        <v>63</v>
      </c>
      <c r="K2246" t="s">
        <v>1679</v>
      </c>
    </row>
    <row r="2247" spans="1:11" x14ac:dyDescent="0.25">
      <c r="A2247">
        <v>2241</v>
      </c>
      <c r="B2247" s="1">
        <v>21340</v>
      </c>
      <c r="C2247" t="s">
        <v>165</v>
      </c>
      <c r="D2247" t="s">
        <v>12</v>
      </c>
      <c r="E2247">
        <v>1</v>
      </c>
      <c r="F2247" s="8">
        <v>44579</v>
      </c>
      <c r="G2247">
        <v>12.75</v>
      </c>
      <c r="H2247" s="12">
        <f>bdInfoVentas6[[#This Row],[Cantidad]]*bdInfoVentas6[[#This Row],[Unidad Precio ]]</f>
        <v>12.75</v>
      </c>
      <c r="I2247">
        <v>16274</v>
      </c>
      <c r="J2247" t="s">
        <v>63</v>
      </c>
      <c r="K2247" t="s">
        <v>1679</v>
      </c>
    </row>
    <row r="2248" spans="1:11" x14ac:dyDescent="0.25">
      <c r="A2248">
        <v>2242</v>
      </c>
      <c r="B2248" s="1">
        <v>22816</v>
      </c>
      <c r="C2248" t="s">
        <v>984</v>
      </c>
      <c r="D2248" t="s">
        <v>12</v>
      </c>
      <c r="E2248">
        <v>12</v>
      </c>
      <c r="F2248" s="8">
        <v>44600</v>
      </c>
      <c r="G2248">
        <v>0.42</v>
      </c>
      <c r="H2248" s="12">
        <f>bdInfoVentas6[[#This Row],[Cantidad]]*bdInfoVentas6[[#This Row],[Unidad Precio ]]</f>
        <v>5.04</v>
      </c>
      <c r="I2248">
        <v>16274</v>
      </c>
      <c r="J2248" t="s">
        <v>63</v>
      </c>
      <c r="K2248" t="s">
        <v>1679</v>
      </c>
    </row>
    <row r="2249" spans="1:11" x14ac:dyDescent="0.25">
      <c r="A2249">
        <v>2243</v>
      </c>
      <c r="B2249" s="1">
        <v>22818</v>
      </c>
      <c r="C2249" t="s">
        <v>985</v>
      </c>
      <c r="D2249" t="s">
        <v>4</v>
      </c>
      <c r="E2249">
        <v>12</v>
      </c>
      <c r="F2249" s="8">
        <v>44582</v>
      </c>
      <c r="G2249">
        <v>0.42</v>
      </c>
      <c r="H2249" s="12">
        <f>bdInfoVentas6[[#This Row],[Cantidad]]*bdInfoVentas6[[#This Row],[Unidad Precio ]]</f>
        <v>5.04</v>
      </c>
      <c r="I2249">
        <v>16274</v>
      </c>
      <c r="J2249" t="s">
        <v>63</v>
      </c>
      <c r="K2249" t="s">
        <v>1680</v>
      </c>
    </row>
    <row r="2250" spans="1:11" x14ac:dyDescent="0.25">
      <c r="A2250">
        <v>2244</v>
      </c>
      <c r="B2250" s="1">
        <v>21591</v>
      </c>
      <c r="C2250" t="s">
        <v>528</v>
      </c>
      <c r="D2250" t="s">
        <v>6</v>
      </c>
      <c r="E2250">
        <v>2</v>
      </c>
      <c r="F2250" s="8">
        <v>44595</v>
      </c>
      <c r="G2250">
        <v>1.25</v>
      </c>
      <c r="H2250" s="12">
        <f>bdInfoVentas6[[#This Row],[Cantidad]]*bdInfoVentas6[[#This Row],[Unidad Precio ]]</f>
        <v>2.5</v>
      </c>
      <c r="I2250">
        <v>16274</v>
      </c>
      <c r="J2250" t="s">
        <v>63</v>
      </c>
      <c r="K2250" t="s">
        <v>1679</v>
      </c>
    </row>
    <row r="2251" spans="1:11" x14ac:dyDescent="0.25">
      <c r="A2251">
        <v>2245</v>
      </c>
      <c r="B2251" s="1">
        <v>21587</v>
      </c>
      <c r="C2251" t="s">
        <v>311</v>
      </c>
      <c r="D2251" t="s">
        <v>6</v>
      </c>
      <c r="E2251">
        <v>3</v>
      </c>
      <c r="F2251" s="8">
        <v>44598</v>
      </c>
      <c r="G2251">
        <v>2.5499999999999998</v>
      </c>
      <c r="H2251" s="12">
        <f>bdInfoVentas6[[#This Row],[Cantidad]]*bdInfoVentas6[[#This Row],[Unidad Precio ]]</f>
        <v>7.6499999999999995</v>
      </c>
      <c r="I2251">
        <v>16274</v>
      </c>
      <c r="J2251" t="s">
        <v>63</v>
      </c>
      <c r="K2251" t="s">
        <v>1679</v>
      </c>
    </row>
    <row r="2252" spans="1:11" x14ac:dyDescent="0.25">
      <c r="A2252">
        <v>2246</v>
      </c>
      <c r="B2252" s="1">
        <v>22750</v>
      </c>
      <c r="C2252" t="s">
        <v>479</v>
      </c>
      <c r="D2252" t="s">
        <v>4</v>
      </c>
      <c r="E2252">
        <v>1</v>
      </c>
      <c r="F2252" s="8">
        <v>44566</v>
      </c>
      <c r="G2252">
        <v>3.75</v>
      </c>
      <c r="H2252" s="12">
        <f>bdInfoVentas6[[#This Row],[Cantidad]]*bdInfoVentas6[[#This Row],[Unidad Precio ]]</f>
        <v>3.75</v>
      </c>
      <c r="I2252">
        <v>16274</v>
      </c>
      <c r="J2252" t="s">
        <v>63</v>
      </c>
      <c r="K2252" t="s">
        <v>1680</v>
      </c>
    </row>
    <row r="2253" spans="1:11" x14ac:dyDescent="0.25">
      <c r="A2253">
        <v>2247</v>
      </c>
      <c r="B2253" s="1">
        <v>22767</v>
      </c>
      <c r="C2253" t="s">
        <v>283</v>
      </c>
      <c r="D2253" t="s">
        <v>4</v>
      </c>
      <c r="E2253">
        <v>1</v>
      </c>
      <c r="F2253" s="8">
        <v>44566</v>
      </c>
      <c r="G2253">
        <v>9.9499999999999993</v>
      </c>
      <c r="H2253" s="12">
        <f>bdInfoVentas6[[#This Row],[Cantidad]]*bdInfoVentas6[[#This Row],[Unidad Precio ]]</f>
        <v>9.9499999999999993</v>
      </c>
      <c r="I2253">
        <v>16274</v>
      </c>
      <c r="J2253" t="s">
        <v>63</v>
      </c>
      <c r="K2253" t="s">
        <v>1679</v>
      </c>
    </row>
    <row r="2254" spans="1:11" x14ac:dyDescent="0.25">
      <c r="A2254">
        <v>2248</v>
      </c>
      <c r="B2254" s="1">
        <v>22660</v>
      </c>
      <c r="C2254" t="s">
        <v>1301</v>
      </c>
      <c r="D2254" t="s">
        <v>12</v>
      </c>
      <c r="E2254">
        <v>1</v>
      </c>
      <c r="F2254" s="8">
        <v>44589</v>
      </c>
      <c r="G2254">
        <v>7.95</v>
      </c>
      <c r="H2254" s="12">
        <f>bdInfoVentas6[[#This Row],[Cantidad]]*bdInfoVentas6[[#This Row],[Unidad Precio ]]</f>
        <v>7.95</v>
      </c>
      <c r="I2254">
        <v>16274</v>
      </c>
      <c r="J2254" t="s">
        <v>63</v>
      </c>
      <c r="K2254" t="s">
        <v>1680</v>
      </c>
    </row>
    <row r="2255" spans="1:11" x14ac:dyDescent="0.25">
      <c r="A2255">
        <v>2249</v>
      </c>
      <c r="B2255" s="1" t="s">
        <v>1082</v>
      </c>
      <c r="C2255" t="s">
        <v>1083</v>
      </c>
      <c r="D2255" t="s">
        <v>6</v>
      </c>
      <c r="E2255">
        <v>1</v>
      </c>
      <c r="F2255" s="8">
        <v>44597</v>
      </c>
      <c r="G2255">
        <v>4.95</v>
      </c>
      <c r="H2255" s="12">
        <f>bdInfoVentas6[[#This Row],[Cantidad]]*bdInfoVentas6[[#This Row],[Unidad Precio ]]</f>
        <v>4.95</v>
      </c>
      <c r="I2255">
        <v>16274</v>
      </c>
      <c r="J2255" t="s">
        <v>63</v>
      </c>
      <c r="K2255" t="s">
        <v>1679</v>
      </c>
    </row>
    <row r="2256" spans="1:11" x14ac:dyDescent="0.25">
      <c r="A2256">
        <v>2250</v>
      </c>
      <c r="B2256" s="1">
        <v>22941</v>
      </c>
      <c r="C2256" t="s">
        <v>191</v>
      </c>
      <c r="D2256" t="s">
        <v>6</v>
      </c>
      <c r="E2256">
        <v>1</v>
      </c>
      <c r="F2256" s="8">
        <v>44608</v>
      </c>
      <c r="G2256">
        <v>8.5</v>
      </c>
      <c r="H2256" s="12">
        <f>bdInfoVentas6[[#This Row],[Cantidad]]*bdInfoVentas6[[#This Row],[Unidad Precio ]]</f>
        <v>8.5</v>
      </c>
      <c r="I2256">
        <v>16274</v>
      </c>
      <c r="J2256" t="s">
        <v>63</v>
      </c>
      <c r="K2256" t="s">
        <v>1679</v>
      </c>
    </row>
    <row r="2257" spans="1:11" x14ac:dyDescent="0.25">
      <c r="A2257">
        <v>2251</v>
      </c>
      <c r="B2257" s="1" t="s">
        <v>57</v>
      </c>
      <c r="C2257" t="s">
        <v>58</v>
      </c>
      <c r="D2257" t="s">
        <v>12</v>
      </c>
      <c r="E2257">
        <v>1</v>
      </c>
      <c r="F2257" s="8">
        <v>44604</v>
      </c>
      <c r="G2257">
        <v>18.95</v>
      </c>
      <c r="H2257" s="12">
        <f>bdInfoVentas6[[#This Row],[Cantidad]]*bdInfoVentas6[[#This Row],[Unidad Precio ]]</f>
        <v>18.95</v>
      </c>
      <c r="I2257">
        <v>16274</v>
      </c>
      <c r="J2257" t="s">
        <v>63</v>
      </c>
      <c r="K2257" t="s">
        <v>1679</v>
      </c>
    </row>
    <row r="2258" spans="1:11" x14ac:dyDescent="0.25">
      <c r="A2258">
        <v>2252</v>
      </c>
      <c r="B2258" s="1">
        <v>21761</v>
      </c>
      <c r="C2258" t="s">
        <v>1302</v>
      </c>
      <c r="D2258" t="s">
        <v>12</v>
      </c>
      <c r="E2258">
        <v>1</v>
      </c>
      <c r="F2258" s="8">
        <v>44602</v>
      </c>
      <c r="G2258">
        <v>29.95</v>
      </c>
      <c r="H2258" s="12">
        <f>bdInfoVentas6[[#This Row],[Cantidad]]*bdInfoVentas6[[#This Row],[Unidad Precio ]]</f>
        <v>29.95</v>
      </c>
      <c r="I2258">
        <v>16274</v>
      </c>
      <c r="J2258" t="s">
        <v>63</v>
      </c>
      <c r="K2258" t="s">
        <v>1680</v>
      </c>
    </row>
    <row r="2259" spans="1:11" x14ac:dyDescent="0.25">
      <c r="A2259">
        <v>2253</v>
      </c>
      <c r="B2259" s="1">
        <v>84836</v>
      </c>
      <c r="C2259" t="s">
        <v>535</v>
      </c>
      <c r="D2259" t="s">
        <v>4</v>
      </c>
      <c r="E2259">
        <v>12</v>
      </c>
      <c r="F2259" s="8">
        <v>44582</v>
      </c>
      <c r="G2259">
        <v>1.25</v>
      </c>
      <c r="H2259" s="12">
        <f>bdInfoVentas6[[#This Row],[Cantidad]]*bdInfoVentas6[[#This Row],[Unidad Precio ]]</f>
        <v>15</v>
      </c>
      <c r="I2259">
        <v>14496</v>
      </c>
      <c r="J2259" t="s">
        <v>63</v>
      </c>
      <c r="K2259" t="s">
        <v>1679</v>
      </c>
    </row>
    <row r="2260" spans="1:11" x14ac:dyDescent="0.25">
      <c r="A2260">
        <v>2254</v>
      </c>
      <c r="B2260" s="1">
        <v>21781</v>
      </c>
      <c r="C2260" t="s">
        <v>1303</v>
      </c>
      <c r="D2260" t="s">
        <v>6</v>
      </c>
      <c r="E2260">
        <v>2</v>
      </c>
      <c r="F2260" s="8">
        <v>44603</v>
      </c>
      <c r="G2260">
        <v>14.95</v>
      </c>
      <c r="H2260" s="12">
        <f>bdInfoVentas6[[#This Row],[Cantidad]]*bdInfoVentas6[[#This Row],[Unidad Precio ]]</f>
        <v>29.9</v>
      </c>
      <c r="I2260">
        <v>14496</v>
      </c>
      <c r="J2260" t="s">
        <v>63</v>
      </c>
      <c r="K2260" t="s">
        <v>1679</v>
      </c>
    </row>
    <row r="2261" spans="1:11" x14ac:dyDescent="0.25">
      <c r="A2261">
        <v>2255</v>
      </c>
      <c r="B2261" s="1">
        <v>22457</v>
      </c>
      <c r="C2261" t="s">
        <v>161</v>
      </c>
      <c r="D2261" t="s">
        <v>12</v>
      </c>
      <c r="E2261">
        <v>12</v>
      </c>
      <c r="F2261" s="8">
        <v>44575</v>
      </c>
      <c r="G2261">
        <v>2.95</v>
      </c>
      <c r="H2261" s="12">
        <f>bdInfoVentas6[[#This Row],[Cantidad]]*bdInfoVentas6[[#This Row],[Unidad Precio ]]</f>
        <v>35.400000000000006</v>
      </c>
      <c r="I2261">
        <v>14496</v>
      </c>
      <c r="J2261" t="s">
        <v>63</v>
      </c>
      <c r="K2261" t="s">
        <v>1679</v>
      </c>
    </row>
    <row r="2262" spans="1:11" x14ac:dyDescent="0.25">
      <c r="A2262">
        <v>2256</v>
      </c>
      <c r="B2262" s="1">
        <v>22113</v>
      </c>
      <c r="C2262" t="s">
        <v>510</v>
      </c>
      <c r="D2262" t="s">
        <v>12</v>
      </c>
      <c r="E2262">
        <v>36</v>
      </c>
      <c r="F2262" s="8">
        <v>44586</v>
      </c>
      <c r="G2262">
        <v>3.39</v>
      </c>
      <c r="H2262" s="12">
        <f>bdInfoVentas6[[#This Row],[Cantidad]]*bdInfoVentas6[[#This Row],[Unidad Precio ]]</f>
        <v>122.04</v>
      </c>
      <c r="I2262">
        <v>14496</v>
      </c>
      <c r="J2262" t="s">
        <v>63</v>
      </c>
      <c r="K2262" t="s">
        <v>1680</v>
      </c>
    </row>
    <row r="2263" spans="1:11" x14ac:dyDescent="0.25">
      <c r="A2263">
        <v>2257</v>
      </c>
      <c r="B2263" s="1">
        <v>22835</v>
      </c>
      <c r="C2263" t="s">
        <v>262</v>
      </c>
      <c r="D2263" t="s">
        <v>12</v>
      </c>
      <c r="E2263">
        <v>24</v>
      </c>
      <c r="F2263" s="8">
        <v>44578</v>
      </c>
      <c r="G2263">
        <v>4.25</v>
      </c>
      <c r="H2263" s="12">
        <f>bdInfoVentas6[[#This Row],[Cantidad]]*bdInfoVentas6[[#This Row],[Unidad Precio ]]</f>
        <v>102</v>
      </c>
      <c r="I2263">
        <v>14496</v>
      </c>
      <c r="J2263" t="s">
        <v>63</v>
      </c>
      <c r="K2263" t="s">
        <v>1679</v>
      </c>
    </row>
    <row r="2264" spans="1:11" x14ac:dyDescent="0.25">
      <c r="A2264">
        <v>2258</v>
      </c>
      <c r="B2264" s="1" t="s">
        <v>1062</v>
      </c>
      <c r="C2264" t="s">
        <v>1063</v>
      </c>
      <c r="D2264" t="s">
        <v>6</v>
      </c>
      <c r="E2264">
        <v>6</v>
      </c>
      <c r="F2264" s="8">
        <v>44562</v>
      </c>
      <c r="G2264">
        <v>2.1</v>
      </c>
      <c r="H2264" s="12">
        <f>bdInfoVentas6[[#This Row],[Cantidad]]*bdInfoVentas6[[#This Row],[Unidad Precio ]]</f>
        <v>12.600000000000001</v>
      </c>
      <c r="I2264">
        <v>14696</v>
      </c>
      <c r="J2264" t="s">
        <v>63</v>
      </c>
      <c r="K2264" t="s">
        <v>1680</v>
      </c>
    </row>
    <row r="2265" spans="1:11" x14ac:dyDescent="0.25">
      <c r="A2265">
        <v>2259</v>
      </c>
      <c r="B2265" s="1">
        <v>22696</v>
      </c>
      <c r="C2265" t="s">
        <v>1304</v>
      </c>
      <c r="D2265" t="s">
        <v>9</v>
      </c>
      <c r="E2265">
        <v>6</v>
      </c>
      <c r="F2265" s="8">
        <v>44586</v>
      </c>
      <c r="G2265">
        <v>1.95</v>
      </c>
      <c r="H2265" s="12">
        <f>bdInfoVentas6[[#This Row],[Cantidad]]*bdInfoVentas6[[#This Row],[Unidad Precio ]]</f>
        <v>11.7</v>
      </c>
      <c r="I2265">
        <v>14696</v>
      </c>
      <c r="J2265" t="s">
        <v>63</v>
      </c>
      <c r="K2265" t="s">
        <v>1680</v>
      </c>
    </row>
    <row r="2266" spans="1:11" x14ac:dyDescent="0.25">
      <c r="A2266">
        <v>2260</v>
      </c>
      <c r="B2266" s="1">
        <v>21790</v>
      </c>
      <c r="C2266" t="s">
        <v>472</v>
      </c>
      <c r="D2266" t="s">
        <v>12</v>
      </c>
      <c r="E2266">
        <v>12</v>
      </c>
      <c r="F2266" s="8">
        <v>44601</v>
      </c>
      <c r="G2266">
        <v>0.85</v>
      </c>
      <c r="H2266" s="12">
        <f>bdInfoVentas6[[#This Row],[Cantidad]]*bdInfoVentas6[[#This Row],[Unidad Precio ]]</f>
        <v>10.199999999999999</v>
      </c>
      <c r="I2266">
        <v>14696</v>
      </c>
      <c r="J2266" t="s">
        <v>63</v>
      </c>
      <c r="K2266" t="s">
        <v>1679</v>
      </c>
    </row>
    <row r="2267" spans="1:11" x14ac:dyDescent="0.25">
      <c r="A2267">
        <v>2261</v>
      </c>
      <c r="B2267" s="1">
        <v>84360</v>
      </c>
      <c r="C2267" t="s">
        <v>1305</v>
      </c>
      <c r="D2267" t="s">
        <v>4</v>
      </c>
      <c r="E2267">
        <v>2</v>
      </c>
      <c r="F2267" s="8">
        <v>44602</v>
      </c>
      <c r="G2267">
        <v>5.95</v>
      </c>
      <c r="H2267" s="12">
        <f>bdInfoVentas6[[#This Row],[Cantidad]]*bdInfoVentas6[[#This Row],[Unidad Precio ]]</f>
        <v>11.9</v>
      </c>
      <c r="I2267">
        <v>14696</v>
      </c>
      <c r="J2267" t="s">
        <v>63</v>
      </c>
      <c r="K2267" t="s">
        <v>1680</v>
      </c>
    </row>
    <row r="2268" spans="1:11" x14ac:dyDescent="0.25">
      <c r="A2268">
        <v>2262</v>
      </c>
      <c r="B2268" s="1">
        <v>35954</v>
      </c>
      <c r="C2268" t="s">
        <v>1306</v>
      </c>
      <c r="D2268" t="s">
        <v>6</v>
      </c>
      <c r="E2268">
        <v>48</v>
      </c>
      <c r="F2268" s="8">
        <v>44575</v>
      </c>
      <c r="G2268">
        <v>0.42</v>
      </c>
      <c r="H2268" s="12">
        <f>bdInfoVentas6[[#This Row],[Cantidad]]*bdInfoVentas6[[#This Row],[Unidad Precio ]]</f>
        <v>20.16</v>
      </c>
      <c r="I2268">
        <v>14696</v>
      </c>
      <c r="J2268" t="s">
        <v>63</v>
      </c>
      <c r="K2268" t="s">
        <v>1680</v>
      </c>
    </row>
    <row r="2269" spans="1:11" x14ac:dyDescent="0.25">
      <c r="A2269">
        <v>2263</v>
      </c>
      <c r="B2269" s="1">
        <v>35957</v>
      </c>
      <c r="C2269" t="s">
        <v>1009</v>
      </c>
      <c r="D2269" t="s">
        <v>4</v>
      </c>
      <c r="E2269">
        <v>48</v>
      </c>
      <c r="F2269" s="8">
        <v>44598</v>
      </c>
      <c r="G2269">
        <v>0.42</v>
      </c>
      <c r="H2269" s="12">
        <f>bdInfoVentas6[[#This Row],[Cantidad]]*bdInfoVentas6[[#This Row],[Unidad Precio ]]</f>
        <v>20.16</v>
      </c>
      <c r="I2269">
        <v>14696</v>
      </c>
      <c r="J2269" t="s">
        <v>63</v>
      </c>
      <c r="K2269" t="s">
        <v>1679</v>
      </c>
    </row>
    <row r="2270" spans="1:11" x14ac:dyDescent="0.25">
      <c r="A2270">
        <v>2264</v>
      </c>
      <c r="B2270" s="1" t="s">
        <v>1307</v>
      </c>
      <c r="C2270" t="s">
        <v>1308</v>
      </c>
      <c r="D2270" t="s">
        <v>12</v>
      </c>
      <c r="E2270">
        <v>12</v>
      </c>
      <c r="F2270" s="8">
        <v>44608</v>
      </c>
      <c r="G2270">
        <v>1.45</v>
      </c>
      <c r="H2270" s="12">
        <f>bdInfoVentas6[[#This Row],[Cantidad]]*bdInfoVentas6[[#This Row],[Unidad Precio ]]</f>
        <v>17.399999999999999</v>
      </c>
      <c r="I2270">
        <v>14696</v>
      </c>
      <c r="J2270" t="s">
        <v>63</v>
      </c>
      <c r="K2270" t="s">
        <v>1680</v>
      </c>
    </row>
    <row r="2271" spans="1:11" x14ac:dyDescent="0.25">
      <c r="A2271">
        <v>2265</v>
      </c>
      <c r="B2271" s="1">
        <v>72816</v>
      </c>
      <c r="C2271" t="s">
        <v>1035</v>
      </c>
      <c r="D2271" t="s">
        <v>6</v>
      </c>
      <c r="E2271">
        <v>12</v>
      </c>
      <c r="F2271" s="8">
        <v>44576</v>
      </c>
      <c r="G2271">
        <v>1.25</v>
      </c>
      <c r="H2271" s="12">
        <f>bdInfoVentas6[[#This Row],[Cantidad]]*bdInfoVentas6[[#This Row],[Unidad Precio ]]</f>
        <v>15</v>
      </c>
      <c r="I2271">
        <v>14696</v>
      </c>
      <c r="J2271" t="s">
        <v>63</v>
      </c>
      <c r="K2271" t="s">
        <v>1679</v>
      </c>
    </row>
    <row r="2272" spans="1:11" x14ac:dyDescent="0.25">
      <c r="A2272">
        <v>2266</v>
      </c>
      <c r="B2272" s="1">
        <v>84754</v>
      </c>
      <c r="C2272" t="s">
        <v>545</v>
      </c>
      <c r="D2272" t="s">
        <v>6</v>
      </c>
      <c r="E2272">
        <v>12</v>
      </c>
      <c r="F2272" s="8">
        <v>44608</v>
      </c>
      <c r="G2272">
        <v>1.25</v>
      </c>
      <c r="H2272" s="12">
        <f>bdInfoVentas6[[#This Row],[Cantidad]]*bdInfoVentas6[[#This Row],[Unidad Precio ]]</f>
        <v>15</v>
      </c>
      <c r="I2272">
        <v>14696</v>
      </c>
      <c r="J2272" t="s">
        <v>63</v>
      </c>
      <c r="K2272" t="s">
        <v>1679</v>
      </c>
    </row>
    <row r="2273" spans="1:11" x14ac:dyDescent="0.25">
      <c r="A2273">
        <v>2267</v>
      </c>
      <c r="B2273" s="1">
        <v>22444</v>
      </c>
      <c r="C2273" t="s">
        <v>793</v>
      </c>
      <c r="D2273" t="s">
        <v>6</v>
      </c>
      <c r="E2273">
        <v>24</v>
      </c>
      <c r="F2273" s="8">
        <v>44596</v>
      </c>
      <c r="G2273">
        <v>1.25</v>
      </c>
      <c r="H2273" s="12">
        <f>bdInfoVentas6[[#This Row],[Cantidad]]*bdInfoVentas6[[#This Row],[Unidad Precio ]]</f>
        <v>30</v>
      </c>
      <c r="I2273">
        <v>14696</v>
      </c>
      <c r="J2273" t="s">
        <v>63</v>
      </c>
      <c r="K2273" t="s">
        <v>1679</v>
      </c>
    </row>
    <row r="2274" spans="1:11" x14ac:dyDescent="0.25">
      <c r="A2274">
        <v>2268</v>
      </c>
      <c r="B2274" s="1" t="s">
        <v>1001</v>
      </c>
      <c r="C2274" t="s">
        <v>1002</v>
      </c>
      <c r="D2274" t="s">
        <v>4</v>
      </c>
      <c r="E2274">
        <v>24</v>
      </c>
      <c r="F2274" s="8">
        <v>44578</v>
      </c>
      <c r="G2274">
        <v>0.65</v>
      </c>
      <c r="H2274" s="12">
        <f>bdInfoVentas6[[#This Row],[Cantidad]]*bdInfoVentas6[[#This Row],[Unidad Precio ]]</f>
        <v>15.600000000000001</v>
      </c>
      <c r="I2274">
        <v>14696</v>
      </c>
      <c r="J2274" t="s">
        <v>63</v>
      </c>
      <c r="K2274" t="s">
        <v>1680</v>
      </c>
    </row>
    <row r="2275" spans="1:11" x14ac:dyDescent="0.25">
      <c r="A2275">
        <v>2269</v>
      </c>
      <c r="B2275" s="1">
        <v>85045</v>
      </c>
      <c r="C2275" t="s">
        <v>1309</v>
      </c>
      <c r="D2275" t="s">
        <v>4</v>
      </c>
      <c r="E2275">
        <v>4</v>
      </c>
      <c r="F2275" s="8">
        <v>44604</v>
      </c>
      <c r="G2275">
        <v>4.95</v>
      </c>
      <c r="H2275" s="12">
        <f>bdInfoVentas6[[#This Row],[Cantidad]]*bdInfoVentas6[[#This Row],[Unidad Precio ]]</f>
        <v>19.8</v>
      </c>
      <c r="I2275">
        <v>14696</v>
      </c>
      <c r="J2275" t="s">
        <v>63</v>
      </c>
      <c r="K2275" t="s">
        <v>1679</v>
      </c>
    </row>
    <row r="2276" spans="1:11" x14ac:dyDescent="0.25">
      <c r="A2276">
        <v>2270</v>
      </c>
      <c r="B2276" s="1">
        <v>21352</v>
      </c>
      <c r="C2276" t="s">
        <v>1200</v>
      </c>
      <c r="D2276" t="s">
        <v>4</v>
      </c>
      <c r="E2276">
        <v>2</v>
      </c>
      <c r="F2276" s="8">
        <v>44597</v>
      </c>
      <c r="G2276">
        <v>6.75</v>
      </c>
      <c r="H2276" s="12">
        <f>bdInfoVentas6[[#This Row],[Cantidad]]*bdInfoVentas6[[#This Row],[Unidad Precio ]]</f>
        <v>13.5</v>
      </c>
      <c r="I2276">
        <v>14696</v>
      </c>
      <c r="J2276" t="s">
        <v>63</v>
      </c>
      <c r="K2276" t="s">
        <v>1680</v>
      </c>
    </row>
    <row r="2277" spans="1:11" x14ac:dyDescent="0.25">
      <c r="A2277">
        <v>2271</v>
      </c>
      <c r="B2277" s="1">
        <v>22065</v>
      </c>
      <c r="C2277" t="s">
        <v>916</v>
      </c>
      <c r="D2277" t="s">
        <v>9</v>
      </c>
      <c r="E2277">
        <v>12</v>
      </c>
      <c r="F2277" s="8">
        <v>44569</v>
      </c>
      <c r="G2277">
        <v>1.45</v>
      </c>
      <c r="H2277" s="12">
        <f>bdInfoVentas6[[#This Row],[Cantidad]]*bdInfoVentas6[[#This Row],[Unidad Precio ]]</f>
        <v>17.399999999999999</v>
      </c>
      <c r="I2277">
        <v>14696</v>
      </c>
      <c r="J2277" t="s">
        <v>63</v>
      </c>
      <c r="K2277" t="s">
        <v>1680</v>
      </c>
    </row>
    <row r="2278" spans="1:11" x14ac:dyDescent="0.25">
      <c r="A2278">
        <v>2272</v>
      </c>
      <c r="B2278" s="1" t="s">
        <v>1310</v>
      </c>
      <c r="C2278" t="s">
        <v>1311</v>
      </c>
      <c r="D2278" t="s">
        <v>12</v>
      </c>
      <c r="E2278">
        <v>24</v>
      </c>
      <c r="F2278" s="8">
        <v>44596</v>
      </c>
      <c r="G2278">
        <v>0.65</v>
      </c>
      <c r="H2278" s="12">
        <f>bdInfoVentas6[[#This Row],[Cantidad]]*bdInfoVentas6[[#This Row],[Unidad Precio ]]</f>
        <v>15.600000000000001</v>
      </c>
      <c r="I2278">
        <v>14696</v>
      </c>
      <c r="J2278" t="s">
        <v>63</v>
      </c>
      <c r="K2278" t="s">
        <v>1679</v>
      </c>
    </row>
    <row r="2279" spans="1:11" x14ac:dyDescent="0.25">
      <c r="A2279">
        <v>2273</v>
      </c>
      <c r="B2279" s="1" t="s">
        <v>81</v>
      </c>
      <c r="C2279" t="s">
        <v>82</v>
      </c>
      <c r="D2279" t="s">
        <v>12</v>
      </c>
      <c r="E2279">
        <v>10</v>
      </c>
      <c r="F2279" s="8">
        <v>44572</v>
      </c>
      <c r="G2279">
        <v>1.95</v>
      </c>
      <c r="H2279" s="12">
        <f>bdInfoVentas6[[#This Row],[Cantidad]]*bdInfoVentas6[[#This Row],[Unidad Precio ]]</f>
        <v>19.5</v>
      </c>
      <c r="I2279">
        <v>14696</v>
      </c>
      <c r="J2279" t="s">
        <v>63</v>
      </c>
      <c r="K2279" t="s">
        <v>1679</v>
      </c>
    </row>
    <row r="2280" spans="1:11" x14ac:dyDescent="0.25">
      <c r="A2280">
        <v>2274</v>
      </c>
      <c r="B2280" s="1">
        <v>22952</v>
      </c>
      <c r="C2280" t="s">
        <v>460</v>
      </c>
      <c r="D2280" t="s">
        <v>12</v>
      </c>
      <c r="E2280">
        <v>24</v>
      </c>
      <c r="F2280" s="8">
        <v>44586</v>
      </c>
      <c r="G2280">
        <v>0.55000000000000004</v>
      </c>
      <c r="H2280" s="12">
        <f>bdInfoVentas6[[#This Row],[Cantidad]]*bdInfoVentas6[[#This Row],[Unidad Precio ]]</f>
        <v>13.200000000000001</v>
      </c>
      <c r="I2280">
        <v>14696</v>
      </c>
      <c r="J2280" t="s">
        <v>63</v>
      </c>
      <c r="K2280" t="s">
        <v>1679</v>
      </c>
    </row>
    <row r="2281" spans="1:11" x14ac:dyDescent="0.25">
      <c r="A2281">
        <v>2275</v>
      </c>
      <c r="B2281" s="1">
        <v>85048</v>
      </c>
      <c r="C2281" t="s">
        <v>1066</v>
      </c>
      <c r="D2281" t="s">
        <v>12</v>
      </c>
      <c r="E2281">
        <v>2</v>
      </c>
      <c r="F2281" s="8">
        <v>44587</v>
      </c>
      <c r="G2281">
        <v>7.95</v>
      </c>
      <c r="H2281" s="12">
        <f>bdInfoVentas6[[#This Row],[Cantidad]]*bdInfoVentas6[[#This Row],[Unidad Precio ]]</f>
        <v>15.9</v>
      </c>
      <c r="I2281">
        <v>14696</v>
      </c>
      <c r="J2281" t="s">
        <v>63</v>
      </c>
      <c r="K2281" t="s">
        <v>1679</v>
      </c>
    </row>
    <row r="2282" spans="1:11" x14ac:dyDescent="0.25">
      <c r="A2282">
        <v>2276</v>
      </c>
      <c r="B2282" s="1">
        <v>22589</v>
      </c>
      <c r="C2282" t="s">
        <v>972</v>
      </c>
      <c r="D2282" t="s">
        <v>6</v>
      </c>
      <c r="E2282">
        <v>6</v>
      </c>
      <c r="F2282" s="8">
        <v>44604</v>
      </c>
      <c r="G2282">
        <v>2.5499999999999998</v>
      </c>
      <c r="H2282" s="12">
        <f>bdInfoVentas6[[#This Row],[Cantidad]]*bdInfoVentas6[[#This Row],[Unidad Precio ]]</f>
        <v>15.299999999999999</v>
      </c>
      <c r="I2282">
        <v>16539</v>
      </c>
      <c r="J2282" t="s">
        <v>63</v>
      </c>
      <c r="K2282" t="s">
        <v>1679</v>
      </c>
    </row>
    <row r="2283" spans="1:11" x14ac:dyDescent="0.25">
      <c r="A2283">
        <v>2277</v>
      </c>
      <c r="B2283" s="1">
        <v>22121</v>
      </c>
      <c r="C2283" t="s">
        <v>828</v>
      </c>
      <c r="D2283" t="s">
        <v>9</v>
      </c>
      <c r="E2283">
        <v>3</v>
      </c>
      <c r="F2283" s="8">
        <v>44603</v>
      </c>
      <c r="G2283">
        <v>5.95</v>
      </c>
      <c r="H2283" s="12">
        <f>bdInfoVentas6[[#This Row],[Cantidad]]*bdInfoVentas6[[#This Row],[Unidad Precio ]]</f>
        <v>17.850000000000001</v>
      </c>
      <c r="I2283">
        <v>16539</v>
      </c>
      <c r="J2283" t="s">
        <v>63</v>
      </c>
      <c r="K2283" t="s">
        <v>1679</v>
      </c>
    </row>
    <row r="2284" spans="1:11" x14ac:dyDescent="0.25">
      <c r="A2284">
        <v>2278</v>
      </c>
      <c r="B2284" s="1">
        <v>22119</v>
      </c>
      <c r="C2284" t="s">
        <v>829</v>
      </c>
      <c r="D2284" t="s">
        <v>12</v>
      </c>
      <c r="E2284">
        <v>3</v>
      </c>
      <c r="F2284" s="8">
        <v>44585</v>
      </c>
      <c r="G2284">
        <v>6.95</v>
      </c>
      <c r="H2284" s="12">
        <f>bdInfoVentas6[[#This Row],[Cantidad]]*bdInfoVentas6[[#This Row],[Unidad Precio ]]</f>
        <v>20.85</v>
      </c>
      <c r="I2284">
        <v>16539</v>
      </c>
      <c r="J2284" t="s">
        <v>63</v>
      </c>
      <c r="K2284" t="s">
        <v>1679</v>
      </c>
    </row>
    <row r="2285" spans="1:11" x14ac:dyDescent="0.25">
      <c r="A2285">
        <v>2279</v>
      </c>
      <c r="B2285" s="1">
        <v>22573</v>
      </c>
      <c r="C2285" t="s">
        <v>585</v>
      </c>
      <c r="D2285" t="s">
        <v>12</v>
      </c>
      <c r="E2285">
        <v>24</v>
      </c>
      <c r="F2285" s="8">
        <v>44598</v>
      </c>
      <c r="G2285">
        <v>0.85</v>
      </c>
      <c r="H2285" s="12">
        <f>bdInfoVentas6[[#This Row],[Cantidad]]*bdInfoVentas6[[#This Row],[Unidad Precio ]]</f>
        <v>20.399999999999999</v>
      </c>
      <c r="I2285">
        <v>16539</v>
      </c>
      <c r="J2285" t="s">
        <v>63</v>
      </c>
      <c r="K2285" t="s">
        <v>1680</v>
      </c>
    </row>
    <row r="2286" spans="1:11" x14ac:dyDescent="0.25">
      <c r="A2286">
        <v>2280</v>
      </c>
      <c r="B2286" s="1">
        <v>22574</v>
      </c>
      <c r="C2286" t="s">
        <v>852</v>
      </c>
      <c r="D2286" t="s">
        <v>6</v>
      </c>
      <c r="E2286">
        <v>24</v>
      </c>
      <c r="F2286" s="8">
        <v>44568</v>
      </c>
      <c r="G2286">
        <v>0.85</v>
      </c>
      <c r="H2286" s="12">
        <f>bdInfoVentas6[[#This Row],[Cantidad]]*bdInfoVentas6[[#This Row],[Unidad Precio ]]</f>
        <v>20.399999999999999</v>
      </c>
      <c r="I2286">
        <v>16539</v>
      </c>
      <c r="J2286" t="s">
        <v>63</v>
      </c>
      <c r="K2286" t="s">
        <v>1679</v>
      </c>
    </row>
    <row r="2287" spans="1:11" x14ac:dyDescent="0.25">
      <c r="A2287">
        <v>2281</v>
      </c>
      <c r="B2287" s="1">
        <v>22577</v>
      </c>
      <c r="C2287" t="s">
        <v>586</v>
      </c>
      <c r="D2287" t="s">
        <v>4</v>
      </c>
      <c r="E2287">
        <v>24</v>
      </c>
      <c r="F2287" s="8">
        <v>44567</v>
      </c>
      <c r="G2287">
        <v>0.85</v>
      </c>
      <c r="H2287" s="12">
        <f>bdInfoVentas6[[#This Row],[Cantidad]]*bdInfoVentas6[[#This Row],[Unidad Precio ]]</f>
        <v>20.399999999999999</v>
      </c>
      <c r="I2287">
        <v>16539</v>
      </c>
      <c r="J2287" t="s">
        <v>63</v>
      </c>
      <c r="K2287" t="s">
        <v>1680</v>
      </c>
    </row>
    <row r="2288" spans="1:11" x14ac:dyDescent="0.25">
      <c r="A2288">
        <v>2282</v>
      </c>
      <c r="B2288" s="1">
        <v>22578</v>
      </c>
      <c r="C2288" t="s">
        <v>1312</v>
      </c>
      <c r="D2288" t="s">
        <v>6</v>
      </c>
      <c r="E2288">
        <v>24</v>
      </c>
      <c r="F2288" s="8">
        <v>44594</v>
      </c>
      <c r="G2288">
        <v>0.85</v>
      </c>
      <c r="H2288" s="12">
        <f>bdInfoVentas6[[#This Row],[Cantidad]]*bdInfoVentas6[[#This Row],[Unidad Precio ]]</f>
        <v>20.399999999999999</v>
      </c>
      <c r="I2288">
        <v>16539</v>
      </c>
      <c r="J2288" t="s">
        <v>63</v>
      </c>
      <c r="K2288" t="s">
        <v>1679</v>
      </c>
    </row>
    <row r="2289" spans="1:11" x14ac:dyDescent="0.25">
      <c r="A2289">
        <v>2283</v>
      </c>
      <c r="B2289" s="1">
        <v>22579</v>
      </c>
      <c r="C2289" t="s">
        <v>1289</v>
      </c>
      <c r="D2289" t="s">
        <v>12</v>
      </c>
      <c r="E2289">
        <v>24</v>
      </c>
      <c r="F2289" s="8">
        <v>44602</v>
      </c>
      <c r="G2289">
        <v>0.85</v>
      </c>
      <c r="H2289" s="12">
        <f>bdInfoVentas6[[#This Row],[Cantidad]]*bdInfoVentas6[[#This Row],[Unidad Precio ]]</f>
        <v>20.399999999999999</v>
      </c>
      <c r="I2289">
        <v>16539</v>
      </c>
      <c r="J2289" t="s">
        <v>63</v>
      </c>
      <c r="K2289" t="s">
        <v>1679</v>
      </c>
    </row>
    <row r="2290" spans="1:11" x14ac:dyDescent="0.25">
      <c r="A2290">
        <v>2284</v>
      </c>
      <c r="B2290" s="1">
        <v>22593</v>
      </c>
      <c r="C2290" t="s">
        <v>476</v>
      </c>
      <c r="D2290" t="s">
        <v>6</v>
      </c>
      <c r="E2290">
        <v>24</v>
      </c>
      <c r="F2290" s="8">
        <v>44603</v>
      </c>
      <c r="G2290">
        <v>0.85</v>
      </c>
      <c r="H2290" s="12">
        <f>bdInfoVentas6[[#This Row],[Cantidad]]*bdInfoVentas6[[#This Row],[Unidad Precio ]]</f>
        <v>20.399999999999999</v>
      </c>
      <c r="I2290">
        <v>16539</v>
      </c>
      <c r="J2290" t="s">
        <v>63</v>
      </c>
      <c r="K2290" t="s">
        <v>1680</v>
      </c>
    </row>
    <row r="2291" spans="1:11" x14ac:dyDescent="0.25">
      <c r="A2291">
        <v>2285</v>
      </c>
      <c r="B2291" s="1">
        <v>22594</v>
      </c>
      <c r="C2291" t="s">
        <v>475</v>
      </c>
      <c r="D2291" t="s">
        <v>4</v>
      </c>
      <c r="E2291">
        <v>24</v>
      </c>
      <c r="F2291" s="8">
        <v>44589</v>
      </c>
      <c r="G2291">
        <v>0.85</v>
      </c>
      <c r="H2291" s="12">
        <f>bdInfoVentas6[[#This Row],[Cantidad]]*bdInfoVentas6[[#This Row],[Unidad Precio ]]</f>
        <v>20.399999999999999</v>
      </c>
      <c r="I2291">
        <v>16539</v>
      </c>
      <c r="J2291" t="s">
        <v>63</v>
      </c>
      <c r="K2291" t="s">
        <v>1679</v>
      </c>
    </row>
    <row r="2292" spans="1:11" x14ac:dyDescent="0.25">
      <c r="A2292">
        <v>2286</v>
      </c>
      <c r="B2292" s="1">
        <v>22595</v>
      </c>
      <c r="C2292" t="s">
        <v>477</v>
      </c>
      <c r="D2292" t="s">
        <v>9</v>
      </c>
      <c r="E2292">
        <v>24</v>
      </c>
      <c r="F2292" s="8">
        <v>44572</v>
      </c>
      <c r="G2292">
        <v>0.85</v>
      </c>
      <c r="H2292" s="12">
        <f>bdInfoVentas6[[#This Row],[Cantidad]]*bdInfoVentas6[[#This Row],[Unidad Precio ]]</f>
        <v>20.399999999999999</v>
      </c>
      <c r="I2292">
        <v>16539</v>
      </c>
      <c r="J2292" t="s">
        <v>63</v>
      </c>
      <c r="K2292" t="s">
        <v>1680</v>
      </c>
    </row>
    <row r="2293" spans="1:11" x14ac:dyDescent="0.25">
      <c r="A2293">
        <v>2287</v>
      </c>
      <c r="B2293" s="1">
        <v>21810</v>
      </c>
      <c r="C2293" t="s">
        <v>701</v>
      </c>
      <c r="D2293" t="s">
        <v>4</v>
      </c>
      <c r="E2293">
        <v>12</v>
      </c>
      <c r="F2293" s="8">
        <v>44572</v>
      </c>
      <c r="G2293">
        <v>1.25</v>
      </c>
      <c r="H2293" s="12">
        <f>bdInfoVentas6[[#This Row],[Cantidad]]*bdInfoVentas6[[#This Row],[Unidad Precio ]]</f>
        <v>15</v>
      </c>
      <c r="I2293">
        <v>16539</v>
      </c>
      <c r="J2293" t="s">
        <v>63</v>
      </c>
      <c r="K2293" t="s">
        <v>1680</v>
      </c>
    </row>
    <row r="2294" spans="1:11" x14ac:dyDescent="0.25">
      <c r="A2294">
        <v>2288</v>
      </c>
      <c r="B2294" s="1">
        <v>21811</v>
      </c>
      <c r="C2294" t="s">
        <v>405</v>
      </c>
      <c r="D2294" t="s">
        <v>4</v>
      </c>
      <c r="E2294">
        <v>12</v>
      </c>
      <c r="F2294" s="8">
        <v>44594</v>
      </c>
      <c r="G2294">
        <v>1.25</v>
      </c>
      <c r="H2294" s="12">
        <f>bdInfoVentas6[[#This Row],[Cantidad]]*bdInfoVentas6[[#This Row],[Unidad Precio ]]</f>
        <v>15</v>
      </c>
      <c r="I2294">
        <v>16539</v>
      </c>
      <c r="J2294" t="s">
        <v>63</v>
      </c>
      <c r="K2294" t="s">
        <v>1680</v>
      </c>
    </row>
    <row r="2295" spans="1:11" x14ac:dyDescent="0.25">
      <c r="A2295">
        <v>2289</v>
      </c>
      <c r="B2295" s="1">
        <v>21817</v>
      </c>
      <c r="C2295" t="s">
        <v>1295</v>
      </c>
      <c r="D2295" t="s">
        <v>9</v>
      </c>
      <c r="E2295">
        <v>12</v>
      </c>
      <c r="F2295" s="8">
        <v>44601</v>
      </c>
      <c r="G2295">
        <v>0.85</v>
      </c>
      <c r="H2295" s="12">
        <f>bdInfoVentas6[[#This Row],[Cantidad]]*bdInfoVentas6[[#This Row],[Unidad Precio ]]</f>
        <v>10.199999999999999</v>
      </c>
      <c r="I2295">
        <v>16539</v>
      </c>
      <c r="J2295" t="s">
        <v>63</v>
      </c>
      <c r="K2295" t="s">
        <v>1679</v>
      </c>
    </row>
    <row r="2296" spans="1:11" x14ac:dyDescent="0.25">
      <c r="A2296">
        <v>2290</v>
      </c>
      <c r="B2296" s="1">
        <v>22695</v>
      </c>
      <c r="C2296" t="s">
        <v>467</v>
      </c>
      <c r="D2296" t="s">
        <v>12</v>
      </c>
      <c r="E2296">
        <v>12</v>
      </c>
      <c r="F2296" s="8">
        <v>44569</v>
      </c>
      <c r="G2296">
        <v>1.45</v>
      </c>
      <c r="H2296" s="12">
        <f>bdInfoVentas6[[#This Row],[Cantidad]]*bdInfoVentas6[[#This Row],[Unidad Precio ]]</f>
        <v>17.399999999999999</v>
      </c>
      <c r="I2296">
        <v>16539</v>
      </c>
      <c r="J2296" t="s">
        <v>63</v>
      </c>
      <c r="K2296" t="s">
        <v>1679</v>
      </c>
    </row>
    <row r="2297" spans="1:11" x14ac:dyDescent="0.25">
      <c r="A2297">
        <v>2291</v>
      </c>
      <c r="B2297" s="1">
        <v>22696</v>
      </c>
      <c r="C2297" t="s">
        <v>1304</v>
      </c>
      <c r="D2297" t="s">
        <v>9</v>
      </c>
      <c r="E2297">
        <v>6</v>
      </c>
      <c r="F2297" s="8">
        <v>44600</v>
      </c>
      <c r="G2297">
        <v>1.95</v>
      </c>
      <c r="H2297" s="12">
        <f>bdInfoVentas6[[#This Row],[Cantidad]]*bdInfoVentas6[[#This Row],[Unidad Precio ]]</f>
        <v>11.7</v>
      </c>
      <c r="I2297">
        <v>16539</v>
      </c>
      <c r="J2297" t="s">
        <v>63</v>
      </c>
      <c r="K2297" t="s">
        <v>1679</v>
      </c>
    </row>
    <row r="2298" spans="1:11" x14ac:dyDescent="0.25">
      <c r="A2298">
        <v>2292</v>
      </c>
      <c r="B2298" s="1">
        <v>21523</v>
      </c>
      <c r="C2298" t="s">
        <v>142</v>
      </c>
      <c r="D2298" t="s">
        <v>4</v>
      </c>
      <c r="E2298">
        <v>10</v>
      </c>
      <c r="F2298" s="8">
        <v>44566</v>
      </c>
      <c r="G2298">
        <v>6.75</v>
      </c>
      <c r="H2298" s="12">
        <f>bdInfoVentas6[[#This Row],[Cantidad]]*bdInfoVentas6[[#This Row],[Unidad Precio ]]</f>
        <v>67.5</v>
      </c>
      <c r="I2298">
        <v>16539</v>
      </c>
      <c r="J2298" t="s">
        <v>63</v>
      </c>
      <c r="K2298" t="s">
        <v>1679</v>
      </c>
    </row>
    <row r="2299" spans="1:11" x14ac:dyDescent="0.25">
      <c r="A2299">
        <v>2293</v>
      </c>
      <c r="B2299" s="1">
        <v>22469</v>
      </c>
      <c r="C2299" t="s">
        <v>162</v>
      </c>
      <c r="D2299" t="s">
        <v>4</v>
      </c>
      <c r="E2299">
        <v>12</v>
      </c>
      <c r="F2299" s="8">
        <v>44563</v>
      </c>
      <c r="G2299">
        <v>1.65</v>
      </c>
      <c r="H2299" s="12">
        <f>bdInfoVentas6[[#This Row],[Cantidad]]*bdInfoVentas6[[#This Row],[Unidad Precio ]]</f>
        <v>19.799999999999997</v>
      </c>
      <c r="I2299">
        <v>16539</v>
      </c>
      <c r="J2299" t="s">
        <v>63</v>
      </c>
      <c r="K2299" t="s">
        <v>1679</v>
      </c>
    </row>
    <row r="2300" spans="1:11" x14ac:dyDescent="0.25">
      <c r="A2300">
        <v>2294</v>
      </c>
      <c r="B2300" s="1">
        <v>22855</v>
      </c>
      <c r="C2300" t="s">
        <v>1313</v>
      </c>
      <c r="D2300" t="s">
        <v>6</v>
      </c>
      <c r="E2300">
        <v>12</v>
      </c>
      <c r="F2300" s="8">
        <v>44572</v>
      </c>
      <c r="G2300">
        <v>1.25</v>
      </c>
      <c r="H2300" s="12">
        <f>bdInfoVentas6[[#This Row],[Cantidad]]*bdInfoVentas6[[#This Row],[Unidad Precio ]]</f>
        <v>15</v>
      </c>
      <c r="I2300">
        <v>16539</v>
      </c>
      <c r="J2300" t="s">
        <v>63</v>
      </c>
      <c r="K2300" t="s">
        <v>1679</v>
      </c>
    </row>
    <row r="2301" spans="1:11" x14ac:dyDescent="0.25">
      <c r="A2301">
        <v>2295</v>
      </c>
      <c r="B2301" s="1">
        <v>21754</v>
      </c>
      <c r="C2301" t="s">
        <v>27</v>
      </c>
      <c r="D2301" t="s">
        <v>6</v>
      </c>
      <c r="E2301">
        <v>6</v>
      </c>
      <c r="F2301" s="8">
        <v>44591</v>
      </c>
      <c r="G2301">
        <v>5.95</v>
      </c>
      <c r="H2301" s="12">
        <f>bdInfoVentas6[[#This Row],[Cantidad]]*bdInfoVentas6[[#This Row],[Unidad Precio ]]</f>
        <v>35.700000000000003</v>
      </c>
      <c r="I2301">
        <v>16539</v>
      </c>
      <c r="J2301" t="s">
        <v>63</v>
      </c>
      <c r="K2301" t="s">
        <v>1679</v>
      </c>
    </row>
    <row r="2302" spans="1:11" x14ac:dyDescent="0.25">
      <c r="A2302">
        <v>2296</v>
      </c>
      <c r="B2302" s="1">
        <v>21756</v>
      </c>
      <c r="C2302" t="s">
        <v>35</v>
      </c>
      <c r="D2302" t="s">
        <v>6</v>
      </c>
      <c r="E2302">
        <v>3</v>
      </c>
      <c r="F2302" s="8">
        <v>44607</v>
      </c>
      <c r="G2302">
        <v>5.95</v>
      </c>
      <c r="H2302" s="12">
        <f>bdInfoVentas6[[#This Row],[Cantidad]]*bdInfoVentas6[[#This Row],[Unidad Precio ]]</f>
        <v>17.850000000000001</v>
      </c>
      <c r="I2302">
        <v>16539</v>
      </c>
      <c r="J2302" t="s">
        <v>63</v>
      </c>
      <c r="K2302" t="s">
        <v>1680</v>
      </c>
    </row>
    <row r="2303" spans="1:11" x14ac:dyDescent="0.25">
      <c r="A2303">
        <v>2297</v>
      </c>
      <c r="B2303" s="1">
        <v>84755</v>
      </c>
      <c r="C2303" t="s">
        <v>158</v>
      </c>
      <c r="D2303" t="s">
        <v>4</v>
      </c>
      <c r="E2303">
        <v>16</v>
      </c>
      <c r="F2303" s="8">
        <v>44563</v>
      </c>
      <c r="G2303">
        <v>0.65</v>
      </c>
      <c r="H2303" s="12">
        <f>bdInfoVentas6[[#This Row],[Cantidad]]*bdInfoVentas6[[#This Row],[Unidad Precio ]]</f>
        <v>10.4</v>
      </c>
      <c r="I2303">
        <v>17025</v>
      </c>
      <c r="J2303" t="s">
        <v>63</v>
      </c>
      <c r="K2303" t="s">
        <v>1680</v>
      </c>
    </row>
    <row r="2304" spans="1:11" x14ac:dyDescent="0.25">
      <c r="A2304">
        <v>2298</v>
      </c>
      <c r="B2304" s="1" t="s">
        <v>365</v>
      </c>
      <c r="C2304" t="s">
        <v>366</v>
      </c>
      <c r="D2304" t="s">
        <v>9</v>
      </c>
      <c r="E2304">
        <v>12</v>
      </c>
      <c r="F2304" s="8">
        <v>44574</v>
      </c>
      <c r="G2304">
        <v>0.95</v>
      </c>
      <c r="H2304" s="12">
        <f>bdInfoVentas6[[#This Row],[Cantidad]]*bdInfoVentas6[[#This Row],[Unidad Precio ]]</f>
        <v>11.399999999999999</v>
      </c>
      <c r="I2304">
        <v>17025</v>
      </c>
      <c r="J2304" t="s">
        <v>63</v>
      </c>
      <c r="K2304" t="s">
        <v>1679</v>
      </c>
    </row>
    <row r="2305" spans="1:11" x14ac:dyDescent="0.25">
      <c r="A2305">
        <v>2299</v>
      </c>
      <c r="B2305" s="1">
        <v>22178</v>
      </c>
      <c r="C2305" t="s">
        <v>364</v>
      </c>
      <c r="D2305" t="s">
        <v>6</v>
      </c>
      <c r="E2305">
        <v>36</v>
      </c>
      <c r="F2305" s="8">
        <v>44598</v>
      </c>
      <c r="G2305">
        <v>1.25</v>
      </c>
      <c r="H2305" s="12">
        <f>bdInfoVentas6[[#This Row],[Cantidad]]*bdInfoVentas6[[#This Row],[Unidad Precio ]]</f>
        <v>45</v>
      </c>
      <c r="I2305">
        <v>17025</v>
      </c>
      <c r="J2305" t="s">
        <v>63</v>
      </c>
      <c r="K2305" t="s">
        <v>1680</v>
      </c>
    </row>
    <row r="2306" spans="1:11" x14ac:dyDescent="0.25">
      <c r="A2306">
        <v>2300</v>
      </c>
      <c r="B2306" s="1">
        <v>22791</v>
      </c>
      <c r="C2306" t="s">
        <v>844</v>
      </c>
      <c r="D2306" t="s">
        <v>6</v>
      </c>
      <c r="E2306">
        <v>72</v>
      </c>
      <c r="F2306" s="8">
        <v>44599</v>
      </c>
      <c r="G2306">
        <v>1.06</v>
      </c>
      <c r="H2306" s="12">
        <f>bdInfoVentas6[[#This Row],[Cantidad]]*bdInfoVentas6[[#This Row],[Unidad Precio ]]</f>
        <v>76.320000000000007</v>
      </c>
      <c r="I2306">
        <v>17025</v>
      </c>
      <c r="J2306" t="s">
        <v>63</v>
      </c>
      <c r="K2306" t="s">
        <v>1680</v>
      </c>
    </row>
    <row r="2307" spans="1:11" x14ac:dyDescent="0.25">
      <c r="A2307">
        <v>2301</v>
      </c>
      <c r="B2307" s="1">
        <v>21756</v>
      </c>
      <c r="C2307" t="s">
        <v>35</v>
      </c>
      <c r="D2307" t="s">
        <v>6</v>
      </c>
      <c r="E2307">
        <v>3</v>
      </c>
      <c r="F2307" s="8">
        <v>44578</v>
      </c>
      <c r="G2307">
        <v>5.95</v>
      </c>
      <c r="H2307" s="12">
        <f>bdInfoVentas6[[#This Row],[Cantidad]]*bdInfoVentas6[[#This Row],[Unidad Precio ]]</f>
        <v>17.850000000000001</v>
      </c>
      <c r="I2307">
        <v>17025</v>
      </c>
      <c r="J2307" t="s">
        <v>63</v>
      </c>
      <c r="K2307" t="s">
        <v>1680</v>
      </c>
    </row>
    <row r="2308" spans="1:11" x14ac:dyDescent="0.25">
      <c r="A2308">
        <v>2302</v>
      </c>
      <c r="B2308" s="1">
        <v>21864</v>
      </c>
      <c r="C2308" t="s">
        <v>1314</v>
      </c>
      <c r="D2308" t="s">
        <v>6</v>
      </c>
      <c r="E2308">
        <v>72</v>
      </c>
      <c r="F2308" s="8">
        <v>44604</v>
      </c>
      <c r="G2308">
        <v>1.69</v>
      </c>
      <c r="H2308" s="12">
        <f>bdInfoVentas6[[#This Row],[Cantidad]]*bdInfoVentas6[[#This Row],[Unidad Precio ]]</f>
        <v>121.67999999999999</v>
      </c>
      <c r="I2308">
        <v>13777</v>
      </c>
      <c r="J2308" t="s">
        <v>63</v>
      </c>
      <c r="K2308" t="s">
        <v>1680</v>
      </c>
    </row>
    <row r="2309" spans="1:11" x14ac:dyDescent="0.25">
      <c r="A2309">
        <v>2303</v>
      </c>
      <c r="B2309" s="1">
        <v>21107</v>
      </c>
      <c r="C2309" t="s">
        <v>722</v>
      </c>
      <c r="D2309" t="s">
        <v>6</v>
      </c>
      <c r="E2309">
        <v>72</v>
      </c>
      <c r="F2309" s="8">
        <v>44605</v>
      </c>
      <c r="G2309">
        <v>2.5499999999999998</v>
      </c>
      <c r="H2309" s="12">
        <f>bdInfoVentas6[[#This Row],[Cantidad]]*bdInfoVentas6[[#This Row],[Unidad Precio ]]</f>
        <v>183.6</v>
      </c>
      <c r="I2309">
        <v>13777</v>
      </c>
      <c r="J2309" t="s">
        <v>63</v>
      </c>
      <c r="K2309" t="s">
        <v>1679</v>
      </c>
    </row>
    <row r="2310" spans="1:11" x14ac:dyDescent="0.25">
      <c r="A2310">
        <v>2304</v>
      </c>
      <c r="B2310" s="1">
        <v>21232</v>
      </c>
      <c r="C2310" t="s">
        <v>259</v>
      </c>
      <c r="D2310" t="s">
        <v>12</v>
      </c>
      <c r="E2310">
        <v>144</v>
      </c>
      <c r="F2310" s="8">
        <v>44582</v>
      </c>
      <c r="G2310">
        <v>1.25</v>
      </c>
      <c r="H2310" s="12">
        <f>bdInfoVentas6[[#This Row],[Cantidad]]*bdInfoVentas6[[#This Row],[Unidad Precio ]]</f>
        <v>180</v>
      </c>
      <c r="I2310">
        <v>13777</v>
      </c>
      <c r="J2310" t="s">
        <v>63</v>
      </c>
      <c r="K2310" t="s">
        <v>1680</v>
      </c>
    </row>
    <row r="2311" spans="1:11" x14ac:dyDescent="0.25">
      <c r="A2311">
        <v>2305</v>
      </c>
      <c r="B2311" s="1">
        <v>84050</v>
      </c>
      <c r="C2311" t="s">
        <v>813</v>
      </c>
      <c r="D2311" t="s">
        <v>9</v>
      </c>
      <c r="E2311">
        <v>72</v>
      </c>
      <c r="F2311" s="8">
        <v>44578</v>
      </c>
      <c r="G2311">
        <v>1.25</v>
      </c>
      <c r="H2311" s="12">
        <f>bdInfoVentas6[[#This Row],[Cantidad]]*bdInfoVentas6[[#This Row],[Unidad Precio ]]</f>
        <v>90</v>
      </c>
      <c r="I2311">
        <v>13777</v>
      </c>
      <c r="J2311" t="s">
        <v>63</v>
      </c>
      <c r="K2311" t="s">
        <v>1680</v>
      </c>
    </row>
    <row r="2312" spans="1:11" x14ac:dyDescent="0.25">
      <c r="A2312">
        <v>2306</v>
      </c>
      <c r="B2312" s="1" t="s">
        <v>176</v>
      </c>
      <c r="C2312" t="s">
        <v>177</v>
      </c>
      <c r="D2312" t="s">
        <v>6</v>
      </c>
      <c r="E2312">
        <v>70</v>
      </c>
      <c r="F2312" s="8">
        <v>44573</v>
      </c>
      <c r="G2312">
        <v>1.65</v>
      </c>
      <c r="H2312" s="12">
        <f>bdInfoVentas6[[#This Row],[Cantidad]]*bdInfoVentas6[[#This Row],[Unidad Precio ]]</f>
        <v>115.5</v>
      </c>
      <c r="I2312">
        <v>13777</v>
      </c>
      <c r="J2312" t="s">
        <v>63</v>
      </c>
      <c r="K2312" t="s">
        <v>1680</v>
      </c>
    </row>
    <row r="2313" spans="1:11" x14ac:dyDescent="0.25">
      <c r="A2313">
        <v>2307</v>
      </c>
      <c r="B2313" s="1" t="s">
        <v>2</v>
      </c>
      <c r="C2313" t="s">
        <v>3</v>
      </c>
      <c r="D2313" t="s">
        <v>4</v>
      </c>
      <c r="E2313">
        <v>128</v>
      </c>
      <c r="F2313" s="8">
        <v>44591</v>
      </c>
      <c r="G2313">
        <v>2.5499999999999998</v>
      </c>
      <c r="H2313" s="12">
        <f>bdInfoVentas6[[#This Row],[Cantidad]]*bdInfoVentas6[[#This Row],[Unidad Precio ]]</f>
        <v>326.39999999999998</v>
      </c>
      <c r="I2313">
        <v>13777</v>
      </c>
      <c r="J2313" t="s">
        <v>63</v>
      </c>
      <c r="K2313" t="s">
        <v>1680</v>
      </c>
    </row>
    <row r="2314" spans="1:11" x14ac:dyDescent="0.25">
      <c r="A2314">
        <v>2308</v>
      </c>
      <c r="B2314" s="1" t="s">
        <v>1315</v>
      </c>
      <c r="C2314" t="s">
        <v>1316</v>
      </c>
      <c r="D2314" t="s">
        <v>12</v>
      </c>
      <c r="E2314">
        <v>48</v>
      </c>
      <c r="F2314" s="8">
        <v>44605</v>
      </c>
      <c r="G2314">
        <v>4.5999999999999996</v>
      </c>
      <c r="H2314" s="12">
        <f>bdInfoVentas6[[#This Row],[Cantidad]]*bdInfoVentas6[[#This Row],[Unidad Precio ]]</f>
        <v>220.79999999999998</v>
      </c>
      <c r="I2314">
        <v>13777</v>
      </c>
      <c r="J2314" t="s">
        <v>63</v>
      </c>
      <c r="K2314" t="s">
        <v>1679</v>
      </c>
    </row>
    <row r="2315" spans="1:11" x14ac:dyDescent="0.25">
      <c r="A2315">
        <v>2309</v>
      </c>
      <c r="B2315" s="1">
        <v>22095</v>
      </c>
      <c r="C2315" t="s">
        <v>807</v>
      </c>
      <c r="D2315" t="s">
        <v>12</v>
      </c>
      <c r="E2315">
        <v>252</v>
      </c>
      <c r="F2315" s="8">
        <v>44566</v>
      </c>
      <c r="G2315">
        <v>1.25</v>
      </c>
      <c r="H2315" s="12">
        <f>bdInfoVentas6[[#This Row],[Cantidad]]*bdInfoVentas6[[#This Row],[Unidad Precio ]]</f>
        <v>315</v>
      </c>
      <c r="I2315">
        <v>13777</v>
      </c>
      <c r="J2315" t="s">
        <v>63</v>
      </c>
      <c r="K2315" t="s">
        <v>1679</v>
      </c>
    </row>
    <row r="2316" spans="1:11" x14ac:dyDescent="0.25">
      <c r="A2316">
        <v>2310</v>
      </c>
      <c r="B2316" s="1">
        <v>22041</v>
      </c>
      <c r="C2316" t="s">
        <v>610</v>
      </c>
      <c r="D2316" t="s">
        <v>12</v>
      </c>
      <c r="E2316">
        <v>144</v>
      </c>
      <c r="F2316" s="8">
        <v>44570</v>
      </c>
      <c r="G2316">
        <v>2.1</v>
      </c>
      <c r="H2316" s="12">
        <f>bdInfoVentas6[[#This Row],[Cantidad]]*bdInfoVentas6[[#This Row],[Unidad Precio ]]</f>
        <v>302.40000000000003</v>
      </c>
      <c r="I2316">
        <v>13777</v>
      </c>
      <c r="J2316" t="s">
        <v>63</v>
      </c>
      <c r="K2316" t="s">
        <v>1680</v>
      </c>
    </row>
    <row r="2317" spans="1:11" x14ac:dyDescent="0.25">
      <c r="A2317">
        <v>2311</v>
      </c>
      <c r="B2317" s="1">
        <v>85174</v>
      </c>
      <c r="C2317" t="s">
        <v>1317</v>
      </c>
      <c r="D2317" t="s">
        <v>9</v>
      </c>
      <c r="E2317">
        <v>16</v>
      </c>
      <c r="F2317" s="8">
        <v>44602</v>
      </c>
      <c r="G2317">
        <v>4.25</v>
      </c>
      <c r="H2317" s="12">
        <f>bdInfoVentas6[[#This Row],[Cantidad]]*bdInfoVentas6[[#This Row],[Unidad Precio ]]</f>
        <v>68</v>
      </c>
      <c r="I2317">
        <v>13777</v>
      </c>
      <c r="J2317" t="s">
        <v>63</v>
      </c>
      <c r="K2317" t="s">
        <v>1680</v>
      </c>
    </row>
    <row r="2318" spans="1:11" x14ac:dyDescent="0.25">
      <c r="A2318">
        <v>2312</v>
      </c>
      <c r="B2318" s="1">
        <v>84050</v>
      </c>
      <c r="C2318" t="s">
        <v>813</v>
      </c>
      <c r="D2318" t="s">
        <v>9</v>
      </c>
      <c r="E2318">
        <v>96</v>
      </c>
      <c r="F2318" s="8">
        <v>44568</v>
      </c>
      <c r="G2318">
        <v>1.25</v>
      </c>
      <c r="H2318" s="12">
        <f>bdInfoVentas6[[#This Row],[Cantidad]]*bdInfoVentas6[[#This Row],[Unidad Precio ]]</f>
        <v>120</v>
      </c>
      <c r="I2318">
        <v>13777</v>
      </c>
      <c r="J2318" t="s">
        <v>63</v>
      </c>
      <c r="K2318" t="s">
        <v>1680</v>
      </c>
    </row>
    <row r="2319" spans="1:11" x14ac:dyDescent="0.25">
      <c r="A2319">
        <v>2313</v>
      </c>
      <c r="B2319" s="1" t="s">
        <v>13</v>
      </c>
      <c r="C2319" t="s">
        <v>14</v>
      </c>
      <c r="D2319" t="s">
        <v>4</v>
      </c>
      <c r="E2319">
        <v>96</v>
      </c>
      <c r="F2319" s="8">
        <v>44574</v>
      </c>
      <c r="G2319">
        <v>2.95</v>
      </c>
      <c r="H2319" s="12">
        <f>bdInfoVentas6[[#This Row],[Cantidad]]*bdInfoVentas6[[#This Row],[Unidad Precio ]]</f>
        <v>283.20000000000005</v>
      </c>
      <c r="I2319">
        <v>13777</v>
      </c>
      <c r="J2319" t="s">
        <v>63</v>
      </c>
      <c r="K2319" t="s">
        <v>1679</v>
      </c>
    </row>
    <row r="2320" spans="1:11" x14ac:dyDescent="0.25">
      <c r="A2320">
        <v>2314</v>
      </c>
      <c r="B2320" s="1">
        <v>82615</v>
      </c>
      <c r="C2320" t="s">
        <v>1318</v>
      </c>
      <c r="D2320" t="s">
        <v>6</v>
      </c>
      <c r="E2320">
        <v>36</v>
      </c>
      <c r="F2320" s="8">
        <v>44567</v>
      </c>
      <c r="G2320">
        <v>2.5499999999999998</v>
      </c>
      <c r="H2320" s="12">
        <f>bdInfoVentas6[[#This Row],[Cantidad]]*bdInfoVentas6[[#This Row],[Unidad Precio ]]</f>
        <v>91.8</v>
      </c>
      <c r="I2320">
        <v>13777</v>
      </c>
      <c r="J2320" t="s">
        <v>63</v>
      </c>
      <c r="K2320" t="s">
        <v>1679</v>
      </c>
    </row>
    <row r="2321" spans="1:11" x14ac:dyDescent="0.25">
      <c r="A2321">
        <v>2315</v>
      </c>
      <c r="B2321" s="1">
        <v>21156</v>
      </c>
      <c r="C2321" t="s">
        <v>531</v>
      </c>
      <c r="D2321" t="s">
        <v>4</v>
      </c>
      <c r="E2321">
        <v>12</v>
      </c>
      <c r="F2321" s="8">
        <v>44596</v>
      </c>
      <c r="G2321">
        <v>1.65</v>
      </c>
      <c r="H2321" s="12">
        <f>bdInfoVentas6[[#This Row],[Cantidad]]*bdInfoVentas6[[#This Row],[Unidad Precio ]]</f>
        <v>19.799999999999997</v>
      </c>
      <c r="I2321">
        <v>13777</v>
      </c>
      <c r="J2321" t="s">
        <v>63</v>
      </c>
      <c r="K2321" t="s">
        <v>1679</v>
      </c>
    </row>
    <row r="2322" spans="1:11" x14ac:dyDescent="0.25">
      <c r="A2322">
        <v>2316</v>
      </c>
      <c r="B2322" s="1">
        <v>20727</v>
      </c>
      <c r="C2322" t="s">
        <v>352</v>
      </c>
      <c r="D2322" t="s">
        <v>6</v>
      </c>
      <c r="E2322">
        <v>60</v>
      </c>
      <c r="F2322" s="8">
        <v>44577</v>
      </c>
      <c r="G2322">
        <v>1.45</v>
      </c>
      <c r="H2322" s="12">
        <f>bdInfoVentas6[[#This Row],[Cantidad]]*bdInfoVentas6[[#This Row],[Unidad Precio ]]</f>
        <v>87</v>
      </c>
      <c r="I2322">
        <v>13777</v>
      </c>
      <c r="J2322" t="s">
        <v>63</v>
      </c>
      <c r="K2322" t="s">
        <v>1679</v>
      </c>
    </row>
    <row r="2323" spans="1:11" x14ac:dyDescent="0.25">
      <c r="A2323">
        <v>2317</v>
      </c>
      <c r="B2323" s="1" t="s">
        <v>155</v>
      </c>
      <c r="C2323" t="s">
        <v>156</v>
      </c>
      <c r="D2323" t="s">
        <v>9</v>
      </c>
      <c r="E2323">
        <v>120</v>
      </c>
      <c r="F2323" s="8">
        <v>44606</v>
      </c>
      <c r="G2323">
        <v>4.6500000000000004</v>
      </c>
      <c r="H2323" s="12">
        <f>bdInfoVentas6[[#This Row],[Cantidad]]*bdInfoVentas6[[#This Row],[Unidad Precio ]]</f>
        <v>558</v>
      </c>
      <c r="I2323">
        <v>13777</v>
      </c>
      <c r="J2323" t="s">
        <v>63</v>
      </c>
      <c r="K2323" t="s">
        <v>1680</v>
      </c>
    </row>
    <row r="2324" spans="1:11" x14ac:dyDescent="0.25">
      <c r="A2324">
        <v>2318</v>
      </c>
      <c r="B2324" s="1" t="s">
        <v>176</v>
      </c>
      <c r="C2324" t="s">
        <v>177</v>
      </c>
      <c r="D2324" t="s">
        <v>6</v>
      </c>
      <c r="E2324">
        <v>30</v>
      </c>
      <c r="F2324" s="8">
        <v>44604</v>
      </c>
      <c r="G2324">
        <v>1.65</v>
      </c>
      <c r="H2324" s="12">
        <f>bdInfoVentas6[[#This Row],[Cantidad]]*bdInfoVentas6[[#This Row],[Unidad Precio ]]</f>
        <v>49.5</v>
      </c>
      <c r="I2324">
        <v>13777</v>
      </c>
      <c r="J2324" t="s">
        <v>63</v>
      </c>
      <c r="K2324" t="s">
        <v>1680</v>
      </c>
    </row>
    <row r="2325" spans="1:11" x14ac:dyDescent="0.25">
      <c r="A2325">
        <v>2319</v>
      </c>
      <c r="B2325" s="1" t="s">
        <v>2</v>
      </c>
      <c r="C2325" t="s">
        <v>3</v>
      </c>
      <c r="D2325" t="s">
        <v>4</v>
      </c>
      <c r="E2325">
        <v>128</v>
      </c>
      <c r="F2325" s="8">
        <v>44606</v>
      </c>
      <c r="G2325">
        <v>2.5499999999999998</v>
      </c>
      <c r="H2325" s="12">
        <f>bdInfoVentas6[[#This Row],[Cantidad]]*bdInfoVentas6[[#This Row],[Unidad Precio ]]</f>
        <v>326.39999999999998</v>
      </c>
      <c r="I2325">
        <v>13777</v>
      </c>
      <c r="J2325" t="s">
        <v>63</v>
      </c>
      <c r="K2325" t="s">
        <v>1679</v>
      </c>
    </row>
    <row r="2326" spans="1:11" x14ac:dyDescent="0.25">
      <c r="A2326">
        <v>2320</v>
      </c>
      <c r="B2326" s="1">
        <v>22095</v>
      </c>
      <c r="C2326" t="s">
        <v>807</v>
      </c>
      <c r="D2326" t="s">
        <v>12</v>
      </c>
      <c r="E2326">
        <v>72</v>
      </c>
      <c r="F2326" s="8">
        <v>44578</v>
      </c>
      <c r="G2326">
        <v>1.25</v>
      </c>
      <c r="H2326" s="12">
        <f>bdInfoVentas6[[#This Row],[Cantidad]]*bdInfoVentas6[[#This Row],[Unidad Precio ]]</f>
        <v>90</v>
      </c>
      <c r="I2326">
        <v>13777</v>
      </c>
      <c r="J2326" t="s">
        <v>63</v>
      </c>
      <c r="K2326" t="s">
        <v>1679</v>
      </c>
    </row>
    <row r="2327" spans="1:11" x14ac:dyDescent="0.25">
      <c r="A2327">
        <v>2321</v>
      </c>
      <c r="B2327" s="1">
        <v>85038</v>
      </c>
      <c r="C2327" t="s">
        <v>1319</v>
      </c>
      <c r="D2327" t="s">
        <v>4</v>
      </c>
      <c r="E2327">
        <v>72</v>
      </c>
      <c r="F2327" s="8">
        <v>44608</v>
      </c>
      <c r="G2327">
        <v>1.69</v>
      </c>
      <c r="H2327" s="12">
        <f>bdInfoVentas6[[#This Row],[Cantidad]]*bdInfoVentas6[[#This Row],[Unidad Precio ]]</f>
        <v>121.67999999999999</v>
      </c>
      <c r="I2327">
        <v>13777</v>
      </c>
      <c r="J2327" t="s">
        <v>63</v>
      </c>
      <c r="K2327" t="s">
        <v>1679</v>
      </c>
    </row>
    <row r="2328" spans="1:11" x14ac:dyDescent="0.25">
      <c r="A2328">
        <v>2322</v>
      </c>
      <c r="B2328" s="1" t="s">
        <v>135</v>
      </c>
      <c r="C2328" t="s">
        <v>136</v>
      </c>
      <c r="D2328" t="s">
        <v>6</v>
      </c>
      <c r="E2328">
        <v>36</v>
      </c>
      <c r="F2328" s="8">
        <v>44569</v>
      </c>
      <c r="G2328">
        <v>4.25</v>
      </c>
      <c r="H2328" s="12">
        <f>bdInfoVentas6[[#This Row],[Cantidad]]*bdInfoVentas6[[#This Row],[Unidad Precio ]]</f>
        <v>153</v>
      </c>
      <c r="I2328">
        <v>13777</v>
      </c>
      <c r="J2328" t="s">
        <v>63</v>
      </c>
      <c r="K2328" t="s">
        <v>1679</v>
      </c>
    </row>
    <row r="2329" spans="1:11" x14ac:dyDescent="0.25">
      <c r="A2329">
        <v>2323</v>
      </c>
      <c r="B2329" s="1">
        <v>20971</v>
      </c>
      <c r="C2329" t="s">
        <v>1177</v>
      </c>
      <c r="D2329" t="s">
        <v>6</v>
      </c>
      <c r="E2329">
        <v>144</v>
      </c>
      <c r="F2329" s="8">
        <v>44605</v>
      </c>
      <c r="G2329">
        <v>1.06</v>
      </c>
      <c r="H2329" s="12">
        <f>bdInfoVentas6[[#This Row],[Cantidad]]*bdInfoVentas6[[#This Row],[Unidad Precio ]]</f>
        <v>152.64000000000001</v>
      </c>
      <c r="I2329">
        <v>13777</v>
      </c>
      <c r="J2329" t="s">
        <v>63</v>
      </c>
      <c r="K2329" t="s">
        <v>1679</v>
      </c>
    </row>
    <row r="2330" spans="1:11" x14ac:dyDescent="0.25">
      <c r="A2330">
        <v>2324</v>
      </c>
      <c r="B2330" s="1">
        <v>21354</v>
      </c>
      <c r="C2330" t="s">
        <v>1201</v>
      </c>
      <c r="D2330" t="s">
        <v>6</v>
      </c>
      <c r="E2330">
        <v>12</v>
      </c>
      <c r="F2330" s="8">
        <v>44581</v>
      </c>
      <c r="G2330">
        <v>1.05</v>
      </c>
      <c r="H2330" s="12">
        <f>bdInfoVentas6[[#This Row],[Cantidad]]*bdInfoVentas6[[#This Row],[Unidad Precio ]]</f>
        <v>12.600000000000001</v>
      </c>
      <c r="I2330">
        <v>13777</v>
      </c>
      <c r="J2330" t="s">
        <v>63</v>
      </c>
      <c r="K2330" t="s">
        <v>1679</v>
      </c>
    </row>
    <row r="2331" spans="1:11" x14ac:dyDescent="0.25">
      <c r="A2331">
        <v>2325</v>
      </c>
      <c r="B2331" s="1">
        <v>21107</v>
      </c>
      <c r="C2331" t="s">
        <v>722</v>
      </c>
      <c r="D2331" t="s">
        <v>6</v>
      </c>
      <c r="E2331">
        <v>48</v>
      </c>
      <c r="F2331" s="8">
        <v>44595</v>
      </c>
      <c r="G2331">
        <v>2.5499999999999998</v>
      </c>
      <c r="H2331" s="12">
        <f>bdInfoVentas6[[#This Row],[Cantidad]]*bdInfoVentas6[[#This Row],[Unidad Precio ]]</f>
        <v>122.39999999999999</v>
      </c>
      <c r="I2331">
        <v>13777</v>
      </c>
      <c r="J2331" t="s">
        <v>63</v>
      </c>
      <c r="K2331" t="s">
        <v>1680</v>
      </c>
    </row>
    <row r="2332" spans="1:11" x14ac:dyDescent="0.25">
      <c r="A2332">
        <v>2326</v>
      </c>
      <c r="B2332" s="1">
        <v>20725</v>
      </c>
      <c r="C2332" t="s">
        <v>90</v>
      </c>
      <c r="D2332" t="s">
        <v>6</v>
      </c>
      <c r="E2332">
        <v>60</v>
      </c>
      <c r="F2332" s="8">
        <v>44603</v>
      </c>
      <c r="G2332">
        <v>1.45</v>
      </c>
      <c r="H2332" s="12">
        <f>bdInfoVentas6[[#This Row],[Cantidad]]*bdInfoVentas6[[#This Row],[Unidad Precio ]]</f>
        <v>87</v>
      </c>
      <c r="I2332">
        <v>13777</v>
      </c>
      <c r="J2332" t="s">
        <v>63</v>
      </c>
      <c r="K2332" t="s">
        <v>1679</v>
      </c>
    </row>
    <row r="2333" spans="1:11" x14ac:dyDescent="0.25">
      <c r="A2333">
        <v>2327</v>
      </c>
      <c r="B2333" s="1">
        <v>21232</v>
      </c>
      <c r="C2333" t="s">
        <v>259</v>
      </c>
      <c r="D2333" t="s">
        <v>12</v>
      </c>
      <c r="E2333">
        <v>144</v>
      </c>
      <c r="F2333" s="8">
        <v>44562</v>
      </c>
      <c r="G2333">
        <v>1.25</v>
      </c>
      <c r="H2333" s="12">
        <f>bdInfoVentas6[[#This Row],[Cantidad]]*bdInfoVentas6[[#This Row],[Unidad Precio ]]</f>
        <v>180</v>
      </c>
      <c r="I2333">
        <v>13777</v>
      </c>
      <c r="J2333" t="s">
        <v>63</v>
      </c>
      <c r="K2333" t="s">
        <v>1680</v>
      </c>
    </row>
    <row r="2334" spans="1:11" x14ac:dyDescent="0.25">
      <c r="A2334">
        <v>2328</v>
      </c>
      <c r="B2334" s="1">
        <v>22646</v>
      </c>
      <c r="C2334" t="s">
        <v>137</v>
      </c>
      <c r="D2334" t="s">
        <v>9</v>
      </c>
      <c r="E2334">
        <v>144</v>
      </c>
      <c r="F2334" s="8">
        <v>44581</v>
      </c>
      <c r="G2334">
        <v>1.25</v>
      </c>
      <c r="H2334" s="12">
        <f>bdInfoVentas6[[#This Row],[Cantidad]]*bdInfoVentas6[[#This Row],[Unidad Precio ]]</f>
        <v>180</v>
      </c>
      <c r="I2334">
        <v>13777</v>
      </c>
      <c r="J2334" t="s">
        <v>63</v>
      </c>
      <c r="K2334" t="s">
        <v>1680</v>
      </c>
    </row>
    <row r="2335" spans="1:11" x14ac:dyDescent="0.25">
      <c r="A2335">
        <v>2329</v>
      </c>
      <c r="B2335" s="1">
        <v>22147</v>
      </c>
      <c r="C2335" t="s">
        <v>469</v>
      </c>
      <c r="D2335" t="s">
        <v>12</v>
      </c>
      <c r="E2335">
        <v>40</v>
      </c>
      <c r="F2335" s="8">
        <v>44596</v>
      </c>
      <c r="G2335">
        <v>1.25</v>
      </c>
      <c r="H2335" s="12">
        <f>bdInfoVentas6[[#This Row],[Cantidad]]*bdInfoVentas6[[#This Row],[Unidad Precio ]]</f>
        <v>50</v>
      </c>
      <c r="I2335">
        <v>13777</v>
      </c>
      <c r="J2335" t="s">
        <v>63</v>
      </c>
      <c r="K2335" t="s">
        <v>1679</v>
      </c>
    </row>
    <row r="2336" spans="1:11" x14ac:dyDescent="0.25">
      <c r="A2336">
        <v>2330</v>
      </c>
      <c r="B2336" s="1">
        <v>22837</v>
      </c>
      <c r="C2336" t="s">
        <v>327</v>
      </c>
      <c r="D2336" t="s">
        <v>4</v>
      </c>
      <c r="E2336">
        <v>12</v>
      </c>
      <c r="F2336" s="8">
        <v>44607</v>
      </c>
      <c r="G2336">
        <v>4.6500000000000004</v>
      </c>
      <c r="H2336" s="12">
        <f>bdInfoVentas6[[#This Row],[Cantidad]]*bdInfoVentas6[[#This Row],[Unidad Precio ]]</f>
        <v>55.800000000000004</v>
      </c>
      <c r="I2336">
        <v>17690</v>
      </c>
      <c r="J2336" t="s">
        <v>63</v>
      </c>
      <c r="K2336" t="s">
        <v>1680</v>
      </c>
    </row>
    <row r="2337" spans="1:11" x14ac:dyDescent="0.25">
      <c r="A2337">
        <v>2331</v>
      </c>
      <c r="B2337" s="1">
        <v>21484</v>
      </c>
      <c r="C2337" t="s">
        <v>227</v>
      </c>
      <c r="D2337" t="s">
        <v>12</v>
      </c>
      <c r="E2337">
        <v>8</v>
      </c>
      <c r="F2337" s="8">
        <v>44598</v>
      </c>
      <c r="G2337">
        <v>3.45</v>
      </c>
      <c r="H2337" s="12">
        <f>bdInfoVentas6[[#This Row],[Cantidad]]*bdInfoVentas6[[#This Row],[Unidad Precio ]]</f>
        <v>27.6</v>
      </c>
      <c r="I2337">
        <v>17690</v>
      </c>
      <c r="J2337" t="s">
        <v>63</v>
      </c>
      <c r="K2337" t="s">
        <v>1680</v>
      </c>
    </row>
    <row r="2338" spans="1:11" x14ac:dyDescent="0.25">
      <c r="A2338">
        <v>2332</v>
      </c>
      <c r="B2338" s="1">
        <v>22865</v>
      </c>
      <c r="C2338" t="s">
        <v>242</v>
      </c>
      <c r="D2338" t="s">
        <v>4</v>
      </c>
      <c r="E2338">
        <v>24</v>
      </c>
      <c r="F2338" s="8">
        <v>44599</v>
      </c>
      <c r="G2338">
        <v>2.1</v>
      </c>
      <c r="H2338" s="12">
        <f>bdInfoVentas6[[#This Row],[Cantidad]]*bdInfoVentas6[[#This Row],[Unidad Precio ]]</f>
        <v>50.400000000000006</v>
      </c>
      <c r="I2338">
        <v>17690</v>
      </c>
      <c r="J2338" t="s">
        <v>63</v>
      </c>
      <c r="K2338" t="s">
        <v>1680</v>
      </c>
    </row>
    <row r="2339" spans="1:11" x14ac:dyDescent="0.25">
      <c r="A2339">
        <v>2333</v>
      </c>
      <c r="B2339" s="1">
        <v>22866</v>
      </c>
      <c r="C2339" t="s">
        <v>241</v>
      </c>
      <c r="D2339" t="s">
        <v>12</v>
      </c>
      <c r="E2339">
        <v>24</v>
      </c>
      <c r="F2339" s="8">
        <v>44605</v>
      </c>
      <c r="G2339">
        <v>2.1</v>
      </c>
      <c r="H2339" s="12">
        <f>bdInfoVentas6[[#This Row],[Cantidad]]*bdInfoVentas6[[#This Row],[Unidad Precio ]]</f>
        <v>50.400000000000006</v>
      </c>
      <c r="I2339">
        <v>17690</v>
      </c>
      <c r="J2339" t="s">
        <v>63</v>
      </c>
      <c r="K2339" t="s">
        <v>1679</v>
      </c>
    </row>
    <row r="2340" spans="1:11" x14ac:dyDescent="0.25">
      <c r="A2340">
        <v>2334</v>
      </c>
      <c r="B2340" s="1">
        <v>22834</v>
      </c>
      <c r="C2340" t="s">
        <v>487</v>
      </c>
      <c r="D2340" t="s">
        <v>6</v>
      </c>
      <c r="E2340">
        <v>24</v>
      </c>
      <c r="F2340" s="8">
        <v>44599</v>
      </c>
      <c r="G2340">
        <v>2.1</v>
      </c>
      <c r="H2340" s="12">
        <f>bdInfoVentas6[[#This Row],[Cantidad]]*bdInfoVentas6[[#This Row],[Unidad Precio ]]</f>
        <v>50.400000000000006</v>
      </c>
      <c r="I2340">
        <v>17690</v>
      </c>
      <c r="J2340" t="s">
        <v>63</v>
      </c>
      <c r="K2340" t="s">
        <v>1680</v>
      </c>
    </row>
    <row r="2341" spans="1:11" x14ac:dyDescent="0.25">
      <c r="A2341">
        <v>2335</v>
      </c>
      <c r="B2341" s="1">
        <v>22726</v>
      </c>
      <c r="C2341" t="s">
        <v>38</v>
      </c>
      <c r="D2341" t="s">
        <v>4</v>
      </c>
      <c r="E2341">
        <v>4</v>
      </c>
      <c r="F2341" s="8">
        <v>44577</v>
      </c>
      <c r="G2341">
        <v>3.75</v>
      </c>
      <c r="H2341" s="12">
        <f>bdInfoVentas6[[#This Row],[Cantidad]]*bdInfoVentas6[[#This Row],[Unidad Precio ]]</f>
        <v>15</v>
      </c>
      <c r="I2341">
        <v>17690</v>
      </c>
      <c r="J2341" t="s">
        <v>63</v>
      </c>
      <c r="K2341" t="s">
        <v>1679</v>
      </c>
    </row>
    <row r="2342" spans="1:11" x14ac:dyDescent="0.25">
      <c r="A2342">
        <v>2336</v>
      </c>
      <c r="B2342" s="1">
        <v>22728</v>
      </c>
      <c r="C2342" t="s">
        <v>36</v>
      </c>
      <c r="D2342" t="s">
        <v>9</v>
      </c>
      <c r="E2342">
        <v>4</v>
      </c>
      <c r="F2342" s="8">
        <v>44594</v>
      </c>
      <c r="G2342">
        <v>3.75</v>
      </c>
      <c r="H2342" s="12">
        <f>bdInfoVentas6[[#This Row],[Cantidad]]*bdInfoVentas6[[#This Row],[Unidad Precio ]]</f>
        <v>15</v>
      </c>
      <c r="I2342">
        <v>17690</v>
      </c>
      <c r="J2342" t="s">
        <v>63</v>
      </c>
      <c r="K2342" t="s">
        <v>1679</v>
      </c>
    </row>
    <row r="2343" spans="1:11" x14ac:dyDescent="0.25">
      <c r="A2343">
        <v>2337</v>
      </c>
      <c r="B2343" s="1">
        <v>22729</v>
      </c>
      <c r="C2343" t="s">
        <v>251</v>
      </c>
      <c r="D2343" t="s">
        <v>6</v>
      </c>
      <c r="E2343">
        <v>4</v>
      </c>
      <c r="F2343" s="8">
        <v>44596</v>
      </c>
      <c r="G2343">
        <v>3.75</v>
      </c>
      <c r="H2343" s="12">
        <f>bdInfoVentas6[[#This Row],[Cantidad]]*bdInfoVentas6[[#This Row],[Unidad Precio ]]</f>
        <v>15</v>
      </c>
      <c r="I2343">
        <v>17690</v>
      </c>
      <c r="J2343" t="s">
        <v>63</v>
      </c>
      <c r="K2343" t="s">
        <v>1679</v>
      </c>
    </row>
    <row r="2344" spans="1:11" x14ac:dyDescent="0.25">
      <c r="A2344">
        <v>2338</v>
      </c>
      <c r="B2344" s="1">
        <v>21232</v>
      </c>
      <c r="C2344" t="s">
        <v>259</v>
      </c>
      <c r="D2344" t="s">
        <v>12</v>
      </c>
      <c r="E2344">
        <v>216</v>
      </c>
      <c r="F2344" s="8">
        <v>44584</v>
      </c>
      <c r="G2344">
        <v>1.06</v>
      </c>
      <c r="H2344" s="12">
        <f>bdInfoVentas6[[#This Row],[Cantidad]]*bdInfoVentas6[[#This Row],[Unidad Precio ]]</f>
        <v>228.96</v>
      </c>
      <c r="I2344">
        <v>13777</v>
      </c>
      <c r="J2344" t="s">
        <v>63</v>
      </c>
      <c r="K2344" t="s">
        <v>1679</v>
      </c>
    </row>
    <row r="2345" spans="1:11" x14ac:dyDescent="0.25">
      <c r="A2345">
        <v>2339</v>
      </c>
      <c r="B2345" s="1">
        <v>20727</v>
      </c>
      <c r="C2345" t="s">
        <v>352</v>
      </c>
      <c r="D2345" t="s">
        <v>6</v>
      </c>
      <c r="E2345">
        <v>60</v>
      </c>
      <c r="F2345" s="8">
        <v>44572</v>
      </c>
      <c r="G2345">
        <v>1.45</v>
      </c>
      <c r="H2345" s="12">
        <f>bdInfoVentas6[[#This Row],[Cantidad]]*bdInfoVentas6[[#This Row],[Unidad Precio ]]</f>
        <v>87</v>
      </c>
      <c r="I2345">
        <v>13777</v>
      </c>
      <c r="J2345" t="s">
        <v>63</v>
      </c>
      <c r="K2345" t="s">
        <v>1680</v>
      </c>
    </row>
    <row r="2346" spans="1:11" x14ac:dyDescent="0.25">
      <c r="A2346">
        <v>2340</v>
      </c>
      <c r="B2346" s="1">
        <v>22966</v>
      </c>
      <c r="C2346" t="s">
        <v>809</v>
      </c>
      <c r="D2346" t="s">
        <v>6</v>
      </c>
      <c r="E2346">
        <v>12</v>
      </c>
      <c r="F2346" s="8">
        <v>44601</v>
      </c>
      <c r="G2346">
        <v>1.25</v>
      </c>
      <c r="H2346" s="12">
        <f>bdInfoVentas6[[#This Row],[Cantidad]]*bdInfoVentas6[[#This Row],[Unidad Precio ]]</f>
        <v>15</v>
      </c>
      <c r="I2346">
        <v>17690</v>
      </c>
      <c r="J2346" t="s">
        <v>63</v>
      </c>
      <c r="K2346" t="s">
        <v>1679</v>
      </c>
    </row>
    <row r="2347" spans="1:11" x14ac:dyDescent="0.25">
      <c r="A2347">
        <v>2341</v>
      </c>
      <c r="B2347" s="1">
        <v>22965</v>
      </c>
      <c r="C2347" t="s">
        <v>1320</v>
      </c>
      <c r="D2347" t="s">
        <v>4</v>
      </c>
      <c r="E2347">
        <v>6</v>
      </c>
      <c r="F2347" s="8">
        <v>44564</v>
      </c>
      <c r="G2347">
        <v>2.1</v>
      </c>
      <c r="H2347" s="12">
        <f>bdInfoVentas6[[#This Row],[Cantidad]]*bdInfoVentas6[[#This Row],[Unidad Precio ]]</f>
        <v>12.600000000000001</v>
      </c>
      <c r="I2347">
        <v>17690</v>
      </c>
      <c r="J2347" t="s">
        <v>63</v>
      </c>
      <c r="K2347" t="s">
        <v>1679</v>
      </c>
    </row>
    <row r="2348" spans="1:11" x14ac:dyDescent="0.25">
      <c r="A2348">
        <v>2342</v>
      </c>
      <c r="B2348" s="1">
        <v>22975</v>
      </c>
      <c r="C2348" t="s">
        <v>388</v>
      </c>
      <c r="D2348" t="s">
        <v>12</v>
      </c>
      <c r="E2348">
        <v>12</v>
      </c>
      <c r="F2348" s="8">
        <v>44576</v>
      </c>
      <c r="G2348">
        <v>1.25</v>
      </c>
      <c r="H2348" s="12">
        <f>bdInfoVentas6[[#This Row],[Cantidad]]*bdInfoVentas6[[#This Row],[Unidad Precio ]]</f>
        <v>15</v>
      </c>
      <c r="I2348">
        <v>17690</v>
      </c>
      <c r="J2348" t="s">
        <v>63</v>
      </c>
      <c r="K2348" t="s">
        <v>1680</v>
      </c>
    </row>
    <row r="2349" spans="1:11" x14ac:dyDescent="0.25">
      <c r="A2349">
        <v>2343</v>
      </c>
      <c r="B2349" s="1">
        <v>22988</v>
      </c>
      <c r="C2349" t="s">
        <v>458</v>
      </c>
      <c r="D2349" t="s">
        <v>12</v>
      </c>
      <c r="E2349">
        <v>12</v>
      </c>
      <c r="F2349" s="8">
        <v>44593</v>
      </c>
      <c r="G2349">
        <v>1.25</v>
      </c>
      <c r="H2349" s="12">
        <f>bdInfoVentas6[[#This Row],[Cantidad]]*bdInfoVentas6[[#This Row],[Unidad Precio ]]</f>
        <v>15</v>
      </c>
      <c r="I2349">
        <v>17690</v>
      </c>
      <c r="J2349" t="s">
        <v>63</v>
      </c>
      <c r="K2349" t="s">
        <v>1680</v>
      </c>
    </row>
    <row r="2350" spans="1:11" x14ac:dyDescent="0.25">
      <c r="A2350">
        <v>2344</v>
      </c>
      <c r="B2350" s="1">
        <v>22972</v>
      </c>
      <c r="C2350" t="s">
        <v>1321</v>
      </c>
      <c r="D2350" t="s">
        <v>4</v>
      </c>
      <c r="E2350">
        <v>12</v>
      </c>
      <c r="F2350" s="8">
        <v>44585</v>
      </c>
      <c r="G2350">
        <v>1.65</v>
      </c>
      <c r="H2350" s="12">
        <f>bdInfoVentas6[[#This Row],[Cantidad]]*bdInfoVentas6[[#This Row],[Unidad Precio ]]</f>
        <v>19.799999999999997</v>
      </c>
      <c r="I2350">
        <v>17690</v>
      </c>
      <c r="J2350" t="s">
        <v>63</v>
      </c>
      <c r="K2350" t="s">
        <v>1679</v>
      </c>
    </row>
    <row r="2351" spans="1:11" x14ac:dyDescent="0.25">
      <c r="A2351">
        <v>2345</v>
      </c>
      <c r="B2351" s="1">
        <v>22974</v>
      </c>
      <c r="C2351" t="s">
        <v>753</v>
      </c>
      <c r="D2351" t="s">
        <v>9</v>
      </c>
      <c r="E2351">
        <v>12</v>
      </c>
      <c r="F2351" s="8">
        <v>44584</v>
      </c>
      <c r="G2351">
        <v>1.65</v>
      </c>
      <c r="H2351" s="12">
        <f>bdInfoVentas6[[#This Row],[Cantidad]]*bdInfoVentas6[[#This Row],[Unidad Precio ]]</f>
        <v>19.799999999999997</v>
      </c>
      <c r="I2351">
        <v>17690</v>
      </c>
      <c r="J2351" t="s">
        <v>63</v>
      </c>
      <c r="K2351" t="s">
        <v>1679</v>
      </c>
    </row>
    <row r="2352" spans="1:11" x14ac:dyDescent="0.25">
      <c r="A2352">
        <v>2346</v>
      </c>
      <c r="B2352" s="1" t="s">
        <v>176</v>
      </c>
      <c r="C2352" t="s">
        <v>177</v>
      </c>
      <c r="D2352" t="s">
        <v>6</v>
      </c>
      <c r="E2352">
        <v>200</v>
      </c>
      <c r="F2352" s="8">
        <v>44585</v>
      </c>
      <c r="G2352">
        <v>1.65</v>
      </c>
      <c r="H2352" s="12">
        <f>bdInfoVentas6[[#This Row],[Cantidad]]*bdInfoVentas6[[#This Row],[Unidad Precio ]]</f>
        <v>330</v>
      </c>
      <c r="I2352">
        <v>13777</v>
      </c>
      <c r="J2352" t="s">
        <v>63</v>
      </c>
      <c r="K2352" t="s">
        <v>1680</v>
      </c>
    </row>
    <row r="2353" spans="1:11" x14ac:dyDescent="0.25">
      <c r="A2353">
        <v>2347</v>
      </c>
      <c r="B2353" s="1">
        <v>21668</v>
      </c>
      <c r="C2353" t="s">
        <v>1279</v>
      </c>
      <c r="D2353" t="s">
        <v>12</v>
      </c>
      <c r="E2353">
        <v>12</v>
      </c>
      <c r="F2353" s="8">
        <v>44577</v>
      </c>
      <c r="G2353">
        <v>1.25</v>
      </c>
      <c r="H2353" s="12">
        <f>bdInfoVentas6[[#This Row],[Cantidad]]*bdInfoVentas6[[#This Row],[Unidad Precio ]]</f>
        <v>15</v>
      </c>
      <c r="I2353">
        <v>12947</v>
      </c>
      <c r="J2353" t="s">
        <v>63</v>
      </c>
      <c r="K2353" t="s">
        <v>1680</v>
      </c>
    </row>
    <row r="2354" spans="1:11" x14ac:dyDescent="0.25">
      <c r="A2354">
        <v>2348</v>
      </c>
      <c r="B2354" s="1">
        <v>21672</v>
      </c>
      <c r="C2354" t="s">
        <v>110</v>
      </c>
      <c r="D2354" t="s">
        <v>9</v>
      </c>
      <c r="E2354">
        <v>12</v>
      </c>
      <c r="F2354" s="8">
        <v>44570</v>
      </c>
      <c r="G2354">
        <v>1.25</v>
      </c>
      <c r="H2354" s="12">
        <f>bdInfoVentas6[[#This Row],[Cantidad]]*bdInfoVentas6[[#This Row],[Unidad Precio ]]</f>
        <v>15</v>
      </c>
      <c r="I2354">
        <v>12947</v>
      </c>
      <c r="J2354" t="s">
        <v>63</v>
      </c>
      <c r="K2354" t="s">
        <v>1680</v>
      </c>
    </row>
    <row r="2355" spans="1:11" x14ac:dyDescent="0.25">
      <c r="A2355">
        <v>2349</v>
      </c>
      <c r="B2355" s="1">
        <v>22771</v>
      </c>
      <c r="C2355" t="s">
        <v>112</v>
      </c>
      <c r="D2355" t="s">
        <v>4</v>
      </c>
      <c r="E2355">
        <v>24</v>
      </c>
      <c r="F2355" s="8">
        <v>44608</v>
      </c>
      <c r="G2355">
        <v>1.25</v>
      </c>
      <c r="H2355" s="12">
        <f>bdInfoVentas6[[#This Row],[Cantidad]]*bdInfoVentas6[[#This Row],[Unidad Precio ]]</f>
        <v>30</v>
      </c>
      <c r="I2355">
        <v>12947</v>
      </c>
      <c r="J2355" t="s">
        <v>63</v>
      </c>
      <c r="K2355" t="s">
        <v>1679</v>
      </c>
    </row>
    <row r="2356" spans="1:11" x14ac:dyDescent="0.25">
      <c r="A2356">
        <v>2350</v>
      </c>
      <c r="B2356" s="1">
        <v>22530</v>
      </c>
      <c r="C2356" t="s">
        <v>497</v>
      </c>
      <c r="D2356" t="s">
        <v>4</v>
      </c>
      <c r="E2356">
        <v>24</v>
      </c>
      <c r="F2356" s="8">
        <v>44584</v>
      </c>
      <c r="G2356">
        <v>0.42</v>
      </c>
      <c r="H2356" s="12">
        <f>bdInfoVentas6[[#This Row],[Cantidad]]*bdInfoVentas6[[#This Row],[Unidad Precio ]]</f>
        <v>10.08</v>
      </c>
      <c r="I2356">
        <v>12947</v>
      </c>
      <c r="J2356" t="s">
        <v>63</v>
      </c>
      <c r="K2356" t="s">
        <v>1679</v>
      </c>
    </row>
    <row r="2357" spans="1:11" x14ac:dyDescent="0.25">
      <c r="A2357">
        <v>2351</v>
      </c>
      <c r="B2357" s="1">
        <v>22534</v>
      </c>
      <c r="C2357" t="s">
        <v>495</v>
      </c>
      <c r="D2357" t="s">
        <v>6</v>
      </c>
      <c r="E2357">
        <v>24</v>
      </c>
      <c r="F2357" s="8">
        <v>44579</v>
      </c>
      <c r="G2357">
        <v>0.42</v>
      </c>
      <c r="H2357" s="12">
        <f>bdInfoVentas6[[#This Row],[Cantidad]]*bdInfoVentas6[[#This Row],[Unidad Precio ]]</f>
        <v>10.08</v>
      </c>
      <c r="I2357">
        <v>12947</v>
      </c>
      <c r="J2357" t="s">
        <v>63</v>
      </c>
      <c r="K2357" t="s">
        <v>1679</v>
      </c>
    </row>
    <row r="2358" spans="1:11" x14ac:dyDescent="0.25">
      <c r="A2358">
        <v>2352</v>
      </c>
      <c r="B2358" s="1">
        <v>21374</v>
      </c>
      <c r="C2358" t="s">
        <v>1322</v>
      </c>
      <c r="D2358" t="s">
        <v>12</v>
      </c>
      <c r="E2358">
        <v>4</v>
      </c>
      <c r="F2358" s="8">
        <v>44583</v>
      </c>
      <c r="G2358">
        <v>3.75</v>
      </c>
      <c r="H2358" s="12">
        <f>bdInfoVentas6[[#This Row],[Cantidad]]*bdInfoVentas6[[#This Row],[Unidad Precio ]]</f>
        <v>15</v>
      </c>
      <c r="I2358">
        <v>12947</v>
      </c>
      <c r="J2358" t="s">
        <v>63</v>
      </c>
      <c r="K2358" t="s">
        <v>1679</v>
      </c>
    </row>
    <row r="2359" spans="1:11" x14ac:dyDescent="0.25">
      <c r="A2359">
        <v>2353</v>
      </c>
      <c r="B2359" s="1">
        <v>21365</v>
      </c>
      <c r="C2359" t="s">
        <v>1202</v>
      </c>
      <c r="D2359" t="s">
        <v>9</v>
      </c>
      <c r="E2359">
        <v>6</v>
      </c>
      <c r="F2359" s="8">
        <v>44567</v>
      </c>
      <c r="G2359">
        <v>2.95</v>
      </c>
      <c r="H2359" s="12">
        <f>bdInfoVentas6[[#This Row],[Cantidad]]*bdInfoVentas6[[#This Row],[Unidad Precio ]]</f>
        <v>17.700000000000003</v>
      </c>
      <c r="I2359">
        <v>12947</v>
      </c>
      <c r="J2359" t="s">
        <v>63</v>
      </c>
      <c r="K2359" t="s">
        <v>1680</v>
      </c>
    </row>
    <row r="2360" spans="1:11" x14ac:dyDescent="0.25">
      <c r="A2360">
        <v>2354</v>
      </c>
      <c r="B2360" s="1">
        <v>21479</v>
      </c>
      <c r="C2360" t="s">
        <v>264</v>
      </c>
      <c r="D2360" t="s">
        <v>6</v>
      </c>
      <c r="E2360">
        <v>8</v>
      </c>
      <c r="F2360" s="8">
        <v>44607</v>
      </c>
      <c r="G2360">
        <v>3.75</v>
      </c>
      <c r="H2360" s="12">
        <f>bdInfoVentas6[[#This Row],[Cantidad]]*bdInfoVentas6[[#This Row],[Unidad Precio ]]</f>
        <v>30</v>
      </c>
      <c r="I2360">
        <v>12947</v>
      </c>
      <c r="J2360" t="s">
        <v>63</v>
      </c>
      <c r="K2360" t="s">
        <v>1680</v>
      </c>
    </row>
    <row r="2361" spans="1:11" x14ac:dyDescent="0.25">
      <c r="A2361">
        <v>2355</v>
      </c>
      <c r="B2361" s="1">
        <v>21481</v>
      </c>
      <c r="C2361" t="s">
        <v>514</v>
      </c>
      <c r="D2361" t="s">
        <v>12</v>
      </c>
      <c r="E2361">
        <v>6</v>
      </c>
      <c r="F2361" s="8">
        <v>44585</v>
      </c>
      <c r="G2361">
        <v>2.95</v>
      </c>
      <c r="H2361" s="12">
        <f>bdInfoVentas6[[#This Row],[Cantidad]]*bdInfoVentas6[[#This Row],[Unidad Precio ]]</f>
        <v>17.700000000000003</v>
      </c>
      <c r="I2361">
        <v>12947</v>
      </c>
      <c r="J2361" t="s">
        <v>63</v>
      </c>
      <c r="K2361" t="s">
        <v>1680</v>
      </c>
    </row>
    <row r="2362" spans="1:11" x14ac:dyDescent="0.25">
      <c r="A2362">
        <v>2356</v>
      </c>
      <c r="B2362" s="1" t="s">
        <v>1050</v>
      </c>
      <c r="C2362" t="s">
        <v>1051</v>
      </c>
      <c r="D2362" t="s">
        <v>6</v>
      </c>
      <c r="E2362">
        <v>6</v>
      </c>
      <c r="F2362" s="8">
        <v>44563</v>
      </c>
      <c r="G2362">
        <v>2.95</v>
      </c>
      <c r="H2362" s="12">
        <f>bdInfoVentas6[[#This Row],[Cantidad]]*bdInfoVentas6[[#This Row],[Unidad Precio ]]</f>
        <v>17.700000000000003</v>
      </c>
      <c r="I2362">
        <v>12947</v>
      </c>
      <c r="J2362" t="s">
        <v>63</v>
      </c>
      <c r="K2362" t="s">
        <v>1680</v>
      </c>
    </row>
    <row r="2363" spans="1:11" x14ac:dyDescent="0.25">
      <c r="A2363">
        <v>2357</v>
      </c>
      <c r="B2363" s="1" t="s">
        <v>1047</v>
      </c>
      <c r="C2363" t="s">
        <v>499</v>
      </c>
      <c r="D2363" t="s">
        <v>12</v>
      </c>
      <c r="E2363">
        <v>6</v>
      </c>
      <c r="F2363" s="8">
        <v>44586</v>
      </c>
      <c r="G2363">
        <v>4.6500000000000004</v>
      </c>
      <c r="H2363" s="12">
        <f>bdInfoVentas6[[#This Row],[Cantidad]]*bdInfoVentas6[[#This Row],[Unidad Precio ]]</f>
        <v>27.900000000000002</v>
      </c>
      <c r="I2363">
        <v>12947</v>
      </c>
      <c r="J2363" t="s">
        <v>63</v>
      </c>
      <c r="K2363" t="s">
        <v>1679</v>
      </c>
    </row>
    <row r="2364" spans="1:11" x14ac:dyDescent="0.25">
      <c r="A2364">
        <v>2358</v>
      </c>
      <c r="B2364" s="1">
        <v>21509</v>
      </c>
      <c r="C2364" t="s">
        <v>1323</v>
      </c>
      <c r="D2364" t="s">
        <v>6</v>
      </c>
      <c r="E2364">
        <v>12</v>
      </c>
      <c r="F2364" s="8">
        <v>44587</v>
      </c>
      <c r="G2364">
        <v>0.42</v>
      </c>
      <c r="H2364" s="12">
        <f>bdInfoVentas6[[#This Row],[Cantidad]]*bdInfoVentas6[[#This Row],[Unidad Precio ]]</f>
        <v>5.04</v>
      </c>
      <c r="I2364">
        <v>12947</v>
      </c>
      <c r="J2364" t="s">
        <v>63</v>
      </c>
      <c r="K2364" t="s">
        <v>1680</v>
      </c>
    </row>
    <row r="2365" spans="1:11" x14ac:dyDescent="0.25">
      <c r="A2365">
        <v>2359</v>
      </c>
      <c r="B2365" s="1">
        <v>22025</v>
      </c>
      <c r="C2365" t="s">
        <v>1324</v>
      </c>
      <c r="D2365" t="s">
        <v>9</v>
      </c>
      <c r="E2365">
        <v>12</v>
      </c>
      <c r="F2365" s="8">
        <v>44579</v>
      </c>
      <c r="G2365">
        <v>0.42</v>
      </c>
      <c r="H2365" s="12">
        <f>bdInfoVentas6[[#This Row],[Cantidad]]*bdInfoVentas6[[#This Row],[Unidad Precio ]]</f>
        <v>5.04</v>
      </c>
      <c r="I2365">
        <v>12947</v>
      </c>
      <c r="J2365" t="s">
        <v>63</v>
      </c>
      <c r="K2365" t="s">
        <v>1679</v>
      </c>
    </row>
    <row r="2366" spans="1:11" x14ac:dyDescent="0.25">
      <c r="A2366">
        <v>2360</v>
      </c>
      <c r="B2366" s="1">
        <v>22650</v>
      </c>
      <c r="C2366" t="s">
        <v>518</v>
      </c>
      <c r="D2366" t="s">
        <v>12</v>
      </c>
      <c r="E2366">
        <v>12</v>
      </c>
      <c r="F2366" s="8">
        <v>44606</v>
      </c>
      <c r="G2366">
        <v>1.45</v>
      </c>
      <c r="H2366" s="12">
        <f>bdInfoVentas6[[#This Row],[Cantidad]]*bdInfoVentas6[[#This Row],[Unidad Precio ]]</f>
        <v>17.399999999999999</v>
      </c>
      <c r="I2366">
        <v>12947</v>
      </c>
      <c r="J2366" t="s">
        <v>63</v>
      </c>
      <c r="K2366" t="s">
        <v>1679</v>
      </c>
    </row>
    <row r="2367" spans="1:11" x14ac:dyDescent="0.25">
      <c r="A2367">
        <v>2361</v>
      </c>
      <c r="B2367" s="1">
        <v>22637</v>
      </c>
      <c r="C2367" t="s">
        <v>115</v>
      </c>
      <c r="D2367" t="s">
        <v>12</v>
      </c>
      <c r="E2367">
        <v>12</v>
      </c>
      <c r="F2367" s="8">
        <v>44601</v>
      </c>
      <c r="G2367">
        <v>2.5499999999999998</v>
      </c>
      <c r="H2367" s="12">
        <f>bdInfoVentas6[[#This Row],[Cantidad]]*bdInfoVentas6[[#This Row],[Unidad Precio ]]</f>
        <v>30.599999999999998</v>
      </c>
      <c r="I2367">
        <v>12947</v>
      </c>
      <c r="J2367" t="s">
        <v>63</v>
      </c>
      <c r="K2367" t="s">
        <v>1680</v>
      </c>
    </row>
    <row r="2368" spans="1:11" x14ac:dyDescent="0.25">
      <c r="A2368">
        <v>2362</v>
      </c>
      <c r="B2368" s="1">
        <v>22634</v>
      </c>
      <c r="C2368" t="s">
        <v>761</v>
      </c>
      <c r="D2368" t="s">
        <v>9</v>
      </c>
      <c r="E2368">
        <v>2</v>
      </c>
      <c r="F2368" s="8">
        <v>44565</v>
      </c>
      <c r="G2368">
        <v>9.9499999999999993</v>
      </c>
      <c r="H2368" s="12">
        <f>bdInfoVentas6[[#This Row],[Cantidad]]*bdInfoVentas6[[#This Row],[Unidad Precio ]]</f>
        <v>19.899999999999999</v>
      </c>
      <c r="I2368">
        <v>12947</v>
      </c>
      <c r="J2368" t="s">
        <v>63</v>
      </c>
      <c r="K2368" t="s">
        <v>1680</v>
      </c>
    </row>
    <row r="2369" spans="1:11" x14ac:dyDescent="0.25">
      <c r="A2369">
        <v>2363</v>
      </c>
      <c r="B2369" s="1">
        <v>22635</v>
      </c>
      <c r="C2369" t="s">
        <v>760</v>
      </c>
      <c r="D2369" t="s">
        <v>6</v>
      </c>
      <c r="E2369">
        <v>2</v>
      </c>
      <c r="F2369" s="8">
        <v>44587</v>
      </c>
      <c r="G2369">
        <v>9.9499999999999993</v>
      </c>
      <c r="H2369" s="12">
        <f>bdInfoVentas6[[#This Row],[Cantidad]]*bdInfoVentas6[[#This Row],[Unidad Precio ]]</f>
        <v>19.899999999999999</v>
      </c>
      <c r="I2369">
        <v>12947</v>
      </c>
      <c r="J2369" t="s">
        <v>63</v>
      </c>
      <c r="K2369" t="s">
        <v>1680</v>
      </c>
    </row>
    <row r="2370" spans="1:11" x14ac:dyDescent="0.25">
      <c r="A2370">
        <v>2364</v>
      </c>
      <c r="B2370" s="1">
        <v>21156</v>
      </c>
      <c r="C2370" t="s">
        <v>531</v>
      </c>
      <c r="D2370" t="s">
        <v>4</v>
      </c>
      <c r="E2370">
        <v>120</v>
      </c>
      <c r="F2370" s="8">
        <v>44593</v>
      </c>
      <c r="G2370">
        <v>1.65</v>
      </c>
      <c r="H2370" s="12">
        <f>bdInfoVentas6[[#This Row],[Cantidad]]*bdInfoVentas6[[#This Row],[Unidad Precio ]]</f>
        <v>198</v>
      </c>
      <c r="I2370">
        <v>13777</v>
      </c>
      <c r="J2370" t="s">
        <v>63</v>
      </c>
      <c r="K2370" t="s">
        <v>1679</v>
      </c>
    </row>
    <row r="2371" spans="1:11" x14ac:dyDescent="0.25">
      <c r="A2371">
        <v>2365</v>
      </c>
      <c r="B2371" s="1" t="s">
        <v>13</v>
      </c>
      <c r="C2371" t="s">
        <v>14</v>
      </c>
      <c r="D2371" t="s">
        <v>4</v>
      </c>
      <c r="E2371">
        <v>384</v>
      </c>
      <c r="F2371" s="8">
        <v>44568</v>
      </c>
      <c r="G2371">
        <v>2.95</v>
      </c>
      <c r="H2371" s="12">
        <f>bdInfoVentas6[[#This Row],[Cantidad]]*bdInfoVentas6[[#This Row],[Unidad Precio ]]</f>
        <v>1132.8000000000002</v>
      </c>
      <c r="I2371">
        <v>13777</v>
      </c>
      <c r="J2371" t="s">
        <v>63</v>
      </c>
      <c r="K2371" t="s">
        <v>1679</v>
      </c>
    </row>
    <row r="2372" spans="1:11" x14ac:dyDescent="0.25">
      <c r="A2372">
        <v>2366</v>
      </c>
      <c r="B2372" s="1">
        <v>37449</v>
      </c>
      <c r="C2372" t="s">
        <v>1012</v>
      </c>
      <c r="D2372" t="s">
        <v>4</v>
      </c>
      <c r="E2372">
        <v>2</v>
      </c>
      <c r="F2372" s="8">
        <v>44600</v>
      </c>
      <c r="G2372">
        <v>9.9499999999999993</v>
      </c>
      <c r="H2372" s="12">
        <f>bdInfoVentas6[[#This Row],[Cantidad]]*bdInfoVentas6[[#This Row],[Unidad Precio ]]</f>
        <v>19.899999999999999</v>
      </c>
      <c r="I2372">
        <v>17460</v>
      </c>
      <c r="J2372" t="s">
        <v>63</v>
      </c>
      <c r="K2372" t="s">
        <v>1680</v>
      </c>
    </row>
    <row r="2373" spans="1:11" x14ac:dyDescent="0.25">
      <c r="A2373">
        <v>2367</v>
      </c>
      <c r="B2373" s="1">
        <v>22846</v>
      </c>
      <c r="C2373" t="s">
        <v>1267</v>
      </c>
      <c r="D2373" t="s">
        <v>6</v>
      </c>
      <c r="E2373">
        <v>8</v>
      </c>
      <c r="F2373" s="8">
        <v>44567</v>
      </c>
      <c r="G2373">
        <v>14.95</v>
      </c>
      <c r="H2373" s="12">
        <f>bdInfoVentas6[[#This Row],[Cantidad]]*bdInfoVentas6[[#This Row],[Unidad Precio ]]</f>
        <v>119.6</v>
      </c>
      <c r="I2373">
        <v>18229</v>
      </c>
      <c r="J2373" t="s">
        <v>63</v>
      </c>
      <c r="K2373" t="s">
        <v>1679</v>
      </c>
    </row>
    <row r="2374" spans="1:11" x14ac:dyDescent="0.25">
      <c r="A2374">
        <v>2368</v>
      </c>
      <c r="B2374" s="1">
        <v>22848</v>
      </c>
      <c r="C2374" t="s">
        <v>324</v>
      </c>
      <c r="D2374" t="s">
        <v>4</v>
      </c>
      <c r="E2374">
        <v>8</v>
      </c>
      <c r="F2374" s="8">
        <v>44590</v>
      </c>
      <c r="G2374">
        <v>14.95</v>
      </c>
      <c r="H2374" s="12">
        <f>bdInfoVentas6[[#This Row],[Cantidad]]*bdInfoVentas6[[#This Row],[Unidad Precio ]]</f>
        <v>119.6</v>
      </c>
      <c r="I2374">
        <v>18229</v>
      </c>
      <c r="J2374" t="s">
        <v>63</v>
      </c>
      <c r="K2374" t="s">
        <v>1680</v>
      </c>
    </row>
    <row r="2375" spans="1:11" x14ac:dyDescent="0.25">
      <c r="A2375">
        <v>2369</v>
      </c>
      <c r="B2375" s="1">
        <v>22726</v>
      </c>
      <c r="C2375" t="s">
        <v>38</v>
      </c>
      <c r="D2375" t="s">
        <v>4</v>
      </c>
      <c r="E2375">
        <v>8</v>
      </c>
      <c r="F2375" s="8">
        <v>44574</v>
      </c>
      <c r="G2375">
        <v>3.75</v>
      </c>
      <c r="H2375" s="12">
        <f>bdInfoVentas6[[#This Row],[Cantidad]]*bdInfoVentas6[[#This Row],[Unidad Precio ]]</f>
        <v>30</v>
      </c>
      <c r="I2375">
        <v>18229</v>
      </c>
      <c r="J2375" t="s">
        <v>63</v>
      </c>
      <c r="K2375" t="s">
        <v>1680</v>
      </c>
    </row>
    <row r="2376" spans="1:11" x14ac:dyDescent="0.25">
      <c r="A2376">
        <v>2370</v>
      </c>
      <c r="B2376" s="1">
        <v>22728</v>
      </c>
      <c r="C2376" t="s">
        <v>36</v>
      </c>
      <c r="D2376" t="s">
        <v>9</v>
      </c>
      <c r="E2376">
        <v>8</v>
      </c>
      <c r="F2376" s="8">
        <v>44575</v>
      </c>
      <c r="G2376">
        <v>3.75</v>
      </c>
      <c r="H2376" s="12">
        <f>bdInfoVentas6[[#This Row],[Cantidad]]*bdInfoVentas6[[#This Row],[Unidad Precio ]]</f>
        <v>30</v>
      </c>
      <c r="I2376">
        <v>18229</v>
      </c>
      <c r="J2376" t="s">
        <v>63</v>
      </c>
      <c r="K2376" t="s">
        <v>1679</v>
      </c>
    </row>
    <row r="2377" spans="1:11" x14ac:dyDescent="0.25">
      <c r="A2377">
        <v>2371</v>
      </c>
      <c r="B2377" s="1">
        <v>22725</v>
      </c>
      <c r="C2377" t="s">
        <v>1325</v>
      </c>
      <c r="D2377" t="s">
        <v>9</v>
      </c>
      <c r="E2377">
        <v>4</v>
      </c>
      <c r="F2377" s="8">
        <v>44601</v>
      </c>
      <c r="G2377">
        <v>3.75</v>
      </c>
      <c r="H2377" s="12">
        <f>bdInfoVentas6[[#This Row],[Cantidad]]*bdInfoVentas6[[#This Row],[Unidad Precio ]]</f>
        <v>15</v>
      </c>
      <c r="I2377">
        <v>18229</v>
      </c>
      <c r="J2377" t="s">
        <v>63</v>
      </c>
      <c r="K2377" t="s">
        <v>1679</v>
      </c>
    </row>
    <row r="2378" spans="1:11" x14ac:dyDescent="0.25">
      <c r="A2378">
        <v>2372</v>
      </c>
      <c r="B2378" s="1">
        <v>22729</v>
      </c>
      <c r="C2378" t="s">
        <v>251</v>
      </c>
      <c r="D2378" t="s">
        <v>6</v>
      </c>
      <c r="E2378">
        <v>4</v>
      </c>
      <c r="F2378" s="8">
        <v>44577</v>
      </c>
      <c r="G2378">
        <v>3.75</v>
      </c>
      <c r="H2378" s="12">
        <f>bdInfoVentas6[[#This Row],[Cantidad]]*bdInfoVentas6[[#This Row],[Unidad Precio ]]</f>
        <v>15</v>
      </c>
      <c r="I2378">
        <v>18229</v>
      </c>
      <c r="J2378" t="s">
        <v>63</v>
      </c>
      <c r="K2378" t="s">
        <v>1680</v>
      </c>
    </row>
    <row r="2379" spans="1:11" x14ac:dyDescent="0.25">
      <c r="A2379">
        <v>2373</v>
      </c>
      <c r="B2379" s="1">
        <v>22730</v>
      </c>
      <c r="C2379" t="s">
        <v>250</v>
      </c>
      <c r="D2379" t="s">
        <v>12</v>
      </c>
      <c r="E2379">
        <v>4</v>
      </c>
      <c r="F2379" s="8">
        <v>44589</v>
      </c>
      <c r="G2379">
        <v>3.75</v>
      </c>
      <c r="H2379" s="12">
        <f>bdInfoVentas6[[#This Row],[Cantidad]]*bdInfoVentas6[[#This Row],[Unidad Precio ]]</f>
        <v>15</v>
      </c>
      <c r="I2379">
        <v>18229</v>
      </c>
      <c r="J2379" t="s">
        <v>63</v>
      </c>
      <c r="K2379" t="s">
        <v>1679</v>
      </c>
    </row>
    <row r="2380" spans="1:11" x14ac:dyDescent="0.25">
      <c r="A2380">
        <v>2374</v>
      </c>
      <c r="B2380" s="1">
        <v>37448</v>
      </c>
      <c r="C2380" t="s">
        <v>1326</v>
      </c>
      <c r="D2380" t="s">
        <v>6</v>
      </c>
      <c r="E2380">
        <v>12</v>
      </c>
      <c r="F2380" s="8">
        <v>44605</v>
      </c>
      <c r="G2380">
        <v>1.49</v>
      </c>
      <c r="H2380" s="12">
        <f>bdInfoVentas6[[#This Row],[Cantidad]]*bdInfoVentas6[[#This Row],[Unidad Precio ]]</f>
        <v>17.88</v>
      </c>
      <c r="I2380">
        <v>14142</v>
      </c>
      <c r="J2380" t="s">
        <v>63</v>
      </c>
      <c r="K2380" t="s">
        <v>1680</v>
      </c>
    </row>
    <row r="2381" spans="1:11" x14ac:dyDescent="0.25">
      <c r="A2381">
        <v>2375</v>
      </c>
      <c r="B2381" s="1">
        <v>22744</v>
      </c>
      <c r="C2381" t="s">
        <v>572</v>
      </c>
      <c r="D2381" t="s">
        <v>12</v>
      </c>
      <c r="E2381">
        <v>6</v>
      </c>
      <c r="F2381" s="8">
        <v>44602</v>
      </c>
      <c r="G2381">
        <v>2.95</v>
      </c>
      <c r="H2381" s="12">
        <f>bdInfoVentas6[[#This Row],[Cantidad]]*bdInfoVentas6[[#This Row],[Unidad Precio ]]</f>
        <v>17.700000000000003</v>
      </c>
      <c r="I2381">
        <v>14142</v>
      </c>
      <c r="J2381" t="s">
        <v>63</v>
      </c>
      <c r="K2381" t="s">
        <v>1680</v>
      </c>
    </row>
    <row r="2382" spans="1:11" x14ac:dyDescent="0.25">
      <c r="A2382">
        <v>2376</v>
      </c>
      <c r="B2382" s="1">
        <v>22743</v>
      </c>
      <c r="C2382" t="s">
        <v>755</v>
      </c>
      <c r="D2382" t="s">
        <v>6</v>
      </c>
      <c r="E2382">
        <v>6</v>
      </c>
      <c r="F2382" s="8">
        <v>44589</v>
      </c>
      <c r="G2382">
        <v>2.95</v>
      </c>
      <c r="H2382" s="12">
        <f>bdInfoVentas6[[#This Row],[Cantidad]]*bdInfoVentas6[[#This Row],[Unidad Precio ]]</f>
        <v>17.700000000000003</v>
      </c>
      <c r="I2382">
        <v>14142</v>
      </c>
      <c r="J2382" t="s">
        <v>63</v>
      </c>
      <c r="K2382" t="s">
        <v>1680</v>
      </c>
    </row>
    <row r="2383" spans="1:11" x14ac:dyDescent="0.25">
      <c r="A2383">
        <v>2377</v>
      </c>
      <c r="B2383" s="1">
        <v>22646</v>
      </c>
      <c r="C2383" t="s">
        <v>137</v>
      </c>
      <c r="D2383" t="s">
        <v>9</v>
      </c>
      <c r="E2383">
        <v>12</v>
      </c>
      <c r="F2383" s="8">
        <v>44585</v>
      </c>
      <c r="G2383">
        <v>1.45</v>
      </c>
      <c r="H2383" s="12">
        <f>bdInfoVentas6[[#This Row],[Cantidad]]*bdInfoVentas6[[#This Row],[Unidad Precio ]]</f>
        <v>17.399999999999999</v>
      </c>
      <c r="I2383">
        <v>14142</v>
      </c>
      <c r="J2383" t="s">
        <v>63</v>
      </c>
      <c r="K2383" t="s">
        <v>1680</v>
      </c>
    </row>
    <row r="2384" spans="1:11" x14ac:dyDescent="0.25">
      <c r="A2384">
        <v>2378</v>
      </c>
      <c r="B2384" s="1">
        <v>21232</v>
      </c>
      <c r="C2384" t="s">
        <v>259</v>
      </c>
      <c r="D2384" t="s">
        <v>12</v>
      </c>
      <c r="E2384">
        <v>12</v>
      </c>
      <c r="F2384" s="8">
        <v>44576</v>
      </c>
      <c r="G2384">
        <v>1.25</v>
      </c>
      <c r="H2384" s="12">
        <f>bdInfoVentas6[[#This Row],[Cantidad]]*bdInfoVentas6[[#This Row],[Unidad Precio ]]</f>
        <v>15</v>
      </c>
      <c r="I2384">
        <v>14142</v>
      </c>
      <c r="J2384" t="s">
        <v>63</v>
      </c>
      <c r="K2384" t="s">
        <v>1679</v>
      </c>
    </row>
    <row r="2385" spans="1:11" x14ac:dyDescent="0.25">
      <c r="A2385">
        <v>2379</v>
      </c>
      <c r="B2385" s="1">
        <v>22466</v>
      </c>
      <c r="C2385" t="s">
        <v>181</v>
      </c>
      <c r="D2385" t="s">
        <v>6</v>
      </c>
      <c r="E2385">
        <v>12</v>
      </c>
      <c r="F2385" s="8">
        <v>44604</v>
      </c>
      <c r="G2385">
        <v>1.95</v>
      </c>
      <c r="H2385" s="12">
        <f>bdInfoVentas6[[#This Row],[Cantidad]]*bdInfoVentas6[[#This Row],[Unidad Precio ]]</f>
        <v>23.4</v>
      </c>
      <c r="I2385">
        <v>14142</v>
      </c>
      <c r="J2385" t="s">
        <v>63</v>
      </c>
      <c r="K2385" t="s">
        <v>1679</v>
      </c>
    </row>
    <row r="2386" spans="1:11" x14ac:dyDescent="0.25">
      <c r="A2386">
        <v>2380</v>
      </c>
      <c r="B2386" s="1">
        <v>22540</v>
      </c>
      <c r="C2386" t="s">
        <v>52</v>
      </c>
      <c r="D2386" t="s">
        <v>9</v>
      </c>
      <c r="E2386">
        <v>24</v>
      </c>
      <c r="F2386" s="8">
        <v>44588</v>
      </c>
      <c r="G2386">
        <v>0.42</v>
      </c>
      <c r="H2386" s="12">
        <f>bdInfoVentas6[[#This Row],[Cantidad]]*bdInfoVentas6[[#This Row],[Unidad Precio ]]</f>
        <v>10.08</v>
      </c>
      <c r="I2386">
        <v>14142</v>
      </c>
      <c r="J2386" t="s">
        <v>63</v>
      </c>
      <c r="K2386" t="s">
        <v>1679</v>
      </c>
    </row>
    <row r="2387" spans="1:11" x14ac:dyDescent="0.25">
      <c r="A2387">
        <v>2381</v>
      </c>
      <c r="B2387" s="1">
        <v>22531</v>
      </c>
      <c r="C2387" t="s">
        <v>404</v>
      </c>
      <c r="D2387" t="s">
        <v>12</v>
      </c>
      <c r="E2387">
        <v>24</v>
      </c>
      <c r="F2387" s="8">
        <v>44571</v>
      </c>
      <c r="G2387">
        <v>0.42</v>
      </c>
      <c r="H2387" s="12">
        <f>bdInfoVentas6[[#This Row],[Cantidad]]*bdInfoVentas6[[#This Row],[Unidad Precio ]]</f>
        <v>10.08</v>
      </c>
      <c r="I2387">
        <v>14142</v>
      </c>
      <c r="J2387" t="s">
        <v>63</v>
      </c>
      <c r="K2387" t="s">
        <v>1679</v>
      </c>
    </row>
    <row r="2388" spans="1:11" x14ac:dyDescent="0.25">
      <c r="A2388">
        <v>2382</v>
      </c>
      <c r="B2388" s="1">
        <v>16237</v>
      </c>
      <c r="C2388" t="s">
        <v>378</v>
      </c>
      <c r="D2388" t="s">
        <v>6</v>
      </c>
      <c r="E2388">
        <v>30</v>
      </c>
      <c r="F2388" s="8">
        <v>44569</v>
      </c>
      <c r="G2388">
        <v>0.21</v>
      </c>
      <c r="H2388" s="12">
        <f>bdInfoVentas6[[#This Row],[Cantidad]]*bdInfoVentas6[[#This Row],[Unidad Precio ]]</f>
        <v>6.3</v>
      </c>
      <c r="I2388">
        <v>14142</v>
      </c>
      <c r="J2388" t="s">
        <v>63</v>
      </c>
      <c r="K2388" t="s">
        <v>1679</v>
      </c>
    </row>
    <row r="2389" spans="1:11" x14ac:dyDescent="0.25">
      <c r="A2389">
        <v>2383</v>
      </c>
      <c r="B2389" s="1">
        <v>22752</v>
      </c>
      <c r="C2389" t="s">
        <v>15</v>
      </c>
      <c r="D2389" t="s">
        <v>6</v>
      </c>
      <c r="E2389">
        <v>2</v>
      </c>
      <c r="F2389" s="8">
        <v>44584</v>
      </c>
      <c r="G2389">
        <v>8.5</v>
      </c>
      <c r="H2389" s="12">
        <f>bdInfoVentas6[[#This Row],[Cantidad]]*bdInfoVentas6[[#This Row],[Unidad Precio ]]</f>
        <v>17</v>
      </c>
      <c r="I2389">
        <v>14142</v>
      </c>
      <c r="J2389" t="s">
        <v>63</v>
      </c>
      <c r="K2389" t="s">
        <v>1680</v>
      </c>
    </row>
    <row r="2390" spans="1:11" x14ac:dyDescent="0.25">
      <c r="A2390">
        <v>2384</v>
      </c>
      <c r="B2390" s="1">
        <v>22114</v>
      </c>
      <c r="C2390" t="s">
        <v>78</v>
      </c>
      <c r="D2390" t="s">
        <v>9</v>
      </c>
      <c r="E2390">
        <v>4</v>
      </c>
      <c r="F2390" s="8">
        <v>44600</v>
      </c>
      <c r="G2390">
        <v>3.95</v>
      </c>
      <c r="H2390" s="12">
        <f>bdInfoVentas6[[#This Row],[Cantidad]]*bdInfoVentas6[[#This Row],[Unidad Precio ]]</f>
        <v>15.8</v>
      </c>
      <c r="I2390">
        <v>14142</v>
      </c>
      <c r="J2390" t="s">
        <v>63</v>
      </c>
      <c r="K2390" t="s">
        <v>1680</v>
      </c>
    </row>
    <row r="2391" spans="1:11" x14ac:dyDescent="0.25">
      <c r="A2391">
        <v>2385</v>
      </c>
      <c r="B2391" s="1">
        <v>21108</v>
      </c>
      <c r="C2391" t="s">
        <v>323</v>
      </c>
      <c r="D2391" t="s">
        <v>12</v>
      </c>
      <c r="E2391">
        <v>9</v>
      </c>
      <c r="F2391" s="8">
        <v>44604</v>
      </c>
      <c r="G2391">
        <v>2.5499999999999998</v>
      </c>
      <c r="H2391" s="12">
        <f>bdInfoVentas6[[#This Row],[Cantidad]]*bdInfoVentas6[[#This Row],[Unidad Precio ]]</f>
        <v>22.95</v>
      </c>
      <c r="I2391">
        <v>14142</v>
      </c>
      <c r="J2391" t="s">
        <v>63</v>
      </c>
      <c r="K2391" t="s">
        <v>1679</v>
      </c>
    </row>
    <row r="2392" spans="1:11" x14ac:dyDescent="0.25">
      <c r="A2392">
        <v>2386</v>
      </c>
      <c r="B2392" s="1">
        <v>22355</v>
      </c>
      <c r="C2392" t="s">
        <v>874</v>
      </c>
      <c r="D2392" t="s">
        <v>12</v>
      </c>
      <c r="E2392">
        <v>10</v>
      </c>
      <c r="F2392" s="8">
        <v>44589</v>
      </c>
      <c r="G2392">
        <v>0.85</v>
      </c>
      <c r="H2392" s="12">
        <f>bdInfoVentas6[[#This Row],[Cantidad]]*bdInfoVentas6[[#This Row],[Unidad Precio ]]</f>
        <v>8.5</v>
      </c>
      <c r="I2392">
        <v>14142</v>
      </c>
      <c r="J2392" t="s">
        <v>63</v>
      </c>
      <c r="K2392" t="s">
        <v>1680</v>
      </c>
    </row>
    <row r="2393" spans="1:11" x14ac:dyDescent="0.25">
      <c r="A2393">
        <v>2387</v>
      </c>
      <c r="B2393" s="1">
        <v>22449</v>
      </c>
      <c r="C2393" t="s">
        <v>261</v>
      </c>
      <c r="D2393" t="s">
        <v>6</v>
      </c>
      <c r="E2393">
        <v>6</v>
      </c>
      <c r="F2393" s="8">
        <v>44592</v>
      </c>
      <c r="G2393">
        <v>3.35</v>
      </c>
      <c r="H2393" s="12">
        <f>bdInfoVentas6[[#This Row],[Cantidad]]*bdInfoVentas6[[#This Row],[Unidad Precio ]]</f>
        <v>20.100000000000001</v>
      </c>
      <c r="I2393">
        <v>14142</v>
      </c>
      <c r="J2393" t="s">
        <v>63</v>
      </c>
      <c r="K2393" t="s">
        <v>1679</v>
      </c>
    </row>
    <row r="2394" spans="1:11" x14ac:dyDescent="0.25">
      <c r="A2394">
        <v>2388</v>
      </c>
      <c r="B2394" s="1">
        <v>22867</v>
      </c>
      <c r="C2394" t="s">
        <v>252</v>
      </c>
      <c r="D2394" t="s">
        <v>4</v>
      </c>
      <c r="E2394">
        <v>12</v>
      </c>
      <c r="F2394" s="8">
        <v>44562</v>
      </c>
      <c r="G2394">
        <v>2.1</v>
      </c>
      <c r="H2394" s="12">
        <f>bdInfoVentas6[[#This Row],[Cantidad]]*bdInfoVentas6[[#This Row],[Unidad Precio ]]</f>
        <v>25.200000000000003</v>
      </c>
      <c r="I2394">
        <v>14142</v>
      </c>
      <c r="J2394" t="s">
        <v>63</v>
      </c>
      <c r="K2394" t="s">
        <v>1680</v>
      </c>
    </row>
    <row r="2395" spans="1:11" x14ac:dyDescent="0.25">
      <c r="A2395">
        <v>2389</v>
      </c>
      <c r="B2395" s="1">
        <v>21986</v>
      </c>
      <c r="C2395" t="s">
        <v>478</v>
      </c>
      <c r="D2395" t="s">
        <v>12</v>
      </c>
      <c r="E2395">
        <v>24</v>
      </c>
      <c r="F2395" s="8">
        <v>44571</v>
      </c>
      <c r="G2395">
        <v>0.28999999999999998</v>
      </c>
      <c r="H2395" s="12">
        <f>bdInfoVentas6[[#This Row],[Cantidad]]*bdInfoVentas6[[#This Row],[Unidad Precio ]]</f>
        <v>6.9599999999999991</v>
      </c>
      <c r="I2395">
        <v>14142</v>
      </c>
      <c r="J2395" t="s">
        <v>63</v>
      </c>
      <c r="K2395" t="s">
        <v>1680</v>
      </c>
    </row>
    <row r="2396" spans="1:11" x14ac:dyDescent="0.25">
      <c r="A2396">
        <v>2390</v>
      </c>
      <c r="B2396" s="1">
        <v>21982</v>
      </c>
      <c r="C2396" t="s">
        <v>802</v>
      </c>
      <c r="D2396" t="s">
        <v>12</v>
      </c>
      <c r="E2396">
        <v>24</v>
      </c>
      <c r="F2396" s="8">
        <v>44591</v>
      </c>
      <c r="G2396">
        <v>0.28999999999999998</v>
      </c>
      <c r="H2396" s="12">
        <f>bdInfoVentas6[[#This Row],[Cantidad]]*bdInfoVentas6[[#This Row],[Unidad Precio ]]</f>
        <v>6.9599999999999991</v>
      </c>
      <c r="I2396">
        <v>14142</v>
      </c>
      <c r="J2396" t="s">
        <v>63</v>
      </c>
      <c r="K2396" t="s">
        <v>1680</v>
      </c>
    </row>
    <row r="2397" spans="1:11" x14ac:dyDescent="0.25">
      <c r="A2397">
        <v>2391</v>
      </c>
      <c r="B2397" s="1">
        <v>22421</v>
      </c>
      <c r="C2397" t="s">
        <v>1327</v>
      </c>
      <c r="D2397" t="s">
        <v>9</v>
      </c>
      <c r="E2397">
        <v>12</v>
      </c>
      <c r="F2397" s="8">
        <v>44571</v>
      </c>
      <c r="G2397">
        <v>0.42</v>
      </c>
      <c r="H2397" s="12">
        <f>bdInfoVentas6[[#This Row],[Cantidad]]*bdInfoVentas6[[#This Row],[Unidad Precio ]]</f>
        <v>5.04</v>
      </c>
      <c r="I2397">
        <v>14142</v>
      </c>
      <c r="J2397" t="s">
        <v>63</v>
      </c>
      <c r="K2397" t="s">
        <v>1680</v>
      </c>
    </row>
    <row r="2398" spans="1:11" x14ac:dyDescent="0.25">
      <c r="A2398">
        <v>2392</v>
      </c>
      <c r="B2398" s="1">
        <v>17003</v>
      </c>
      <c r="C2398" t="s">
        <v>1143</v>
      </c>
      <c r="D2398" t="s">
        <v>6</v>
      </c>
      <c r="E2398">
        <v>36</v>
      </c>
      <c r="F2398" s="8">
        <v>44565</v>
      </c>
      <c r="G2398">
        <v>0.21</v>
      </c>
      <c r="H2398" s="12">
        <f>bdInfoVentas6[[#This Row],[Cantidad]]*bdInfoVentas6[[#This Row],[Unidad Precio ]]</f>
        <v>7.56</v>
      </c>
      <c r="I2398">
        <v>14142</v>
      </c>
      <c r="J2398" t="s">
        <v>63</v>
      </c>
      <c r="K2398" t="s">
        <v>1679</v>
      </c>
    </row>
    <row r="2399" spans="1:11" x14ac:dyDescent="0.25">
      <c r="A2399">
        <v>2393</v>
      </c>
      <c r="B2399" s="1">
        <v>21098</v>
      </c>
      <c r="C2399" t="s">
        <v>707</v>
      </c>
      <c r="D2399" t="s">
        <v>9</v>
      </c>
      <c r="E2399">
        <v>12</v>
      </c>
      <c r="F2399" s="8">
        <v>44588</v>
      </c>
      <c r="G2399">
        <v>1.25</v>
      </c>
      <c r="H2399" s="12">
        <f>bdInfoVentas6[[#This Row],[Cantidad]]*bdInfoVentas6[[#This Row],[Unidad Precio ]]</f>
        <v>15</v>
      </c>
      <c r="I2399">
        <v>14142</v>
      </c>
      <c r="J2399" t="s">
        <v>63</v>
      </c>
      <c r="K2399" t="s">
        <v>1680</v>
      </c>
    </row>
    <row r="2400" spans="1:11" x14ac:dyDescent="0.25">
      <c r="A2400">
        <v>2394</v>
      </c>
      <c r="B2400" s="1">
        <v>22548</v>
      </c>
      <c r="C2400" t="s">
        <v>725</v>
      </c>
      <c r="D2400" t="s">
        <v>6</v>
      </c>
      <c r="E2400">
        <v>12</v>
      </c>
      <c r="F2400" s="8">
        <v>44571</v>
      </c>
      <c r="G2400">
        <v>1.25</v>
      </c>
      <c r="H2400" s="12">
        <f>bdInfoVentas6[[#This Row],[Cantidad]]*bdInfoVentas6[[#This Row],[Unidad Precio ]]</f>
        <v>15</v>
      </c>
      <c r="I2400">
        <v>14142</v>
      </c>
      <c r="J2400" t="s">
        <v>63</v>
      </c>
      <c r="K2400" t="s">
        <v>1679</v>
      </c>
    </row>
    <row r="2401" spans="1:11" x14ac:dyDescent="0.25">
      <c r="A2401">
        <v>2395</v>
      </c>
      <c r="B2401" s="1">
        <v>21790</v>
      </c>
      <c r="C2401" t="s">
        <v>472</v>
      </c>
      <c r="D2401" t="s">
        <v>12</v>
      </c>
      <c r="E2401">
        <v>12</v>
      </c>
      <c r="F2401" s="8">
        <v>44591</v>
      </c>
      <c r="G2401">
        <v>0.85</v>
      </c>
      <c r="H2401" s="12">
        <f>bdInfoVentas6[[#This Row],[Cantidad]]*bdInfoVentas6[[#This Row],[Unidad Precio ]]</f>
        <v>10.199999999999999</v>
      </c>
      <c r="I2401">
        <v>14142</v>
      </c>
      <c r="J2401" t="s">
        <v>63</v>
      </c>
      <c r="K2401" t="s">
        <v>1680</v>
      </c>
    </row>
    <row r="2402" spans="1:11" x14ac:dyDescent="0.25">
      <c r="A2402">
        <v>2396</v>
      </c>
      <c r="B2402" s="1">
        <v>22960</v>
      </c>
      <c r="C2402" t="s">
        <v>31</v>
      </c>
      <c r="D2402" t="s">
        <v>6</v>
      </c>
      <c r="E2402">
        <v>6</v>
      </c>
      <c r="F2402" s="8">
        <v>44607</v>
      </c>
      <c r="G2402">
        <v>4.25</v>
      </c>
      <c r="H2402" s="12">
        <f>bdInfoVentas6[[#This Row],[Cantidad]]*bdInfoVentas6[[#This Row],[Unidad Precio ]]</f>
        <v>25.5</v>
      </c>
      <c r="I2402">
        <v>17069</v>
      </c>
      <c r="J2402" t="s">
        <v>63</v>
      </c>
      <c r="K2402" t="s">
        <v>1680</v>
      </c>
    </row>
    <row r="2403" spans="1:11" x14ac:dyDescent="0.25">
      <c r="A2403">
        <v>2397</v>
      </c>
      <c r="B2403" s="1">
        <v>22961</v>
      </c>
      <c r="C2403" t="s">
        <v>105</v>
      </c>
      <c r="D2403" t="s">
        <v>6</v>
      </c>
      <c r="E2403">
        <v>12</v>
      </c>
      <c r="F2403" s="8">
        <v>44602</v>
      </c>
      <c r="G2403">
        <v>1.45</v>
      </c>
      <c r="H2403" s="12">
        <f>bdInfoVentas6[[#This Row],[Cantidad]]*bdInfoVentas6[[#This Row],[Unidad Precio ]]</f>
        <v>17.399999999999999</v>
      </c>
      <c r="I2403">
        <v>17069</v>
      </c>
      <c r="J2403" t="s">
        <v>63</v>
      </c>
      <c r="K2403" t="s">
        <v>1679</v>
      </c>
    </row>
    <row r="2404" spans="1:11" x14ac:dyDescent="0.25">
      <c r="A2404">
        <v>2398</v>
      </c>
      <c r="B2404" s="1">
        <v>22962</v>
      </c>
      <c r="C2404" t="s">
        <v>205</v>
      </c>
      <c r="D2404" t="s">
        <v>9</v>
      </c>
      <c r="E2404">
        <v>12</v>
      </c>
      <c r="F2404" s="8">
        <v>44578</v>
      </c>
      <c r="G2404">
        <v>0.85</v>
      </c>
      <c r="H2404" s="12">
        <f>bdInfoVentas6[[#This Row],[Cantidad]]*bdInfoVentas6[[#This Row],[Unidad Precio ]]</f>
        <v>10.199999999999999</v>
      </c>
      <c r="I2404">
        <v>17069</v>
      </c>
      <c r="J2404" t="s">
        <v>63</v>
      </c>
      <c r="K2404" t="s">
        <v>1679</v>
      </c>
    </row>
    <row r="2405" spans="1:11" x14ac:dyDescent="0.25">
      <c r="A2405">
        <v>2399</v>
      </c>
      <c r="B2405" s="1">
        <v>22963</v>
      </c>
      <c r="C2405" t="s">
        <v>206</v>
      </c>
      <c r="D2405" t="s">
        <v>12</v>
      </c>
      <c r="E2405">
        <v>12</v>
      </c>
      <c r="F2405" s="8">
        <v>44567</v>
      </c>
      <c r="G2405">
        <v>0.85</v>
      </c>
      <c r="H2405" s="12">
        <f>bdInfoVentas6[[#This Row],[Cantidad]]*bdInfoVentas6[[#This Row],[Unidad Precio ]]</f>
        <v>10.199999999999999</v>
      </c>
      <c r="I2405">
        <v>17069</v>
      </c>
      <c r="J2405" t="s">
        <v>63</v>
      </c>
      <c r="K2405" t="s">
        <v>1680</v>
      </c>
    </row>
    <row r="2406" spans="1:11" x14ac:dyDescent="0.25">
      <c r="A2406">
        <v>2400</v>
      </c>
      <c r="B2406" s="1">
        <v>21777</v>
      </c>
      <c r="C2406" t="s">
        <v>29</v>
      </c>
      <c r="D2406" t="s">
        <v>12</v>
      </c>
      <c r="E2406">
        <v>1</v>
      </c>
      <c r="F2406" s="8">
        <v>44567</v>
      </c>
      <c r="G2406">
        <v>7.95</v>
      </c>
      <c r="H2406" s="12">
        <f>bdInfoVentas6[[#This Row],[Cantidad]]*bdInfoVentas6[[#This Row],[Unidad Precio ]]</f>
        <v>7.95</v>
      </c>
      <c r="I2406">
        <v>17069</v>
      </c>
      <c r="J2406" t="s">
        <v>63</v>
      </c>
      <c r="K2406" t="s">
        <v>1680</v>
      </c>
    </row>
    <row r="2407" spans="1:11" x14ac:dyDescent="0.25">
      <c r="A2407">
        <v>2401</v>
      </c>
      <c r="B2407" s="1">
        <v>22666</v>
      </c>
      <c r="C2407" t="s">
        <v>816</v>
      </c>
      <c r="D2407" t="s">
        <v>4</v>
      </c>
      <c r="E2407">
        <v>12</v>
      </c>
      <c r="F2407" s="8">
        <v>44595</v>
      </c>
      <c r="G2407">
        <v>2.95</v>
      </c>
      <c r="H2407" s="12">
        <f>bdInfoVentas6[[#This Row],[Cantidad]]*bdInfoVentas6[[#This Row],[Unidad Precio ]]</f>
        <v>35.400000000000006</v>
      </c>
      <c r="I2407">
        <v>17069</v>
      </c>
      <c r="J2407" t="s">
        <v>63</v>
      </c>
      <c r="K2407" t="s">
        <v>1680</v>
      </c>
    </row>
    <row r="2408" spans="1:11" x14ac:dyDescent="0.25">
      <c r="A2408">
        <v>2402</v>
      </c>
      <c r="B2408" s="1">
        <v>22667</v>
      </c>
      <c r="C2408" t="s">
        <v>815</v>
      </c>
      <c r="D2408" t="s">
        <v>12</v>
      </c>
      <c r="E2408">
        <v>12</v>
      </c>
      <c r="F2408" s="8">
        <v>44605</v>
      </c>
      <c r="G2408">
        <v>2.95</v>
      </c>
      <c r="H2408" s="12">
        <f>bdInfoVentas6[[#This Row],[Cantidad]]*bdInfoVentas6[[#This Row],[Unidad Precio ]]</f>
        <v>35.400000000000006</v>
      </c>
      <c r="I2408">
        <v>17069</v>
      </c>
      <c r="J2408" t="s">
        <v>63</v>
      </c>
      <c r="K2408" t="s">
        <v>1679</v>
      </c>
    </row>
    <row r="2409" spans="1:11" x14ac:dyDescent="0.25">
      <c r="A2409">
        <v>2403</v>
      </c>
      <c r="B2409" s="1" t="s">
        <v>1328</v>
      </c>
      <c r="C2409" t="s">
        <v>1329</v>
      </c>
      <c r="D2409" t="s">
        <v>9</v>
      </c>
      <c r="E2409">
        <v>6</v>
      </c>
      <c r="F2409" s="8">
        <v>44585</v>
      </c>
      <c r="G2409">
        <v>3.75</v>
      </c>
      <c r="H2409" s="12">
        <f>bdInfoVentas6[[#This Row],[Cantidad]]*bdInfoVentas6[[#This Row],[Unidad Precio ]]</f>
        <v>22.5</v>
      </c>
      <c r="I2409">
        <v>17069</v>
      </c>
      <c r="J2409" t="s">
        <v>63</v>
      </c>
      <c r="K2409" t="s">
        <v>1679</v>
      </c>
    </row>
    <row r="2410" spans="1:11" x14ac:dyDescent="0.25">
      <c r="A2410">
        <v>2404</v>
      </c>
      <c r="B2410" s="1" t="s">
        <v>85</v>
      </c>
      <c r="C2410" t="s">
        <v>86</v>
      </c>
      <c r="D2410" t="s">
        <v>9</v>
      </c>
      <c r="E2410">
        <v>6</v>
      </c>
      <c r="F2410" s="8">
        <v>44580</v>
      </c>
      <c r="G2410">
        <v>3.75</v>
      </c>
      <c r="H2410" s="12">
        <f>bdInfoVentas6[[#This Row],[Cantidad]]*bdInfoVentas6[[#This Row],[Unidad Precio ]]</f>
        <v>22.5</v>
      </c>
      <c r="I2410">
        <v>17069</v>
      </c>
      <c r="J2410" t="s">
        <v>63</v>
      </c>
      <c r="K2410" t="s">
        <v>1679</v>
      </c>
    </row>
    <row r="2411" spans="1:11" x14ac:dyDescent="0.25">
      <c r="A2411">
        <v>2405</v>
      </c>
      <c r="B2411" s="1" t="s">
        <v>87</v>
      </c>
      <c r="C2411" t="s">
        <v>88</v>
      </c>
      <c r="D2411" t="s">
        <v>12</v>
      </c>
      <c r="E2411">
        <v>12</v>
      </c>
      <c r="F2411" s="8">
        <v>44586</v>
      </c>
      <c r="G2411">
        <v>3.75</v>
      </c>
      <c r="H2411" s="12">
        <f>bdInfoVentas6[[#This Row],[Cantidad]]*bdInfoVentas6[[#This Row],[Unidad Precio ]]</f>
        <v>45</v>
      </c>
      <c r="I2411">
        <v>17069</v>
      </c>
      <c r="J2411" t="s">
        <v>63</v>
      </c>
      <c r="K2411" t="s">
        <v>1679</v>
      </c>
    </row>
    <row r="2412" spans="1:11" x14ac:dyDescent="0.25">
      <c r="A2412">
        <v>2406</v>
      </c>
      <c r="B2412" s="1" t="s">
        <v>690</v>
      </c>
      <c r="C2412" t="s">
        <v>691</v>
      </c>
      <c r="D2412" t="s">
        <v>6</v>
      </c>
      <c r="E2412">
        <v>12</v>
      </c>
      <c r="F2412" s="8">
        <v>44572</v>
      </c>
      <c r="G2412">
        <v>3.75</v>
      </c>
      <c r="H2412" s="12">
        <f>bdInfoVentas6[[#This Row],[Cantidad]]*bdInfoVentas6[[#This Row],[Unidad Precio ]]</f>
        <v>45</v>
      </c>
      <c r="I2412">
        <v>17069</v>
      </c>
      <c r="J2412" t="s">
        <v>63</v>
      </c>
      <c r="K2412" t="s">
        <v>1680</v>
      </c>
    </row>
    <row r="2413" spans="1:11" x14ac:dyDescent="0.25">
      <c r="A2413">
        <v>2407</v>
      </c>
      <c r="B2413" s="1">
        <v>21777</v>
      </c>
      <c r="C2413" t="e">
        <v>#N/A</v>
      </c>
      <c r="D2413" t="s">
        <v>12</v>
      </c>
      <c r="E2413">
        <v>-10</v>
      </c>
      <c r="F2413" s="8">
        <v>44583</v>
      </c>
      <c r="G2413">
        <v>0</v>
      </c>
      <c r="H2413" s="12">
        <f>bdInfoVentas6[[#This Row],[Cantidad]]*bdInfoVentas6[[#This Row],[Unidad Precio ]]</f>
        <v>0</v>
      </c>
      <c r="J2413" t="s">
        <v>63</v>
      </c>
      <c r="K2413" t="s">
        <v>1680</v>
      </c>
    </row>
    <row r="2414" spans="1:11" x14ac:dyDescent="0.25">
      <c r="A2414">
        <v>2408</v>
      </c>
      <c r="B2414" s="1">
        <v>22969</v>
      </c>
      <c r="C2414" t="s">
        <v>187</v>
      </c>
      <c r="D2414" t="s">
        <v>4</v>
      </c>
      <c r="E2414">
        <v>12</v>
      </c>
      <c r="F2414" s="8">
        <v>44582</v>
      </c>
      <c r="G2414">
        <v>1.45</v>
      </c>
      <c r="H2414" s="12">
        <f>bdInfoVentas6[[#This Row],[Cantidad]]*bdInfoVentas6[[#This Row],[Unidad Precio ]]</f>
        <v>17.399999999999999</v>
      </c>
      <c r="I2414">
        <v>13065</v>
      </c>
      <c r="J2414" t="s">
        <v>63</v>
      </c>
      <c r="K2414" t="s">
        <v>1680</v>
      </c>
    </row>
    <row r="2415" spans="1:11" x14ac:dyDescent="0.25">
      <c r="A2415">
        <v>2409</v>
      </c>
      <c r="B2415" s="1" t="s">
        <v>2</v>
      </c>
      <c r="C2415" t="s">
        <v>3</v>
      </c>
      <c r="D2415" t="s">
        <v>4</v>
      </c>
      <c r="E2415">
        <v>6</v>
      </c>
      <c r="F2415" s="8">
        <v>44604</v>
      </c>
      <c r="G2415">
        <v>2.95</v>
      </c>
      <c r="H2415" s="12">
        <f>bdInfoVentas6[[#This Row],[Cantidad]]*bdInfoVentas6[[#This Row],[Unidad Precio ]]</f>
        <v>17.700000000000003</v>
      </c>
      <c r="I2415">
        <v>13065</v>
      </c>
      <c r="J2415" t="s">
        <v>63</v>
      </c>
      <c r="K2415" t="s">
        <v>1680</v>
      </c>
    </row>
    <row r="2416" spans="1:11" x14ac:dyDescent="0.25">
      <c r="A2416">
        <v>2410</v>
      </c>
      <c r="B2416" s="1">
        <v>22112</v>
      </c>
      <c r="C2416" t="s">
        <v>263</v>
      </c>
      <c r="D2416" t="s">
        <v>4</v>
      </c>
      <c r="E2416">
        <v>3</v>
      </c>
      <c r="F2416" s="8">
        <v>44598</v>
      </c>
      <c r="G2416">
        <v>4.95</v>
      </c>
      <c r="H2416" s="12">
        <f>bdInfoVentas6[[#This Row],[Cantidad]]*bdInfoVentas6[[#This Row],[Unidad Precio ]]</f>
        <v>14.850000000000001</v>
      </c>
      <c r="I2416">
        <v>13065</v>
      </c>
      <c r="J2416" t="s">
        <v>63</v>
      </c>
      <c r="K2416" t="s">
        <v>1679</v>
      </c>
    </row>
    <row r="2417" spans="1:11" x14ac:dyDescent="0.25">
      <c r="A2417">
        <v>2411</v>
      </c>
      <c r="B2417" s="1">
        <v>22114</v>
      </c>
      <c r="C2417" t="s">
        <v>78</v>
      </c>
      <c r="D2417" t="s">
        <v>9</v>
      </c>
      <c r="E2417">
        <v>4</v>
      </c>
      <c r="F2417" s="8">
        <v>44566</v>
      </c>
      <c r="G2417">
        <v>3.95</v>
      </c>
      <c r="H2417" s="12">
        <f>bdInfoVentas6[[#This Row],[Cantidad]]*bdInfoVentas6[[#This Row],[Unidad Precio ]]</f>
        <v>15.8</v>
      </c>
      <c r="I2417">
        <v>13065</v>
      </c>
      <c r="J2417" t="s">
        <v>63</v>
      </c>
      <c r="K2417" t="s">
        <v>1679</v>
      </c>
    </row>
    <row r="2418" spans="1:11" x14ac:dyDescent="0.25">
      <c r="A2418">
        <v>2412</v>
      </c>
      <c r="B2418" s="1">
        <v>21340</v>
      </c>
      <c r="C2418" t="s">
        <v>165</v>
      </c>
      <c r="D2418" t="s">
        <v>12</v>
      </c>
      <c r="E2418">
        <v>1</v>
      </c>
      <c r="F2418" s="8">
        <v>44576</v>
      </c>
      <c r="G2418">
        <v>12.75</v>
      </c>
      <c r="H2418" s="12">
        <f>bdInfoVentas6[[#This Row],[Cantidad]]*bdInfoVentas6[[#This Row],[Unidad Precio ]]</f>
        <v>12.75</v>
      </c>
      <c r="I2418">
        <v>13065</v>
      </c>
      <c r="J2418" t="s">
        <v>63</v>
      </c>
      <c r="K2418" t="s">
        <v>1680</v>
      </c>
    </row>
    <row r="2419" spans="1:11" x14ac:dyDescent="0.25">
      <c r="A2419">
        <v>2413</v>
      </c>
      <c r="B2419" s="1">
        <v>22457</v>
      </c>
      <c r="C2419" t="s">
        <v>161</v>
      </c>
      <c r="D2419" t="s">
        <v>12</v>
      </c>
      <c r="E2419">
        <v>6</v>
      </c>
      <c r="F2419" s="8">
        <v>44586</v>
      </c>
      <c r="G2419">
        <v>2.95</v>
      </c>
      <c r="H2419" s="12">
        <f>bdInfoVentas6[[#This Row],[Cantidad]]*bdInfoVentas6[[#This Row],[Unidad Precio ]]</f>
        <v>17.700000000000003</v>
      </c>
      <c r="I2419">
        <v>13065</v>
      </c>
      <c r="J2419" t="s">
        <v>63</v>
      </c>
      <c r="K2419" t="s">
        <v>1680</v>
      </c>
    </row>
    <row r="2420" spans="1:11" x14ac:dyDescent="0.25">
      <c r="A2420">
        <v>2414</v>
      </c>
      <c r="B2420" s="1">
        <v>21136</v>
      </c>
      <c r="C2420" t="s">
        <v>1330</v>
      </c>
      <c r="D2420" t="s">
        <v>6</v>
      </c>
      <c r="E2420">
        <v>8</v>
      </c>
      <c r="F2420" s="8">
        <v>44574</v>
      </c>
      <c r="G2420">
        <v>1.69</v>
      </c>
      <c r="H2420" s="12">
        <f>bdInfoVentas6[[#This Row],[Cantidad]]*bdInfoVentas6[[#This Row],[Unidad Precio ]]</f>
        <v>13.52</v>
      </c>
      <c r="I2420">
        <v>13065</v>
      </c>
      <c r="J2420" t="s">
        <v>63</v>
      </c>
      <c r="K2420" t="s">
        <v>1680</v>
      </c>
    </row>
    <row r="2421" spans="1:11" x14ac:dyDescent="0.25">
      <c r="A2421">
        <v>2415</v>
      </c>
      <c r="B2421" s="1">
        <v>22776</v>
      </c>
      <c r="C2421" t="s">
        <v>700</v>
      </c>
      <c r="D2421" t="s">
        <v>9</v>
      </c>
      <c r="E2421">
        <v>1</v>
      </c>
      <c r="F2421" s="8">
        <v>44571</v>
      </c>
      <c r="G2421">
        <v>9.9499999999999993</v>
      </c>
      <c r="H2421" s="12">
        <f>bdInfoVentas6[[#This Row],[Cantidad]]*bdInfoVentas6[[#This Row],[Unidad Precio ]]</f>
        <v>9.9499999999999993</v>
      </c>
      <c r="I2421">
        <v>13065</v>
      </c>
      <c r="J2421" t="s">
        <v>63</v>
      </c>
      <c r="K2421" t="s">
        <v>1679</v>
      </c>
    </row>
    <row r="2422" spans="1:11" x14ac:dyDescent="0.25">
      <c r="A2422">
        <v>2416</v>
      </c>
      <c r="B2422" s="1">
        <v>21166</v>
      </c>
      <c r="C2422" t="s">
        <v>118</v>
      </c>
      <c r="D2422" t="s">
        <v>9</v>
      </c>
      <c r="E2422">
        <v>12</v>
      </c>
      <c r="F2422" s="8">
        <v>44593</v>
      </c>
      <c r="G2422">
        <v>1.95</v>
      </c>
      <c r="H2422" s="12">
        <f>bdInfoVentas6[[#This Row],[Cantidad]]*bdInfoVentas6[[#This Row],[Unidad Precio ]]</f>
        <v>23.4</v>
      </c>
      <c r="I2422">
        <v>13065</v>
      </c>
      <c r="J2422" t="s">
        <v>63</v>
      </c>
      <c r="K2422" t="s">
        <v>1680</v>
      </c>
    </row>
    <row r="2423" spans="1:11" x14ac:dyDescent="0.25">
      <c r="A2423">
        <v>2417</v>
      </c>
      <c r="B2423" s="1">
        <v>22794</v>
      </c>
      <c r="C2423" t="s">
        <v>1251</v>
      </c>
      <c r="D2423" t="s">
        <v>4</v>
      </c>
      <c r="E2423">
        <v>2</v>
      </c>
      <c r="F2423" s="8">
        <v>44564</v>
      </c>
      <c r="G2423">
        <v>7.95</v>
      </c>
      <c r="H2423" s="12">
        <f>bdInfoVentas6[[#This Row],[Cantidad]]*bdInfoVentas6[[#This Row],[Unidad Precio ]]</f>
        <v>15.9</v>
      </c>
      <c r="I2423">
        <v>13065</v>
      </c>
      <c r="J2423" t="s">
        <v>63</v>
      </c>
      <c r="K2423" t="s">
        <v>1679</v>
      </c>
    </row>
    <row r="2424" spans="1:11" x14ac:dyDescent="0.25">
      <c r="A2424">
        <v>2418</v>
      </c>
      <c r="B2424" s="1">
        <v>71477</v>
      </c>
      <c r="C2424" t="s">
        <v>1573</v>
      </c>
      <c r="D2424" t="s">
        <v>6</v>
      </c>
      <c r="E2424">
        <v>4</v>
      </c>
      <c r="F2424" s="8">
        <v>44600</v>
      </c>
      <c r="G2424">
        <v>3.25</v>
      </c>
      <c r="H2424" s="12">
        <f>bdInfoVentas6[[#This Row],[Cantidad]]*bdInfoVentas6[[#This Row],[Unidad Precio ]]</f>
        <v>13</v>
      </c>
      <c r="I2424">
        <v>13065</v>
      </c>
      <c r="J2424" t="s">
        <v>63</v>
      </c>
      <c r="K2424" t="s">
        <v>1679</v>
      </c>
    </row>
    <row r="2425" spans="1:11" x14ac:dyDescent="0.25">
      <c r="A2425">
        <v>2419</v>
      </c>
      <c r="B2425" s="1">
        <v>22030</v>
      </c>
      <c r="C2425" t="s">
        <v>1331</v>
      </c>
      <c r="D2425" t="s">
        <v>9</v>
      </c>
      <c r="E2425">
        <v>12</v>
      </c>
      <c r="F2425" s="8">
        <v>44572</v>
      </c>
      <c r="G2425">
        <v>0.42</v>
      </c>
      <c r="H2425" s="12">
        <f>bdInfoVentas6[[#This Row],[Cantidad]]*bdInfoVentas6[[#This Row],[Unidad Precio ]]</f>
        <v>5.04</v>
      </c>
      <c r="I2425">
        <v>13065</v>
      </c>
      <c r="J2425" t="s">
        <v>63</v>
      </c>
      <c r="K2425" t="s">
        <v>1680</v>
      </c>
    </row>
    <row r="2426" spans="1:11" x14ac:dyDescent="0.25">
      <c r="A2426">
        <v>2420</v>
      </c>
      <c r="B2426" s="1">
        <v>22622</v>
      </c>
      <c r="C2426" t="s">
        <v>26</v>
      </c>
      <c r="D2426" t="s">
        <v>4</v>
      </c>
      <c r="E2426">
        <v>2</v>
      </c>
      <c r="F2426" s="8">
        <v>44592</v>
      </c>
      <c r="G2426">
        <v>9.9499999999999993</v>
      </c>
      <c r="H2426" s="12">
        <f>bdInfoVentas6[[#This Row],[Cantidad]]*bdInfoVentas6[[#This Row],[Unidad Precio ]]</f>
        <v>19.899999999999999</v>
      </c>
      <c r="I2426">
        <v>13065</v>
      </c>
      <c r="J2426" t="s">
        <v>63</v>
      </c>
      <c r="K2426" t="s">
        <v>1680</v>
      </c>
    </row>
    <row r="2427" spans="1:11" x14ac:dyDescent="0.25">
      <c r="A2427">
        <v>2421</v>
      </c>
      <c r="B2427" s="1">
        <v>21055</v>
      </c>
      <c r="C2427" t="s">
        <v>885</v>
      </c>
      <c r="D2427" t="s">
        <v>9</v>
      </c>
      <c r="E2427">
        <v>1</v>
      </c>
      <c r="F2427" s="8">
        <v>44577</v>
      </c>
      <c r="G2427">
        <v>8.9499999999999993</v>
      </c>
      <c r="H2427" s="12">
        <f>bdInfoVentas6[[#This Row],[Cantidad]]*bdInfoVentas6[[#This Row],[Unidad Precio ]]</f>
        <v>8.9499999999999993</v>
      </c>
      <c r="I2427">
        <v>13065</v>
      </c>
      <c r="J2427" t="s">
        <v>63</v>
      </c>
      <c r="K2427" t="s">
        <v>1680</v>
      </c>
    </row>
    <row r="2428" spans="1:11" x14ac:dyDescent="0.25">
      <c r="A2428">
        <v>2422</v>
      </c>
      <c r="B2428" s="1">
        <v>21427</v>
      </c>
      <c r="C2428" t="s">
        <v>677</v>
      </c>
      <c r="D2428" t="s">
        <v>6</v>
      </c>
      <c r="E2428">
        <v>1</v>
      </c>
      <c r="F2428" s="8">
        <v>44587</v>
      </c>
      <c r="G2428">
        <v>2.1</v>
      </c>
      <c r="H2428" s="12">
        <f>bdInfoVentas6[[#This Row],[Cantidad]]*bdInfoVentas6[[#This Row],[Unidad Precio ]]</f>
        <v>2.1</v>
      </c>
      <c r="I2428">
        <v>14606</v>
      </c>
      <c r="J2428" t="s">
        <v>63</v>
      </c>
      <c r="K2428" t="s">
        <v>1680</v>
      </c>
    </row>
    <row r="2429" spans="1:11" x14ac:dyDescent="0.25">
      <c r="A2429">
        <v>2423</v>
      </c>
      <c r="B2429" s="1">
        <v>22135</v>
      </c>
      <c r="C2429" t="s">
        <v>925</v>
      </c>
      <c r="D2429" t="s">
        <v>12</v>
      </c>
      <c r="E2429">
        <v>1</v>
      </c>
      <c r="F2429" s="8">
        <v>44573</v>
      </c>
      <c r="G2429">
        <v>0.42</v>
      </c>
      <c r="H2429" s="12">
        <f>bdInfoVentas6[[#This Row],[Cantidad]]*bdInfoVentas6[[#This Row],[Unidad Precio ]]</f>
        <v>0.42</v>
      </c>
      <c r="I2429">
        <v>14606</v>
      </c>
      <c r="J2429" t="s">
        <v>63</v>
      </c>
      <c r="K2429" t="s">
        <v>1680</v>
      </c>
    </row>
    <row r="2430" spans="1:11" x14ac:dyDescent="0.25">
      <c r="A2430">
        <v>2424</v>
      </c>
      <c r="B2430" s="1" t="s">
        <v>1332</v>
      </c>
      <c r="C2430" t="s">
        <v>1333</v>
      </c>
      <c r="D2430" t="s">
        <v>12</v>
      </c>
      <c r="E2430">
        <v>1</v>
      </c>
      <c r="F2430" s="8">
        <v>44564</v>
      </c>
      <c r="G2430">
        <v>1.25</v>
      </c>
      <c r="H2430" s="12">
        <f>bdInfoVentas6[[#This Row],[Cantidad]]*bdInfoVentas6[[#This Row],[Unidad Precio ]]</f>
        <v>1.25</v>
      </c>
      <c r="I2430">
        <v>14606</v>
      </c>
      <c r="J2430" t="s">
        <v>63</v>
      </c>
      <c r="K2430" t="s">
        <v>1680</v>
      </c>
    </row>
    <row r="2431" spans="1:11" x14ac:dyDescent="0.25">
      <c r="A2431">
        <v>2425</v>
      </c>
      <c r="B2431" s="1" t="s">
        <v>1334</v>
      </c>
      <c r="C2431" t="s">
        <v>1335</v>
      </c>
      <c r="D2431" t="s">
        <v>4</v>
      </c>
      <c r="E2431">
        <v>1</v>
      </c>
      <c r="F2431" s="8">
        <v>44563</v>
      </c>
      <c r="G2431">
        <v>1.25</v>
      </c>
      <c r="H2431" s="12">
        <f>bdInfoVentas6[[#This Row],[Cantidad]]*bdInfoVentas6[[#This Row],[Unidad Precio ]]</f>
        <v>1.25</v>
      </c>
      <c r="I2431">
        <v>14606</v>
      </c>
      <c r="J2431" t="s">
        <v>63</v>
      </c>
      <c r="K2431" t="s">
        <v>1680</v>
      </c>
    </row>
    <row r="2432" spans="1:11" x14ac:dyDescent="0.25">
      <c r="A2432">
        <v>2426</v>
      </c>
      <c r="B2432" s="1" t="s">
        <v>1336</v>
      </c>
      <c r="C2432" t="s">
        <v>1337</v>
      </c>
      <c r="D2432" t="s">
        <v>6</v>
      </c>
      <c r="E2432">
        <v>1</v>
      </c>
      <c r="F2432" s="8">
        <v>44573</v>
      </c>
      <c r="G2432">
        <v>1.25</v>
      </c>
      <c r="H2432" s="12">
        <f>bdInfoVentas6[[#This Row],[Cantidad]]*bdInfoVentas6[[#This Row],[Unidad Precio ]]</f>
        <v>1.25</v>
      </c>
      <c r="I2432">
        <v>14606</v>
      </c>
      <c r="J2432" t="s">
        <v>63</v>
      </c>
      <c r="K2432" t="s">
        <v>1680</v>
      </c>
    </row>
    <row r="2433" spans="1:11" x14ac:dyDescent="0.25">
      <c r="A2433">
        <v>2427</v>
      </c>
      <c r="B2433" s="1" t="s">
        <v>1111</v>
      </c>
      <c r="C2433" t="s">
        <v>1112</v>
      </c>
      <c r="D2433" t="s">
        <v>4</v>
      </c>
      <c r="E2433">
        <v>2</v>
      </c>
      <c r="F2433" s="8">
        <v>44594</v>
      </c>
      <c r="G2433">
        <v>1.25</v>
      </c>
      <c r="H2433" s="12">
        <f>bdInfoVentas6[[#This Row],[Cantidad]]*bdInfoVentas6[[#This Row],[Unidad Precio ]]</f>
        <v>2.5</v>
      </c>
      <c r="I2433">
        <v>14606</v>
      </c>
      <c r="J2433" t="s">
        <v>63</v>
      </c>
      <c r="K2433" t="s">
        <v>1680</v>
      </c>
    </row>
    <row r="2434" spans="1:11" x14ac:dyDescent="0.25">
      <c r="A2434">
        <v>2428</v>
      </c>
      <c r="B2434" s="1">
        <v>22386</v>
      </c>
      <c r="C2434" t="s">
        <v>80</v>
      </c>
      <c r="D2434" t="s">
        <v>9</v>
      </c>
      <c r="E2434">
        <v>1</v>
      </c>
      <c r="F2434" s="8">
        <v>44571</v>
      </c>
      <c r="G2434">
        <v>1.95</v>
      </c>
      <c r="H2434" s="12">
        <f>bdInfoVentas6[[#This Row],[Cantidad]]*bdInfoVentas6[[#This Row],[Unidad Precio ]]</f>
        <v>1.95</v>
      </c>
      <c r="I2434">
        <v>14606</v>
      </c>
      <c r="J2434" t="s">
        <v>63</v>
      </c>
      <c r="K2434" t="s">
        <v>1679</v>
      </c>
    </row>
    <row r="2435" spans="1:11" x14ac:dyDescent="0.25">
      <c r="A2435">
        <v>2429</v>
      </c>
      <c r="B2435" s="1">
        <v>22378</v>
      </c>
      <c r="C2435" t="s">
        <v>951</v>
      </c>
      <c r="D2435" t="s">
        <v>9</v>
      </c>
      <c r="E2435">
        <v>1</v>
      </c>
      <c r="F2435" s="8">
        <v>44601</v>
      </c>
      <c r="G2435">
        <v>2.1</v>
      </c>
      <c r="H2435" s="12">
        <f>bdInfoVentas6[[#This Row],[Cantidad]]*bdInfoVentas6[[#This Row],[Unidad Precio ]]</f>
        <v>2.1</v>
      </c>
      <c r="I2435">
        <v>14606</v>
      </c>
      <c r="J2435" t="s">
        <v>63</v>
      </c>
      <c r="K2435" t="s">
        <v>1680</v>
      </c>
    </row>
    <row r="2436" spans="1:11" x14ac:dyDescent="0.25">
      <c r="A2436">
        <v>2430</v>
      </c>
      <c r="B2436" s="1">
        <v>20750</v>
      </c>
      <c r="C2436" t="s">
        <v>459</v>
      </c>
      <c r="D2436" t="s">
        <v>6</v>
      </c>
      <c r="E2436">
        <v>1</v>
      </c>
      <c r="F2436" s="8">
        <v>44574</v>
      </c>
      <c r="G2436">
        <v>7.95</v>
      </c>
      <c r="H2436" s="12">
        <f>bdInfoVentas6[[#This Row],[Cantidad]]*bdInfoVentas6[[#This Row],[Unidad Precio ]]</f>
        <v>7.95</v>
      </c>
      <c r="I2436">
        <v>14606</v>
      </c>
      <c r="J2436" t="s">
        <v>63</v>
      </c>
      <c r="K2436" t="s">
        <v>1680</v>
      </c>
    </row>
    <row r="2437" spans="1:11" x14ac:dyDescent="0.25">
      <c r="A2437">
        <v>2431</v>
      </c>
      <c r="B2437" s="1">
        <v>21888</v>
      </c>
      <c r="C2437" t="s">
        <v>904</v>
      </c>
      <c r="D2437" t="s">
        <v>6</v>
      </c>
      <c r="E2437">
        <v>1</v>
      </c>
      <c r="F2437" s="8">
        <v>44574</v>
      </c>
      <c r="G2437">
        <v>3.75</v>
      </c>
      <c r="H2437" s="12">
        <f>bdInfoVentas6[[#This Row],[Cantidad]]*bdInfoVentas6[[#This Row],[Unidad Precio ]]</f>
        <v>3.75</v>
      </c>
      <c r="I2437">
        <v>14606</v>
      </c>
      <c r="J2437" t="s">
        <v>63</v>
      </c>
      <c r="K2437" t="s">
        <v>1680</v>
      </c>
    </row>
    <row r="2438" spans="1:11" x14ac:dyDescent="0.25">
      <c r="A2438">
        <v>2432</v>
      </c>
      <c r="B2438" s="1">
        <v>22321</v>
      </c>
      <c r="C2438" t="s">
        <v>474</v>
      </c>
      <c r="D2438" t="s">
        <v>12</v>
      </c>
      <c r="E2438">
        <v>1</v>
      </c>
      <c r="F2438" s="8">
        <v>44580</v>
      </c>
      <c r="G2438">
        <v>0.85</v>
      </c>
      <c r="H2438" s="12">
        <f>bdInfoVentas6[[#This Row],[Cantidad]]*bdInfoVentas6[[#This Row],[Unidad Precio ]]</f>
        <v>0.85</v>
      </c>
      <c r="I2438">
        <v>14606</v>
      </c>
      <c r="J2438" t="s">
        <v>63</v>
      </c>
      <c r="K2438" t="s">
        <v>1680</v>
      </c>
    </row>
    <row r="2439" spans="1:11" x14ac:dyDescent="0.25">
      <c r="A2439">
        <v>2433</v>
      </c>
      <c r="B2439" s="1">
        <v>21789</v>
      </c>
      <c r="C2439" t="s">
        <v>1338</v>
      </c>
      <c r="D2439" t="s">
        <v>4</v>
      </c>
      <c r="E2439">
        <v>1</v>
      </c>
      <c r="F2439" s="8">
        <v>44576</v>
      </c>
      <c r="G2439">
        <v>0.85</v>
      </c>
      <c r="H2439" s="12">
        <f>bdInfoVentas6[[#This Row],[Cantidad]]*bdInfoVentas6[[#This Row],[Unidad Precio ]]</f>
        <v>0.85</v>
      </c>
      <c r="I2439">
        <v>14606</v>
      </c>
      <c r="J2439" t="s">
        <v>63</v>
      </c>
      <c r="K2439" t="s">
        <v>1680</v>
      </c>
    </row>
    <row r="2440" spans="1:11" x14ac:dyDescent="0.25">
      <c r="A2440">
        <v>2434</v>
      </c>
      <c r="B2440" s="1">
        <v>21238</v>
      </c>
      <c r="C2440" t="s">
        <v>1195</v>
      </c>
      <c r="D2440" t="s">
        <v>12</v>
      </c>
      <c r="E2440">
        <v>1</v>
      </c>
      <c r="F2440" s="8">
        <v>44583</v>
      </c>
      <c r="G2440">
        <v>0.85</v>
      </c>
      <c r="H2440" s="12">
        <f>bdInfoVentas6[[#This Row],[Cantidad]]*bdInfoVentas6[[#This Row],[Unidad Precio ]]</f>
        <v>0.85</v>
      </c>
      <c r="I2440">
        <v>14606</v>
      </c>
      <c r="J2440" t="s">
        <v>63</v>
      </c>
      <c r="K2440" t="s">
        <v>1680</v>
      </c>
    </row>
    <row r="2441" spans="1:11" x14ac:dyDescent="0.25">
      <c r="A2441">
        <v>2435</v>
      </c>
      <c r="B2441" s="1">
        <v>21629</v>
      </c>
      <c r="C2441" t="s">
        <v>1339</v>
      </c>
      <c r="D2441" t="s">
        <v>9</v>
      </c>
      <c r="E2441">
        <v>1</v>
      </c>
      <c r="F2441" s="8">
        <v>44578</v>
      </c>
      <c r="G2441">
        <v>7.95</v>
      </c>
      <c r="H2441" s="12">
        <f>bdInfoVentas6[[#This Row],[Cantidad]]*bdInfoVentas6[[#This Row],[Unidad Precio ]]</f>
        <v>7.95</v>
      </c>
      <c r="I2441">
        <v>14606</v>
      </c>
      <c r="J2441" t="s">
        <v>63</v>
      </c>
      <c r="K2441" t="s">
        <v>1679</v>
      </c>
    </row>
    <row r="2442" spans="1:11" x14ac:dyDescent="0.25">
      <c r="A2442">
        <v>2436</v>
      </c>
      <c r="B2442" s="1">
        <v>22379</v>
      </c>
      <c r="C2442" t="s">
        <v>147</v>
      </c>
      <c r="D2442" t="s">
        <v>9</v>
      </c>
      <c r="E2442">
        <v>1</v>
      </c>
      <c r="F2442" s="8">
        <v>44568</v>
      </c>
      <c r="G2442">
        <v>2.1</v>
      </c>
      <c r="H2442" s="12">
        <f>bdInfoVentas6[[#This Row],[Cantidad]]*bdInfoVentas6[[#This Row],[Unidad Precio ]]</f>
        <v>2.1</v>
      </c>
      <c r="I2442">
        <v>14606</v>
      </c>
      <c r="J2442" t="s">
        <v>63</v>
      </c>
      <c r="K2442" t="s">
        <v>1679</v>
      </c>
    </row>
    <row r="2443" spans="1:11" x14ac:dyDescent="0.25">
      <c r="A2443">
        <v>2437</v>
      </c>
      <c r="B2443" s="1" t="s">
        <v>1033</v>
      </c>
      <c r="C2443" t="s">
        <v>1034</v>
      </c>
      <c r="D2443" t="s">
        <v>4</v>
      </c>
      <c r="E2443">
        <v>2</v>
      </c>
      <c r="F2443" s="8">
        <v>44608</v>
      </c>
      <c r="G2443">
        <v>4.25</v>
      </c>
      <c r="H2443" s="12">
        <f>bdInfoVentas6[[#This Row],[Cantidad]]*bdInfoVentas6[[#This Row],[Unidad Precio ]]</f>
        <v>8.5</v>
      </c>
      <c r="I2443">
        <v>14606</v>
      </c>
      <c r="J2443" t="s">
        <v>63</v>
      </c>
      <c r="K2443" t="s">
        <v>1679</v>
      </c>
    </row>
    <row r="2444" spans="1:11" x14ac:dyDescent="0.25">
      <c r="A2444">
        <v>2438</v>
      </c>
      <c r="B2444" s="1">
        <v>22497</v>
      </c>
      <c r="C2444" t="s">
        <v>965</v>
      </c>
      <c r="D2444" t="s">
        <v>6</v>
      </c>
      <c r="E2444">
        <v>1</v>
      </c>
      <c r="F2444" s="8">
        <v>44592</v>
      </c>
      <c r="G2444">
        <v>4.25</v>
      </c>
      <c r="H2444" s="12">
        <f>bdInfoVentas6[[#This Row],[Cantidad]]*bdInfoVentas6[[#This Row],[Unidad Precio ]]</f>
        <v>4.25</v>
      </c>
      <c r="I2444">
        <v>14606</v>
      </c>
      <c r="J2444" t="s">
        <v>63</v>
      </c>
      <c r="K2444" t="s">
        <v>1680</v>
      </c>
    </row>
    <row r="2445" spans="1:11" x14ac:dyDescent="0.25">
      <c r="A2445">
        <v>2439</v>
      </c>
      <c r="B2445" s="1">
        <v>21850</v>
      </c>
      <c r="C2445" t="s">
        <v>1340</v>
      </c>
      <c r="D2445" t="s">
        <v>9</v>
      </c>
      <c r="E2445">
        <v>1</v>
      </c>
      <c r="F2445" s="8">
        <v>44583</v>
      </c>
      <c r="G2445">
        <v>4.95</v>
      </c>
      <c r="H2445" s="12">
        <f>bdInfoVentas6[[#This Row],[Cantidad]]*bdInfoVentas6[[#This Row],[Unidad Precio ]]</f>
        <v>4.95</v>
      </c>
      <c r="I2445">
        <v>14606</v>
      </c>
      <c r="J2445" t="s">
        <v>63</v>
      </c>
      <c r="K2445" t="s">
        <v>1679</v>
      </c>
    </row>
    <row r="2446" spans="1:11" x14ac:dyDescent="0.25">
      <c r="A2446">
        <v>2440</v>
      </c>
      <c r="B2446" s="1">
        <v>20978</v>
      </c>
      <c r="C2446" t="s">
        <v>1341</v>
      </c>
      <c r="D2446" t="s">
        <v>12</v>
      </c>
      <c r="E2446">
        <v>2</v>
      </c>
      <c r="F2446" s="8">
        <v>44582</v>
      </c>
      <c r="G2446">
        <v>1.25</v>
      </c>
      <c r="H2446" s="12">
        <f>bdInfoVentas6[[#This Row],[Cantidad]]*bdInfoVentas6[[#This Row],[Unidad Precio ]]</f>
        <v>2.5</v>
      </c>
      <c r="I2446">
        <v>14606</v>
      </c>
      <c r="J2446" t="s">
        <v>63</v>
      </c>
      <c r="K2446" t="s">
        <v>1679</v>
      </c>
    </row>
    <row r="2447" spans="1:11" x14ac:dyDescent="0.25">
      <c r="A2447">
        <v>2441</v>
      </c>
      <c r="B2447" s="1">
        <v>20768</v>
      </c>
      <c r="C2447" t="s">
        <v>1342</v>
      </c>
      <c r="D2447" t="s">
        <v>4</v>
      </c>
      <c r="E2447">
        <v>1</v>
      </c>
      <c r="F2447" s="8">
        <v>44591</v>
      </c>
      <c r="G2447">
        <v>2.5499999999999998</v>
      </c>
      <c r="H2447" s="12">
        <f>bdInfoVentas6[[#This Row],[Cantidad]]*bdInfoVentas6[[#This Row],[Unidad Precio ]]</f>
        <v>2.5499999999999998</v>
      </c>
      <c r="I2447">
        <v>14606</v>
      </c>
      <c r="J2447" t="s">
        <v>63</v>
      </c>
      <c r="K2447" t="s">
        <v>1680</v>
      </c>
    </row>
    <row r="2448" spans="1:11" x14ac:dyDescent="0.25">
      <c r="A2448">
        <v>2442</v>
      </c>
      <c r="B2448" s="1">
        <v>22081</v>
      </c>
      <c r="C2448" t="s">
        <v>922</v>
      </c>
      <c r="D2448" t="s">
        <v>12</v>
      </c>
      <c r="E2448">
        <v>1</v>
      </c>
      <c r="F2448" s="8">
        <v>44568</v>
      </c>
      <c r="G2448">
        <v>1.65</v>
      </c>
      <c r="H2448" s="12">
        <f>bdInfoVentas6[[#This Row],[Cantidad]]*bdInfoVentas6[[#This Row],[Unidad Precio ]]</f>
        <v>1.65</v>
      </c>
      <c r="I2448">
        <v>14606</v>
      </c>
      <c r="J2448" t="s">
        <v>63</v>
      </c>
      <c r="K2448" t="s">
        <v>1680</v>
      </c>
    </row>
    <row r="2449" spans="1:11" x14ac:dyDescent="0.25">
      <c r="A2449">
        <v>2443</v>
      </c>
      <c r="B2449" s="1">
        <v>20780</v>
      </c>
      <c r="C2449" t="s">
        <v>1343</v>
      </c>
      <c r="D2449" t="s">
        <v>9</v>
      </c>
      <c r="E2449">
        <v>1</v>
      </c>
      <c r="F2449" s="8">
        <v>44579</v>
      </c>
      <c r="G2449">
        <v>5.49</v>
      </c>
      <c r="H2449" s="12">
        <f>bdInfoVentas6[[#This Row],[Cantidad]]*bdInfoVentas6[[#This Row],[Unidad Precio ]]</f>
        <v>5.49</v>
      </c>
      <c r="I2449">
        <v>14606</v>
      </c>
      <c r="J2449" t="s">
        <v>63</v>
      </c>
      <c r="K2449" t="s">
        <v>1679</v>
      </c>
    </row>
    <row r="2450" spans="1:11" x14ac:dyDescent="0.25">
      <c r="A2450">
        <v>2444</v>
      </c>
      <c r="B2450" s="1" t="s">
        <v>1259</v>
      </c>
      <c r="C2450" t="s">
        <v>1260</v>
      </c>
      <c r="D2450" t="s">
        <v>4</v>
      </c>
      <c r="E2450">
        <v>12</v>
      </c>
      <c r="F2450" s="8">
        <v>44604</v>
      </c>
      <c r="G2450">
        <v>0.85</v>
      </c>
      <c r="H2450" s="12">
        <f>bdInfoVentas6[[#This Row],[Cantidad]]*bdInfoVentas6[[#This Row],[Unidad Precio ]]</f>
        <v>10.199999999999999</v>
      </c>
      <c r="I2450">
        <v>14606</v>
      </c>
      <c r="J2450" t="s">
        <v>63</v>
      </c>
      <c r="K2450" t="s">
        <v>1680</v>
      </c>
    </row>
    <row r="2451" spans="1:11" x14ac:dyDescent="0.25">
      <c r="A2451">
        <v>2445</v>
      </c>
      <c r="B2451" s="1">
        <v>21398</v>
      </c>
      <c r="C2451" t="s">
        <v>1344</v>
      </c>
      <c r="D2451" t="s">
        <v>4</v>
      </c>
      <c r="E2451">
        <v>1</v>
      </c>
      <c r="F2451" s="8">
        <v>44571</v>
      </c>
      <c r="G2451">
        <v>2.1</v>
      </c>
      <c r="H2451" s="12">
        <f>bdInfoVentas6[[#This Row],[Cantidad]]*bdInfoVentas6[[#This Row],[Unidad Precio ]]</f>
        <v>2.1</v>
      </c>
      <c r="I2451">
        <v>14606</v>
      </c>
      <c r="J2451" t="s">
        <v>63</v>
      </c>
      <c r="K2451" t="s">
        <v>1679</v>
      </c>
    </row>
    <row r="2452" spans="1:11" x14ac:dyDescent="0.25">
      <c r="A2452">
        <v>2446</v>
      </c>
      <c r="B2452" s="1">
        <v>22476</v>
      </c>
      <c r="C2452" t="s">
        <v>961</v>
      </c>
      <c r="D2452" t="s">
        <v>9</v>
      </c>
      <c r="E2452">
        <v>2</v>
      </c>
      <c r="F2452" s="8">
        <v>44608</v>
      </c>
      <c r="G2452">
        <v>4.95</v>
      </c>
      <c r="H2452" s="12">
        <f>bdInfoVentas6[[#This Row],[Cantidad]]*bdInfoVentas6[[#This Row],[Unidad Precio ]]</f>
        <v>9.9</v>
      </c>
      <c r="I2452">
        <v>14606</v>
      </c>
      <c r="J2452" t="s">
        <v>63</v>
      </c>
      <c r="K2452" t="s">
        <v>1680</v>
      </c>
    </row>
    <row r="2453" spans="1:11" x14ac:dyDescent="0.25">
      <c r="A2453">
        <v>2447</v>
      </c>
      <c r="B2453" s="1">
        <v>21643</v>
      </c>
      <c r="C2453" t="s">
        <v>1345</v>
      </c>
      <c r="D2453" t="s">
        <v>9</v>
      </c>
      <c r="E2453">
        <v>3</v>
      </c>
      <c r="F2453" s="8">
        <v>44587</v>
      </c>
      <c r="G2453">
        <v>1.25</v>
      </c>
      <c r="H2453" s="12">
        <f>bdInfoVentas6[[#This Row],[Cantidad]]*bdInfoVentas6[[#This Row],[Unidad Precio ]]</f>
        <v>3.75</v>
      </c>
      <c r="I2453">
        <v>14606</v>
      </c>
      <c r="J2453" t="s">
        <v>63</v>
      </c>
      <c r="K2453" t="s">
        <v>1680</v>
      </c>
    </row>
    <row r="2454" spans="1:11" x14ac:dyDescent="0.25">
      <c r="A2454">
        <v>2448</v>
      </c>
      <c r="B2454" s="1">
        <v>72741</v>
      </c>
      <c r="C2454" t="s">
        <v>857</v>
      </c>
      <c r="D2454" t="s">
        <v>9</v>
      </c>
      <c r="E2454">
        <v>27</v>
      </c>
      <c r="F2454" s="8">
        <v>44587</v>
      </c>
      <c r="G2454">
        <v>1.45</v>
      </c>
      <c r="H2454" s="12">
        <f>bdInfoVentas6[[#This Row],[Cantidad]]*bdInfoVentas6[[#This Row],[Unidad Precio ]]</f>
        <v>39.15</v>
      </c>
      <c r="I2454">
        <v>14606</v>
      </c>
      <c r="J2454" t="s">
        <v>63</v>
      </c>
      <c r="K2454" t="s">
        <v>1679</v>
      </c>
    </row>
    <row r="2455" spans="1:11" x14ac:dyDescent="0.25">
      <c r="A2455">
        <v>2449</v>
      </c>
      <c r="B2455" s="1">
        <v>21620</v>
      </c>
      <c r="C2455" t="s">
        <v>1346</v>
      </c>
      <c r="D2455" t="s">
        <v>4</v>
      </c>
      <c r="E2455">
        <v>1</v>
      </c>
      <c r="F2455" s="8">
        <v>44573</v>
      </c>
      <c r="G2455">
        <v>3.75</v>
      </c>
      <c r="H2455" s="12">
        <f>bdInfoVentas6[[#This Row],[Cantidad]]*bdInfoVentas6[[#This Row],[Unidad Precio ]]</f>
        <v>3.75</v>
      </c>
      <c r="I2455">
        <v>14606</v>
      </c>
      <c r="J2455" t="s">
        <v>63</v>
      </c>
      <c r="K2455" t="s">
        <v>1680</v>
      </c>
    </row>
    <row r="2456" spans="1:11" x14ac:dyDescent="0.25">
      <c r="A2456">
        <v>2450</v>
      </c>
      <c r="B2456" s="1">
        <v>37449</v>
      </c>
      <c r="C2456" t="s">
        <v>1012</v>
      </c>
      <c r="D2456" t="s">
        <v>4</v>
      </c>
      <c r="E2456">
        <v>1</v>
      </c>
      <c r="F2456" s="8">
        <v>44589</v>
      </c>
      <c r="G2456">
        <v>9.9499999999999993</v>
      </c>
      <c r="H2456" s="12">
        <f>bdInfoVentas6[[#This Row],[Cantidad]]*bdInfoVentas6[[#This Row],[Unidad Precio ]]</f>
        <v>9.9499999999999993</v>
      </c>
      <c r="I2456">
        <v>14606</v>
      </c>
      <c r="J2456" t="s">
        <v>63</v>
      </c>
      <c r="K2456" t="s">
        <v>1679</v>
      </c>
    </row>
    <row r="2457" spans="1:11" x14ac:dyDescent="0.25">
      <c r="A2457">
        <v>2451</v>
      </c>
      <c r="B2457" s="1">
        <v>22260</v>
      </c>
      <c r="C2457" t="s">
        <v>1347</v>
      </c>
      <c r="D2457" t="s">
        <v>9</v>
      </c>
      <c r="E2457">
        <v>5</v>
      </c>
      <c r="F2457" s="8">
        <v>44581</v>
      </c>
      <c r="G2457">
        <v>0.85</v>
      </c>
      <c r="H2457" s="12">
        <f>bdInfoVentas6[[#This Row],[Cantidad]]*bdInfoVentas6[[#This Row],[Unidad Precio ]]</f>
        <v>4.25</v>
      </c>
      <c r="I2457">
        <v>14606</v>
      </c>
      <c r="J2457" t="s">
        <v>63</v>
      </c>
      <c r="K2457" t="s">
        <v>1679</v>
      </c>
    </row>
    <row r="2458" spans="1:11" x14ac:dyDescent="0.25">
      <c r="A2458">
        <v>2452</v>
      </c>
      <c r="B2458" s="1">
        <v>22136</v>
      </c>
      <c r="C2458" t="s">
        <v>1348</v>
      </c>
      <c r="D2458" t="s">
        <v>12</v>
      </c>
      <c r="E2458">
        <v>1</v>
      </c>
      <c r="F2458" s="8">
        <v>44599</v>
      </c>
      <c r="G2458">
        <v>1.65</v>
      </c>
      <c r="H2458" s="12">
        <f>bdInfoVentas6[[#This Row],[Cantidad]]*bdInfoVentas6[[#This Row],[Unidad Precio ]]</f>
        <v>1.65</v>
      </c>
      <c r="I2458">
        <v>14606</v>
      </c>
      <c r="J2458" t="s">
        <v>63</v>
      </c>
      <c r="K2458" t="s">
        <v>1679</v>
      </c>
    </row>
    <row r="2459" spans="1:11" x14ac:dyDescent="0.25">
      <c r="A2459">
        <v>2453</v>
      </c>
      <c r="B2459" s="1" t="s">
        <v>1016</v>
      </c>
      <c r="C2459" t="s">
        <v>1017</v>
      </c>
      <c r="D2459" t="s">
        <v>4</v>
      </c>
      <c r="E2459">
        <v>1</v>
      </c>
      <c r="F2459" s="8">
        <v>44582</v>
      </c>
      <c r="G2459">
        <v>1.65</v>
      </c>
      <c r="H2459" s="12">
        <f>bdInfoVentas6[[#This Row],[Cantidad]]*bdInfoVentas6[[#This Row],[Unidad Precio ]]</f>
        <v>1.65</v>
      </c>
      <c r="I2459">
        <v>14606</v>
      </c>
      <c r="J2459" t="s">
        <v>63</v>
      </c>
      <c r="K2459" t="s">
        <v>1680</v>
      </c>
    </row>
    <row r="2460" spans="1:11" x14ac:dyDescent="0.25">
      <c r="A2460">
        <v>2454</v>
      </c>
      <c r="B2460" s="1">
        <v>21041</v>
      </c>
      <c r="C2460" t="s">
        <v>697</v>
      </c>
      <c r="D2460" t="s">
        <v>12</v>
      </c>
      <c r="E2460">
        <v>1</v>
      </c>
      <c r="F2460" s="8">
        <v>44596</v>
      </c>
      <c r="G2460">
        <v>2.95</v>
      </c>
      <c r="H2460" s="12">
        <f>bdInfoVentas6[[#This Row],[Cantidad]]*bdInfoVentas6[[#This Row],[Unidad Precio ]]</f>
        <v>2.95</v>
      </c>
      <c r="I2460">
        <v>14606</v>
      </c>
      <c r="J2460" t="s">
        <v>63</v>
      </c>
      <c r="K2460" t="s">
        <v>1680</v>
      </c>
    </row>
    <row r="2461" spans="1:11" x14ac:dyDescent="0.25">
      <c r="A2461">
        <v>2455</v>
      </c>
      <c r="B2461" s="1">
        <v>21035</v>
      </c>
      <c r="C2461" t="s">
        <v>43</v>
      </c>
      <c r="D2461" t="s">
        <v>6</v>
      </c>
      <c r="E2461">
        <v>1</v>
      </c>
      <c r="F2461" s="8">
        <v>44575</v>
      </c>
      <c r="G2461">
        <v>2.95</v>
      </c>
      <c r="H2461" s="12">
        <f>bdInfoVentas6[[#This Row],[Cantidad]]*bdInfoVentas6[[#This Row],[Unidad Precio ]]</f>
        <v>2.95</v>
      </c>
      <c r="I2461">
        <v>14606</v>
      </c>
      <c r="J2461" t="s">
        <v>63</v>
      </c>
      <c r="K2461" t="s">
        <v>1680</v>
      </c>
    </row>
    <row r="2462" spans="1:11" x14ac:dyDescent="0.25">
      <c r="A2462">
        <v>2456</v>
      </c>
      <c r="B2462" s="1">
        <v>85064</v>
      </c>
      <c r="C2462" t="s">
        <v>1067</v>
      </c>
      <c r="D2462" t="s">
        <v>12</v>
      </c>
      <c r="E2462">
        <v>2</v>
      </c>
      <c r="F2462" s="8">
        <v>44592</v>
      </c>
      <c r="G2462">
        <v>5.45</v>
      </c>
      <c r="H2462" s="12">
        <f>bdInfoVentas6[[#This Row],[Cantidad]]*bdInfoVentas6[[#This Row],[Unidad Precio ]]</f>
        <v>10.9</v>
      </c>
      <c r="I2462">
        <v>14606</v>
      </c>
      <c r="J2462" t="s">
        <v>63</v>
      </c>
      <c r="K2462" t="s">
        <v>1679</v>
      </c>
    </row>
    <row r="2463" spans="1:11" x14ac:dyDescent="0.25">
      <c r="A2463">
        <v>2457</v>
      </c>
      <c r="B2463" s="1">
        <v>22121</v>
      </c>
      <c r="C2463" t="s">
        <v>828</v>
      </c>
      <c r="D2463" t="s">
        <v>9</v>
      </c>
      <c r="E2463">
        <v>2</v>
      </c>
      <c r="F2463" s="8">
        <v>44593</v>
      </c>
      <c r="G2463">
        <v>5.95</v>
      </c>
      <c r="H2463" s="12">
        <f>bdInfoVentas6[[#This Row],[Cantidad]]*bdInfoVentas6[[#This Row],[Unidad Precio ]]</f>
        <v>11.9</v>
      </c>
      <c r="I2463">
        <v>14606</v>
      </c>
      <c r="J2463" t="s">
        <v>63</v>
      </c>
      <c r="K2463" t="s">
        <v>1679</v>
      </c>
    </row>
    <row r="2464" spans="1:11" x14ac:dyDescent="0.25">
      <c r="A2464">
        <v>2458</v>
      </c>
      <c r="B2464" s="1">
        <v>21488</v>
      </c>
      <c r="C2464" t="s">
        <v>637</v>
      </c>
      <c r="D2464" t="s">
        <v>9</v>
      </c>
      <c r="E2464">
        <v>1</v>
      </c>
      <c r="F2464" s="8">
        <v>44587</v>
      </c>
      <c r="G2464">
        <v>3.95</v>
      </c>
      <c r="H2464" s="12">
        <f>bdInfoVentas6[[#This Row],[Cantidad]]*bdInfoVentas6[[#This Row],[Unidad Precio ]]</f>
        <v>3.95</v>
      </c>
      <c r="I2464">
        <v>14606</v>
      </c>
      <c r="J2464" t="s">
        <v>63</v>
      </c>
      <c r="K2464" t="s">
        <v>1680</v>
      </c>
    </row>
    <row r="2465" spans="1:11" x14ac:dyDescent="0.25">
      <c r="A2465">
        <v>2459</v>
      </c>
      <c r="B2465" s="1">
        <v>21484</v>
      </c>
      <c r="C2465" t="s">
        <v>227</v>
      </c>
      <c r="D2465" t="s">
        <v>12</v>
      </c>
      <c r="E2465">
        <v>2</v>
      </c>
      <c r="F2465" s="8">
        <v>44592</v>
      </c>
      <c r="G2465">
        <v>3.45</v>
      </c>
      <c r="H2465" s="12">
        <f>bdInfoVentas6[[#This Row],[Cantidad]]*bdInfoVentas6[[#This Row],[Unidad Precio ]]</f>
        <v>6.9</v>
      </c>
      <c r="I2465">
        <v>14606</v>
      </c>
      <c r="J2465" t="s">
        <v>63</v>
      </c>
      <c r="K2465" t="s">
        <v>1679</v>
      </c>
    </row>
    <row r="2466" spans="1:11" x14ac:dyDescent="0.25">
      <c r="A2466">
        <v>2460</v>
      </c>
      <c r="B2466" s="1">
        <v>22357</v>
      </c>
      <c r="C2466" t="s">
        <v>512</v>
      </c>
      <c r="D2466" t="s">
        <v>12</v>
      </c>
      <c r="E2466">
        <v>1</v>
      </c>
      <c r="F2466" s="8">
        <v>44603</v>
      </c>
      <c r="G2466">
        <v>4.25</v>
      </c>
      <c r="H2466" s="12">
        <f>bdInfoVentas6[[#This Row],[Cantidad]]*bdInfoVentas6[[#This Row],[Unidad Precio ]]</f>
        <v>4.25</v>
      </c>
      <c r="I2466">
        <v>14606</v>
      </c>
      <c r="J2466" t="s">
        <v>63</v>
      </c>
      <c r="K2466" t="s">
        <v>1679</v>
      </c>
    </row>
    <row r="2467" spans="1:11" x14ac:dyDescent="0.25">
      <c r="A2467">
        <v>2461</v>
      </c>
      <c r="B2467" s="1">
        <v>21985</v>
      </c>
      <c r="C2467" t="s">
        <v>573</v>
      </c>
      <c r="D2467" t="s">
        <v>4</v>
      </c>
      <c r="E2467">
        <v>4</v>
      </c>
      <c r="F2467" s="8">
        <v>44574</v>
      </c>
      <c r="G2467">
        <v>0.28999999999999998</v>
      </c>
      <c r="H2467" s="12">
        <f>bdInfoVentas6[[#This Row],[Cantidad]]*bdInfoVentas6[[#This Row],[Unidad Precio ]]</f>
        <v>1.1599999999999999</v>
      </c>
      <c r="I2467">
        <v>14606</v>
      </c>
      <c r="J2467" t="s">
        <v>63</v>
      </c>
      <c r="K2467" t="s">
        <v>1680</v>
      </c>
    </row>
    <row r="2468" spans="1:11" x14ac:dyDescent="0.25">
      <c r="A2468">
        <v>2462</v>
      </c>
      <c r="B2468" s="1">
        <v>10135</v>
      </c>
      <c r="C2468" t="s">
        <v>532</v>
      </c>
      <c r="D2468" t="s">
        <v>6</v>
      </c>
      <c r="E2468">
        <v>1</v>
      </c>
      <c r="F2468" s="8">
        <v>44608</v>
      </c>
      <c r="G2468">
        <v>2.5099999999999998</v>
      </c>
      <c r="H2468" s="12">
        <f>bdInfoVentas6[[#This Row],[Cantidad]]*bdInfoVentas6[[#This Row],[Unidad Precio ]]</f>
        <v>2.5099999999999998</v>
      </c>
      <c r="J2468" t="s">
        <v>63</v>
      </c>
      <c r="K2468" t="s">
        <v>1680</v>
      </c>
    </row>
    <row r="2469" spans="1:11" x14ac:dyDescent="0.25">
      <c r="A2469">
        <v>2463</v>
      </c>
      <c r="B2469" s="1" t="s">
        <v>1349</v>
      </c>
      <c r="C2469" t="s">
        <v>1350</v>
      </c>
      <c r="D2469" t="s">
        <v>9</v>
      </c>
      <c r="E2469">
        <v>2</v>
      </c>
      <c r="F2469" s="8">
        <v>44604</v>
      </c>
      <c r="G2469">
        <v>0.85</v>
      </c>
      <c r="H2469" s="12">
        <f>bdInfoVentas6[[#This Row],[Cantidad]]*bdInfoVentas6[[#This Row],[Unidad Precio ]]</f>
        <v>1.7</v>
      </c>
      <c r="J2469" t="s">
        <v>63</v>
      </c>
      <c r="K2469" t="s">
        <v>1679</v>
      </c>
    </row>
    <row r="2470" spans="1:11" x14ac:dyDescent="0.25">
      <c r="A2470">
        <v>2464</v>
      </c>
      <c r="B2470" s="1">
        <v>16236</v>
      </c>
      <c r="C2470" t="s">
        <v>1142</v>
      </c>
      <c r="D2470" t="s">
        <v>9</v>
      </c>
      <c r="E2470">
        <v>1</v>
      </c>
      <c r="F2470" s="8">
        <v>44569</v>
      </c>
      <c r="G2470">
        <v>0.43</v>
      </c>
      <c r="H2470" s="12">
        <f>bdInfoVentas6[[#This Row],[Cantidad]]*bdInfoVentas6[[#This Row],[Unidad Precio ]]</f>
        <v>0.43</v>
      </c>
      <c r="J2470" t="s">
        <v>63</v>
      </c>
      <c r="K2470" t="s">
        <v>1679</v>
      </c>
    </row>
    <row r="2471" spans="1:11" x14ac:dyDescent="0.25">
      <c r="A2471">
        <v>2465</v>
      </c>
      <c r="B2471" s="1">
        <v>16237</v>
      </c>
      <c r="C2471" t="s">
        <v>378</v>
      </c>
      <c r="D2471" t="s">
        <v>6</v>
      </c>
      <c r="E2471">
        <v>6</v>
      </c>
      <c r="F2471" s="8">
        <v>44567</v>
      </c>
      <c r="G2471">
        <v>0.43</v>
      </c>
      <c r="H2471" s="12">
        <f>bdInfoVentas6[[#This Row],[Cantidad]]*bdInfoVentas6[[#This Row],[Unidad Precio ]]</f>
        <v>2.58</v>
      </c>
      <c r="J2471" t="s">
        <v>63</v>
      </c>
      <c r="K2471" t="s">
        <v>1679</v>
      </c>
    </row>
    <row r="2472" spans="1:11" x14ac:dyDescent="0.25">
      <c r="A2472">
        <v>2466</v>
      </c>
      <c r="B2472" s="1">
        <v>16238</v>
      </c>
      <c r="C2472" t="s">
        <v>411</v>
      </c>
      <c r="D2472" t="s">
        <v>4</v>
      </c>
      <c r="E2472">
        <v>5</v>
      </c>
      <c r="F2472" s="8">
        <v>44575</v>
      </c>
      <c r="G2472">
        <v>0.43</v>
      </c>
      <c r="H2472" s="12">
        <f>bdInfoVentas6[[#This Row],[Cantidad]]*bdInfoVentas6[[#This Row],[Unidad Precio ]]</f>
        <v>2.15</v>
      </c>
      <c r="J2472" t="s">
        <v>63</v>
      </c>
      <c r="K2472" t="s">
        <v>1679</v>
      </c>
    </row>
    <row r="2473" spans="1:11" x14ac:dyDescent="0.25">
      <c r="A2473">
        <v>2467</v>
      </c>
      <c r="B2473" s="1" t="s">
        <v>1146</v>
      </c>
      <c r="C2473" t="s">
        <v>1147</v>
      </c>
      <c r="D2473" t="s">
        <v>12</v>
      </c>
      <c r="E2473">
        <v>1</v>
      </c>
      <c r="F2473" s="8">
        <v>44572</v>
      </c>
      <c r="G2473">
        <v>2.5099999999999998</v>
      </c>
      <c r="H2473" s="12">
        <f>bdInfoVentas6[[#This Row],[Cantidad]]*bdInfoVentas6[[#This Row],[Unidad Precio ]]</f>
        <v>2.5099999999999998</v>
      </c>
      <c r="J2473" t="s">
        <v>63</v>
      </c>
      <c r="K2473" t="s">
        <v>1679</v>
      </c>
    </row>
    <row r="2474" spans="1:11" x14ac:dyDescent="0.25">
      <c r="A2474">
        <v>2468</v>
      </c>
      <c r="B2474" s="1" t="s">
        <v>1148</v>
      </c>
      <c r="C2474" t="s">
        <v>1149</v>
      </c>
      <c r="D2474" t="s">
        <v>4</v>
      </c>
      <c r="E2474">
        <v>1</v>
      </c>
      <c r="F2474" s="8">
        <v>44571</v>
      </c>
      <c r="G2474">
        <v>2.5099999999999998</v>
      </c>
      <c r="H2474" s="12">
        <f>bdInfoVentas6[[#This Row],[Cantidad]]*bdInfoVentas6[[#This Row],[Unidad Precio ]]</f>
        <v>2.5099999999999998</v>
      </c>
      <c r="J2474" t="s">
        <v>63</v>
      </c>
      <c r="K2474" t="s">
        <v>1679</v>
      </c>
    </row>
    <row r="2475" spans="1:11" x14ac:dyDescent="0.25">
      <c r="A2475">
        <v>2469</v>
      </c>
      <c r="B2475" s="1" t="s">
        <v>1150</v>
      </c>
      <c r="C2475" t="s">
        <v>1151</v>
      </c>
      <c r="D2475" t="s">
        <v>6</v>
      </c>
      <c r="E2475">
        <v>1</v>
      </c>
      <c r="F2475" s="8">
        <v>44601</v>
      </c>
      <c r="G2475">
        <v>2.5099999999999998</v>
      </c>
      <c r="H2475" s="12">
        <f>bdInfoVentas6[[#This Row],[Cantidad]]*bdInfoVentas6[[#This Row],[Unidad Precio ]]</f>
        <v>2.5099999999999998</v>
      </c>
      <c r="J2475" t="s">
        <v>63</v>
      </c>
      <c r="K2475" t="s">
        <v>1680</v>
      </c>
    </row>
    <row r="2476" spans="1:11" x14ac:dyDescent="0.25">
      <c r="A2476">
        <v>2470</v>
      </c>
      <c r="B2476" s="1" t="s">
        <v>1152</v>
      </c>
      <c r="C2476" t="s">
        <v>1153</v>
      </c>
      <c r="D2476" t="s">
        <v>9</v>
      </c>
      <c r="E2476">
        <v>1</v>
      </c>
      <c r="F2476" s="8">
        <v>44605</v>
      </c>
      <c r="G2476">
        <v>2.5099999999999998</v>
      </c>
      <c r="H2476" s="12">
        <f>bdInfoVentas6[[#This Row],[Cantidad]]*bdInfoVentas6[[#This Row],[Unidad Precio ]]</f>
        <v>2.5099999999999998</v>
      </c>
      <c r="J2476" t="s">
        <v>63</v>
      </c>
      <c r="K2476" t="s">
        <v>1680</v>
      </c>
    </row>
    <row r="2477" spans="1:11" x14ac:dyDescent="0.25">
      <c r="A2477">
        <v>2471</v>
      </c>
      <c r="B2477" s="1" t="s">
        <v>1154</v>
      </c>
      <c r="C2477" t="s">
        <v>1155</v>
      </c>
      <c r="D2477" t="s">
        <v>12</v>
      </c>
      <c r="E2477">
        <v>1</v>
      </c>
      <c r="F2477" s="8">
        <v>44586</v>
      </c>
      <c r="G2477">
        <v>2.5099999999999998</v>
      </c>
      <c r="H2477" s="12">
        <f>bdInfoVentas6[[#This Row],[Cantidad]]*bdInfoVentas6[[#This Row],[Unidad Precio ]]</f>
        <v>2.5099999999999998</v>
      </c>
      <c r="J2477" t="s">
        <v>63</v>
      </c>
      <c r="K2477" t="s">
        <v>1679</v>
      </c>
    </row>
    <row r="2478" spans="1:11" x14ac:dyDescent="0.25">
      <c r="A2478">
        <v>2472</v>
      </c>
      <c r="B2478" s="1" t="s">
        <v>1156</v>
      </c>
      <c r="C2478" t="s">
        <v>1157</v>
      </c>
      <c r="D2478" t="s">
        <v>4</v>
      </c>
      <c r="E2478">
        <v>1</v>
      </c>
      <c r="F2478" s="8">
        <v>44568</v>
      </c>
      <c r="G2478">
        <v>2.5099999999999998</v>
      </c>
      <c r="H2478" s="12">
        <f>bdInfoVentas6[[#This Row],[Cantidad]]*bdInfoVentas6[[#This Row],[Unidad Precio ]]</f>
        <v>2.5099999999999998</v>
      </c>
      <c r="J2478" t="s">
        <v>63</v>
      </c>
      <c r="K2478" t="s">
        <v>1679</v>
      </c>
    </row>
    <row r="2479" spans="1:11" x14ac:dyDescent="0.25">
      <c r="A2479">
        <v>2473</v>
      </c>
      <c r="B2479" s="1" t="s">
        <v>1351</v>
      </c>
      <c r="C2479" t="s">
        <v>1352</v>
      </c>
      <c r="D2479" t="s">
        <v>4</v>
      </c>
      <c r="E2479">
        <v>1</v>
      </c>
      <c r="F2479" s="8">
        <v>44589</v>
      </c>
      <c r="G2479">
        <v>3.36</v>
      </c>
      <c r="H2479" s="12">
        <f>bdInfoVentas6[[#This Row],[Cantidad]]*bdInfoVentas6[[#This Row],[Unidad Precio ]]</f>
        <v>3.36</v>
      </c>
      <c r="J2479" t="s">
        <v>63</v>
      </c>
      <c r="K2479" t="s">
        <v>1680</v>
      </c>
    </row>
    <row r="2480" spans="1:11" x14ac:dyDescent="0.25">
      <c r="A2480">
        <v>2474</v>
      </c>
      <c r="B2480" s="1" t="s">
        <v>1353</v>
      </c>
      <c r="C2480" t="s">
        <v>1354</v>
      </c>
      <c r="D2480" t="s">
        <v>6</v>
      </c>
      <c r="E2480">
        <v>2</v>
      </c>
      <c r="F2480" s="8">
        <v>44580</v>
      </c>
      <c r="G2480">
        <v>0.43</v>
      </c>
      <c r="H2480" s="12">
        <f>bdInfoVentas6[[#This Row],[Cantidad]]*bdInfoVentas6[[#This Row],[Unidad Precio ]]</f>
        <v>0.86</v>
      </c>
      <c r="J2480" t="s">
        <v>63</v>
      </c>
      <c r="K2480" t="s">
        <v>1679</v>
      </c>
    </row>
    <row r="2481" spans="1:11" x14ac:dyDescent="0.25">
      <c r="A2481">
        <v>2475</v>
      </c>
      <c r="B2481" s="1" t="s">
        <v>1355</v>
      </c>
      <c r="C2481" t="s">
        <v>1356</v>
      </c>
      <c r="D2481" t="s">
        <v>9</v>
      </c>
      <c r="E2481">
        <v>1</v>
      </c>
      <c r="F2481" s="8">
        <v>44592</v>
      </c>
      <c r="G2481">
        <v>0.43</v>
      </c>
      <c r="H2481" s="12">
        <f>bdInfoVentas6[[#This Row],[Cantidad]]*bdInfoVentas6[[#This Row],[Unidad Precio ]]</f>
        <v>0.43</v>
      </c>
      <c r="J2481" t="s">
        <v>63</v>
      </c>
      <c r="K2481" t="s">
        <v>1680</v>
      </c>
    </row>
    <row r="2482" spans="1:11" x14ac:dyDescent="0.25">
      <c r="A2482">
        <v>2476</v>
      </c>
      <c r="B2482" s="1">
        <v>20616</v>
      </c>
      <c r="C2482" t="s">
        <v>1247</v>
      </c>
      <c r="D2482" t="s">
        <v>12</v>
      </c>
      <c r="E2482">
        <v>1</v>
      </c>
      <c r="F2482" s="8">
        <v>44595</v>
      </c>
      <c r="G2482">
        <v>4.21</v>
      </c>
      <c r="H2482" s="12">
        <f>bdInfoVentas6[[#This Row],[Cantidad]]*bdInfoVentas6[[#This Row],[Unidad Precio ]]</f>
        <v>4.21</v>
      </c>
      <c r="J2482" t="s">
        <v>63</v>
      </c>
      <c r="K2482" t="s">
        <v>1679</v>
      </c>
    </row>
    <row r="2483" spans="1:11" x14ac:dyDescent="0.25">
      <c r="A2483">
        <v>2477</v>
      </c>
      <c r="B2483" s="1">
        <v>20617</v>
      </c>
      <c r="C2483" t="s">
        <v>1357</v>
      </c>
      <c r="D2483" t="s">
        <v>4</v>
      </c>
      <c r="E2483">
        <v>1</v>
      </c>
      <c r="F2483" s="8">
        <v>44578</v>
      </c>
      <c r="G2483">
        <v>4.21</v>
      </c>
      <c r="H2483" s="12">
        <f>bdInfoVentas6[[#This Row],[Cantidad]]*bdInfoVentas6[[#This Row],[Unidad Precio ]]</f>
        <v>4.21</v>
      </c>
      <c r="J2483" t="s">
        <v>63</v>
      </c>
      <c r="K2483" t="s">
        <v>1679</v>
      </c>
    </row>
    <row r="2484" spans="1:11" x14ac:dyDescent="0.25">
      <c r="A2484">
        <v>2478</v>
      </c>
      <c r="B2484" s="1">
        <v>20619</v>
      </c>
      <c r="C2484" t="s">
        <v>1358</v>
      </c>
      <c r="D2484" t="s">
        <v>6</v>
      </c>
      <c r="E2484">
        <v>1</v>
      </c>
      <c r="F2484" s="8">
        <v>44575</v>
      </c>
      <c r="G2484">
        <v>4.21</v>
      </c>
      <c r="H2484" s="12">
        <f>bdInfoVentas6[[#This Row],[Cantidad]]*bdInfoVentas6[[#This Row],[Unidad Precio ]]</f>
        <v>4.21</v>
      </c>
      <c r="J2484" t="s">
        <v>63</v>
      </c>
      <c r="K2484" t="s">
        <v>1679</v>
      </c>
    </row>
    <row r="2485" spans="1:11" x14ac:dyDescent="0.25">
      <c r="A2485">
        <v>2479</v>
      </c>
      <c r="B2485" s="1">
        <v>20653</v>
      </c>
      <c r="C2485" t="s">
        <v>1359</v>
      </c>
      <c r="D2485" t="s">
        <v>9</v>
      </c>
      <c r="E2485">
        <v>1</v>
      </c>
      <c r="F2485" s="8">
        <v>44598</v>
      </c>
      <c r="G2485">
        <v>2.5099999999999998</v>
      </c>
      <c r="H2485" s="12">
        <f>bdInfoVentas6[[#This Row],[Cantidad]]*bdInfoVentas6[[#This Row],[Unidad Precio ]]</f>
        <v>2.5099999999999998</v>
      </c>
      <c r="J2485" t="s">
        <v>63</v>
      </c>
      <c r="K2485" t="s">
        <v>1680</v>
      </c>
    </row>
    <row r="2486" spans="1:11" x14ac:dyDescent="0.25">
      <c r="A2486">
        <v>2480</v>
      </c>
      <c r="B2486" s="1">
        <v>20668</v>
      </c>
      <c r="C2486" t="s">
        <v>211</v>
      </c>
      <c r="D2486" t="s">
        <v>12</v>
      </c>
      <c r="E2486">
        <v>6</v>
      </c>
      <c r="F2486" s="8">
        <v>44568</v>
      </c>
      <c r="G2486">
        <v>0.43</v>
      </c>
      <c r="H2486" s="12">
        <f>bdInfoVentas6[[#This Row],[Cantidad]]*bdInfoVentas6[[#This Row],[Unidad Precio ]]</f>
        <v>2.58</v>
      </c>
      <c r="J2486" t="s">
        <v>63</v>
      </c>
      <c r="K2486" t="s">
        <v>1680</v>
      </c>
    </row>
    <row r="2487" spans="1:11" x14ac:dyDescent="0.25">
      <c r="A2487">
        <v>2481</v>
      </c>
      <c r="B2487" s="1">
        <v>20681</v>
      </c>
      <c r="C2487" t="s">
        <v>1360</v>
      </c>
      <c r="D2487" t="s">
        <v>4</v>
      </c>
      <c r="E2487">
        <v>1</v>
      </c>
      <c r="F2487" s="8">
        <v>44592</v>
      </c>
      <c r="G2487">
        <v>6.77</v>
      </c>
      <c r="H2487" s="12">
        <f>bdInfoVentas6[[#This Row],[Cantidad]]*bdInfoVentas6[[#This Row],[Unidad Precio ]]</f>
        <v>6.77</v>
      </c>
      <c r="J2487" t="s">
        <v>63</v>
      </c>
      <c r="K2487" t="s">
        <v>1680</v>
      </c>
    </row>
    <row r="2488" spans="1:11" x14ac:dyDescent="0.25">
      <c r="A2488">
        <v>2482</v>
      </c>
      <c r="B2488" s="1">
        <v>20682</v>
      </c>
      <c r="C2488" t="s">
        <v>1361</v>
      </c>
      <c r="D2488" t="s">
        <v>6</v>
      </c>
      <c r="E2488">
        <v>2</v>
      </c>
      <c r="F2488" s="8">
        <v>44588</v>
      </c>
      <c r="G2488">
        <v>6.77</v>
      </c>
      <c r="H2488" s="12">
        <f>bdInfoVentas6[[#This Row],[Cantidad]]*bdInfoVentas6[[#This Row],[Unidad Precio ]]</f>
        <v>13.54</v>
      </c>
      <c r="J2488" t="s">
        <v>63</v>
      </c>
      <c r="K2488" t="s">
        <v>1680</v>
      </c>
    </row>
    <row r="2489" spans="1:11" x14ac:dyDescent="0.25">
      <c r="A2489">
        <v>2483</v>
      </c>
      <c r="B2489" s="1">
        <v>20696</v>
      </c>
      <c r="C2489" t="s">
        <v>1362</v>
      </c>
      <c r="D2489" t="s">
        <v>9</v>
      </c>
      <c r="E2489">
        <v>1</v>
      </c>
      <c r="F2489" s="8">
        <v>44573</v>
      </c>
      <c r="G2489">
        <v>7.62</v>
      </c>
      <c r="H2489" s="12">
        <f>bdInfoVentas6[[#This Row],[Cantidad]]*bdInfoVentas6[[#This Row],[Unidad Precio ]]</f>
        <v>7.62</v>
      </c>
      <c r="J2489" t="s">
        <v>63</v>
      </c>
      <c r="K2489" t="s">
        <v>1679</v>
      </c>
    </row>
    <row r="2490" spans="1:11" x14ac:dyDescent="0.25">
      <c r="A2490">
        <v>2484</v>
      </c>
      <c r="B2490" s="1">
        <v>20699</v>
      </c>
      <c r="C2490" t="s">
        <v>1363</v>
      </c>
      <c r="D2490" t="s">
        <v>12</v>
      </c>
      <c r="E2490">
        <v>2</v>
      </c>
      <c r="F2490" s="8">
        <v>44564</v>
      </c>
      <c r="G2490">
        <v>5.0599999999999996</v>
      </c>
      <c r="H2490" s="12">
        <f>bdInfoVentas6[[#This Row],[Cantidad]]*bdInfoVentas6[[#This Row],[Unidad Precio ]]</f>
        <v>10.119999999999999</v>
      </c>
      <c r="J2490" t="s">
        <v>63</v>
      </c>
      <c r="K2490" t="s">
        <v>1679</v>
      </c>
    </row>
    <row r="2491" spans="1:11" x14ac:dyDescent="0.25">
      <c r="A2491">
        <v>2485</v>
      </c>
      <c r="B2491" s="1">
        <v>20700</v>
      </c>
      <c r="C2491" t="s">
        <v>1364</v>
      </c>
      <c r="D2491" t="s">
        <v>4</v>
      </c>
      <c r="E2491">
        <v>1</v>
      </c>
      <c r="F2491" s="8">
        <v>44573</v>
      </c>
      <c r="G2491">
        <v>10.17</v>
      </c>
      <c r="H2491" s="12">
        <f>bdInfoVentas6[[#This Row],[Cantidad]]*bdInfoVentas6[[#This Row],[Unidad Precio ]]</f>
        <v>10.17</v>
      </c>
      <c r="J2491" t="s">
        <v>63</v>
      </c>
      <c r="K2491" t="s">
        <v>1679</v>
      </c>
    </row>
    <row r="2492" spans="1:11" x14ac:dyDescent="0.25">
      <c r="A2492">
        <v>2486</v>
      </c>
      <c r="B2492" s="1">
        <v>20717</v>
      </c>
      <c r="C2492" t="s">
        <v>425</v>
      </c>
      <c r="D2492" t="s">
        <v>12</v>
      </c>
      <c r="E2492">
        <v>1</v>
      </c>
      <c r="F2492" s="8">
        <v>44578</v>
      </c>
      <c r="G2492">
        <v>2.5099999999999998</v>
      </c>
      <c r="H2492" s="12">
        <f>bdInfoVentas6[[#This Row],[Cantidad]]*bdInfoVentas6[[#This Row],[Unidad Precio ]]</f>
        <v>2.5099999999999998</v>
      </c>
      <c r="J2492" t="s">
        <v>63</v>
      </c>
      <c r="K2492" t="s">
        <v>1679</v>
      </c>
    </row>
    <row r="2493" spans="1:11" x14ac:dyDescent="0.25">
      <c r="A2493">
        <v>2487</v>
      </c>
      <c r="B2493" s="1">
        <v>20718</v>
      </c>
      <c r="C2493" t="s">
        <v>1365</v>
      </c>
      <c r="D2493" t="s">
        <v>9</v>
      </c>
      <c r="E2493">
        <v>1</v>
      </c>
      <c r="F2493" s="8">
        <v>44589</v>
      </c>
      <c r="G2493">
        <v>2.5099999999999998</v>
      </c>
      <c r="H2493" s="12">
        <f>bdInfoVentas6[[#This Row],[Cantidad]]*bdInfoVentas6[[#This Row],[Unidad Precio ]]</f>
        <v>2.5099999999999998</v>
      </c>
      <c r="J2493" t="s">
        <v>63</v>
      </c>
      <c r="K2493" t="s">
        <v>1679</v>
      </c>
    </row>
    <row r="2494" spans="1:11" x14ac:dyDescent="0.25">
      <c r="A2494">
        <v>2488</v>
      </c>
      <c r="B2494" s="1">
        <v>20723</v>
      </c>
      <c r="C2494" t="s">
        <v>84</v>
      </c>
      <c r="D2494" t="s">
        <v>6</v>
      </c>
      <c r="E2494">
        <v>1</v>
      </c>
      <c r="F2494" s="8">
        <v>44594</v>
      </c>
      <c r="G2494">
        <v>1.66</v>
      </c>
      <c r="H2494" s="12">
        <f>bdInfoVentas6[[#This Row],[Cantidad]]*bdInfoVentas6[[#This Row],[Unidad Precio ]]</f>
        <v>1.66</v>
      </c>
      <c r="J2494" t="s">
        <v>63</v>
      </c>
      <c r="K2494" t="s">
        <v>1680</v>
      </c>
    </row>
    <row r="2495" spans="1:11" x14ac:dyDescent="0.25">
      <c r="A2495">
        <v>2489</v>
      </c>
      <c r="B2495" s="1">
        <v>20724</v>
      </c>
      <c r="C2495" t="s">
        <v>1168</v>
      </c>
      <c r="D2495" t="s">
        <v>4</v>
      </c>
      <c r="E2495">
        <v>1</v>
      </c>
      <c r="F2495" s="8">
        <v>44595</v>
      </c>
      <c r="G2495">
        <v>1.66</v>
      </c>
      <c r="H2495" s="12">
        <f>bdInfoVentas6[[#This Row],[Cantidad]]*bdInfoVentas6[[#This Row],[Unidad Precio ]]</f>
        <v>1.66</v>
      </c>
      <c r="J2495" t="s">
        <v>63</v>
      </c>
      <c r="K2495" t="s">
        <v>1680</v>
      </c>
    </row>
    <row r="2496" spans="1:11" x14ac:dyDescent="0.25">
      <c r="A2496">
        <v>2490</v>
      </c>
      <c r="B2496" s="1">
        <v>20725</v>
      </c>
      <c r="C2496" t="s">
        <v>90</v>
      </c>
      <c r="D2496" t="s">
        <v>6</v>
      </c>
      <c r="E2496">
        <v>2</v>
      </c>
      <c r="F2496" s="8">
        <v>44577</v>
      </c>
      <c r="G2496">
        <v>4.21</v>
      </c>
      <c r="H2496" s="12">
        <f>bdInfoVentas6[[#This Row],[Cantidad]]*bdInfoVentas6[[#This Row],[Unidad Precio ]]</f>
        <v>8.42</v>
      </c>
      <c r="J2496" t="s">
        <v>63</v>
      </c>
      <c r="K2496" t="s">
        <v>1679</v>
      </c>
    </row>
    <row r="2497" spans="1:11" x14ac:dyDescent="0.25">
      <c r="A2497">
        <v>2491</v>
      </c>
      <c r="B2497" s="1">
        <v>20727</v>
      </c>
      <c r="C2497" t="s">
        <v>352</v>
      </c>
      <c r="D2497" t="s">
        <v>6</v>
      </c>
      <c r="E2497">
        <v>2</v>
      </c>
      <c r="F2497" s="8">
        <v>44567</v>
      </c>
      <c r="G2497">
        <v>4.21</v>
      </c>
      <c r="H2497" s="12">
        <f>bdInfoVentas6[[#This Row],[Cantidad]]*bdInfoVentas6[[#This Row],[Unidad Precio ]]</f>
        <v>8.42</v>
      </c>
      <c r="J2497" t="s">
        <v>63</v>
      </c>
      <c r="K2497" t="s">
        <v>1679</v>
      </c>
    </row>
    <row r="2498" spans="1:11" x14ac:dyDescent="0.25">
      <c r="A2498">
        <v>2492</v>
      </c>
      <c r="B2498" s="1">
        <v>20733</v>
      </c>
      <c r="C2498" t="s">
        <v>1169</v>
      </c>
      <c r="D2498" t="s">
        <v>9</v>
      </c>
      <c r="E2498">
        <v>6</v>
      </c>
      <c r="F2498" s="8">
        <v>44607</v>
      </c>
      <c r="G2498">
        <v>0.85</v>
      </c>
      <c r="H2498" s="12">
        <f>bdInfoVentas6[[#This Row],[Cantidad]]*bdInfoVentas6[[#This Row],[Unidad Precio ]]</f>
        <v>5.0999999999999996</v>
      </c>
      <c r="J2498" t="s">
        <v>63</v>
      </c>
      <c r="K2498" t="s">
        <v>1680</v>
      </c>
    </row>
    <row r="2499" spans="1:11" x14ac:dyDescent="0.25">
      <c r="A2499">
        <v>2493</v>
      </c>
      <c r="B2499" s="1">
        <v>20735</v>
      </c>
      <c r="C2499" t="s">
        <v>1170</v>
      </c>
      <c r="D2499" t="s">
        <v>12</v>
      </c>
      <c r="E2499">
        <v>4</v>
      </c>
      <c r="F2499" s="8">
        <v>44591</v>
      </c>
      <c r="G2499">
        <v>0.85</v>
      </c>
      <c r="H2499" s="12">
        <f>bdInfoVentas6[[#This Row],[Cantidad]]*bdInfoVentas6[[#This Row],[Unidad Precio ]]</f>
        <v>3.4</v>
      </c>
      <c r="J2499" t="s">
        <v>63</v>
      </c>
      <c r="K2499" t="s">
        <v>1680</v>
      </c>
    </row>
    <row r="2500" spans="1:11" x14ac:dyDescent="0.25">
      <c r="A2500">
        <v>2494</v>
      </c>
      <c r="B2500" s="1">
        <v>20752</v>
      </c>
      <c r="C2500" t="s">
        <v>1366</v>
      </c>
      <c r="D2500" t="s">
        <v>6</v>
      </c>
      <c r="E2500">
        <v>1</v>
      </c>
      <c r="F2500" s="8">
        <v>44576</v>
      </c>
      <c r="G2500">
        <v>4.21</v>
      </c>
      <c r="H2500" s="12">
        <f>bdInfoVentas6[[#This Row],[Cantidad]]*bdInfoVentas6[[#This Row],[Unidad Precio ]]</f>
        <v>4.21</v>
      </c>
      <c r="J2500" t="s">
        <v>63</v>
      </c>
      <c r="K2500" t="s">
        <v>1679</v>
      </c>
    </row>
    <row r="2501" spans="1:11" x14ac:dyDescent="0.25">
      <c r="A2501">
        <v>2495</v>
      </c>
      <c r="B2501" s="1">
        <v>20754</v>
      </c>
      <c r="C2501" t="s">
        <v>684</v>
      </c>
      <c r="D2501" t="s">
        <v>4</v>
      </c>
      <c r="E2501">
        <v>1</v>
      </c>
      <c r="F2501" s="8">
        <v>44588</v>
      </c>
      <c r="G2501">
        <v>4.21</v>
      </c>
      <c r="H2501" s="12">
        <f>bdInfoVentas6[[#This Row],[Cantidad]]*bdInfoVentas6[[#This Row],[Unidad Precio ]]</f>
        <v>4.21</v>
      </c>
      <c r="J2501" t="s">
        <v>63</v>
      </c>
      <c r="K2501" t="s">
        <v>1680</v>
      </c>
    </row>
    <row r="2502" spans="1:11" x14ac:dyDescent="0.25">
      <c r="A2502">
        <v>2496</v>
      </c>
      <c r="B2502" s="1">
        <v>20761</v>
      </c>
      <c r="C2502" t="s">
        <v>537</v>
      </c>
      <c r="D2502" t="s">
        <v>12</v>
      </c>
      <c r="E2502">
        <v>1</v>
      </c>
      <c r="F2502" s="8">
        <v>44588</v>
      </c>
      <c r="G2502">
        <v>7.62</v>
      </c>
      <c r="H2502" s="12">
        <f>bdInfoVentas6[[#This Row],[Cantidad]]*bdInfoVentas6[[#This Row],[Unidad Precio ]]</f>
        <v>7.62</v>
      </c>
      <c r="J2502" t="s">
        <v>63</v>
      </c>
      <c r="K2502" t="s">
        <v>1680</v>
      </c>
    </row>
    <row r="2503" spans="1:11" x14ac:dyDescent="0.25">
      <c r="A2503">
        <v>2497</v>
      </c>
      <c r="B2503" s="1">
        <v>20780</v>
      </c>
      <c r="C2503" t="s">
        <v>1343</v>
      </c>
      <c r="D2503" t="s">
        <v>9</v>
      </c>
      <c r="E2503">
        <v>1</v>
      </c>
      <c r="F2503" s="8">
        <v>44583</v>
      </c>
      <c r="G2503">
        <v>11.02</v>
      </c>
      <c r="H2503" s="12">
        <f>bdInfoVentas6[[#This Row],[Cantidad]]*bdInfoVentas6[[#This Row],[Unidad Precio ]]</f>
        <v>11.02</v>
      </c>
      <c r="J2503" t="s">
        <v>63</v>
      </c>
      <c r="K2503" t="s">
        <v>1680</v>
      </c>
    </row>
    <row r="2504" spans="1:11" x14ac:dyDescent="0.25">
      <c r="A2504">
        <v>2498</v>
      </c>
      <c r="B2504" s="1">
        <v>20846</v>
      </c>
      <c r="C2504" t="s">
        <v>1367</v>
      </c>
      <c r="D2504" t="s">
        <v>6</v>
      </c>
      <c r="E2504">
        <v>1</v>
      </c>
      <c r="F2504" s="8">
        <v>44575</v>
      </c>
      <c r="G2504">
        <v>2.5099999999999998</v>
      </c>
      <c r="H2504" s="12">
        <f>bdInfoVentas6[[#This Row],[Cantidad]]*bdInfoVentas6[[#This Row],[Unidad Precio ]]</f>
        <v>2.5099999999999998</v>
      </c>
      <c r="J2504" t="s">
        <v>63</v>
      </c>
      <c r="K2504" t="s">
        <v>1679</v>
      </c>
    </row>
    <row r="2505" spans="1:11" x14ac:dyDescent="0.25">
      <c r="A2505">
        <v>2499</v>
      </c>
      <c r="B2505" s="1">
        <v>20914</v>
      </c>
      <c r="C2505" t="s">
        <v>354</v>
      </c>
      <c r="D2505" t="s">
        <v>12</v>
      </c>
      <c r="E2505">
        <v>1</v>
      </c>
      <c r="F2505" s="8">
        <v>44592</v>
      </c>
      <c r="G2505">
        <v>5.91</v>
      </c>
      <c r="H2505" s="12">
        <f>bdInfoVentas6[[#This Row],[Cantidad]]*bdInfoVentas6[[#This Row],[Unidad Precio ]]</f>
        <v>5.91</v>
      </c>
      <c r="J2505" t="s">
        <v>63</v>
      </c>
      <c r="K2505" t="s">
        <v>1680</v>
      </c>
    </row>
    <row r="2506" spans="1:11" x14ac:dyDescent="0.25">
      <c r="A2506">
        <v>2500</v>
      </c>
      <c r="B2506" s="1">
        <v>20931</v>
      </c>
      <c r="C2506" t="s">
        <v>1368</v>
      </c>
      <c r="D2506" t="s">
        <v>12</v>
      </c>
      <c r="E2506">
        <v>2</v>
      </c>
      <c r="F2506" s="8">
        <v>44605</v>
      </c>
      <c r="G2506">
        <v>7.62</v>
      </c>
      <c r="H2506" s="12">
        <f>bdInfoVentas6[[#This Row],[Cantidad]]*bdInfoVentas6[[#This Row],[Unidad Precio ]]</f>
        <v>15.24</v>
      </c>
      <c r="J2506" t="s">
        <v>63</v>
      </c>
      <c r="K2506" t="s">
        <v>1680</v>
      </c>
    </row>
    <row r="2507" spans="1:11" x14ac:dyDescent="0.25">
      <c r="A2507">
        <v>2501</v>
      </c>
      <c r="B2507" s="1">
        <v>20956</v>
      </c>
      <c r="C2507" t="s">
        <v>1175</v>
      </c>
      <c r="D2507" t="s">
        <v>4</v>
      </c>
      <c r="E2507">
        <v>2</v>
      </c>
      <c r="F2507" s="8">
        <v>44608</v>
      </c>
      <c r="G2507">
        <v>2.5099999999999998</v>
      </c>
      <c r="H2507" s="12">
        <f>bdInfoVentas6[[#This Row],[Cantidad]]*bdInfoVentas6[[#This Row],[Unidad Precio ]]</f>
        <v>5.0199999999999996</v>
      </c>
      <c r="J2507" t="s">
        <v>63</v>
      </c>
      <c r="K2507" t="s">
        <v>1679</v>
      </c>
    </row>
    <row r="2508" spans="1:11" x14ac:dyDescent="0.25">
      <c r="A2508">
        <v>2502</v>
      </c>
      <c r="B2508" s="1">
        <v>20961</v>
      </c>
      <c r="C2508" t="s">
        <v>304</v>
      </c>
      <c r="D2508" t="s">
        <v>12</v>
      </c>
      <c r="E2508">
        <v>1</v>
      </c>
      <c r="F2508" s="8">
        <v>44568</v>
      </c>
      <c r="G2508">
        <v>2.5099999999999998</v>
      </c>
      <c r="H2508" s="12">
        <f>bdInfoVentas6[[#This Row],[Cantidad]]*bdInfoVentas6[[#This Row],[Unidad Precio ]]</f>
        <v>2.5099999999999998</v>
      </c>
      <c r="J2508" t="s">
        <v>63</v>
      </c>
      <c r="K2508" t="s">
        <v>1679</v>
      </c>
    </row>
    <row r="2509" spans="1:11" x14ac:dyDescent="0.25">
      <c r="A2509">
        <v>2503</v>
      </c>
      <c r="B2509" s="1">
        <v>20966</v>
      </c>
      <c r="C2509" t="s">
        <v>302</v>
      </c>
      <c r="D2509" t="s">
        <v>6</v>
      </c>
      <c r="E2509">
        <v>1</v>
      </c>
      <c r="F2509" s="8">
        <v>44591</v>
      </c>
      <c r="G2509">
        <v>2.5099999999999998</v>
      </c>
      <c r="H2509" s="12">
        <f>bdInfoVentas6[[#This Row],[Cantidad]]*bdInfoVentas6[[#This Row],[Unidad Precio ]]</f>
        <v>2.5099999999999998</v>
      </c>
      <c r="J2509" t="s">
        <v>63</v>
      </c>
      <c r="K2509" t="s">
        <v>1679</v>
      </c>
    </row>
    <row r="2510" spans="1:11" x14ac:dyDescent="0.25">
      <c r="A2510">
        <v>2504</v>
      </c>
      <c r="B2510" s="1">
        <v>20972</v>
      </c>
      <c r="C2510" t="s">
        <v>696</v>
      </c>
      <c r="D2510" t="s">
        <v>6</v>
      </c>
      <c r="E2510">
        <v>1</v>
      </c>
      <c r="F2510" s="8">
        <v>44573</v>
      </c>
      <c r="G2510">
        <v>2.5099999999999998</v>
      </c>
      <c r="H2510" s="12">
        <f>bdInfoVentas6[[#This Row],[Cantidad]]*bdInfoVentas6[[#This Row],[Unidad Precio ]]</f>
        <v>2.5099999999999998</v>
      </c>
      <c r="J2510" t="s">
        <v>63</v>
      </c>
      <c r="K2510" t="s">
        <v>1679</v>
      </c>
    </row>
    <row r="2511" spans="1:11" x14ac:dyDescent="0.25">
      <c r="A2511">
        <v>2505</v>
      </c>
      <c r="B2511" s="1">
        <v>20973</v>
      </c>
      <c r="C2511" t="s">
        <v>730</v>
      </c>
      <c r="D2511" t="s">
        <v>4</v>
      </c>
      <c r="E2511">
        <v>15</v>
      </c>
      <c r="F2511" s="8">
        <v>44574</v>
      </c>
      <c r="G2511">
        <v>1.28</v>
      </c>
      <c r="H2511" s="12">
        <f>bdInfoVentas6[[#This Row],[Cantidad]]*bdInfoVentas6[[#This Row],[Unidad Precio ]]</f>
        <v>19.2</v>
      </c>
      <c r="J2511" t="s">
        <v>63</v>
      </c>
      <c r="K2511" t="s">
        <v>1680</v>
      </c>
    </row>
    <row r="2512" spans="1:11" x14ac:dyDescent="0.25">
      <c r="A2512">
        <v>2506</v>
      </c>
      <c r="B2512" s="1">
        <v>20974</v>
      </c>
      <c r="C2512" t="s">
        <v>729</v>
      </c>
      <c r="D2512" t="s">
        <v>12</v>
      </c>
      <c r="E2512">
        <v>12</v>
      </c>
      <c r="F2512" s="8">
        <v>44596</v>
      </c>
      <c r="G2512">
        <v>1.28</v>
      </c>
      <c r="H2512" s="12">
        <f>bdInfoVentas6[[#This Row],[Cantidad]]*bdInfoVentas6[[#This Row],[Unidad Precio ]]</f>
        <v>15.36</v>
      </c>
      <c r="J2512" t="s">
        <v>63</v>
      </c>
      <c r="K2512" t="s">
        <v>1680</v>
      </c>
    </row>
    <row r="2513" spans="1:11" x14ac:dyDescent="0.25">
      <c r="A2513">
        <v>2507</v>
      </c>
      <c r="B2513" s="1">
        <v>20975</v>
      </c>
      <c r="C2513" t="s">
        <v>1178</v>
      </c>
      <c r="D2513" t="s">
        <v>4</v>
      </c>
      <c r="E2513">
        <v>18</v>
      </c>
      <c r="F2513" s="8">
        <v>44586</v>
      </c>
      <c r="G2513">
        <v>1.28</v>
      </c>
      <c r="H2513" s="12">
        <f>bdInfoVentas6[[#This Row],[Cantidad]]*bdInfoVentas6[[#This Row],[Unidad Precio ]]</f>
        <v>23.04</v>
      </c>
      <c r="J2513" t="s">
        <v>63</v>
      </c>
      <c r="K2513" t="s">
        <v>1680</v>
      </c>
    </row>
    <row r="2514" spans="1:11" x14ac:dyDescent="0.25">
      <c r="A2514">
        <v>2508</v>
      </c>
      <c r="B2514" s="1">
        <v>21002</v>
      </c>
      <c r="C2514" t="s">
        <v>1369</v>
      </c>
      <c r="D2514" t="s">
        <v>12</v>
      </c>
      <c r="E2514">
        <v>2</v>
      </c>
      <c r="F2514" s="8">
        <v>44605</v>
      </c>
      <c r="G2514">
        <v>3.36</v>
      </c>
      <c r="H2514" s="12">
        <f>bdInfoVentas6[[#This Row],[Cantidad]]*bdInfoVentas6[[#This Row],[Unidad Precio ]]</f>
        <v>6.72</v>
      </c>
      <c r="J2514" t="s">
        <v>63</v>
      </c>
      <c r="K2514" t="s">
        <v>1680</v>
      </c>
    </row>
    <row r="2515" spans="1:11" x14ac:dyDescent="0.25">
      <c r="A2515">
        <v>2509</v>
      </c>
      <c r="B2515" s="1">
        <v>21012</v>
      </c>
      <c r="C2515" t="s">
        <v>1182</v>
      </c>
      <c r="D2515" t="s">
        <v>6</v>
      </c>
      <c r="E2515">
        <v>6</v>
      </c>
      <c r="F2515" s="8">
        <v>44565</v>
      </c>
      <c r="G2515">
        <v>2.5099999999999998</v>
      </c>
      <c r="H2515" s="12">
        <f>bdInfoVentas6[[#This Row],[Cantidad]]*bdInfoVentas6[[#This Row],[Unidad Precio ]]</f>
        <v>15.059999999999999</v>
      </c>
      <c r="J2515" t="s">
        <v>63</v>
      </c>
      <c r="K2515" t="s">
        <v>1679</v>
      </c>
    </row>
    <row r="2516" spans="1:11" x14ac:dyDescent="0.25">
      <c r="A2516">
        <v>2510</v>
      </c>
      <c r="B2516" s="1">
        <v>21015</v>
      </c>
      <c r="C2516" t="s">
        <v>1370</v>
      </c>
      <c r="D2516" t="s">
        <v>6</v>
      </c>
      <c r="E2516">
        <v>1</v>
      </c>
      <c r="F2516" s="8">
        <v>44562</v>
      </c>
      <c r="G2516">
        <v>1.28</v>
      </c>
      <c r="H2516" s="12">
        <f>bdInfoVentas6[[#This Row],[Cantidad]]*bdInfoVentas6[[#This Row],[Unidad Precio ]]</f>
        <v>1.28</v>
      </c>
      <c r="J2516" t="s">
        <v>63</v>
      </c>
      <c r="K2516" t="s">
        <v>1679</v>
      </c>
    </row>
    <row r="2517" spans="1:11" x14ac:dyDescent="0.25">
      <c r="A2517">
        <v>2511</v>
      </c>
      <c r="B2517" s="1">
        <v>21035</v>
      </c>
      <c r="C2517" t="s">
        <v>43</v>
      </c>
      <c r="D2517" t="s">
        <v>6</v>
      </c>
      <c r="E2517">
        <v>2</v>
      </c>
      <c r="F2517" s="8">
        <v>44588</v>
      </c>
      <c r="G2517">
        <v>5.91</v>
      </c>
      <c r="H2517" s="12">
        <f>bdInfoVentas6[[#This Row],[Cantidad]]*bdInfoVentas6[[#This Row],[Unidad Precio ]]</f>
        <v>11.82</v>
      </c>
      <c r="J2517" t="s">
        <v>63</v>
      </c>
      <c r="K2517" t="s">
        <v>1680</v>
      </c>
    </row>
    <row r="2518" spans="1:11" x14ac:dyDescent="0.25">
      <c r="A2518">
        <v>2512</v>
      </c>
      <c r="B2518" s="1">
        <v>21055</v>
      </c>
      <c r="C2518" t="s">
        <v>885</v>
      </c>
      <c r="D2518" t="s">
        <v>9</v>
      </c>
      <c r="E2518">
        <v>2</v>
      </c>
      <c r="F2518" s="8">
        <v>44573</v>
      </c>
      <c r="G2518">
        <v>16.98</v>
      </c>
      <c r="H2518" s="12">
        <f>bdInfoVentas6[[#This Row],[Cantidad]]*bdInfoVentas6[[#This Row],[Unidad Precio ]]</f>
        <v>33.96</v>
      </c>
      <c r="J2518" t="s">
        <v>63</v>
      </c>
      <c r="K2518" t="s">
        <v>1680</v>
      </c>
    </row>
    <row r="2519" spans="1:11" x14ac:dyDescent="0.25">
      <c r="A2519">
        <v>2513</v>
      </c>
      <c r="B2519" s="1">
        <v>21067</v>
      </c>
      <c r="C2519" t="s">
        <v>1371</v>
      </c>
      <c r="D2519" t="s">
        <v>4</v>
      </c>
      <c r="E2519">
        <v>1</v>
      </c>
      <c r="F2519" s="8">
        <v>44597</v>
      </c>
      <c r="G2519">
        <v>2.5099999999999998</v>
      </c>
      <c r="H2519" s="12">
        <f>bdInfoVentas6[[#This Row],[Cantidad]]*bdInfoVentas6[[#This Row],[Unidad Precio ]]</f>
        <v>2.5099999999999998</v>
      </c>
      <c r="J2519" t="s">
        <v>63</v>
      </c>
      <c r="K2519" t="s">
        <v>1679</v>
      </c>
    </row>
    <row r="2520" spans="1:11" x14ac:dyDescent="0.25">
      <c r="A2520">
        <v>2514</v>
      </c>
      <c r="B2520" s="1">
        <v>21069</v>
      </c>
      <c r="C2520" t="s">
        <v>1183</v>
      </c>
      <c r="D2520" t="s">
        <v>6</v>
      </c>
      <c r="E2520">
        <v>1</v>
      </c>
      <c r="F2520" s="8">
        <v>44591</v>
      </c>
      <c r="G2520">
        <v>2.5099999999999998</v>
      </c>
      <c r="H2520" s="12">
        <f>bdInfoVentas6[[#This Row],[Cantidad]]*bdInfoVentas6[[#This Row],[Unidad Precio ]]</f>
        <v>2.5099999999999998</v>
      </c>
      <c r="J2520" t="s">
        <v>63</v>
      </c>
      <c r="K2520" t="s">
        <v>1679</v>
      </c>
    </row>
    <row r="2521" spans="1:11" x14ac:dyDescent="0.25">
      <c r="A2521">
        <v>2515</v>
      </c>
      <c r="B2521" s="1">
        <v>21071</v>
      </c>
      <c r="C2521" t="s">
        <v>70</v>
      </c>
      <c r="D2521" t="s">
        <v>12</v>
      </c>
      <c r="E2521">
        <v>1</v>
      </c>
      <c r="F2521" s="8">
        <v>44570</v>
      </c>
      <c r="G2521">
        <v>2.5099999999999998</v>
      </c>
      <c r="H2521" s="12">
        <f>bdInfoVentas6[[#This Row],[Cantidad]]*bdInfoVentas6[[#This Row],[Unidad Precio ]]</f>
        <v>2.5099999999999998</v>
      </c>
      <c r="J2521" t="s">
        <v>63</v>
      </c>
      <c r="K2521" t="s">
        <v>1679</v>
      </c>
    </row>
    <row r="2522" spans="1:11" x14ac:dyDescent="0.25">
      <c r="A2522">
        <v>2516</v>
      </c>
      <c r="B2522" s="1">
        <v>21098</v>
      </c>
      <c r="C2522" t="s">
        <v>707</v>
      </c>
      <c r="D2522" t="s">
        <v>9</v>
      </c>
      <c r="E2522">
        <v>22</v>
      </c>
      <c r="F2522" s="8">
        <v>44572</v>
      </c>
      <c r="G2522">
        <v>2.5099999999999998</v>
      </c>
      <c r="H2522" s="12">
        <f>bdInfoVentas6[[#This Row],[Cantidad]]*bdInfoVentas6[[#This Row],[Unidad Precio ]]</f>
        <v>55.22</v>
      </c>
      <c r="J2522" t="s">
        <v>63</v>
      </c>
      <c r="K2522" t="s">
        <v>1680</v>
      </c>
    </row>
    <row r="2523" spans="1:11" x14ac:dyDescent="0.25">
      <c r="A2523">
        <v>2517</v>
      </c>
      <c r="B2523" s="1">
        <v>21108</v>
      </c>
      <c r="C2523" t="s">
        <v>323</v>
      </c>
      <c r="D2523" t="s">
        <v>12</v>
      </c>
      <c r="E2523">
        <v>19</v>
      </c>
      <c r="F2523" s="8">
        <v>44601</v>
      </c>
      <c r="G2523">
        <v>5.0599999999999996</v>
      </c>
      <c r="H2523" s="12">
        <f>bdInfoVentas6[[#This Row],[Cantidad]]*bdInfoVentas6[[#This Row],[Unidad Precio ]]</f>
        <v>96.139999999999986</v>
      </c>
      <c r="J2523" t="s">
        <v>63</v>
      </c>
      <c r="K2523" t="s">
        <v>1680</v>
      </c>
    </row>
    <row r="2524" spans="1:11" x14ac:dyDescent="0.25">
      <c r="A2524">
        <v>2518</v>
      </c>
      <c r="B2524" s="1">
        <v>21109</v>
      </c>
      <c r="C2524" t="s">
        <v>1372</v>
      </c>
      <c r="D2524" t="s">
        <v>6</v>
      </c>
      <c r="E2524">
        <v>1</v>
      </c>
      <c r="F2524" s="8">
        <v>44576</v>
      </c>
      <c r="G2524">
        <v>13.57</v>
      </c>
      <c r="H2524" s="12">
        <f>bdInfoVentas6[[#This Row],[Cantidad]]*bdInfoVentas6[[#This Row],[Unidad Precio ]]</f>
        <v>13.57</v>
      </c>
      <c r="J2524" t="s">
        <v>63</v>
      </c>
      <c r="K2524" t="s">
        <v>1680</v>
      </c>
    </row>
    <row r="2525" spans="1:11" x14ac:dyDescent="0.25">
      <c r="A2525">
        <v>2519</v>
      </c>
      <c r="B2525" s="1">
        <v>21110</v>
      </c>
      <c r="C2525" t="s">
        <v>1373</v>
      </c>
      <c r="D2525" t="s">
        <v>9</v>
      </c>
      <c r="E2525">
        <v>2</v>
      </c>
      <c r="F2525" s="8">
        <v>44570</v>
      </c>
      <c r="G2525">
        <v>13.57</v>
      </c>
      <c r="H2525" s="12">
        <f>bdInfoVentas6[[#This Row],[Cantidad]]*bdInfoVentas6[[#This Row],[Unidad Precio ]]</f>
        <v>27.14</v>
      </c>
      <c r="J2525" t="s">
        <v>63</v>
      </c>
      <c r="K2525" t="s">
        <v>1679</v>
      </c>
    </row>
    <row r="2526" spans="1:11" x14ac:dyDescent="0.25">
      <c r="A2526">
        <v>2520</v>
      </c>
      <c r="B2526" s="1">
        <v>21111</v>
      </c>
      <c r="C2526" t="s">
        <v>687</v>
      </c>
      <c r="D2526" t="s">
        <v>9</v>
      </c>
      <c r="E2526">
        <v>2</v>
      </c>
      <c r="F2526" s="8">
        <v>44580</v>
      </c>
      <c r="G2526">
        <v>5.91</v>
      </c>
      <c r="H2526" s="12">
        <f>bdInfoVentas6[[#This Row],[Cantidad]]*bdInfoVentas6[[#This Row],[Unidad Precio ]]</f>
        <v>11.82</v>
      </c>
      <c r="J2526" t="s">
        <v>63</v>
      </c>
      <c r="K2526" t="s">
        <v>1679</v>
      </c>
    </row>
    <row r="2527" spans="1:11" x14ac:dyDescent="0.25">
      <c r="A2527">
        <v>2521</v>
      </c>
      <c r="B2527" s="1">
        <v>21128</v>
      </c>
      <c r="C2527" t="s">
        <v>1374</v>
      </c>
      <c r="D2527" t="s">
        <v>4</v>
      </c>
      <c r="E2527">
        <v>1</v>
      </c>
      <c r="F2527" s="8">
        <v>44599</v>
      </c>
      <c r="G2527">
        <v>12.72</v>
      </c>
      <c r="H2527" s="12">
        <f>bdInfoVentas6[[#This Row],[Cantidad]]*bdInfoVentas6[[#This Row],[Unidad Precio ]]</f>
        <v>12.72</v>
      </c>
      <c r="J2527" t="s">
        <v>63</v>
      </c>
      <c r="K2527" t="s">
        <v>1680</v>
      </c>
    </row>
    <row r="2528" spans="1:11" x14ac:dyDescent="0.25">
      <c r="A2528">
        <v>2522</v>
      </c>
      <c r="B2528" s="1">
        <v>21154</v>
      </c>
      <c r="C2528" t="s">
        <v>522</v>
      </c>
      <c r="D2528" t="s">
        <v>4</v>
      </c>
      <c r="E2528">
        <v>2</v>
      </c>
      <c r="F2528" s="8">
        <v>44601</v>
      </c>
      <c r="G2528">
        <v>2.5099999999999998</v>
      </c>
      <c r="H2528" s="12">
        <f>bdInfoVentas6[[#This Row],[Cantidad]]*bdInfoVentas6[[#This Row],[Unidad Precio ]]</f>
        <v>5.0199999999999996</v>
      </c>
      <c r="J2528" t="s">
        <v>63</v>
      </c>
      <c r="K2528" t="s">
        <v>1679</v>
      </c>
    </row>
    <row r="2529" spans="1:11" x14ac:dyDescent="0.25">
      <c r="A2529">
        <v>2523</v>
      </c>
      <c r="B2529" s="1">
        <v>21164</v>
      </c>
      <c r="C2529" t="s">
        <v>1375</v>
      </c>
      <c r="D2529" t="s">
        <v>9</v>
      </c>
      <c r="E2529">
        <v>1</v>
      </c>
      <c r="F2529" s="8">
        <v>44588</v>
      </c>
      <c r="G2529">
        <v>5.91</v>
      </c>
      <c r="H2529" s="12">
        <f>bdInfoVentas6[[#This Row],[Cantidad]]*bdInfoVentas6[[#This Row],[Unidad Precio ]]</f>
        <v>5.91</v>
      </c>
      <c r="J2529" t="s">
        <v>63</v>
      </c>
      <c r="K2529" t="s">
        <v>1679</v>
      </c>
    </row>
    <row r="2530" spans="1:11" x14ac:dyDescent="0.25">
      <c r="A2530">
        <v>2524</v>
      </c>
      <c r="B2530" s="1">
        <v>21165</v>
      </c>
      <c r="C2530" t="s">
        <v>1186</v>
      </c>
      <c r="D2530" t="s">
        <v>9</v>
      </c>
      <c r="E2530">
        <v>3</v>
      </c>
      <c r="F2530" s="8">
        <v>44580</v>
      </c>
      <c r="G2530">
        <v>4.21</v>
      </c>
      <c r="H2530" s="12">
        <f>bdInfoVentas6[[#This Row],[Cantidad]]*bdInfoVentas6[[#This Row],[Unidad Precio ]]</f>
        <v>12.629999999999999</v>
      </c>
      <c r="J2530" t="s">
        <v>63</v>
      </c>
      <c r="K2530" t="s">
        <v>1679</v>
      </c>
    </row>
    <row r="2531" spans="1:11" x14ac:dyDescent="0.25">
      <c r="A2531">
        <v>2525</v>
      </c>
      <c r="B2531" s="1">
        <v>21174</v>
      </c>
      <c r="C2531" t="s">
        <v>1187</v>
      </c>
      <c r="D2531" t="s">
        <v>6</v>
      </c>
      <c r="E2531">
        <v>4</v>
      </c>
      <c r="F2531" s="8">
        <v>44603</v>
      </c>
      <c r="G2531">
        <v>4.21</v>
      </c>
      <c r="H2531" s="12">
        <f>bdInfoVentas6[[#This Row],[Cantidad]]*bdInfoVentas6[[#This Row],[Unidad Precio ]]</f>
        <v>16.84</v>
      </c>
      <c r="J2531" t="s">
        <v>63</v>
      </c>
      <c r="K2531" t="s">
        <v>1679</v>
      </c>
    </row>
    <row r="2532" spans="1:11" x14ac:dyDescent="0.25">
      <c r="A2532">
        <v>2526</v>
      </c>
      <c r="B2532" s="1">
        <v>21181</v>
      </c>
      <c r="C2532" t="s">
        <v>1277</v>
      </c>
      <c r="D2532" t="s">
        <v>12</v>
      </c>
      <c r="E2532">
        <v>2</v>
      </c>
      <c r="F2532" s="8">
        <v>44567</v>
      </c>
      <c r="G2532">
        <v>4.21</v>
      </c>
      <c r="H2532" s="12">
        <f>bdInfoVentas6[[#This Row],[Cantidad]]*bdInfoVentas6[[#This Row],[Unidad Precio ]]</f>
        <v>8.42</v>
      </c>
      <c r="J2532" t="s">
        <v>63</v>
      </c>
      <c r="K2532" t="s">
        <v>1679</v>
      </c>
    </row>
    <row r="2533" spans="1:11" x14ac:dyDescent="0.25">
      <c r="A2533">
        <v>2527</v>
      </c>
      <c r="B2533" s="1">
        <v>21188</v>
      </c>
      <c r="C2533" t="s">
        <v>1376</v>
      </c>
      <c r="D2533" t="s">
        <v>9</v>
      </c>
      <c r="E2533">
        <v>2</v>
      </c>
      <c r="F2533" s="8">
        <v>44605</v>
      </c>
      <c r="G2533">
        <v>5.91</v>
      </c>
      <c r="H2533" s="12">
        <f>bdInfoVentas6[[#This Row],[Cantidad]]*bdInfoVentas6[[#This Row],[Unidad Precio ]]</f>
        <v>11.82</v>
      </c>
      <c r="J2533" t="s">
        <v>63</v>
      </c>
      <c r="K2533" t="s">
        <v>1679</v>
      </c>
    </row>
    <row r="2534" spans="1:11" x14ac:dyDescent="0.25">
      <c r="A2534">
        <v>2528</v>
      </c>
      <c r="B2534" s="1">
        <v>21191</v>
      </c>
      <c r="C2534" t="s">
        <v>1189</v>
      </c>
      <c r="D2534" t="s">
        <v>4</v>
      </c>
      <c r="E2534">
        <v>5</v>
      </c>
      <c r="F2534" s="8">
        <v>44596</v>
      </c>
      <c r="G2534">
        <v>4.21</v>
      </c>
      <c r="H2534" s="12">
        <f>bdInfoVentas6[[#This Row],[Cantidad]]*bdInfoVentas6[[#This Row],[Unidad Precio ]]</f>
        <v>21.05</v>
      </c>
      <c r="J2534" t="s">
        <v>63</v>
      </c>
      <c r="K2534" t="s">
        <v>1679</v>
      </c>
    </row>
    <row r="2535" spans="1:11" x14ac:dyDescent="0.25">
      <c r="A2535">
        <v>2529</v>
      </c>
      <c r="B2535" s="1">
        <v>21192</v>
      </c>
      <c r="C2535" t="s">
        <v>708</v>
      </c>
      <c r="D2535" t="s">
        <v>9</v>
      </c>
      <c r="E2535">
        <v>2</v>
      </c>
      <c r="F2535" s="8">
        <v>44607</v>
      </c>
      <c r="G2535">
        <v>3.36</v>
      </c>
      <c r="H2535" s="12">
        <f>bdInfoVentas6[[#This Row],[Cantidad]]*bdInfoVentas6[[#This Row],[Unidad Precio ]]</f>
        <v>6.72</v>
      </c>
      <c r="J2535" t="s">
        <v>63</v>
      </c>
      <c r="K2535" t="s">
        <v>1679</v>
      </c>
    </row>
    <row r="2536" spans="1:11" x14ac:dyDescent="0.25">
      <c r="A2536">
        <v>2530</v>
      </c>
      <c r="B2536" s="1">
        <v>21208</v>
      </c>
      <c r="C2536" t="s">
        <v>1377</v>
      </c>
      <c r="D2536" t="s">
        <v>6</v>
      </c>
      <c r="E2536">
        <v>1</v>
      </c>
      <c r="F2536" s="8">
        <v>44598</v>
      </c>
      <c r="G2536">
        <v>3.36</v>
      </c>
      <c r="H2536" s="12">
        <f>bdInfoVentas6[[#This Row],[Cantidad]]*bdInfoVentas6[[#This Row],[Unidad Precio ]]</f>
        <v>3.36</v>
      </c>
      <c r="J2536" t="s">
        <v>63</v>
      </c>
      <c r="K2536" t="s">
        <v>1679</v>
      </c>
    </row>
    <row r="2537" spans="1:11" x14ac:dyDescent="0.25">
      <c r="A2537">
        <v>2531</v>
      </c>
      <c r="B2537" s="1">
        <v>21212</v>
      </c>
      <c r="C2537" t="s">
        <v>93</v>
      </c>
      <c r="D2537" t="s">
        <v>4</v>
      </c>
      <c r="E2537">
        <v>12</v>
      </c>
      <c r="F2537" s="8">
        <v>44600</v>
      </c>
      <c r="G2537">
        <v>1.28</v>
      </c>
      <c r="H2537" s="12">
        <f>bdInfoVentas6[[#This Row],[Cantidad]]*bdInfoVentas6[[#This Row],[Unidad Precio ]]</f>
        <v>15.36</v>
      </c>
      <c r="J2537" t="s">
        <v>63</v>
      </c>
      <c r="K2537" t="s">
        <v>1680</v>
      </c>
    </row>
    <row r="2538" spans="1:11" x14ac:dyDescent="0.25">
      <c r="A2538">
        <v>2532</v>
      </c>
      <c r="B2538" s="1">
        <v>21213</v>
      </c>
      <c r="C2538" t="s">
        <v>347</v>
      </c>
      <c r="D2538" t="s">
        <v>9</v>
      </c>
      <c r="E2538">
        <v>1</v>
      </c>
      <c r="F2538" s="8">
        <v>44572</v>
      </c>
      <c r="G2538">
        <v>1.28</v>
      </c>
      <c r="H2538" s="12">
        <f>bdInfoVentas6[[#This Row],[Cantidad]]*bdInfoVentas6[[#This Row],[Unidad Precio ]]</f>
        <v>1.28</v>
      </c>
      <c r="J2538" t="s">
        <v>63</v>
      </c>
      <c r="K2538" t="s">
        <v>1680</v>
      </c>
    </row>
    <row r="2539" spans="1:11" x14ac:dyDescent="0.25">
      <c r="A2539">
        <v>2533</v>
      </c>
      <c r="B2539" s="1">
        <v>21220</v>
      </c>
      <c r="C2539" t="s">
        <v>1378</v>
      </c>
      <c r="D2539" t="s">
        <v>4</v>
      </c>
      <c r="E2539">
        <v>1</v>
      </c>
      <c r="F2539" s="8">
        <v>44582</v>
      </c>
      <c r="G2539">
        <v>2.5099999999999998</v>
      </c>
      <c r="H2539" s="12">
        <f>bdInfoVentas6[[#This Row],[Cantidad]]*bdInfoVentas6[[#This Row],[Unidad Precio ]]</f>
        <v>2.5099999999999998</v>
      </c>
      <c r="J2539" t="s">
        <v>63</v>
      </c>
      <c r="K2539" t="s">
        <v>1679</v>
      </c>
    </row>
    <row r="2540" spans="1:11" x14ac:dyDescent="0.25">
      <c r="A2540">
        <v>2534</v>
      </c>
      <c r="B2540" s="1">
        <v>21231</v>
      </c>
      <c r="C2540" t="s">
        <v>1194</v>
      </c>
      <c r="D2540" t="s">
        <v>6</v>
      </c>
      <c r="E2540">
        <v>8</v>
      </c>
      <c r="F2540" s="8">
        <v>44573</v>
      </c>
      <c r="G2540">
        <v>2.5099999999999998</v>
      </c>
      <c r="H2540" s="12">
        <f>bdInfoVentas6[[#This Row],[Cantidad]]*bdInfoVentas6[[#This Row],[Unidad Precio ]]</f>
        <v>20.079999999999998</v>
      </c>
      <c r="J2540" t="s">
        <v>63</v>
      </c>
      <c r="K2540" t="s">
        <v>1679</v>
      </c>
    </row>
    <row r="2541" spans="1:11" x14ac:dyDescent="0.25">
      <c r="A2541">
        <v>2535</v>
      </c>
      <c r="B2541" s="1">
        <v>21232</v>
      </c>
      <c r="C2541" t="s">
        <v>259</v>
      </c>
      <c r="D2541" t="s">
        <v>12</v>
      </c>
      <c r="E2541">
        <v>5</v>
      </c>
      <c r="F2541" s="8">
        <v>44591</v>
      </c>
      <c r="G2541">
        <v>2.5099999999999998</v>
      </c>
      <c r="H2541" s="12">
        <f>bdInfoVentas6[[#This Row],[Cantidad]]*bdInfoVentas6[[#This Row],[Unidad Precio ]]</f>
        <v>12.549999999999999</v>
      </c>
      <c r="J2541" t="s">
        <v>63</v>
      </c>
      <c r="K2541" t="s">
        <v>1679</v>
      </c>
    </row>
    <row r="2542" spans="1:11" x14ac:dyDescent="0.25">
      <c r="A2542">
        <v>2536</v>
      </c>
      <c r="B2542" s="1">
        <v>21249</v>
      </c>
      <c r="C2542" t="s">
        <v>1196</v>
      </c>
      <c r="D2542" t="s">
        <v>4</v>
      </c>
      <c r="E2542">
        <v>1</v>
      </c>
      <c r="F2542" s="8">
        <v>44578</v>
      </c>
      <c r="G2542">
        <v>5.91</v>
      </c>
      <c r="H2542" s="12">
        <f>bdInfoVentas6[[#This Row],[Cantidad]]*bdInfoVentas6[[#This Row],[Unidad Precio ]]</f>
        <v>5.91</v>
      </c>
      <c r="J2542" t="s">
        <v>63</v>
      </c>
      <c r="K2542" t="s">
        <v>1680</v>
      </c>
    </row>
    <row r="2543" spans="1:11" x14ac:dyDescent="0.25">
      <c r="A2543">
        <v>2537</v>
      </c>
      <c r="B2543" s="1">
        <v>21257</v>
      </c>
      <c r="C2543" t="s">
        <v>552</v>
      </c>
      <c r="D2543" t="s">
        <v>9</v>
      </c>
      <c r="E2543">
        <v>2</v>
      </c>
      <c r="F2543" s="8">
        <v>44576</v>
      </c>
      <c r="G2543">
        <v>16.13</v>
      </c>
      <c r="H2543" s="12">
        <f>bdInfoVentas6[[#This Row],[Cantidad]]*bdInfoVentas6[[#This Row],[Unidad Precio ]]</f>
        <v>32.26</v>
      </c>
      <c r="J2543" t="s">
        <v>63</v>
      </c>
      <c r="K2543" t="s">
        <v>1679</v>
      </c>
    </row>
    <row r="2544" spans="1:11" x14ac:dyDescent="0.25">
      <c r="A2544">
        <v>2538</v>
      </c>
      <c r="B2544" s="1">
        <v>21258</v>
      </c>
      <c r="C2544" t="s">
        <v>77</v>
      </c>
      <c r="D2544" t="s">
        <v>6</v>
      </c>
      <c r="E2544">
        <v>3</v>
      </c>
      <c r="F2544" s="8">
        <v>44592</v>
      </c>
      <c r="G2544">
        <v>25.49</v>
      </c>
      <c r="H2544" s="12">
        <f>bdInfoVentas6[[#This Row],[Cantidad]]*bdInfoVentas6[[#This Row],[Unidad Precio ]]</f>
        <v>76.47</v>
      </c>
      <c r="J2544" t="s">
        <v>63</v>
      </c>
      <c r="K2544" t="s">
        <v>1679</v>
      </c>
    </row>
    <row r="2545" spans="1:11" x14ac:dyDescent="0.25">
      <c r="A2545">
        <v>2539</v>
      </c>
      <c r="B2545" s="1">
        <v>21262</v>
      </c>
      <c r="C2545" t="s">
        <v>1197</v>
      </c>
      <c r="D2545" t="s">
        <v>9</v>
      </c>
      <c r="E2545">
        <v>1</v>
      </c>
      <c r="F2545" s="8">
        <v>44587</v>
      </c>
      <c r="G2545">
        <v>7.62</v>
      </c>
      <c r="H2545" s="12">
        <f>bdInfoVentas6[[#This Row],[Cantidad]]*bdInfoVentas6[[#This Row],[Unidad Precio ]]</f>
        <v>7.62</v>
      </c>
      <c r="J2545" t="s">
        <v>63</v>
      </c>
      <c r="K2545" t="s">
        <v>1680</v>
      </c>
    </row>
    <row r="2546" spans="1:11" x14ac:dyDescent="0.25">
      <c r="A2546">
        <v>2540</v>
      </c>
      <c r="B2546" s="1">
        <v>21272</v>
      </c>
      <c r="C2546" t="s">
        <v>1379</v>
      </c>
      <c r="D2546" t="s">
        <v>12</v>
      </c>
      <c r="E2546">
        <v>1</v>
      </c>
      <c r="F2546" s="8">
        <v>44575</v>
      </c>
      <c r="G2546">
        <v>2.5099999999999998</v>
      </c>
      <c r="H2546" s="12">
        <f>bdInfoVentas6[[#This Row],[Cantidad]]*bdInfoVentas6[[#This Row],[Unidad Precio ]]</f>
        <v>2.5099999999999998</v>
      </c>
      <c r="J2546" t="s">
        <v>63</v>
      </c>
      <c r="K2546" t="s">
        <v>1680</v>
      </c>
    </row>
    <row r="2547" spans="1:11" x14ac:dyDescent="0.25">
      <c r="A2547">
        <v>2541</v>
      </c>
      <c r="B2547" s="1">
        <v>21279</v>
      </c>
      <c r="C2547" t="s">
        <v>1380</v>
      </c>
      <c r="D2547" t="s">
        <v>4</v>
      </c>
      <c r="E2547">
        <v>1</v>
      </c>
      <c r="F2547" s="8">
        <v>44589</v>
      </c>
      <c r="G2547">
        <v>5.0599999999999996</v>
      </c>
      <c r="H2547" s="12">
        <f>bdInfoVentas6[[#This Row],[Cantidad]]*bdInfoVentas6[[#This Row],[Unidad Precio ]]</f>
        <v>5.0599999999999996</v>
      </c>
      <c r="J2547" t="s">
        <v>63</v>
      </c>
      <c r="K2547" t="s">
        <v>1679</v>
      </c>
    </row>
    <row r="2548" spans="1:11" x14ac:dyDescent="0.25">
      <c r="A2548">
        <v>2542</v>
      </c>
      <c r="B2548" s="1">
        <v>21281</v>
      </c>
      <c r="C2548" t="s">
        <v>1381</v>
      </c>
      <c r="D2548" t="s">
        <v>6</v>
      </c>
      <c r="E2548">
        <v>1</v>
      </c>
      <c r="F2548" s="8">
        <v>44585</v>
      </c>
      <c r="G2548">
        <v>5.0599999999999996</v>
      </c>
      <c r="H2548" s="12">
        <f>bdInfoVentas6[[#This Row],[Cantidad]]*bdInfoVentas6[[#This Row],[Unidad Precio ]]</f>
        <v>5.0599999999999996</v>
      </c>
      <c r="J2548" t="s">
        <v>63</v>
      </c>
      <c r="K2548" t="s">
        <v>1679</v>
      </c>
    </row>
    <row r="2549" spans="1:11" x14ac:dyDescent="0.25">
      <c r="A2549">
        <v>2543</v>
      </c>
      <c r="B2549" s="1">
        <v>21288</v>
      </c>
      <c r="C2549" t="s">
        <v>1382</v>
      </c>
      <c r="D2549" t="s">
        <v>9</v>
      </c>
      <c r="E2549">
        <v>1</v>
      </c>
      <c r="F2549" s="8">
        <v>44567</v>
      </c>
      <c r="G2549">
        <v>5.91</v>
      </c>
      <c r="H2549" s="12">
        <f>bdInfoVentas6[[#This Row],[Cantidad]]*bdInfoVentas6[[#This Row],[Unidad Precio ]]</f>
        <v>5.91</v>
      </c>
      <c r="J2549" t="s">
        <v>63</v>
      </c>
      <c r="K2549" t="s">
        <v>1680</v>
      </c>
    </row>
    <row r="2550" spans="1:11" x14ac:dyDescent="0.25">
      <c r="A2550">
        <v>2544</v>
      </c>
      <c r="B2550" s="1">
        <v>21313</v>
      </c>
      <c r="C2550" t="s">
        <v>1198</v>
      </c>
      <c r="D2550" t="s">
        <v>12</v>
      </c>
      <c r="E2550">
        <v>8</v>
      </c>
      <c r="F2550" s="8">
        <v>44597</v>
      </c>
      <c r="G2550">
        <v>1.66</v>
      </c>
      <c r="H2550" s="12">
        <f>bdInfoVentas6[[#This Row],[Cantidad]]*bdInfoVentas6[[#This Row],[Unidad Precio ]]</f>
        <v>13.28</v>
      </c>
      <c r="J2550" t="s">
        <v>63</v>
      </c>
      <c r="K2550" t="s">
        <v>1680</v>
      </c>
    </row>
    <row r="2551" spans="1:11" x14ac:dyDescent="0.25">
      <c r="A2551">
        <v>2545</v>
      </c>
      <c r="B2551" s="1">
        <v>21314</v>
      </c>
      <c r="C2551" t="s">
        <v>249</v>
      </c>
      <c r="D2551" t="s">
        <v>9</v>
      </c>
      <c r="E2551">
        <v>8</v>
      </c>
      <c r="F2551" s="8">
        <v>44585</v>
      </c>
      <c r="G2551">
        <v>4.21</v>
      </c>
      <c r="H2551" s="12">
        <f>bdInfoVentas6[[#This Row],[Cantidad]]*bdInfoVentas6[[#This Row],[Unidad Precio ]]</f>
        <v>33.68</v>
      </c>
      <c r="J2551" t="s">
        <v>63</v>
      </c>
      <c r="K2551" t="s">
        <v>1679</v>
      </c>
    </row>
    <row r="2552" spans="1:11" x14ac:dyDescent="0.25">
      <c r="A2552">
        <v>2546</v>
      </c>
      <c r="B2552" s="1">
        <v>21340</v>
      </c>
      <c r="C2552" t="s">
        <v>165</v>
      </c>
      <c r="D2552" t="s">
        <v>12</v>
      </c>
      <c r="E2552">
        <v>1</v>
      </c>
      <c r="F2552" s="8">
        <v>44600</v>
      </c>
      <c r="G2552">
        <v>25.49</v>
      </c>
      <c r="H2552" s="12">
        <f>bdInfoVentas6[[#This Row],[Cantidad]]*bdInfoVentas6[[#This Row],[Unidad Precio ]]</f>
        <v>25.49</v>
      </c>
      <c r="J2552" t="s">
        <v>63</v>
      </c>
      <c r="K2552" t="s">
        <v>1680</v>
      </c>
    </row>
    <row r="2553" spans="1:11" x14ac:dyDescent="0.25">
      <c r="A2553">
        <v>2547</v>
      </c>
      <c r="B2553" s="1">
        <v>21349</v>
      </c>
      <c r="C2553" t="s">
        <v>1199</v>
      </c>
      <c r="D2553" t="s">
        <v>12</v>
      </c>
      <c r="E2553">
        <v>3</v>
      </c>
      <c r="F2553" s="8">
        <v>44607</v>
      </c>
      <c r="G2553">
        <v>13.57</v>
      </c>
      <c r="H2553" s="12">
        <f>bdInfoVentas6[[#This Row],[Cantidad]]*bdInfoVentas6[[#This Row],[Unidad Precio ]]</f>
        <v>40.71</v>
      </c>
      <c r="J2553" t="s">
        <v>63</v>
      </c>
      <c r="K2553" t="s">
        <v>1680</v>
      </c>
    </row>
    <row r="2554" spans="1:11" x14ac:dyDescent="0.25">
      <c r="A2554">
        <v>2548</v>
      </c>
      <c r="B2554" s="1">
        <v>21352</v>
      </c>
      <c r="C2554" t="s">
        <v>1200</v>
      </c>
      <c r="D2554" t="s">
        <v>4</v>
      </c>
      <c r="E2554">
        <v>7</v>
      </c>
      <c r="F2554" s="8">
        <v>44598</v>
      </c>
      <c r="G2554">
        <v>5.91</v>
      </c>
      <c r="H2554" s="12">
        <f>bdInfoVentas6[[#This Row],[Cantidad]]*bdInfoVentas6[[#This Row],[Unidad Precio ]]</f>
        <v>41.370000000000005</v>
      </c>
      <c r="J2554" t="s">
        <v>63</v>
      </c>
      <c r="K2554" t="s">
        <v>1679</v>
      </c>
    </row>
    <row r="2555" spans="1:11" x14ac:dyDescent="0.25">
      <c r="A2555">
        <v>2549</v>
      </c>
      <c r="B2555" s="1">
        <v>21356</v>
      </c>
      <c r="C2555" t="s">
        <v>1383</v>
      </c>
      <c r="D2555" t="s">
        <v>4</v>
      </c>
      <c r="E2555">
        <v>1</v>
      </c>
      <c r="F2555" s="8">
        <v>44576</v>
      </c>
      <c r="G2555">
        <v>2.5099999999999998</v>
      </c>
      <c r="H2555" s="12">
        <f>bdInfoVentas6[[#This Row],[Cantidad]]*bdInfoVentas6[[#This Row],[Unidad Precio ]]</f>
        <v>2.5099999999999998</v>
      </c>
      <c r="J2555" t="s">
        <v>63</v>
      </c>
      <c r="K2555" t="s">
        <v>1679</v>
      </c>
    </row>
    <row r="2556" spans="1:11" x14ac:dyDescent="0.25">
      <c r="A2556">
        <v>2550</v>
      </c>
      <c r="B2556" s="1">
        <v>21429</v>
      </c>
      <c r="C2556" t="s">
        <v>868</v>
      </c>
      <c r="D2556" t="s">
        <v>6</v>
      </c>
      <c r="E2556">
        <v>3</v>
      </c>
      <c r="F2556" s="8">
        <v>44585</v>
      </c>
      <c r="G2556">
        <v>3.36</v>
      </c>
      <c r="H2556" s="12">
        <f>bdInfoVentas6[[#This Row],[Cantidad]]*bdInfoVentas6[[#This Row],[Unidad Precio ]]</f>
        <v>10.08</v>
      </c>
      <c r="J2556" t="s">
        <v>63</v>
      </c>
      <c r="K2556" t="s">
        <v>1680</v>
      </c>
    </row>
    <row r="2557" spans="1:11" x14ac:dyDescent="0.25">
      <c r="A2557">
        <v>2551</v>
      </c>
      <c r="B2557" s="1">
        <v>21439</v>
      </c>
      <c r="C2557" t="s">
        <v>1384</v>
      </c>
      <c r="D2557" t="s">
        <v>9</v>
      </c>
      <c r="E2557">
        <v>1</v>
      </c>
      <c r="F2557" s="8">
        <v>44605</v>
      </c>
      <c r="G2557">
        <v>2.5099999999999998</v>
      </c>
      <c r="H2557" s="12">
        <f>bdInfoVentas6[[#This Row],[Cantidad]]*bdInfoVentas6[[#This Row],[Unidad Precio ]]</f>
        <v>2.5099999999999998</v>
      </c>
      <c r="J2557" t="s">
        <v>63</v>
      </c>
      <c r="K2557" t="s">
        <v>1680</v>
      </c>
    </row>
    <row r="2558" spans="1:11" x14ac:dyDescent="0.25">
      <c r="A2558">
        <v>2552</v>
      </c>
      <c r="B2558" s="1">
        <v>21447</v>
      </c>
      <c r="C2558" t="s">
        <v>1385</v>
      </c>
      <c r="D2558" t="s">
        <v>12</v>
      </c>
      <c r="E2558">
        <v>1</v>
      </c>
      <c r="F2558" s="8">
        <v>44574</v>
      </c>
      <c r="G2558">
        <v>2.5099999999999998</v>
      </c>
      <c r="H2558" s="12">
        <f>bdInfoVentas6[[#This Row],[Cantidad]]*bdInfoVentas6[[#This Row],[Unidad Precio ]]</f>
        <v>2.5099999999999998</v>
      </c>
      <c r="J2558" t="s">
        <v>63</v>
      </c>
      <c r="K2558" t="s">
        <v>1680</v>
      </c>
    </row>
    <row r="2559" spans="1:11" x14ac:dyDescent="0.25">
      <c r="A2559">
        <v>2553</v>
      </c>
      <c r="B2559" s="1">
        <v>21479</v>
      </c>
      <c r="C2559" t="s">
        <v>264</v>
      </c>
      <c r="D2559" t="s">
        <v>6</v>
      </c>
      <c r="E2559">
        <v>8</v>
      </c>
      <c r="F2559" s="8">
        <v>44562</v>
      </c>
      <c r="G2559">
        <v>7.62</v>
      </c>
      <c r="H2559" s="12">
        <f>bdInfoVentas6[[#This Row],[Cantidad]]*bdInfoVentas6[[#This Row],[Unidad Precio ]]</f>
        <v>60.96</v>
      </c>
      <c r="J2559" t="s">
        <v>63</v>
      </c>
      <c r="K2559" t="s">
        <v>1680</v>
      </c>
    </row>
    <row r="2560" spans="1:11" x14ac:dyDescent="0.25">
      <c r="A2560">
        <v>2554</v>
      </c>
      <c r="B2560" s="1">
        <v>21481</v>
      </c>
      <c r="C2560" t="s">
        <v>514</v>
      </c>
      <c r="D2560" t="s">
        <v>12</v>
      </c>
      <c r="E2560">
        <v>3</v>
      </c>
      <c r="F2560" s="8">
        <v>44584</v>
      </c>
      <c r="G2560">
        <v>5.91</v>
      </c>
      <c r="H2560" s="12">
        <f>bdInfoVentas6[[#This Row],[Cantidad]]*bdInfoVentas6[[#This Row],[Unidad Precio ]]</f>
        <v>17.73</v>
      </c>
      <c r="J2560" t="s">
        <v>63</v>
      </c>
      <c r="K2560" t="s">
        <v>1680</v>
      </c>
    </row>
    <row r="2561" spans="1:11" x14ac:dyDescent="0.25">
      <c r="A2561">
        <v>2555</v>
      </c>
      <c r="B2561" s="1">
        <v>21484</v>
      </c>
      <c r="C2561" t="s">
        <v>227</v>
      </c>
      <c r="D2561" t="s">
        <v>12</v>
      </c>
      <c r="E2561">
        <v>2</v>
      </c>
      <c r="F2561" s="8">
        <v>44568</v>
      </c>
      <c r="G2561">
        <v>7.62</v>
      </c>
      <c r="H2561" s="12">
        <f>bdInfoVentas6[[#This Row],[Cantidad]]*bdInfoVentas6[[#This Row],[Unidad Precio ]]</f>
        <v>15.24</v>
      </c>
      <c r="J2561" t="s">
        <v>63</v>
      </c>
      <c r="K2561" t="s">
        <v>1680</v>
      </c>
    </row>
    <row r="2562" spans="1:11" x14ac:dyDescent="0.25">
      <c r="A2562">
        <v>2556</v>
      </c>
      <c r="B2562" s="1">
        <v>21486</v>
      </c>
      <c r="C2562" t="s">
        <v>650</v>
      </c>
      <c r="D2562" t="s">
        <v>12</v>
      </c>
      <c r="E2562">
        <v>7</v>
      </c>
      <c r="F2562" s="8">
        <v>44574</v>
      </c>
      <c r="G2562">
        <v>4.21</v>
      </c>
      <c r="H2562" s="12">
        <f>bdInfoVentas6[[#This Row],[Cantidad]]*bdInfoVentas6[[#This Row],[Unidad Precio ]]</f>
        <v>29.47</v>
      </c>
      <c r="J2562" t="s">
        <v>63</v>
      </c>
      <c r="K2562" t="s">
        <v>1679</v>
      </c>
    </row>
    <row r="2563" spans="1:11" x14ac:dyDescent="0.25">
      <c r="A2563">
        <v>2557</v>
      </c>
      <c r="B2563" s="1">
        <v>21488</v>
      </c>
      <c r="C2563" t="s">
        <v>637</v>
      </c>
      <c r="D2563" t="s">
        <v>9</v>
      </c>
      <c r="E2563">
        <v>1</v>
      </c>
      <c r="F2563" s="8">
        <v>44584</v>
      </c>
      <c r="G2563">
        <v>8.4700000000000006</v>
      </c>
      <c r="H2563" s="12">
        <f>bdInfoVentas6[[#This Row],[Cantidad]]*bdInfoVentas6[[#This Row],[Unidad Precio ]]</f>
        <v>8.4700000000000006</v>
      </c>
      <c r="J2563" t="s">
        <v>63</v>
      </c>
      <c r="K2563" t="s">
        <v>1680</v>
      </c>
    </row>
    <row r="2564" spans="1:11" x14ac:dyDescent="0.25">
      <c r="A2564">
        <v>2558</v>
      </c>
      <c r="B2564" s="1">
        <v>21494</v>
      </c>
      <c r="C2564" t="s">
        <v>503</v>
      </c>
      <c r="D2564" t="s">
        <v>9</v>
      </c>
      <c r="E2564">
        <v>2</v>
      </c>
      <c r="F2564" s="8">
        <v>44591</v>
      </c>
      <c r="G2564">
        <v>5.0599999999999996</v>
      </c>
      <c r="H2564" s="12">
        <f>bdInfoVentas6[[#This Row],[Cantidad]]*bdInfoVentas6[[#This Row],[Unidad Precio ]]</f>
        <v>10.119999999999999</v>
      </c>
      <c r="J2564" t="s">
        <v>63</v>
      </c>
      <c r="K2564" t="s">
        <v>1679</v>
      </c>
    </row>
    <row r="2565" spans="1:11" x14ac:dyDescent="0.25">
      <c r="A2565">
        <v>2559</v>
      </c>
      <c r="B2565" s="1">
        <v>21519</v>
      </c>
      <c r="C2565" t="s">
        <v>782</v>
      </c>
      <c r="D2565" t="s">
        <v>6</v>
      </c>
      <c r="E2565">
        <v>1</v>
      </c>
      <c r="F2565" s="8">
        <v>44589</v>
      </c>
      <c r="G2565">
        <v>0.85</v>
      </c>
      <c r="H2565" s="12">
        <f>bdInfoVentas6[[#This Row],[Cantidad]]*bdInfoVentas6[[#This Row],[Unidad Precio ]]</f>
        <v>0.85</v>
      </c>
      <c r="J2565" t="s">
        <v>63</v>
      </c>
      <c r="K2565" t="s">
        <v>1679</v>
      </c>
    </row>
    <row r="2566" spans="1:11" x14ac:dyDescent="0.25">
      <c r="A2566">
        <v>2560</v>
      </c>
      <c r="B2566" s="1">
        <v>21520</v>
      </c>
      <c r="C2566" t="s">
        <v>801</v>
      </c>
      <c r="D2566" t="s">
        <v>4</v>
      </c>
      <c r="E2566">
        <v>1</v>
      </c>
      <c r="F2566" s="8">
        <v>44581</v>
      </c>
      <c r="G2566">
        <v>0.85</v>
      </c>
      <c r="H2566" s="12">
        <f>bdInfoVentas6[[#This Row],[Cantidad]]*bdInfoVentas6[[#This Row],[Unidad Precio ]]</f>
        <v>0.85</v>
      </c>
      <c r="J2566" t="s">
        <v>63</v>
      </c>
      <c r="K2566" t="s">
        <v>1680</v>
      </c>
    </row>
    <row r="2567" spans="1:11" x14ac:dyDescent="0.25">
      <c r="A2567">
        <v>2561</v>
      </c>
      <c r="B2567" s="1">
        <v>21524</v>
      </c>
      <c r="C2567" t="s">
        <v>843</v>
      </c>
      <c r="D2567" t="s">
        <v>4</v>
      </c>
      <c r="E2567">
        <v>1</v>
      </c>
      <c r="F2567" s="8">
        <v>44570</v>
      </c>
      <c r="G2567">
        <v>14.43</v>
      </c>
      <c r="H2567" s="12">
        <f>bdInfoVentas6[[#This Row],[Cantidad]]*bdInfoVentas6[[#This Row],[Unidad Precio ]]</f>
        <v>14.43</v>
      </c>
      <c r="J2567" t="s">
        <v>63</v>
      </c>
      <c r="K2567" t="s">
        <v>1679</v>
      </c>
    </row>
    <row r="2568" spans="1:11" x14ac:dyDescent="0.25">
      <c r="A2568">
        <v>2562</v>
      </c>
      <c r="B2568" s="1">
        <v>21537</v>
      </c>
      <c r="C2568" t="s">
        <v>1386</v>
      </c>
      <c r="D2568" t="s">
        <v>6</v>
      </c>
      <c r="E2568">
        <v>2</v>
      </c>
      <c r="F2568" s="8">
        <v>44584</v>
      </c>
      <c r="G2568">
        <v>8.4700000000000006</v>
      </c>
      <c r="H2568" s="12">
        <f>bdInfoVentas6[[#This Row],[Cantidad]]*bdInfoVentas6[[#This Row],[Unidad Precio ]]</f>
        <v>16.940000000000001</v>
      </c>
      <c r="J2568" t="s">
        <v>63</v>
      </c>
      <c r="K2568" t="s">
        <v>1680</v>
      </c>
    </row>
    <row r="2569" spans="1:11" x14ac:dyDescent="0.25">
      <c r="A2569">
        <v>2563</v>
      </c>
      <c r="B2569" s="1">
        <v>21544</v>
      </c>
      <c r="C2569" t="s">
        <v>360</v>
      </c>
      <c r="D2569" t="s">
        <v>6</v>
      </c>
      <c r="E2569">
        <v>1</v>
      </c>
      <c r="F2569" s="8">
        <v>44586</v>
      </c>
      <c r="G2569">
        <v>1.66</v>
      </c>
      <c r="H2569" s="12">
        <f>bdInfoVentas6[[#This Row],[Cantidad]]*bdInfoVentas6[[#This Row],[Unidad Precio ]]</f>
        <v>1.66</v>
      </c>
      <c r="J2569" t="s">
        <v>63</v>
      </c>
      <c r="K2569" t="s">
        <v>1679</v>
      </c>
    </row>
    <row r="2570" spans="1:11" x14ac:dyDescent="0.25">
      <c r="A2570">
        <v>2564</v>
      </c>
      <c r="B2570" s="1">
        <v>21547</v>
      </c>
      <c r="C2570" t="s">
        <v>1387</v>
      </c>
      <c r="D2570" t="s">
        <v>12</v>
      </c>
      <c r="E2570">
        <v>1</v>
      </c>
      <c r="F2570" s="8">
        <v>44607</v>
      </c>
      <c r="G2570">
        <v>5.91</v>
      </c>
      <c r="H2570" s="12">
        <f>bdInfoVentas6[[#This Row],[Cantidad]]*bdInfoVentas6[[#This Row],[Unidad Precio ]]</f>
        <v>5.91</v>
      </c>
      <c r="J2570" t="s">
        <v>63</v>
      </c>
      <c r="K2570" t="s">
        <v>1679</v>
      </c>
    </row>
    <row r="2571" spans="1:11" x14ac:dyDescent="0.25">
      <c r="A2571">
        <v>2565</v>
      </c>
      <c r="B2571" s="1">
        <v>21557</v>
      </c>
      <c r="C2571" t="s">
        <v>132</v>
      </c>
      <c r="D2571" t="s">
        <v>12</v>
      </c>
      <c r="E2571">
        <v>1</v>
      </c>
      <c r="F2571" s="8">
        <v>44585</v>
      </c>
      <c r="G2571">
        <v>5.91</v>
      </c>
      <c r="H2571" s="12">
        <f>bdInfoVentas6[[#This Row],[Cantidad]]*bdInfoVentas6[[#This Row],[Unidad Precio ]]</f>
        <v>5.91</v>
      </c>
      <c r="J2571" t="s">
        <v>63</v>
      </c>
      <c r="K2571" t="s">
        <v>1679</v>
      </c>
    </row>
    <row r="2572" spans="1:11" x14ac:dyDescent="0.25">
      <c r="A2572">
        <v>2566</v>
      </c>
      <c r="B2572" s="1">
        <v>21559</v>
      </c>
      <c r="C2572" t="s">
        <v>91</v>
      </c>
      <c r="D2572" t="s">
        <v>9</v>
      </c>
      <c r="E2572">
        <v>1</v>
      </c>
      <c r="F2572" s="8">
        <v>44575</v>
      </c>
      <c r="G2572">
        <v>5.0599999999999996</v>
      </c>
      <c r="H2572" s="12">
        <f>bdInfoVentas6[[#This Row],[Cantidad]]*bdInfoVentas6[[#This Row],[Unidad Precio ]]</f>
        <v>5.0599999999999996</v>
      </c>
      <c r="J2572" t="s">
        <v>63</v>
      </c>
      <c r="K2572" t="s">
        <v>1680</v>
      </c>
    </row>
    <row r="2573" spans="1:11" x14ac:dyDescent="0.25">
      <c r="A2573">
        <v>2567</v>
      </c>
      <c r="B2573" s="1">
        <v>21576</v>
      </c>
      <c r="C2573" t="s">
        <v>876</v>
      </c>
      <c r="D2573" t="s">
        <v>6</v>
      </c>
      <c r="E2573">
        <v>1</v>
      </c>
      <c r="F2573" s="8">
        <v>44587</v>
      </c>
      <c r="G2573">
        <v>5.0599999999999996</v>
      </c>
      <c r="H2573" s="12">
        <f>bdInfoVentas6[[#This Row],[Cantidad]]*bdInfoVentas6[[#This Row],[Unidad Precio ]]</f>
        <v>5.0599999999999996</v>
      </c>
      <c r="J2573" t="s">
        <v>63</v>
      </c>
      <c r="K2573" t="s">
        <v>1680</v>
      </c>
    </row>
    <row r="2574" spans="1:11" x14ac:dyDescent="0.25">
      <c r="A2574">
        <v>2568</v>
      </c>
      <c r="B2574" s="1">
        <v>21594</v>
      </c>
      <c r="C2574" t="s">
        <v>1388</v>
      </c>
      <c r="D2574" t="s">
        <v>12</v>
      </c>
      <c r="E2574">
        <v>1</v>
      </c>
      <c r="F2574" s="8">
        <v>44603</v>
      </c>
      <c r="G2574">
        <v>4.21</v>
      </c>
      <c r="H2574" s="12">
        <f>bdInfoVentas6[[#This Row],[Cantidad]]*bdInfoVentas6[[#This Row],[Unidad Precio ]]</f>
        <v>4.21</v>
      </c>
      <c r="J2574" t="s">
        <v>63</v>
      </c>
      <c r="K2574" t="s">
        <v>1680</v>
      </c>
    </row>
    <row r="2575" spans="1:11" x14ac:dyDescent="0.25">
      <c r="A2575">
        <v>2569</v>
      </c>
      <c r="B2575" s="1">
        <v>21638</v>
      </c>
      <c r="C2575" t="s">
        <v>1389</v>
      </c>
      <c r="D2575" t="s">
        <v>4</v>
      </c>
      <c r="E2575">
        <v>1</v>
      </c>
      <c r="F2575" s="8">
        <v>44604</v>
      </c>
      <c r="G2575">
        <v>4.21</v>
      </c>
      <c r="H2575" s="12">
        <f>bdInfoVentas6[[#This Row],[Cantidad]]*bdInfoVentas6[[#This Row],[Unidad Precio ]]</f>
        <v>4.21</v>
      </c>
      <c r="J2575" t="s">
        <v>63</v>
      </c>
      <c r="K2575" t="s">
        <v>1679</v>
      </c>
    </row>
    <row r="2576" spans="1:11" x14ac:dyDescent="0.25">
      <c r="A2576">
        <v>2570</v>
      </c>
      <c r="B2576" s="1">
        <v>21648</v>
      </c>
      <c r="C2576" t="s">
        <v>1390</v>
      </c>
      <c r="D2576" t="s">
        <v>6</v>
      </c>
      <c r="E2576">
        <v>3</v>
      </c>
      <c r="F2576" s="8">
        <v>44603</v>
      </c>
      <c r="G2576">
        <v>2.5099999999999998</v>
      </c>
      <c r="H2576" s="12">
        <f>bdInfoVentas6[[#This Row],[Cantidad]]*bdInfoVentas6[[#This Row],[Unidad Precio ]]</f>
        <v>7.5299999999999994</v>
      </c>
      <c r="J2576" t="s">
        <v>63</v>
      </c>
      <c r="K2576" t="s">
        <v>1679</v>
      </c>
    </row>
    <row r="2577" spans="1:11" x14ac:dyDescent="0.25">
      <c r="A2577">
        <v>2571</v>
      </c>
      <c r="B2577" s="1">
        <v>21656</v>
      </c>
      <c r="C2577" t="s">
        <v>1391</v>
      </c>
      <c r="D2577" t="s">
        <v>9</v>
      </c>
      <c r="E2577">
        <v>1</v>
      </c>
      <c r="F2577" s="8">
        <v>44597</v>
      </c>
      <c r="G2577">
        <v>3.36</v>
      </c>
      <c r="H2577" s="12">
        <f>bdInfoVentas6[[#This Row],[Cantidad]]*bdInfoVentas6[[#This Row],[Unidad Precio ]]</f>
        <v>3.36</v>
      </c>
      <c r="J2577" t="s">
        <v>63</v>
      </c>
      <c r="K2577" t="s">
        <v>1679</v>
      </c>
    </row>
    <row r="2578" spans="1:11" x14ac:dyDescent="0.25">
      <c r="A2578">
        <v>2572</v>
      </c>
      <c r="B2578" s="1">
        <v>21658</v>
      </c>
      <c r="C2578" t="s">
        <v>781</v>
      </c>
      <c r="D2578" t="s">
        <v>6</v>
      </c>
      <c r="E2578">
        <v>1</v>
      </c>
      <c r="F2578" s="8">
        <v>44571</v>
      </c>
      <c r="G2578">
        <v>8.4700000000000006</v>
      </c>
      <c r="H2578" s="12">
        <f>bdInfoVentas6[[#This Row],[Cantidad]]*bdInfoVentas6[[#This Row],[Unidad Precio ]]</f>
        <v>8.4700000000000006</v>
      </c>
      <c r="J2578" t="s">
        <v>63</v>
      </c>
      <c r="K2578" t="s">
        <v>1679</v>
      </c>
    </row>
    <row r="2579" spans="1:11" x14ac:dyDescent="0.25">
      <c r="A2579">
        <v>2573</v>
      </c>
      <c r="B2579" s="1">
        <v>21671</v>
      </c>
      <c r="C2579" t="s">
        <v>1392</v>
      </c>
      <c r="D2579" t="s">
        <v>4</v>
      </c>
      <c r="E2579">
        <v>2</v>
      </c>
      <c r="F2579" s="8">
        <v>44605</v>
      </c>
      <c r="G2579">
        <v>2.5099999999999998</v>
      </c>
      <c r="H2579" s="12">
        <f>bdInfoVentas6[[#This Row],[Cantidad]]*bdInfoVentas6[[#This Row],[Unidad Precio ]]</f>
        <v>5.0199999999999996</v>
      </c>
      <c r="J2579" t="s">
        <v>63</v>
      </c>
      <c r="K2579" t="s">
        <v>1680</v>
      </c>
    </row>
    <row r="2580" spans="1:11" x14ac:dyDescent="0.25">
      <c r="A2580">
        <v>2574</v>
      </c>
      <c r="B2580" s="1">
        <v>21684</v>
      </c>
      <c r="C2580" t="s">
        <v>1393</v>
      </c>
      <c r="D2580" t="s">
        <v>6</v>
      </c>
      <c r="E2580">
        <v>1</v>
      </c>
      <c r="F2580" s="8">
        <v>44602</v>
      </c>
      <c r="G2580">
        <v>2.5099999999999998</v>
      </c>
      <c r="H2580" s="12">
        <f>bdInfoVentas6[[#This Row],[Cantidad]]*bdInfoVentas6[[#This Row],[Unidad Precio ]]</f>
        <v>2.5099999999999998</v>
      </c>
      <c r="J2580" t="s">
        <v>63</v>
      </c>
      <c r="K2580" t="s">
        <v>1679</v>
      </c>
    </row>
    <row r="2581" spans="1:11" x14ac:dyDescent="0.25">
      <c r="A2581">
        <v>2575</v>
      </c>
      <c r="B2581" s="1">
        <v>21698</v>
      </c>
      <c r="C2581" t="s">
        <v>1394</v>
      </c>
      <c r="D2581" t="s">
        <v>9</v>
      </c>
      <c r="E2581">
        <v>1</v>
      </c>
      <c r="F2581" s="8">
        <v>44567</v>
      </c>
      <c r="G2581">
        <v>1.66</v>
      </c>
      <c r="H2581" s="12">
        <f>bdInfoVentas6[[#This Row],[Cantidad]]*bdInfoVentas6[[#This Row],[Unidad Precio ]]</f>
        <v>1.66</v>
      </c>
      <c r="J2581" t="s">
        <v>63</v>
      </c>
      <c r="K2581" t="s">
        <v>1680</v>
      </c>
    </row>
    <row r="2582" spans="1:11" x14ac:dyDescent="0.25">
      <c r="A2582">
        <v>2576</v>
      </c>
      <c r="B2582" s="1">
        <v>21700</v>
      </c>
      <c r="C2582" t="s">
        <v>1395</v>
      </c>
      <c r="D2582" t="s">
        <v>12</v>
      </c>
      <c r="E2582">
        <v>1</v>
      </c>
      <c r="F2582" s="8">
        <v>44577</v>
      </c>
      <c r="G2582">
        <v>8.4700000000000006</v>
      </c>
      <c r="H2582" s="12">
        <f>bdInfoVentas6[[#This Row],[Cantidad]]*bdInfoVentas6[[#This Row],[Unidad Precio ]]</f>
        <v>8.4700000000000006</v>
      </c>
      <c r="J2582" t="s">
        <v>63</v>
      </c>
      <c r="K2582" t="s">
        <v>1680</v>
      </c>
    </row>
    <row r="2583" spans="1:11" x14ac:dyDescent="0.25">
      <c r="A2583">
        <v>2577</v>
      </c>
      <c r="B2583" s="1">
        <v>21705</v>
      </c>
      <c r="C2583" t="s">
        <v>384</v>
      </c>
      <c r="D2583" t="s">
        <v>9</v>
      </c>
      <c r="E2583">
        <v>2</v>
      </c>
      <c r="F2583" s="8">
        <v>44567</v>
      </c>
      <c r="G2583">
        <v>3.36</v>
      </c>
      <c r="H2583" s="12">
        <f>bdInfoVentas6[[#This Row],[Cantidad]]*bdInfoVentas6[[#This Row],[Unidad Precio ]]</f>
        <v>6.72</v>
      </c>
      <c r="J2583" t="s">
        <v>63</v>
      </c>
      <c r="K2583" t="s">
        <v>1680</v>
      </c>
    </row>
    <row r="2584" spans="1:11" x14ac:dyDescent="0.25">
      <c r="A2584">
        <v>2578</v>
      </c>
      <c r="B2584" s="1">
        <v>21718</v>
      </c>
      <c r="C2584" t="s">
        <v>507</v>
      </c>
      <c r="D2584" t="s">
        <v>4</v>
      </c>
      <c r="E2584">
        <v>1</v>
      </c>
      <c r="F2584" s="8">
        <v>44570</v>
      </c>
      <c r="G2584">
        <v>2.5099999999999998</v>
      </c>
      <c r="H2584" s="12">
        <f>bdInfoVentas6[[#This Row],[Cantidad]]*bdInfoVentas6[[#This Row],[Unidad Precio ]]</f>
        <v>2.5099999999999998</v>
      </c>
      <c r="J2584" t="s">
        <v>63</v>
      </c>
      <c r="K2584" t="s">
        <v>1680</v>
      </c>
    </row>
    <row r="2585" spans="1:11" x14ac:dyDescent="0.25">
      <c r="A2585">
        <v>2579</v>
      </c>
      <c r="B2585" s="1">
        <v>21731</v>
      </c>
      <c r="C2585" t="s">
        <v>49</v>
      </c>
      <c r="D2585" t="s">
        <v>12</v>
      </c>
      <c r="E2585">
        <v>1</v>
      </c>
      <c r="F2585" s="8">
        <v>44606</v>
      </c>
      <c r="G2585">
        <v>3.36</v>
      </c>
      <c r="H2585" s="12">
        <f>bdInfoVentas6[[#This Row],[Cantidad]]*bdInfoVentas6[[#This Row],[Unidad Precio ]]</f>
        <v>3.36</v>
      </c>
      <c r="J2585" t="s">
        <v>63</v>
      </c>
      <c r="K2585" t="s">
        <v>1679</v>
      </c>
    </row>
    <row r="2586" spans="1:11" x14ac:dyDescent="0.25">
      <c r="A2586">
        <v>2580</v>
      </c>
      <c r="B2586" s="1">
        <v>21743</v>
      </c>
      <c r="C2586" t="s">
        <v>306</v>
      </c>
      <c r="D2586" t="s">
        <v>6</v>
      </c>
      <c r="E2586">
        <v>1</v>
      </c>
      <c r="F2586" s="8">
        <v>44591</v>
      </c>
      <c r="G2586">
        <v>5.91</v>
      </c>
      <c r="H2586" s="12">
        <f>bdInfoVentas6[[#This Row],[Cantidad]]*bdInfoVentas6[[#This Row],[Unidad Precio ]]</f>
        <v>5.91</v>
      </c>
      <c r="J2586" t="s">
        <v>63</v>
      </c>
      <c r="K2586" t="s">
        <v>1680</v>
      </c>
    </row>
    <row r="2587" spans="1:11" x14ac:dyDescent="0.25">
      <c r="A2587">
        <v>2581</v>
      </c>
      <c r="B2587" s="1">
        <v>21745</v>
      </c>
      <c r="C2587" t="s">
        <v>1396</v>
      </c>
      <c r="D2587" t="s">
        <v>4</v>
      </c>
      <c r="E2587">
        <v>1</v>
      </c>
      <c r="F2587" s="8">
        <v>44589</v>
      </c>
      <c r="G2587">
        <v>8.4700000000000006</v>
      </c>
      <c r="H2587" s="12">
        <f>bdInfoVentas6[[#This Row],[Cantidad]]*bdInfoVentas6[[#This Row],[Unidad Precio ]]</f>
        <v>8.4700000000000006</v>
      </c>
      <c r="J2587" t="s">
        <v>63</v>
      </c>
      <c r="K2587" t="s">
        <v>1679</v>
      </c>
    </row>
    <row r="2588" spans="1:11" x14ac:dyDescent="0.25">
      <c r="A2588">
        <v>2582</v>
      </c>
      <c r="B2588" s="1">
        <v>21754</v>
      </c>
      <c r="C2588" t="s">
        <v>27</v>
      </c>
      <c r="D2588" t="s">
        <v>6</v>
      </c>
      <c r="E2588">
        <v>1</v>
      </c>
      <c r="F2588" s="8">
        <v>44566</v>
      </c>
      <c r="G2588">
        <v>11.87</v>
      </c>
      <c r="H2588" s="12">
        <f>bdInfoVentas6[[#This Row],[Cantidad]]*bdInfoVentas6[[#This Row],[Unidad Precio ]]</f>
        <v>11.87</v>
      </c>
      <c r="J2588" t="s">
        <v>63</v>
      </c>
      <c r="K2588" t="s">
        <v>1680</v>
      </c>
    </row>
    <row r="2589" spans="1:11" x14ac:dyDescent="0.25">
      <c r="A2589">
        <v>2583</v>
      </c>
      <c r="B2589" s="1">
        <v>21755</v>
      </c>
      <c r="C2589" t="s">
        <v>28</v>
      </c>
      <c r="D2589" t="s">
        <v>9</v>
      </c>
      <c r="E2589">
        <v>1</v>
      </c>
      <c r="F2589" s="8">
        <v>44606</v>
      </c>
      <c r="G2589">
        <v>11.87</v>
      </c>
      <c r="H2589" s="12">
        <f>bdInfoVentas6[[#This Row],[Cantidad]]*bdInfoVentas6[[#This Row],[Unidad Precio ]]</f>
        <v>11.87</v>
      </c>
      <c r="J2589" t="s">
        <v>63</v>
      </c>
      <c r="K2589" t="s">
        <v>1680</v>
      </c>
    </row>
    <row r="2590" spans="1:11" x14ac:dyDescent="0.25">
      <c r="A2590">
        <v>2584</v>
      </c>
      <c r="B2590" s="1">
        <v>21756</v>
      </c>
      <c r="C2590" t="s">
        <v>35</v>
      </c>
      <c r="D2590" t="s">
        <v>6</v>
      </c>
      <c r="E2590">
        <v>1</v>
      </c>
      <c r="F2590" s="8">
        <v>44581</v>
      </c>
      <c r="G2590">
        <v>11.87</v>
      </c>
      <c r="H2590" s="12">
        <f>bdInfoVentas6[[#This Row],[Cantidad]]*bdInfoVentas6[[#This Row],[Unidad Precio ]]</f>
        <v>11.87</v>
      </c>
      <c r="J2590" t="s">
        <v>63</v>
      </c>
      <c r="K2590" t="s">
        <v>1679</v>
      </c>
    </row>
    <row r="2591" spans="1:11" x14ac:dyDescent="0.25">
      <c r="A2591">
        <v>2585</v>
      </c>
      <c r="B2591" s="1">
        <v>21773</v>
      </c>
      <c r="C2591" t="s">
        <v>892</v>
      </c>
      <c r="D2591" t="s">
        <v>12</v>
      </c>
      <c r="E2591">
        <v>3</v>
      </c>
      <c r="F2591" s="8">
        <v>44562</v>
      </c>
      <c r="G2591">
        <v>2.5099999999999998</v>
      </c>
      <c r="H2591" s="12">
        <f>bdInfoVentas6[[#This Row],[Cantidad]]*bdInfoVentas6[[#This Row],[Unidad Precio ]]</f>
        <v>7.5299999999999994</v>
      </c>
      <c r="J2591" t="s">
        <v>63</v>
      </c>
      <c r="K2591" t="s">
        <v>1680</v>
      </c>
    </row>
    <row r="2592" spans="1:11" x14ac:dyDescent="0.25">
      <c r="A2592">
        <v>2586</v>
      </c>
      <c r="B2592" s="1">
        <v>21774</v>
      </c>
      <c r="C2592" t="s">
        <v>893</v>
      </c>
      <c r="D2592" t="s">
        <v>4</v>
      </c>
      <c r="E2592">
        <v>5</v>
      </c>
      <c r="F2592" s="8">
        <v>44595</v>
      </c>
      <c r="G2592">
        <v>2.5099999999999998</v>
      </c>
      <c r="H2592" s="12">
        <f>bdInfoVentas6[[#This Row],[Cantidad]]*bdInfoVentas6[[#This Row],[Unidad Precio ]]</f>
        <v>12.549999999999999</v>
      </c>
      <c r="J2592" t="s">
        <v>63</v>
      </c>
      <c r="K2592" t="s">
        <v>1680</v>
      </c>
    </row>
    <row r="2593" spans="1:11" x14ac:dyDescent="0.25">
      <c r="A2593">
        <v>2587</v>
      </c>
      <c r="B2593" s="1">
        <v>21775</v>
      </c>
      <c r="C2593" t="s">
        <v>1397</v>
      </c>
      <c r="D2593" t="s">
        <v>9</v>
      </c>
      <c r="E2593">
        <v>3</v>
      </c>
      <c r="F2593" s="8">
        <v>44591</v>
      </c>
      <c r="G2593">
        <v>2.5099999999999998</v>
      </c>
      <c r="H2593" s="12">
        <f>bdInfoVentas6[[#This Row],[Cantidad]]*bdInfoVentas6[[#This Row],[Unidad Precio ]]</f>
        <v>7.5299999999999994</v>
      </c>
      <c r="J2593" t="s">
        <v>63</v>
      </c>
      <c r="K2593" t="s">
        <v>1680</v>
      </c>
    </row>
    <row r="2594" spans="1:11" x14ac:dyDescent="0.25">
      <c r="A2594">
        <v>2588</v>
      </c>
      <c r="B2594" s="1">
        <v>21777</v>
      </c>
      <c r="C2594" t="s">
        <v>29</v>
      </c>
      <c r="D2594" t="s">
        <v>12</v>
      </c>
      <c r="E2594">
        <v>2</v>
      </c>
      <c r="F2594" s="8">
        <v>44608</v>
      </c>
      <c r="G2594">
        <v>7.95</v>
      </c>
      <c r="H2594" s="12">
        <f>bdInfoVentas6[[#This Row],[Cantidad]]*bdInfoVentas6[[#This Row],[Unidad Precio ]]</f>
        <v>15.9</v>
      </c>
      <c r="J2594" t="s">
        <v>63</v>
      </c>
      <c r="K2594" t="s">
        <v>1679</v>
      </c>
    </row>
    <row r="2595" spans="1:11" x14ac:dyDescent="0.25">
      <c r="A2595">
        <v>2589</v>
      </c>
      <c r="B2595" s="1">
        <v>21786</v>
      </c>
      <c r="C2595" t="s">
        <v>216</v>
      </c>
      <c r="D2595" t="s">
        <v>12</v>
      </c>
      <c r="E2595">
        <v>7</v>
      </c>
      <c r="F2595" s="8">
        <v>44576</v>
      </c>
      <c r="G2595">
        <v>0.85</v>
      </c>
      <c r="H2595" s="12">
        <f>bdInfoVentas6[[#This Row],[Cantidad]]*bdInfoVentas6[[#This Row],[Unidad Precio ]]</f>
        <v>5.95</v>
      </c>
      <c r="J2595" t="s">
        <v>63</v>
      </c>
      <c r="K2595" t="s">
        <v>1680</v>
      </c>
    </row>
    <row r="2596" spans="1:11" x14ac:dyDescent="0.25">
      <c r="A2596">
        <v>2590</v>
      </c>
      <c r="B2596" s="1">
        <v>21789</v>
      </c>
      <c r="C2596" t="s">
        <v>1338</v>
      </c>
      <c r="D2596" t="s">
        <v>4</v>
      </c>
      <c r="E2596">
        <v>2</v>
      </c>
      <c r="F2596" s="8">
        <v>44606</v>
      </c>
      <c r="G2596">
        <v>1.66</v>
      </c>
      <c r="H2596" s="12">
        <f>bdInfoVentas6[[#This Row],[Cantidad]]*bdInfoVentas6[[#This Row],[Unidad Precio ]]</f>
        <v>3.32</v>
      </c>
      <c r="J2596" t="s">
        <v>63</v>
      </c>
      <c r="K2596" t="s">
        <v>1679</v>
      </c>
    </row>
    <row r="2597" spans="1:11" x14ac:dyDescent="0.25">
      <c r="A2597">
        <v>2591</v>
      </c>
      <c r="B2597" s="1">
        <v>21790</v>
      </c>
      <c r="C2597" t="s">
        <v>472</v>
      </c>
      <c r="D2597" t="s">
        <v>12</v>
      </c>
      <c r="E2597">
        <v>5</v>
      </c>
      <c r="F2597" s="8">
        <v>44608</v>
      </c>
      <c r="G2597">
        <v>1.66</v>
      </c>
      <c r="H2597" s="12">
        <f>bdInfoVentas6[[#This Row],[Cantidad]]*bdInfoVentas6[[#This Row],[Unidad Precio ]]</f>
        <v>8.2999999999999989</v>
      </c>
      <c r="J2597" t="s">
        <v>63</v>
      </c>
      <c r="K2597" t="s">
        <v>1680</v>
      </c>
    </row>
    <row r="2598" spans="1:11" x14ac:dyDescent="0.25">
      <c r="A2598">
        <v>2592</v>
      </c>
      <c r="B2598" s="1">
        <v>21791</v>
      </c>
      <c r="C2598" t="s">
        <v>42</v>
      </c>
      <c r="D2598" t="s">
        <v>4</v>
      </c>
      <c r="E2598">
        <v>1</v>
      </c>
      <c r="F2598" s="8">
        <v>44574</v>
      </c>
      <c r="G2598">
        <v>2.5099999999999998</v>
      </c>
      <c r="H2598" s="12">
        <f>bdInfoVentas6[[#This Row],[Cantidad]]*bdInfoVentas6[[#This Row],[Unidad Precio ]]</f>
        <v>2.5099999999999998</v>
      </c>
      <c r="J2598" t="s">
        <v>63</v>
      </c>
      <c r="K2598" t="s">
        <v>1680</v>
      </c>
    </row>
    <row r="2599" spans="1:11" x14ac:dyDescent="0.25">
      <c r="A2599">
        <v>2593</v>
      </c>
      <c r="B2599" s="1">
        <v>21801</v>
      </c>
      <c r="C2599" t="s">
        <v>895</v>
      </c>
      <c r="D2599" t="s">
        <v>6</v>
      </c>
      <c r="E2599">
        <v>10</v>
      </c>
      <c r="F2599" s="8">
        <v>44564</v>
      </c>
      <c r="G2599">
        <v>0.43</v>
      </c>
      <c r="H2599" s="12">
        <f>bdInfoVentas6[[#This Row],[Cantidad]]*bdInfoVentas6[[#This Row],[Unidad Precio ]]</f>
        <v>4.3</v>
      </c>
      <c r="J2599" t="s">
        <v>63</v>
      </c>
      <c r="K2599" t="s">
        <v>1680</v>
      </c>
    </row>
    <row r="2600" spans="1:11" x14ac:dyDescent="0.25">
      <c r="A2600">
        <v>2594</v>
      </c>
      <c r="B2600" s="1">
        <v>21802</v>
      </c>
      <c r="C2600" t="s">
        <v>896</v>
      </c>
      <c r="D2600" t="s">
        <v>9</v>
      </c>
      <c r="E2600">
        <v>17</v>
      </c>
      <c r="F2600" s="8">
        <v>44600</v>
      </c>
      <c r="G2600">
        <v>0.43</v>
      </c>
      <c r="H2600" s="12">
        <f>bdInfoVentas6[[#This Row],[Cantidad]]*bdInfoVentas6[[#This Row],[Unidad Precio ]]</f>
        <v>7.31</v>
      </c>
      <c r="J2600" t="s">
        <v>63</v>
      </c>
      <c r="K2600" t="s">
        <v>1679</v>
      </c>
    </row>
    <row r="2601" spans="1:11" x14ac:dyDescent="0.25">
      <c r="A2601">
        <v>2595</v>
      </c>
      <c r="B2601" s="1">
        <v>21803</v>
      </c>
      <c r="C2601" t="s">
        <v>897</v>
      </c>
      <c r="D2601" t="s">
        <v>12</v>
      </c>
      <c r="E2601">
        <v>12</v>
      </c>
      <c r="F2601" s="8">
        <v>44598</v>
      </c>
      <c r="G2601">
        <v>0.43</v>
      </c>
      <c r="H2601" s="12">
        <f>bdInfoVentas6[[#This Row],[Cantidad]]*bdInfoVentas6[[#This Row],[Unidad Precio ]]</f>
        <v>5.16</v>
      </c>
      <c r="J2601" t="s">
        <v>63</v>
      </c>
      <c r="K2601" t="s">
        <v>1680</v>
      </c>
    </row>
    <row r="2602" spans="1:11" x14ac:dyDescent="0.25">
      <c r="A2602">
        <v>2596</v>
      </c>
      <c r="B2602" s="1">
        <v>21809</v>
      </c>
      <c r="C2602" t="s">
        <v>898</v>
      </c>
      <c r="D2602" t="s">
        <v>4</v>
      </c>
      <c r="E2602">
        <v>1</v>
      </c>
      <c r="F2602" s="8">
        <v>44594</v>
      </c>
      <c r="G2602">
        <v>2.5099999999999998</v>
      </c>
      <c r="H2602" s="12">
        <f>bdInfoVentas6[[#This Row],[Cantidad]]*bdInfoVentas6[[#This Row],[Unidad Precio ]]</f>
        <v>2.5099999999999998</v>
      </c>
      <c r="J2602" t="s">
        <v>63</v>
      </c>
      <c r="K2602" t="s">
        <v>1679</v>
      </c>
    </row>
    <row r="2603" spans="1:11" x14ac:dyDescent="0.25">
      <c r="A2603">
        <v>2597</v>
      </c>
      <c r="B2603" s="1">
        <v>21813</v>
      </c>
      <c r="C2603" t="s">
        <v>1296</v>
      </c>
      <c r="D2603" t="s">
        <v>12</v>
      </c>
      <c r="E2603">
        <v>1</v>
      </c>
      <c r="F2603" s="8">
        <v>44589</v>
      </c>
      <c r="G2603">
        <v>10.17</v>
      </c>
      <c r="H2603" s="12">
        <f>bdInfoVentas6[[#This Row],[Cantidad]]*bdInfoVentas6[[#This Row],[Unidad Precio ]]</f>
        <v>10.17</v>
      </c>
      <c r="J2603" t="s">
        <v>63</v>
      </c>
      <c r="K2603" t="s">
        <v>1680</v>
      </c>
    </row>
    <row r="2604" spans="1:11" x14ac:dyDescent="0.25">
      <c r="A2604">
        <v>2598</v>
      </c>
      <c r="B2604" s="1">
        <v>21820</v>
      </c>
      <c r="C2604" t="s">
        <v>1398</v>
      </c>
      <c r="D2604" t="s">
        <v>6</v>
      </c>
      <c r="E2604">
        <v>1</v>
      </c>
      <c r="F2604" s="8">
        <v>44590</v>
      </c>
      <c r="G2604">
        <v>7.62</v>
      </c>
      <c r="H2604" s="12">
        <f>bdInfoVentas6[[#This Row],[Cantidad]]*bdInfoVentas6[[#This Row],[Unidad Precio ]]</f>
        <v>7.62</v>
      </c>
      <c r="J2604" t="s">
        <v>63</v>
      </c>
      <c r="K2604" t="s">
        <v>1680</v>
      </c>
    </row>
    <row r="2605" spans="1:11" x14ac:dyDescent="0.25">
      <c r="A2605">
        <v>2599</v>
      </c>
      <c r="B2605" s="1">
        <v>21821</v>
      </c>
      <c r="C2605" t="s">
        <v>899</v>
      </c>
      <c r="D2605" t="s">
        <v>12</v>
      </c>
      <c r="E2605">
        <v>1</v>
      </c>
      <c r="F2605" s="8">
        <v>44581</v>
      </c>
      <c r="G2605">
        <v>7.62</v>
      </c>
      <c r="H2605" s="12">
        <f>bdInfoVentas6[[#This Row],[Cantidad]]*bdInfoVentas6[[#This Row],[Unidad Precio ]]</f>
        <v>7.62</v>
      </c>
      <c r="J2605" t="s">
        <v>63</v>
      </c>
      <c r="K2605" t="s">
        <v>1680</v>
      </c>
    </row>
    <row r="2606" spans="1:11" x14ac:dyDescent="0.25">
      <c r="A2606">
        <v>2600</v>
      </c>
      <c r="B2606" s="1">
        <v>21830</v>
      </c>
      <c r="C2606" t="s">
        <v>1399</v>
      </c>
      <c r="D2606" t="s">
        <v>12</v>
      </c>
      <c r="E2606">
        <v>1</v>
      </c>
      <c r="F2606" s="8">
        <v>44601</v>
      </c>
      <c r="G2606">
        <v>0.85</v>
      </c>
      <c r="H2606" s="12">
        <f>bdInfoVentas6[[#This Row],[Cantidad]]*bdInfoVentas6[[#This Row],[Unidad Precio ]]</f>
        <v>0.85</v>
      </c>
      <c r="J2606" t="s">
        <v>63</v>
      </c>
      <c r="K2606" t="s">
        <v>1680</v>
      </c>
    </row>
    <row r="2607" spans="1:11" x14ac:dyDescent="0.25">
      <c r="A2607">
        <v>2601</v>
      </c>
      <c r="B2607" s="1">
        <v>21832</v>
      </c>
      <c r="C2607" t="s">
        <v>146</v>
      </c>
      <c r="D2607" t="s">
        <v>4</v>
      </c>
      <c r="E2607">
        <v>3</v>
      </c>
      <c r="F2607" s="8">
        <v>44600</v>
      </c>
      <c r="G2607">
        <v>3.36</v>
      </c>
      <c r="H2607" s="12">
        <f>bdInfoVentas6[[#This Row],[Cantidad]]*bdInfoVentas6[[#This Row],[Unidad Precio ]]</f>
        <v>10.08</v>
      </c>
      <c r="J2607" t="s">
        <v>63</v>
      </c>
      <c r="K2607" t="s">
        <v>1679</v>
      </c>
    </row>
    <row r="2608" spans="1:11" x14ac:dyDescent="0.25">
      <c r="A2608">
        <v>2602</v>
      </c>
      <c r="B2608" s="1">
        <v>21833</v>
      </c>
      <c r="C2608" t="s">
        <v>878</v>
      </c>
      <c r="D2608" t="s">
        <v>9</v>
      </c>
      <c r="E2608">
        <v>2</v>
      </c>
      <c r="F2608" s="8">
        <v>44587</v>
      </c>
      <c r="G2608">
        <v>3.36</v>
      </c>
      <c r="H2608" s="12">
        <f>bdInfoVentas6[[#This Row],[Cantidad]]*bdInfoVentas6[[#This Row],[Unidad Precio ]]</f>
        <v>6.72</v>
      </c>
      <c r="J2608" t="s">
        <v>63</v>
      </c>
      <c r="K2608" t="s">
        <v>1679</v>
      </c>
    </row>
    <row r="2609" spans="1:11" x14ac:dyDescent="0.25">
      <c r="A2609">
        <v>2603</v>
      </c>
      <c r="B2609" s="1">
        <v>21844</v>
      </c>
      <c r="C2609" t="s">
        <v>256</v>
      </c>
      <c r="D2609" t="s">
        <v>12</v>
      </c>
      <c r="E2609">
        <v>1</v>
      </c>
      <c r="F2609" s="8">
        <v>44575</v>
      </c>
      <c r="G2609">
        <v>5.91</v>
      </c>
      <c r="H2609" s="12">
        <f>bdInfoVentas6[[#This Row],[Cantidad]]*bdInfoVentas6[[#This Row],[Unidad Precio ]]</f>
        <v>5.91</v>
      </c>
      <c r="J2609" t="s">
        <v>63</v>
      </c>
      <c r="K2609" t="s">
        <v>1680</v>
      </c>
    </row>
    <row r="2610" spans="1:11" x14ac:dyDescent="0.25">
      <c r="A2610">
        <v>2604</v>
      </c>
      <c r="B2610" s="1">
        <v>21846</v>
      </c>
      <c r="C2610" t="s">
        <v>1400</v>
      </c>
      <c r="D2610" t="s">
        <v>12</v>
      </c>
      <c r="E2610">
        <v>4</v>
      </c>
      <c r="F2610" s="8">
        <v>44581</v>
      </c>
      <c r="G2610">
        <v>4.21</v>
      </c>
      <c r="H2610" s="12">
        <f>bdInfoVentas6[[#This Row],[Cantidad]]*bdInfoVentas6[[#This Row],[Unidad Precio ]]</f>
        <v>16.84</v>
      </c>
      <c r="J2610" t="s">
        <v>63</v>
      </c>
      <c r="K2610" t="s">
        <v>1679</v>
      </c>
    </row>
    <row r="2611" spans="1:11" x14ac:dyDescent="0.25">
      <c r="A2611">
        <v>2605</v>
      </c>
      <c r="B2611" s="1">
        <v>21851</v>
      </c>
      <c r="C2611" t="s">
        <v>901</v>
      </c>
      <c r="D2611" t="s">
        <v>12</v>
      </c>
      <c r="E2611">
        <v>3</v>
      </c>
      <c r="F2611" s="8">
        <v>44598</v>
      </c>
      <c r="G2611">
        <v>4.21</v>
      </c>
      <c r="H2611" s="12">
        <f>bdInfoVentas6[[#This Row],[Cantidad]]*bdInfoVentas6[[#This Row],[Unidad Precio ]]</f>
        <v>12.629999999999999</v>
      </c>
      <c r="J2611" t="s">
        <v>63</v>
      </c>
      <c r="K2611" t="s">
        <v>1680</v>
      </c>
    </row>
    <row r="2612" spans="1:11" x14ac:dyDescent="0.25">
      <c r="A2612">
        <v>2606</v>
      </c>
      <c r="B2612" s="1">
        <v>21868</v>
      </c>
      <c r="C2612" t="s">
        <v>1401</v>
      </c>
      <c r="D2612" t="s">
        <v>6</v>
      </c>
      <c r="E2612">
        <v>2</v>
      </c>
      <c r="F2612" s="8">
        <v>44588</v>
      </c>
      <c r="G2612">
        <v>3.36</v>
      </c>
      <c r="H2612" s="12">
        <f>bdInfoVentas6[[#This Row],[Cantidad]]*bdInfoVentas6[[#This Row],[Unidad Precio ]]</f>
        <v>6.72</v>
      </c>
      <c r="J2612" t="s">
        <v>63</v>
      </c>
      <c r="K2612" t="s">
        <v>1679</v>
      </c>
    </row>
    <row r="2613" spans="1:11" x14ac:dyDescent="0.25">
      <c r="A2613">
        <v>2607</v>
      </c>
      <c r="B2613" s="1">
        <v>21871</v>
      </c>
      <c r="C2613" t="s">
        <v>69</v>
      </c>
      <c r="D2613" t="s">
        <v>9</v>
      </c>
      <c r="E2613">
        <v>3</v>
      </c>
      <c r="F2613" s="8">
        <v>44569</v>
      </c>
      <c r="G2613">
        <v>3.36</v>
      </c>
      <c r="H2613" s="12">
        <f>bdInfoVentas6[[#This Row],[Cantidad]]*bdInfoVentas6[[#This Row],[Unidad Precio ]]</f>
        <v>10.08</v>
      </c>
      <c r="J2613" t="s">
        <v>63</v>
      </c>
      <c r="K2613" t="s">
        <v>1679</v>
      </c>
    </row>
    <row r="2614" spans="1:11" x14ac:dyDescent="0.25">
      <c r="A2614">
        <v>2608</v>
      </c>
      <c r="B2614" s="1">
        <v>21875</v>
      </c>
      <c r="C2614" t="s">
        <v>1402</v>
      </c>
      <c r="D2614" t="s">
        <v>12</v>
      </c>
      <c r="E2614">
        <v>1</v>
      </c>
      <c r="F2614" s="8">
        <v>44571</v>
      </c>
      <c r="G2614">
        <v>3.36</v>
      </c>
      <c r="H2614" s="12">
        <f>bdInfoVentas6[[#This Row],[Cantidad]]*bdInfoVentas6[[#This Row],[Unidad Precio ]]</f>
        <v>3.36</v>
      </c>
      <c r="J2614" t="s">
        <v>63</v>
      </c>
      <c r="K2614" t="s">
        <v>1680</v>
      </c>
    </row>
    <row r="2615" spans="1:11" x14ac:dyDescent="0.25">
      <c r="A2615">
        <v>2609</v>
      </c>
      <c r="B2615" s="1">
        <v>21879</v>
      </c>
      <c r="C2615" t="s">
        <v>902</v>
      </c>
      <c r="D2615" t="s">
        <v>12</v>
      </c>
      <c r="E2615">
        <v>1</v>
      </c>
      <c r="F2615" s="8">
        <v>44571</v>
      </c>
      <c r="G2615">
        <v>1.66</v>
      </c>
      <c r="H2615" s="12">
        <f>bdInfoVentas6[[#This Row],[Cantidad]]*bdInfoVentas6[[#This Row],[Unidad Precio ]]</f>
        <v>1.66</v>
      </c>
      <c r="J2615" t="s">
        <v>63</v>
      </c>
      <c r="K2615" t="s">
        <v>1679</v>
      </c>
    </row>
    <row r="2616" spans="1:11" x14ac:dyDescent="0.25">
      <c r="A2616">
        <v>2610</v>
      </c>
      <c r="B2616" s="1">
        <v>21889</v>
      </c>
      <c r="C2616" t="s">
        <v>233</v>
      </c>
      <c r="D2616" t="s">
        <v>6</v>
      </c>
      <c r="E2616">
        <v>2</v>
      </c>
      <c r="F2616" s="8">
        <v>44572</v>
      </c>
      <c r="G2616">
        <v>2.5099999999999998</v>
      </c>
      <c r="H2616" s="12">
        <f>bdInfoVentas6[[#This Row],[Cantidad]]*bdInfoVentas6[[#This Row],[Unidad Precio ]]</f>
        <v>5.0199999999999996</v>
      </c>
      <c r="J2616" t="s">
        <v>63</v>
      </c>
      <c r="K2616" t="s">
        <v>1680</v>
      </c>
    </row>
    <row r="2617" spans="1:11" x14ac:dyDescent="0.25">
      <c r="A2617">
        <v>2611</v>
      </c>
      <c r="B2617" s="1">
        <v>21891</v>
      </c>
      <c r="C2617" t="s">
        <v>232</v>
      </c>
      <c r="D2617" t="s">
        <v>4</v>
      </c>
      <c r="E2617">
        <v>4</v>
      </c>
      <c r="F2617" s="8">
        <v>44594</v>
      </c>
      <c r="G2617">
        <v>2.5099999999999998</v>
      </c>
      <c r="H2617" s="12">
        <f>bdInfoVentas6[[#This Row],[Cantidad]]*bdInfoVentas6[[#This Row],[Unidad Precio ]]</f>
        <v>10.039999999999999</v>
      </c>
      <c r="J2617" t="s">
        <v>63</v>
      </c>
      <c r="K2617" t="s">
        <v>1679</v>
      </c>
    </row>
    <row r="2618" spans="1:11" x14ac:dyDescent="0.25">
      <c r="A2618">
        <v>2612</v>
      </c>
      <c r="B2618" s="1">
        <v>21892</v>
      </c>
      <c r="C2618" t="s">
        <v>505</v>
      </c>
      <c r="D2618" t="s">
        <v>6</v>
      </c>
      <c r="E2618">
        <v>1</v>
      </c>
      <c r="F2618" s="8">
        <v>44602</v>
      </c>
      <c r="G2618">
        <v>2.5099999999999998</v>
      </c>
      <c r="H2618" s="12">
        <f>bdInfoVentas6[[#This Row],[Cantidad]]*bdInfoVentas6[[#This Row],[Unidad Precio ]]</f>
        <v>2.5099999999999998</v>
      </c>
      <c r="J2618" t="s">
        <v>63</v>
      </c>
      <c r="K2618" t="s">
        <v>1679</v>
      </c>
    </row>
    <row r="2619" spans="1:11" x14ac:dyDescent="0.25">
      <c r="A2619">
        <v>2613</v>
      </c>
      <c r="B2619" s="1">
        <v>21896</v>
      </c>
      <c r="C2619" t="s">
        <v>1403</v>
      </c>
      <c r="D2619" t="s">
        <v>4</v>
      </c>
      <c r="E2619">
        <v>1</v>
      </c>
      <c r="F2619" s="8">
        <v>44604</v>
      </c>
      <c r="G2619">
        <v>4.21</v>
      </c>
      <c r="H2619" s="12">
        <f>bdInfoVentas6[[#This Row],[Cantidad]]*bdInfoVentas6[[#This Row],[Unidad Precio ]]</f>
        <v>4.21</v>
      </c>
      <c r="J2619" t="s">
        <v>63</v>
      </c>
      <c r="K2619" t="s">
        <v>1679</v>
      </c>
    </row>
    <row r="2620" spans="1:11" x14ac:dyDescent="0.25">
      <c r="A2620">
        <v>2614</v>
      </c>
      <c r="B2620" s="1">
        <v>21899</v>
      </c>
      <c r="C2620" t="s">
        <v>1404</v>
      </c>
      <c r="D2620" t="s">
        <v>6</v>
      </c>
      <c r="E2620">
        <v>1</v>
      </c>
      <c r="F2620" s="8">
        <v>44579</v>
      </c>
      <c r="G2620">
        <v>1.66</v>
      </c>
      <c r="H2620" s="12">
        <f>bdInfoVentas6[[#This Row],[Cantidad]]*bdInfoVentas6[[#This Row],[Unidad Precio ]]</f>
        <v>1.66</v>
      </c>
      <c r="J2620" t="s">
        <v>63</v>
      </c>
      <c r="K2620" t="s">
        <v>1679</v>
      </c>
    </row>
    <row r="2621" spans="1:11" x14ac:dyDescent="0.25">
      <c r="A2621">
        <v>2615</v>
      </c>
      <c r="B2621" s="1">
        <v>21906</v>
      </c>
      <c r="C2621" t="s">
        <v>1405</v>
      </c>
      <c r="D2621" t="s">
        <v>9</v>
      </c>
      <c r="E2621">
        <v>1</v>
      </c>
      <c r="F2621" s="8">
        <v>44599</v>
      </c>
      <c r="G2621">
        <v>13.57</v>
      </c>
      <c r="H2621" s="12">
        <f>bdInfoVentas6[[#This Row],[Cantidad]]*bdInfoVentas6[[#This Row],[Unidad Precio ]]</f>
        <v>13.57</v>
      </c>
      <c r="J2621" t="s">
        <v>63</v>
      </c>
      <c r="K2621" t="s">
        <v>1679</v>
      </c>
    </row>
    <row r="2622" spans="1:11" x14ac:dyDescent="0.25">
      <c r="A2622">
        <v>2616</v>
      </c>
      <c r="B2622" s="1">
        <v>21908</v>
      </c>
      <c r="C2622" t="s">
        <v>1406</v>
      </c>
      <c r="D2622" t="s">
        <v>12</v>
      </c>
      <c r="E2622">
        <v>1</v>
      </c>
      <c r="F2622" s="8">
        <v>44580</v>
      </c>
      <c r="G2622">
        <v>4.21</v>
      </c>
      <c r="H2622" s="12">
        <f>bdInfoVentas6[[#This Row],[Cantidad]]*bdInfoVentas6[[#This Row],[Unidad Precio ]]</f>
        <v>4.21</v>
      </c>
      <c r="J2622" t="s">
        <v>63</v>
      </c>
      <c r="K2622" t="s">
        <v>1680</v>
      </c>
    </row>
    <row r="2623" spans="1:11" x14ac:dyDescent="0.25">
      <c r="A2623">
        <v>2617</v>
      </c>
      <c r="B2623" s="1">
        <v>21914</v>
      </c>
      <c r="C2623" t="s">
        <v>359</v>
      </c>
      <c r="D2623" t="s">
        <v>4</v>
      </c>
      <c r="E2623">
        <v>2</v>
      </c>
      <c r="F2623" s="8">
        <v>44570</v>
      </c>
      <c r="G2623">
        <v>2.5099999999999998</v>
      </c>
      <c r="H2623" s="12">
        <f>bdInfoVentas6[[#This Row],[Cantidad]]*bdInfoVentas6[[#This Row],[Unidad Precio ]]</f>
        <v>5.0199999999999996</v>
      </c>
      <c r="J2623" t="s">
        <v>63</v>
      </c>
      <c r="K2623" t="s">
        <v>1680</v>
      </c>
    </row>
    <row r="2624" spans="1:11" x14ac:dyDescent="0.25">
      <c r="A2624">
        <v>2618</v>
      </c>
      <c r="B2624" s="1">
        <v>21915</v>
      </c>
      <c r="C2624" t="s">
        <v>358</v>
      </c>
      <c r="D2624" t="s">
        <v>12</v>
      </c>
      <c r="E2624">
        <v>3</v>
      </c>
      <c r="F2624" s="8">
        <v>44591</v>
      </c>
      <c r="G2624">
        <v>2.5099999999999998</v>
      </c>
      <c r="H2624" s="12">
        <f>bdInfoVentas6[[#This Row],[Cantidad]]*bdInfoVentas6[[#This Row],[Unidad Precio ]]</f>
        <v>7.5299999999999994</v>
      </c>
      <c r="J2624" t="s">
        <v>63</v>
      </c>
      <c r="K2624" t="s">
        <v>1680</v>
      </c>
    </row>
    <row r="2625" spans="1:11" x14ac:dyDescent="0.25">
      <c r="A2625">
        <v>2619</v>
      </c>
      <c r="B2625" s="1">
        <v>21929</v>
      </c>
      <c r="C2625" t="s">
        <v>104</v>
      </c>
      <c r="D2625" t="s">
        <v>4</v>
      </c>
      <c r="E2625">
        <v>1</v>
      </c>
      <c r="F2625" s="8">
        <v>44596</v>
      </c>
      <c r="G2625">
        <v>4.21</v>
      </c>
      <c r="H2625" s="12">
        <f>bdInfoVentas6[[#This Row],[Cantidad]]*bdInfoVentas6[[#This Row],[Unidad Precio ]]</f>
        <v>4.21</v>
      </c>
      <c r="J2625" t="s">
        <v>63</v>
      </c>
      <c r="K2625" t="s">
        <v>1679</v>
      </c>
    </row>
    <row r="2626" spans="1:11" x14ac:dyDescent="0.25">
      <c r="A2626">
        <v>2620</v>
      </c>
      <c r="B2626" s="1">
        <v>21931</v>
      </c>
      <c r="C2626" t="s">
        <v>103</v>
      </c>
      <c r="D2626" t="s">
        <v>12</v>
      </c>
      <c r="E2626">
        <v>1</v>
      </c>
      <c r="F2626" s="8">
        <v>44603</v>
      </c>
      <c r="G2626">
        <v>4.21</v>
      </c>
      <c r="H2626" s="12">
        <f>bdInfoVentas6[[#This Row],[Cantidad]]*bdInfoVentas6[[#This Row],[Unidad Precio ]]</f>
        <v>4.21</v>
      </c>
      <c r="J2626" t="s">
        <v>63</v>
      </c>
      <c r="K2626" t="s">
        <v>1679</v>
      </c>
    </row>
    <row r="2627" spans="1:11" x14ac:dyDescent="0.25">
      <c r="A2627">
        <v>2621</v>
      </c>
      <c r="B2627" s="1">
        <v>21934</v>
      </c>
      <c r="C2627" t="s">
        <v>116</v>
      </c>
      <c r="D2627" t="s">
        <v>4</v>
      </c>
      <c r="E2627">
        <v>1</v>
      </c>
      <c r="F2627" s="8">
        <v>44580</v>
      </c>
      <c r="G2627">
        <v>3.36</v>
      </c>
      <c r="H2627" s="12">
        <f>bdInfoVentas6[[#This Row],[Cantidad]]*bdInfoVentas6[[#This Row],[Unidad Precio ]]</f>
        <v>3.36</v>
      </c>
      <c r="J2627" t="s">
        <v>63</v>
      </c>
      <c r="K2627" t="s">
        <v>1679</v>
      </c>
    </row>
    <row r="2628" spans="1:11" x14ac:dyDescent="0.25">
      <c r="A2628">
        <v>2622</v>
      </c>
      <c r="B2628" s="1">
        <v>21935</v>
      </c>
      <c r="C2628" t="s">
        <v>907</v>
      </c>
      <c r="D2628" t="s">
        <v>4</v>
      </c>
      <c r="E2628">
        <v>2</v>
      </c>
      <c r="F2628" s="8">
        <v>44574</v>
      </c>
      <c r="G2628">
        <v>3.36</v>
      </c>
      <c r="H2628" s="12">
        <f>bdInfoVentas6[[#This Row],[Cantidad]]*bdInfoVentas6[[#This Row],[Unidad Precio ]]</f>
        <v>6.72</v>
      </c>
      <c r="J2628" t="s">
        <v>63</v>
      </c>
      <c r="K2628" t="s">
        <v>1679</v>
      </c>
    </row>
    <row r="2629" spans="1:11" x14ac:dyDescent="0.25">
      <c r="A2629">
        <v>2623</v>
      </c>
      <c r="B2629" s="1">
        <v>21942</v>
      </c>
      <c r="C2629" t="s">
        <v>908</v>
      </c>
      <c r="D2629" t="s">
        <v>6</v>
      </c>
      <c r="E2629">
        <v>2</v>
      </c>
      <c r="F2629" s="8">
        <v>44590</v>
      </c>
      <c r="G2629">
        <v>1.66</v>
      </c>
      <c r="H2629" s="12">
        <f>bdInfoVentas6[[#This Row],[Cantidad]]*bdInfoVentas6[[#This Row],[Unidad Precio ]]</f>
        <v>3.32</v>
      </c>
      <c r="J2629" t="s">
        <v>63</v>
      </c>
      <c r="K2629" t="s">
        <v>1679</v>
      </c>
    </row>
    <row r="2630" spans="1:11" x14ac:dyDescent="0.25">
      <c r="A2630">
        <v>2624</v>
      </c>
      <c r="B2630" s="1">
        <v>21949</v>
      </c>
      <c r="C2630" t="s">
        <v>910</v>
      </c>
      <c r="D2630" t="s">
        <v>12</v>
      </c>
      <c r="E2630">
        <v>2</v>
      </c>
      <c r="F2630" s="8">
        <v>44584</v>
      </c>
      <c r="G2630">
        <v>2.5099999999999998</v>
      </c>
      <c r="H2630" s="12">
        <f>bdInfoVentas6[[#This Row],[Cantidad]]*bdInfoVentas6[[#This Row],[Unidad Precio ]]</f>
        <v>5.0199999999999996</v>
      </c>
      <c r="J2630" t="s">
        <v>63</v>
      </c>
      <c r="K2630" t="s">
        <v>1679</v>
      </c>
    </row>
    <row r="2631" spans="1:11" x14ac:dyDescent="0.25">
      <c r="A2631">
        <v>2625</v>
      </c>
      <c r="B2631" s="1">
        <v>21974</v>
      </c>
      <c r="C2631" t="s">
        <v>1407</v>
      </c>
      <c r="D2631" t="s">
        <v>4</v>
      </c>
      <c r="E2631">
        <v>5</v>
      </c>
      <c r="F2631" s="8">
        <v>44587</v>
      </c>
      <c r="G2631">
        <v>2.98</v>
      </c>
      <c r="H2631" s="12">
        <f>bdInfoVentas6[[#This Row],[Cantidad]]*bdInfoVentas6[[#This Row],[Unidad Precio ]]</f>
        <v>14.9</v>
      </c>
      <c r="J2631" t="s">
        <v>63</v>
      </c>
      <c r="K2631" t="s">
        <v>1680</v>
      </c>
    </row>
    <row r="2632" spans="1:11" x14ac:dyDescent="0.25">
      <c r="A2632">
        <v>2626</v>
      </c>
      <c r="B2632" s="1">
        <v>21975</v>
      </c>
      <c r="C2632" t="s">
        <v>94</v>
      </c>
      <c r="D2632" t="s">
        <v>6</v>
      </c>
      <c r="E2632">
        <v>11</v>
      </c>
      <c r="F2632" s="8">
        <v>44597</v>
      </c>
      <c r="G2632">
        <v>1.28</v>
      </c>
      <c r="H2632" s="12">
        <f>bdInfoVentas6[[#This Row],[Cantidad]]*bdInfoVentas6[[#This Row],[Unidad Precio ]]</f>
        <v>14.08</v>
      </c>
      <c r="J2632" t="s">
        <v>63</v>
      </c>
      <c r="K2632" t="s">
        <v>1679</v>
      </c>
    </row>
    <row r="2633" spans="1:11" x14ac:dyDescent="0.25">
      <c r="A2633">
        <v>2627</v>
      </c>
      <c r="B2633" s="1">
        <v>21976</v>
      </c>
      <c r="C2633" t="s">
        <v>485</v>
      </c>
      <c r="D2633" t="s">
        <v>9</v>
      </c>
      <c r="E2633">
        <v>1</v>
      </c>
      <c r="F2633" s="8">
        <v>44597</v>
      </c>
      <c r="G2633">
        <v>1.28</v>
      </c>
      <c r="H2633" s="12">
        <f>bdInfoVentas6[[#This Row],[Cantidad]]*bdInfoVentas6[[#This Row],[Unidad Precio ]]</f>
        <v>1.28</v>
      </c>
      <c r="J2633" t="s">
        <v>63</v>
      </c>
      <c r="K2633" t="s">
        <v>1680</v>
      </c>
    </row>
    <row r="2634" spans="1:11" x14ac:dyDescent="0.25">
      <c r="A2634">
        <v>2628</v>
      </c>
      <c r="B2634" s="1">
        <v>21977</v>
      </c>
      <c r="C2634" t="s">
        <v>95</v>
      </c>
      <c r="D2634" t="s">
        <v>9</v>
      </c>
      <c r="E2634">
        <v>21</v>
      </c>
      <c r="F2634" s="8">
        <v>44606</v>
      </c>
      <c r="G2634">
        <v>1.28</v>
      </c>
      <c r="H2634" s="12">
        <f>bdInfoVentas6[[#This Row],[Cantidad]]*bdInfoVentas6[[#This Row],[Unidad Precio ]]</f>
        <v>26.88</v>
      </c>
      <c r="J2634" t="s">
        <v>63</v>
      </c>
      <c r="K2634" t="s">
        <v>1680</v>
      </c>
    </row>
    <row r="2635" spans="1:11" x14ac:dyDescent="0.25">
      <c r="A2635">
        <v>2629</v>
      </c>
      <c r="B2635" s="1">
        <v>21981</v>
      </c>
      <c r="C2635" t="s">
        <v>803</v>
      </c>
      <c r="D2635" t="s">
        <v>4</v>
      </c>
      <c r="E2635">
        <v>1</v>
      </c>
      <c r="F2635" s="8">
        <v>44589</v>
      </c>
      <c r="G2635">
        <v>0.85</v>
      </c>
      <c r="H2635" s="12">
        <f>bdInfoVentas6[[#This Row],[Cantidad]]*bdInfoVentas6[[#This Row],[Unidad Precio ]]</f>
        <v>0.85</v>
      </c>
      <c r="J2635" t="s">
        <v>63</v>
      </c>
      <c r="K2635" t="s">
        <v>1680</v>
      </c>
    </row>
    <row r="2636" spans="1:11" x14ac:dyDescent="0.25">
      <c r="A2636">
        <v>2630</v>
      </c>
      <c r="B2636" s="1">
        <v>21982</v>
      </c>
      <c r="C2636" t="s">
        <v>802</v>
      </c>
      <c r="D2636" t="s">
        <v>12</v>
      </c>
      <c r="E2636">
        <v>2</v>
      </c>
      <c r="F2636" s="8">
        <v>44569</v>
      </c>
      <c r="G2636">
        <v>0.85</v>
      </c>
      <c r="H2636" s="12">
        <f>bdInfoVentas6[[#This Row],[Cantidad]]*bdInfoVentas6[[#This Row],[Unidad Precio ]]</f>
        <v>1.7</v>
      </c>
      <c r="J2636" t="s">
        <v>63</v>
      </c>
      <c r="K2636" t="s">
        <v>1680</v>
      </c>
    </row>
    <row r="2637" spans="1:11" x14ac:dyDescent="0.25">
      <c r="A2637">
        <v>2631</v>
      </c>
      <c r="B2637" s="1">
        <v>21984</v>
      </c>
      <c r="C2637" t="s">
        <v>224</v>
      </c>
      <c r="D2637" t="s">
        <v>4</v>
      </c>
      <c r="E2637">
        <v>1</v>
      </c>
      <c r="F2637" s="8">
        <v>44601</v>
      </c>
      <c r="G2637">
        <v>0.85</v>
      </c>
      <c r="H2637" s="12">
        <f>bdInfoVentas6[[#This Row],[Cantidad]]*bdInfoVentas6[[#This Row],[Unidad Precio ]]</f>
        <v>0.85</v>
      </c>
      <c r="J2637" t="s">
        <v>63</v>
      </c>
      <c r="K2637" t="s">
        <v>1679</v>
      </c>
    </row>
    <row r="2638" spans="1:11" x14ac:dyDescent="0.25">
      <c r="A2638">
        <v>2632</v>
      </c>
      <c r="B2638" s="1">
        <v>21985</v>
      </c>
      <c r="C2638" t="s">
        <v>573</v>
      </c>
      <c r="D2638" t="s">
        <v>4</v>
      </c>
      <c r="E2638">
        <v>1</v>
      </c>
      <c r="F2638" s="8">
        <v>44603</v>
      </c>
      <c r="G2638">
        <v>0.85</v>
      </c>
      <c r="H2638" s="12">
        <f>bdInfoVentas6[[#This Row],[Cantidad]]*bdInfoVentas6[[#This Row],[Unidad Precio ]]</f>
        <v>0.85</v>
      </c>
      <c r="J2638" t="s">
        <v>63</v>
      </c>
      <c r="K2638" t="s">
        <v>1680</v>
      </c>
    </row>
    <row r="2639" spans="1:11" x14ac:dyDescent="0.25">
      <c r="A2639">
        <v>2633</v>
      </c>
      <c r="B2639" s="1">
        <v>21990</v>
      </c>
      <c r="C2639" t="s">
        <v>911</v>
      </c>
      <c r="D2639" t="s">
        <v>12</v>
      </c>
      <c r="E2639">
        <v>2</v>
      </c>
      <c r="F2639" s="8">
        <v>44584</v>
      </c>
      <c r="G2639">
        <v>2.5099999999999998</v>
      </c>
      <c r="H2639" s="12">
        <f>bdInfoVentas6[[#This Row],[Cantidad]]*bdInfoVentas6[[#This Row],[Unidad Precio ]]</f>
        <v>5.0199999999999996</v>
      </c>
      <c r="J2639" t="s">
        <v>63</v>
      </c>
      <c r="K2639" t="s">
        <v>1680</v>
      </c>
    </row>
    <row r="2640" spans="1:11" x14ac:dyDescent="0.25">
      <c r="A2640">
        <v>2634</v>
      </c>
      <c r="B2640" s="1">
        <v>21991</v>
      </c>
      <c r="C2640" t="s">
        <v>912</v>
      </c>
      <c r="D2640" t="s">
        <v>4</v>
      </c>
      <c r="E2640">
        <v>2</v>
      </c>
      <c r="F2640" s="8">
        <v>44580</v>
      </c>
      <c r="G2640">
        <v>2.5099999999999998</v>
      </c>
      <c r="H2640" s="12">
        <f>bdInfoVentas6[[#This Row],[Cantidad]]*bdInfoVentas6[[#This Row],[Unidad Precio ]]</f>
        <v>5.0199999999999996</v>
      </c>
      <c r="J2640" t="s">
        <v>63</v>
      </c>
      <c r="K2640" t="s">
        <v>1680</v>
      </c>
    </row>
    <row r="2641" spans="1:11" x14ac:dyDescent="0.25">
      <c r="A2641">
        <v>2635</v>
      </c>
      <c r="B2641" s="1">
        <v>21992</v>
      </c>
      <c r="C2641" t="s">
        <v>577</v>
      </c>
      <c r="D2641" t="s">
        <v>4</v>
      </c>
      <c r="E2641">
        <v>14</v>
      </c>
      <c r="F2641" s="8">
        <v>44605</v>
      </c>
      <c r="G2641">
        <v>2.5099999999999998</v>
      </c>
      <c r="H2641" s="12">
        <f>bdInfoVentas6[[#This Row],[Cantidad]]*bdInfoVentas6[[#This Row],[Unidad Precio ]]</f>
        <v>35.14</v>
      </c>
      <c r="J2641" t="s">
        <v>63</v>
      </c>
      <c r="K2641" t="s">
        <v>1680</v>
      </c>
    </row>
    <row r="2642" spans="1:11" x14ac:dyDescent="0.25">
      <c r="A2642">
        <v>2636</v>
      </c>
      <c r="B2642" s="1">
        <v>21993</v>
      </c>
      <c r="C2642" t="s">
        <v>913</v>
      </c>
      <c r="D2642" t="s">
        <v>9</v>
      </c>
      <c r="E2642">
        <v>6</v>
      </c>
      <c r="F2642" s="8">
        <v>44574</v>
      </c>
      <c r="G2642">
        <v>2.5099999999999998</v>
      </c>
      <c r="H2642" s="12">
        <f>bdInfoVentas6[[#This Row],[Cantidad]]*bdInfoVentas6[[#This Row],[Unidad Precio ]]</f>
        <v>15.059999999999999</v>
      </c>
      <c r="J2642" t="s">
        <v>63</v>
      </c>
      <c r="K2642" t="s">
        <v>1679</v>
      </c>
    </row>
    <row r="2643" spans="1:11" x14ac:dyDescent="0.25">
      <c r="A2643">
        <v>2637</v>
      </c>
      <c r="B2643" s="1">
        <v>22064</v>
      </c>
      <c r="C2643" t="s">
        <v>260</v>
      </c>
      <c r="D2643" t="s">
        <v>4</v>
      </c>
      <c r="E2643">
        <v>2</v>
      </c>
      <c r="F2643" s="8">
        <v>44599</v>
      </c>
      <c r="G2643">
        <v>3.36</v>
      </c>
      <c r="H2643" s="12">
        <f>bdInfoVentas6[[#This Row],[Cantidad]]*bdInfoVentas6[[#This Row],[Unidad Precio ]]</f>
        <v>6.72</v>
      </c>
      <c r="J2643" t="s">
        <v>63</v>
      </c>
      <c r="K2643" t="s">
        <v>1680</v>
      </c>
    </row>
    <row r="2644" spans="1:11" x14ac:dyDescent="0.25">
      <c r="A2644">
        <v>2638</v>
      </c>
      <c r="B2644" s="1">
        <v>22065</v>
      </c>
      <c r="C2644" t="s">
        <v>916</v>
      </c>
      <c r="D2644" t="s">
        <v>9</v>
      </c>
      <c r="E2644">
        <v>1</v>
      </c>
      <c r="F2644" s="8">
        <v>44580</v>
      </c>
      <c r="G2644">
        <v>3.36</v>
      </c>
      <c r="H2644" s="12">
        <f>bdInfoVentas6[[#This Row],[Cantidad]]*bdInfoVentas6[[#This Row],[Unidad Precio ]]</f>
        <v>3.36</v>
      </c>
      <c r="J2644" t="s">
        <v>63</v>
      </c>
      <c r="K2644" t="s">
        <v>1680</v>
      </c>
    </row>
    <row r="2645" spans="1:11" x14ac:dyDescent="0.25">
      <c r="A2645">
        <v>2639</v>
      </c>
      <c r="B2645" s="1">
        <v>22077</v>
      </c>
      <c r="C2645" t="s">
        <v>438</v>
      </c>
      <c r="D2645" t="s">
        <v>9</v>
      </c>
      <c r="E2645">
        <v>7</v>
      </c>
      <c r="F2645" s="8">
        <v>44596</v>
      </c>
      <c r="G2645">
        <v>3.36</v>
      </c>
      <c r="H2645" s="12">
        <f>bdInfoVentas6[[#This Row],[Cantidad]]*bdInfoVentas6[[#This Row],[Unidad Precio ]]</f>
        <v>23.52</v>
      </c>
      <c r="J2645" t="s">
        <v>63</v>
      </c>
      <c r="K2645" t="s">
        <v>1680</v>
      </c>
    </row>
    <row r="2646" spans="1:11" x14ac:dyDescent="0.25">
      <c r="A2646">
        <v>2640</v>
      </c>
      <c r="B2646" s="1">
        <v>22078</v>
      </c>
      <c r="C2646" t="s">
        <v>1408</v>
      </c>
      <c r="D2646" t="s">
        <v>12</v>
      </c>
      <c r="E2646">
        <v>1</v>
      </c>
      <c r="F2646" s="8">
        <v>44572</v>
      </c>
      <c r="G2646">
        <v>4.21</v>
      </c>
      <c r="H2646" s="12">
        <f>bdInfoVentas6[[#This Row],[Cantidad]]*bdInfoVentas6[[#This Row],[Unidad Precio ]]</f>
        <v>4.21</v>
      </c>
      <c r="J2646" t="s">
        <v>63</v>
      </c>
      <c r="K2646" t="s">
        <v>1680</v>
      </c>
    </row>
    <row r="2647" spans="1:11" x14ac:dyDescent="0.25">
      <c r="A2647">
        <v>2641</v>
      </c>
      <c r="B2647" s="1">
        <v>22081</v>
      </c>
      <c r="C2647" t="s">
        <v>922</v>
      </c>
      <c r="D2647" t="s">
        <v>12</v>
      </c>
      <c r="E2647">
        <v>2</v>
      </c>
      <c r="F2647" s="8">
        <v>44590</v>
      </c>
      <c r="G2647">
        <v>3.36</v>
      </c>
      <c r="H2647" s="12">
        <f>bdInfoVentas6[[#This Row],[Cantidad]]*bdInfoVentas6[[#This Row],[Unidad Precio ]]</f>
        <v>6.72</v>
      </c>
      <c r="J2647" t="s">
        <v>63</v>
      </c>
      <c r="K2647" t="s">
        <v>1680</v>
      </c>
    </row>
    <row r="2648" spans="1:11" x14ac:dyDescent="0.25">
      <c r="A2648">
        <v>2642</v>
      </c>
      <c r="B2648" s="1">
        <v>22082</v>
      </c>
      <c r="C2648" t="s">
        <v>600</v>
      </c>
      <c r="D2648" t="s">
        <v>9</v>
      </c>
      <c r="E2648">
        <v>6</v>
      </c>
      <c r="F2648" s="8">
        <v>44563</v>
      </c>
      <c r="G2648">
        <v>3.36</v>
      </c>
      <c r="H2648" s="12">
        <f>bdInfoVentas6[[#This Row],[Cantidad]]*bdInfoVentas6[[#This Row],[Unidad Precio ]]</f>
        <v>20.16</v>
      </c>
      <c r="J2648" t="s">
        <v>63</v>
      </c>
      <c r="K2648" t="s">
        <v>1679</v>
      </c>
    </row>
    <row r="2649" spans="1:11" x14ac:dyDescent="0.25">
      <c r="A2649">
        <v>2643</v>
      </c>
      <c r="B2649" s="1">
        <v>22083</v>
      </c>
      <c r="C2649" t="s">
        <v>124</v>
      </c>
      <c r="D2649" t="s">
        <v>12</v>
      </c>
      <c r="E2649">
        <v>2</v>
      </c>
      <c r="F2649" s="8">
        <v>44572</v>
      </c>
      <c r="G2649">
        <v>5.91</v>
      </c>
      <c r="H2649" s="12">
        <f>bdInfoVentas6[[#This Row],[Cantidad]]*bdInfoVentas6[[#This Row],[Unidad Precio ]]</f>
        <v>11.82</v>
      </c>
      <c r="J2649" t="s">
        <v>63</v>
      </c>
      <c r="K2649" t="s">
        <v>1680</v>
      </c>
    </row>
    <row r="2650" spans="1:11" x14ac:dyDescent="0.25">
      <c r="A2650">
        <v>2644</v>
      </c>
      <c r="B2650" s="1">
        <v>22084</v>
      </c>
      <c r="C2650" t="s">
        <v>1409</v>
      </c>
      <c r="D2650" t="s">
        <v>12</v>
      </c>
      <c r="E2650">
        <v>1</v>
      </c>
      <c r="F2650" s="8">
        <v>44606</v>
      </c>
      <c r="G2650">
        <v>5.91</v>
      </c>
      <c r="H2650" s="12">
        <f>bdInfoVentas6[[#This Row],[Cantidad]]*bdInfoVentas6[[#This Row],[Unidad Precio ]]</f>
        <v>5.91</v>
      </c>
      <c r="J2650" t="s">
        <v>63</v>
      </c>
      <c r="K2650" t="s">
        <v>1680</v>
      </c>
    </row>
    <row r="2651" spans="1:11" x14ac:dyDescent="0.25">
      <c r="A2651">
        <v>2645</v>
      </c>
      <c r="B2651" s="1">
        <v>22086</v>
      </c>
      <c r="C2651" t="s">
        <v>55</v>
      </c>
      <c r="D2651" t="s">
        <v>9</v>
      </c>
      <c r="E2651">
        <v>22</v>
      </c>
      <c r="F2651" s="8">
        <v>44592</v>
      </c>
      <c r="G2651">
        <v>5.91</v>
      </c>
      <c r="H2651" s="12">
        <f>bdInfoVentas6[[#This Row],[Cantidad]]*bdInfoVentas6[[#This Row],[Unidad Precio ]]</f>
        <v>130.02000000000001</v>
      </c>
      <c r="J2651" t="s">
        <v>63</v>
      </c>
      <c r="K2651" t="s">
        <v>1679</v>
      </c>
    </row>
    <row r="2652" spans="1:11" x14ac:dyDescent="0.25">
      <c r="A2652">
        <v>2646</v>
      </c>
      <c r="B2652" s="1">
        <v>22090</v>
      </c>
      <c r="C2652" t="s">
        <v>923</v>
      </c>
      <c r="D2652" t="s">
        <v>4</v>
      </c>
      <c r="E2652">
        <v>1</v>
      </c>
      <c r="F2652" s="8">
        <v>44581</v>
      </c>
      <c r="G2652">
        <v>5.91</v>
      </c>
      <c r="H2652" s="12">
        <f>bdInfoVentas6[[#This Row],[Cantidad]]*bdInfoVentas6[[#This Row],[Unidad Precio ]]</f>
        <v>5.91</v>
      </c>
      <c r="J2652" t="s">
        <v>63</v>
      </c>
      <c r="K2652" t="s">
        <v>1680</v>
      </c>
    </row>
    <row r="2653" spans="1:11" x14ac:dyDescent="0.25">
      <c r="A2653">
        <v>2647</v>
      </c>
      <c r="B2653" s="1">
        <v>22091</v>
      </c>
      <c r="C2653" t="s">
        <v>1410</v>
      </c>
      <c r="D2653" t="s">
        <v>9</v>
      </c>
      <c r="E2653">
        <v>2</v>
      </c>
      <c r="F2653" s="8">
        <v>44582</v>
      </c>
      <c r="G2653">
        <v>2.5099999999999998</v>
      </c>
      <c r="H2653" s="12">
        <f>bdInfoVentas6[[#This Row],[Cantidad]]*bdInfoVentas6[[#This Row],[Unidad Precio ]]</f>
        <v>5.0199999999999996</v>
      </c>
      <c r="J2653" t="s">
        <v>63</v>
      </c>
      <c r="K2653" t="s">
        <v>1680</v>
      </c>
    </row>
    <row r="2654" spans="1:11" x14ac:dyDescent="0.25">
      <c r="A2654">
        <v>2648</v>
      </c>
      <c r="B2654" s="1">
        <v>22100</v>
      </c>
      <c r="C2654" t="s">
        <v>268</v>
      </c>
      <c r="D2654" t="s">
        <v>4</v>
      </c>
      <c r="E2654">
        <v>1</v>
      </c>
      <c r="F2654" s="8">
        <v>44585</v>
      </c>
      <c r="G2654">
        <v>2.5099999999999998</v>
      </c>
      <c r="H2654" s="12">
        <f>bdInfoVentas6[[#This Row],[Cantidad]]*bdInfoVentas6[[#This Row],[Unidad Precio ]]</f>
        <v>2.5099999999999998</v>
      </c>
      <c r="J2654" t="s">
        <v>63</v>
      </c>
      <c r="K2654" t="s">
        <v>1679</v>
      </c>
    </row>
    <row r="2655" spans="1:11" x14ac:dyDescent="0.25">
      <c r="A2655">
        <v>2649</v>
      </c>
      <c r="B2655" s="1">
        <v>22109</v>
      </c>
      <c r="C2655" t="s">
        <v>403</v>
      </c>
      <c r="D2655" t="s">
        <v>6</v>
      </c>
      <c r="E2655">
        <v>2</v>
      </c>
      <c r="F2655" s="8">
        <v>44596</v>
      </c>
      <c r="G2655">
        <v>7.62</v>
      </c>
      <c r="H2655" s="12">
        <f>bdInfoVentas6[[#This Row],[Cantidad]]*bdInfoVentas6[[#This Row],[Unidad Precio ]]</f>
        <v>15.24</v>
      </c>
      <c r="J2655" t="s">
        <v>63</v>
      </c>
      <c r="K2655" t="s">
        <v>1679</v>
      </c>
    </row>
    <row r="2656" spans="1:11" x14ac:dyDescent="0.25">
      <c r="A2656">
        <v>2650</v>
      </c>
      <c r="B2656" s="1">
        <v>22111</v>
      </c>
      <c r="C2656" t="s">
        <v>265</v>
      </c>
      <c r="D2656" t="s">
        <v>9</v>
      </c>
      <c r="E2656">
        <v>3</v>
      </c>
      <c r="F2656" s="8">
        <v>44573</v>
      </c>
      <c r="G2656">
        <v>11.02</v>
      </c>
      <c r="H2656" s="12">
        <f>bdInfoVentas6[[#This Row],[Cantidad]]*bdInfoVentas6[[#This Row],[Unidad Precio ]]</f>
        <v>33.06</v>
      </c>
      <c r="J2656" t="s">
        <v>63</v>
      </c>
      <c r="K2656" t="s">
        <v>1679</v>
      </c>
    </row>
    <row r="2657" spans="1:11" x14ac:dyDescent="0.25">
      <c r="A2657">
        <v>2651</v>
      </c>
      <c r="B2657" s="1">
        <v>22112</v>
      </c>
      <c r="C2657" t="s">
        <v>263</v>
      </c>
      <c r="D2657" t="s">
        <v>4</v>
      </c>
      <c r="E2657">
        <v>3</v>
      </c>
      <c r="F2657" s="8">
        <v>44598</v>
      </c>
      <c r="G2657">
        <v>11.02</v>
      </c>
      <c r="H2657" s="12">
        <f>bdInfoVentas6[[#This Row],[Cantidad]]*bdInfoVentas6[[#This Row],[Unidad Precio ]]</f>
        <v>33.06</v>
      </c>
      <c r="J2657" t="s">
        <v>63</v>
      </c>
      <c r="K2657" t="s">
        <v>1680</v>
      </c>
    </row>
    <row r="2658" spans="1:11" x14ac:dyDescent="0.25">
      <c r="A2658">
        <v>2652</v>
      </c>
      <c r="B2658" s="1">
        <v>22114</v>
      </c>
      <c r="C2658" t="s">
        <v>78</v>
      </c>
      <c r="D2658" t="s">
        <v>9</v>
      </c>
      <c r="E2658">
        <v>3</v>
      </c>
      <c r="F2658" s="8">
        <v>44564</v>
      </c>
      <c r="G2658">
        <v>8.4700000000000006</v>
      </c>
      <c r="H2658" s="12">
        <f>bdInfoVentas6[[#This Row],[Cantidad]]*bdInfoVentas6[[#This Row],[Unidad Precio ]]</f>
        <v>25.410000000000004</v>
      </c>
      <c r="J2658" t="s">
        <v>63</v>
      </c>
      <c r="K2658" t="s">
        <v>1679</v>
      </c>
    </row>
    <row r="2659" spans="1:11" x14ac:dyDescent="0.25">
      <c r="A2659">
        <v>2653</v>
      </c>
      <c r="B2659" s="1">
        <v>22117</v>
      </c>
      <c r="C2659" t="s">
        <v>289</v>
      </c>
      <c r="D2659" t="s">
        <v>9</v>
      </c>
      <c r="E2659">
        <v>1</v>
      </c>
      <c r="F2659" s="8">
        <v>44582</v>
      </c>
      <c r="G2659">
        <v>5.91</v>
      </c>
      <c r="H2659" s="12">
        <f>bdInfoVentas6[[#This Row],[Cantidad]]*bdInfoVentas6[[#This Row],[Unidad Precio ]]</f>
        <v>5.91</v>
      </c>
      <c r="J2659" t="s">
        <v>63</v>
      </c>
      <c r="K2659" t="s">
        <v>1680</v>
      </c>
    </row>
    <row r="2660" spans="1:11" x14ac:dyDescent="0.25">
      <c r="A2660">
        <v>2654</v>
      </c>
      <c r="B2660" s="1">
        <v>22121</v>
      </c>
      <c r="C2660" t="s">
        <v>828</v>
      </c>
      <c r="D2660" t="s">
        <v>9</v>
      </c>
      <c r="E2660">
        <v>1</v>
      </c>
      <c r="F2660" s="8">
        <v>44576</v>
      </c>
      <c r="G2660">
        <v>11.87</v>
      </c>
      <c r="H2660" s="12">
        <f>bdInfoVentas6[[#This Row],[Cantidad]]*bdInfoVentas6[[#This Row],[Unidad Precio ]]</f>
        <v>11.87</v>
      </c>
      <c r="J2660" t="s">
        <v>63</v>
      </c>
      <c r="K2660" t="s">
        <v>1679</v>
      </c>
    </row>
    <row r="2661" spans="1:11" x14ac:dyDescent="0.25">
      <c r="A2661">
        <v>2655</v>
      </c>
      <c r="B2661" s="1">
        <v>22124</v>
      </c>
      <c r="C2661" t="s">
        <v>1411</v>
      </c>
      <c r="D2661" t="s">
        <v>9</v>
      </c>
      <c r="E2661">
        <v>2</v>
      </c>
      <c r="F2661" s="8">
        <v>44606</v>
      </c>
      <c r="G2661">
        <v>2.5099999999999998</v>
      </c>
      <c r="H2661" s="12">
        <f>bdInfoVentas6[[#This Row],[Cantidad]]*bdInfoVentas6[[#This Row],[Unidad Precio ]]</f>
        <v>5.0199999999999996</v>
      </c>
      <c r="J2661" t="s">
        <v>63</v>
      </c>
      <c r="K2661" t="s">
        <v>1679</v>
      </c>
    </row>
    <row r="2662" spans="1:11" x14ac:dyDescent="0.25">
      <c r="A2662">
        <v>2656</v>
      </c>
      <c r="B2662" s="1">
        <v>22134</v>
      </c>
      <c r="C2662" t="s">
        <v>924</v>
      </c>
      <c r="D2662" t="s">
        <v>9</v>
      </c>
      <c r="E2662">
        <v>4</v>
      </c>
      <c r="F2662" s="8">
        <v>44598</v>
      </c>
      <c r="G2662">
        <v>0.85</v>
      </c>
      <c r="H2662" s="12">
        <f>bdInfoVentas6[[#This Row],[Cantidad]]*bdInfoVentas6[[#This Row],[Unidad Precio ]]</f>
        <v>3.4</v>
      </c>
      <c r="J2662" t="s">
        <v>63</v>
      </c>
      <c r="K2662" t="s">
        <v>1680</v>
      </c>
    </row>
    <row r="2663" spans="1:11" x14ac:dyDescent="0.25">
      <c r="A2663">
        <v>2657</v>
      </c>
      <c r="B2663" s="1">
        <v>22135</v>
      </c>
      <c r="C2663" t="s">
        <v>925</v>
      </c>
      <c r="D2663" t="s">
        <v>12</v>
      </c>
      <c r="E2663">
        <v>4</v>
      </c>
      <c r="F2663" s="8">
        <v>44590</v>
      </c>
      <c r="G2663">
        <v>0.85</v>
      </c>
      <c r="H2663" s="12">
        <f>bdInfoVentas6[[#This Row],[Cantidad]]*bdInfoVentas6[[#This Row],[Unidad Precio ]]</f>
        <v>3.4</v>
      </c>
      <c r="J2663" t="s">
        <v>63</v>
      </c>
      <c r="K2663" t="s">
        <v>1680</v>
      </c>
    </row>
    <row r="2664" spans="1:11" x14ac:dyDescent="0.25">
      <c r="A2664">
        <v>2658</v>
      </c>
      <c r="B2664" s="1">
        <v>22141</v>
      </c>
      <c r="C2664" t="s">
        <v>441</v>
      </c>
      <c r="D2664" t="s">
        <v>9</v>
      </c>
      <c r="E2664">
        <v>4</v>
      </c>
      <c r="F2664" s="8">
        <v>44581</v>
      </c>
      <c r="G2664">
        <v>4.21</v>
      </c>
      <c r="H2664" s="12">
        <f>bdInfoVentas6[[#This Row],[Cantidad]]*bdInfoVentas6[[#This Row],[Unidad Precio ]]</f>
        <v>16.84</v>
      </c>
      <c r="J2664" t="s">
        <v>63</v>
      </c>
      <c r="K2664" t="s">
        <v>1680</v>
      </c>
    </row>
    <row r="2665" spans="1:11" x14ac:dyDescent="0.25">
      <c r="A2665">
        <v>2659</v>
      </c>
      <c r="B2665" s="1">
        <v>22142</v>
      </c>
      <c r="C2665" t="s">
        <v>527</v>
      </c>
      <c r="D2665" t="s">
        <v>12</v>
      </c>
      <c r="E2665">
        <v>1</v>
      </c>
      <c r="F2665" s="8">
        <v>44587</v>
      </c>
      <c r="G2665">
        <v>3.36</v>
      </c>
      <c r="H2665" s="12">
        <f>bdInfoVentas6[[#This Row],[Cantidad]]*bdInfoVentas6[[#This Row],[Unidad Precio ]]</f>
        <v>3.36</v>
      </c>
      <c r="J2665" t="s">
        <v>63</v>
      </c>
      <c r="K2665" t="s">
        <v>1679</v>
      </c>
    </row>
    <row r="2666" spans="1:11" x14ac:dyDescent="0.25">
      <c r="A2666">
        <v>2660</v>
      </c>
      <c r="B2666" s="1">
        <v>22144</v>
      </c>
      <c r="C2666" t="s">
        <v>442</v>
      </c>
      <c r="D2666" t="s">
        <v>12</v>
      </c>
      <c r="E2666">
        <v>2</v>
      </c>
      <c r="F2666" s="8">
        <v>44598</v>
      </c>
      <c r="G2666">
        <v>4.21</v>
      </c>
      <c r="H2666" s="12">
        <f>bdInfoVentas6[[#This Row],[Cantidad]]*bdInfoVentas6[[#This Row],[Unidad Precio ]]</f>
        <v>8.42</v>
      </c>
      <c r="J2666" t="s">
        <v>63</v>
      </c>
      <c r="K2666" t="s">
        <v>1679</v>
      </c>
    </row>
    <row r="2667" spans="1:11" x14ac:dyDescent="0.25">
      <c r="A2667">
        <v>2661</v>
      </c>
      <c r="B2667" s="1">
        <v>22147</v>
      </c>
      <c r="C2667" t="s">
        <v>469</v>
      </c>
      <c r="D2667" t="s">
        <v>12</v>
      </c>
      <c r="E2667">
        <v>2</v>
      </c>
      <c r="F2667" s="8">
        <v>44596</v>
      </c>
      <c r="G2667">
        <v>3.36</v>
      </c>
      <c r="H2667" s="12">
        <f>bdInfoVentas6[[#This Row],[Cantidad]]*bdInfoVentas6[[#This Row],[Unidad Precio ]]</f>
        <v>6.72</v>
      </c>
      <c r="J2667" t="s">
        <v>63</v>
      </c>
      <c r="K2667" t="s">
        <v>1679</v>
      </c>
    </row>
    <row r="2668" spans="1:11" x14ac:dyDescent="0.25">
      <c r="A2668">
        <v>2662</v>
      </c>
      <c r="B2668" s="1">
        <v>22149</v>
      </c>
      <c r="C2668" t="s">
        <v>473</v>
      </c>
      <c r="D2668" t="s">
        <v>4</v>
      </c>
      <c r="E2668">
        <v>2</v>
      </c>
      <c r="F2668" s="8">
        <v>44563</v>
      </c>
      <c r="G2668">
        <v>4.21</v>
      </c>
      <c r="H2668" s="12">
        <f>bdInfoVentas6[[#This Row],[Cantidad]]*bdInfoVentas6[[#This Row],[Unidad Precio ]]</f>
        <v>8.42</v>
      </c>
      <c r="J2668" t="s">
        <v>63</v>
      </c>
      <c r="K2668" t="s">
        <v>1679</v>
      </c>
    </row>
    <row r="2669" spans="1:11" x14ac:dyDescent="0.25">
      <c r="A2669">
        <v>2663</v>
      </c>
      <c r="B2669" s="1">
        <v>22161</v>
      </c>
      <c r="C2669" t="s">
        <v>929</v>
      </c>
      <c r="D2669" t="s">
        <v>12</v>
      </c>
      <c r="E2669">
        <v>7</v>
      </c>
      <c r="F2669" s="8">
        <v>44601</v>
      </c>
      <c r="G2669">
        <v>0.81</v>
      </c>
      <c r="H2669" s="12">
        <f>bdInfoVentas6[[#This Row],[Cantidad]]*bdInfoVentas6[[#This Row],[Unidad Precio ]]</f>
        <v>5.67</v>
      </c>
      <c r="J2669" t="s">
        <v>63</v>
      </c>
      <c r="K2669" t="s">
        <v>1679</v>
      </c>
    </row>
    <row r="2670" spans="1:11" x14ac:dyDescent="0.25">
      <c r="A2670">
        <v>2664</v>
      </c>
      <c r="B2670" s="1">
        <v>22162</v>
      </c>
      <c r="C2670" t="s">
        <v>930</v>
      </c>
      <c r="D2670" t="s">
        <v>4</v>
      </c>
      <c r="E2670">
        <v>3</v>
      </c>
      <c r="F2670" s="8">
        <v>44564</v>
      </c>
      <c r="G2670">
        <v>3.36</v>
      </c>
      <c r="H2670" s="12">
        <f>bdInfoVentas6[[#This Row],[Cantidad]]*bdInfoVentas6[[#This Row],[Unidad Precio ]]</f>
        <v>10.08</v>
      </c>
      <c r="J2670" t="s">
        <v>63</v>
      </c>
      <c r="K2670" t="s">
        <v>1680</v>
      </c>
    </row>
    <row r="2671" spans="1:11" x14ac:dyDescent="0.25">
      <c r="A2671">
        <v>2665</v>
      </c>
      <c r="B2671" s="1">
        <v>22165</v>
      </c>
      <c r="C2671" t="s">
        <v>1412</v>
      </c>
      <c r="D2671" t="s">
        <v>4</v>
      </c>
      <c r="E2671">
        <v>1</v>
      </c>
      <c r="F2671" s="8">
        <v>44606</v>
      </c>
      <c r="G2671">
        <v>11.02</v>
      </c>
      <c r="H2671" s="12">
        <f>bdInfoVentas6[[#This Row],[Cantidad]]*bdInfoVentas6[[#This Row],[Unidad Precio ]]</f>
        <v>11.02</v>
      </c>
      <c r="J2671" t="s">
        <v>63</v>
      </c>
      <c r="K2671" t="s">
        <v>1679</v>
      </c>
    </row>
    <row r="2672" spans="1:11" x14ac:dyDescent="0.25">
      <c r="A2672">
        <v>2666</v>
      </c>
      <c r="B2672" s="1">
        <v>22169</v>
      </c>
      <c r="C2672" t="s">
        <v>931</v>
      </c>
      <c r="D2672" t="s">
        <v>6</v>
      </c>
      <c r="E2672">
        <v>1</v>
      </c>
      <c r="F2672" s="8">
        <v>44580</v>
      </c>
      <c r="G2672">
        <v>16.98</v>
      </c>
      <c r="H2672" s="12">
        <f>bdInfoVentas6[[#This Row],[Cantidad]]*bdInfoVentas6[[#This Row],[Unidad Precio ]]</f>
        <v>16.98</v>
      </c>
      <c r="J2672" t="s">
        <v>63</v>
      </c>
      <c r="K2672" t="s">
        <v>1680</v>
      </c>
    </row>
    <row r="2673" spans="1:11" x14ac:dyDescent="0.25">
      <c r="A2673">
        <v>2667</v>
      </c>
      <c r="B2673" s="1">
        <v>22174</v>
      </c>
      <c r="C2673" t="s">
        <v>221</v>
      </c>
      <c r="D2673" t="s">
        <v>4</v>
      </c>
      <c r="E2673">
        <v>5</v>
      </c>
      <c r="F2673" s="8">
        <v>44564</v>
      </c>
      <c r="G2673">
        <v>3.36</v>
      </c>
      <c r="H2673" s="12">
        <f>bdInfoVentas6[[#This Row],[Cantidad]]*bdInfoVentas6[[#This Row],[Unidad Precio ]]</f>
        <v>16.8</v>
      </c>
      <c r="J2673" t="s">
        <v>63</v>
      </c>
      <c r="K2673" t="s">
        <v>1680</v>
      </c>
    </row>
    <row r="2674" spans="1:11" x14ac:dyDescent="0.25">
      <c r="A2674">
        <v>2668</v>
      </c>
      <c r="B2674" s="1">
        <v>22178</v>
      </c>
      <c r="C2674" t="s">
        <v>364</v>
      </c>
      <c r="D2674" t="s">
        <v>6</v>
      </c>
      <c r="E2674">
        <v>8</v>
      </c>
      <c r="F2674" s="8">
        <v>44581</v>
      </c>
      <c r="G2674">
        <v>2.5099999999999998</v>
      </c>
      <c r="H2674" s="12">
        <f>bdInfoVentas6[[#This Row],[Cantidad]]*bdInfoVentas6[[#This Row],[Unidad Precio ]]</f>
        <v>20.079999999999998</v>
      </c>
      <c r="J2674" t="s">
        <v>63</v>
      </c>
      <c r="K2674" t="s">
        <v>1679</v>
      </c>
    </row>
    <row r="2675" spans="1:11" x14ac:dyDescent="0.25">
      <c r="A2675">
        <v>2669</v>
      </c>
      <c r="B2675" s="1">
        <v>22182</v>
      </c>
      <c r="C2675" t="s">
        <v>932</v>
      </c>
      <c r="D2675" t="s">
        <v>4</v>
      </c>
      <c r="E2675">
        <v>1</v>
      </c>
      <c r="F2675" s="8">
        <v>44584</v>
      </c>
      <c r="G2675">
        <v>4.21</v>
      </c>
      <c r="H2675" s="12">
        <f>bdInfoVentas6[[#This Row],[Cantidad]]*bdInfoVentas6[[#This Row],[Unidad Precio ]]</f>
        <v>4.21</v>
      </c>
      <c r="J2675" t="s">
        <v>63</v>
      </c>
      <c r="K2675" t="s">
        <v>1679</v>
      </c>
    </row>
    <row r="2676" spans="1:11" x14ac:dyDescent="0.25">
      <c r="A2676">
        <v>2670</v>
      </c>
      <c r="B2676" s="1">
        <v>22183</v>
      </c>
      <c r="C2676" t="s">
        <v>406</v>
      </c>
      <c r="D2676" t="s">
        <v>6</v>
      </c>
      <c r="E2676">
        <v>2</v>
      </c>
      <c r="F2676" s="8">
        <v>44569</v>
      </c>
      <c r="G2676">
        <v>5.91</v>
      </c>
      <c r="H2676" s="12">
        <f>bdInfoVentas6[[#This Row],[Cantidad]]*bdInfoVentas6[[#This Row],[Unidad Precio ]]</f>
        <v>11.82</v>
      </c>
      <c r="J2676" t="s">
        <v>63</v>
      </c>
      <c r="K2676" t="s">
        <v>1679</v>
      </c>
    </row>
    <row r="2677" spans="1:11" x14ac:dyDescent="0.25">
      <c r="A2677">
        <v>2671</v>
      </c>
      <c r="B2677" s="1">
        <v>22184</v>
      </c>
      <c r="C2677" t="s">
        <v>1413</v>
      </c>
      <c r="D2677" t="s">
        <v>9</v>
      </c>
      <c r="E2677">
        <v>1</v>
      </c>
      <c r="F2677" s="8">
        <v>44599</v>
      </c>
      <c r="G2677">
        <v>8.4700000000000006</v>
      </c>
      <c r="H2677" s="12">
        <f>bdInfoVentas6[[#This Row],[Cantidad]]*bdInfoVentas6[[#This Row],[Unidad Precio ]]</f>
        <v>8.4700000000000006</v>
      </c>
      <c r="J2677" t="s">
        <v>63</v>
      </c>
      <c r="K2677" t="s">
        <v>1679</v>
      </c>
    </row>
    <row r="2678" spans="1:11" x14ac:dyDescent="0.25">
      <c r="A2678">
        <v>2672</v>
      </c>
      <c r="B2678" s="1">
        <v>22188</v>
      </c>
      <c r="C2678" t="s">
        <v>248</v>
      </c>
      <c r="D2678" t="s">
        <v>4</v>
      </c>
      <c r="E2678">
        <v>2</v>
      </c>
      <c r="F2678" s="8">
        <v>44581</v>
      </c>
      <c r="G2678">
        <v>8.4700000000000006</v>
      </c>
      <c r="H2678" s="12">
        <f>bdInfoVentas6[[#This Row],[Cantidad]]*bdInfoVentas6[[#This Row],[Unidad Precio ]]</f>
        <v>16.940000000000001</v>
      </c>
      <c r="J2678" t="s">
        <v>63</v>
      </c>
      <c r="K2678" t="s">
        <v>1680</v>
      </c>
    </row>
    <row r="2679" spans="1:11" x14ac:dyDescent="0.25">
      <c r="A2679">
        <v>2673</v>
      </c>
      <c r="B2679" s="1">
        <v>22190</v>
      </c>
      <c r="C2679" t="s">
        <v>933</v>
      </c>
      <c r="D2679" t="s">
        <v>12</v>
      </c>
      <c r="E2679">
        <v>3</v>
      </c>
      <c r="F2679" s="8">
        <v>44576</v>
      </c>
      <c r="G2679">
        <v>2.5099999999999998</v>
      </c>
      <c r="H2679" s="12">
        <f>bdInfoVentas6[[#This Row],[Cantidad]]*bdInfoVentas6[[#This Row],[Unidad Precio ]]</f>
        <v>7.5299999999999994</v>
      </c>
      <c r="J2679" t="s">
        <v>63</v>
      </c>
      <c r="K2679" t="s">
        <v>1680</v>
      </c>
    </row>
    <row r="2680" spans="1:11" x14ac:dyDescent="0.25">
      <c r="A2680">
        <v>2674</v>
      </c>
      <c r="B2680" s="1">
        <v>22195</v>
      </c>
      <c r="C2680" t="s">
        <v>203</v>
      </c>
      <c r="D2680" t="s">
        <v>6</v>
      </c>
      <c r="E2680">
        <v>4</v>
      </c>
      <c r="F2680" s="8">
        <v>44577</v>
      </c>
      <c r="G2680">
        <v>3.36</v>
      </c>
      <c r="H2680" s="12">
        <f>bdInfoVentas6[[#This Row],[Cantidad]]*bdInfoVentas6[[#This Row],[Unidad Precio ]]</f>
        <v>13.44</v>
      </c>
      <c r="J2680" t="s">
        <v>63</v>
      </c>
      <c r="K2680" t="s">
        <v>1680</v>
      </c>
    </row>
    <row r="2681" spans="1:11" x14ac:dyDescent="0.25">
      <c r="A2681">
        <v>2675</v>
      </c>
      <c r="B2681" s="1">
        <v>22197</v>
      </c>
      <c r="C2681" t="s">
        <v>212</v>
      </c>
      <c r="D2681" t="s">
        <v>6</v>
      </c>
      <c r="E2681">
        <v>34</v>
      </c>
      <c r="F2681" s="8">
        <v>44566</v>
      </c>
      <c r="G2681">
        <v>1.66</v>
      </c>
      <c r="H2681" s="12">
        <f>bdInfoVentas6[[#This Row],[Cantidad]]*bdInfoVentas6[[#This Row],[Unidad Precio ]]</f>
        <v>56.44</v>
      </c>
      <c r="J2681" t="s">
        <v>63</v>
      </c>
      <c r="K2681" t="s">
        <v>1680</v>
      </c>
    </row>
    <row r="2682" spans="1:11" x14ac:dyDescent="0.25">
      <c r="A2682">
        <v>2676</v>
      </c>
      <c r="B2682" s="1">
        <v>22198</v>
      </c>
      <c r="C2682" t="s">
        <v>213</v>
      </c>
      <c r="D2682" t="s">
        <v>9</v>
      </c>
      <c r="E2682">
        <v>2</v>
      </c>
      <c r="F2682" s="8">
        <v>44579</v>
      </c>
      <c r="G2682">
        <v>3.36</v>
      </c>
      <c r="H2682" s="12">
        <f>bdInfoVentas6[[#This Row],[Cantidad]]*bdInfoVentas6[[#This Row],[Unidad Precio ]]</f>
        <v>6.72</v>
      </c>
      <c r="J2682" t="s">
        <v>63</v>
      </c>
      <c r="K2682" t="s">
        <v>1680</v>
      </c>
    </row>
    <row r="2683" spans="1:11" x14ac:dyDescent="0.25">
      <c r="A2683">
        <v>2677</v>
      </c>
      <c r="B2683" s="1">
        <v>22207</v>
      </c>
      <c r="C2683" t="s">
        <v>935</v>
      </c>
      <c r="D2683" t="s">
        <v>6</v>
      </c>
      <c r="E2683">
        <v>1</v>
      </c>
      <c r="F2683" s="8">
        <v>44593</v>
      </c>
      <c r="G2683">
        <v>8.4700000000000006</v>
      </c>
      <c r="H2683" s="12">
        <f>bdInfoVentas6[[#This Row],[Cantidad]]*bdInfoVentas6[[#This Row],[Unidad Precio ]]</f>
        <v>8.4700000000000006</v>
      </c>
      <c r="J2683" t="s">
        <v>63</v>
      </c>
      <c r="K2683" t="s">
        <v>1680</v>
      </c>
    </row>
    <row r="2684" spans="1:11" x14ac:dyDescent="0.25">
      <c r="A2684">
        <v>2678</v>
      </c>
      <c r="B2684" s="1">
        <v>22208</v>
      </c>
      <c r="C2684" t="s">
        <v>1414</v>
      </c>
      <c r="D2684" t="s">
        <v>6</v>
      </c>
      <c r="E2684">
        <v>1</v>
      </c>
      <c r="F2684" s="8">
        <v>44587</v>
      </c>
      <c r="G2684">
        <v>3.36</v>
      </c>
      <c r="H2684" s="12">
        <f>bdInfoVentas6[[#This Row],[Cantidad]]*bdInfoVentas6[[#This Row],[Unidad Precio ]]</f>
        <v>3.36</v>
      </c>
      <c r="J2684" t="s">
        <v>63</v>
      </c>
      <c r="K2684" t="s">
        <v>1679</v>
      </c>
    </row>
    <row r="2685" spans="1:11" x14ac:dyDescent="0.25">
      <c r="A2685">
        <v>2679</v>
      </c>
      <c r="B2685" s="1">
        <v>22245</v>
      </c>
      <c r="C2685" t="s">
        <v>1222</v>
      </c>
      <c r="D2685" t="s">
        <v>4</v>
      </c>
      <c r="E2685">
        <v>2</v>
      </c>
      <c r="F2685" s="8">
        <v>44564</v>
      </c>
      <c r="G2685">
        <v>1.66</v>
      </c>
      <c r="H2685" s="12">
        <f>bdInfoVentas6[[#This Row],[Cantidad]]*bdInfoVentas6[[#This Row],[Unidad Precio ]]</f>
        <v>3.32</v>
      </c>
      <c r="J2685" t="s">
        <v>63</v>
      </c>
      <c r="K2685" t="s">
        <v>1680</v>
      </c>
    </row>
    <row r="2686" spans="1:11" x14ac:dyDescent="0.25">
      <c r="A2686">
        <v>2680</v>
      </c>
      <c r="B2686" s="1">
        <v>22246</v>
      </c>
      <c r="C2686" t="s">
        <v>1415</v>
      </c>
      <c r="D2686" t="s">
        <v>12</v>
      </c>
      <c r="E2686">
        <v>2</v>
      </c>
      <c r="F2686" s="8">
        <v>44568</v>
      </c>
      <c r="G2686">
        <v>4.21</v>
      </c>
      <c r="H2686" s="12">
        <f>bdInfoVentas6[[#This Row],[Cantidad]]*bdInfoVentas6[[#This Row],[Unidad Precio ]]</f>
        <v>8.42</v>
      </c>
      <c r="J2686" t="s">
        <v>63</v>
      </c>
      <c r="K2686" t="s">
        <v>1680</v>
      </c>
    </row>
    <row r="2687" spans="1:11" x14ac:dyDescent="0.25">
      <c r="A2687">
        <v>2681</v>
      </c>
      <c r="B2687" s="1">
        <v>22260</v>
      </c>
      <c r="C2687" t="s">
        <v>1347</v>
      </c>
      <c r="D2687" t="s">
        <v>9</v>
      </c>
      <c r="E2687">
        <v>2</v>
      </c>
      <c r="F2687" s="8">
        <v>44571</v>
      </c>
      <c r="G2687">
        <v>1.66</v>
      </c>
      <c r="H2687" s="12">
        <f>bdInfoVentas6[[#This Row],[Cantidad]]*bdInfoVentas6[[#This Row],[Unidad Precio ]]</f>
        <v>3.32</v>
      </c>
      <c r="J2687" t="s">
        <v>63</v>
      </c>
      <c r="K2687" t="s">
        <v>1680</v>
      </c>
    </row>
    <row r="2688" spans="1:11" x14ac:dyDescent="0.25">
      <c r="A2688">
        <v>2682</v>
      </c>
      <c r="B2688" s="1">
        <v>22261</v>
      </c>
      <c r="C2688" t="s">
        <v>128</v>
      </c>
      <c r="D2688" t="s">
        <v>12</v>
      </c>
      <c r="E2688">
        <v>2</v>
      </c>
      <c r="F2688" s="8">
        <v>44598</v>
      </c>
      <c r="G2688">
        <v>1.66</v>
      </c>
      <c r="H2688" s="12">
        <f>bdInfoVentas6[[#This Row],[Cantidad]]*bdInfoVentas6[[#This Row],[Unidad Precio ]]</f>
        <v>3.32</v>
      </c>
      <c r="J2688" t="s">
        <v>63</v>
      </c>
      <c r="K2688" t="s">
        <v>1680</v>
      </c>
    </row>
    <row r="2689" spans="1:11" x14ac:dyDescent="0.25">
      <c r="A2689">
        <v>2683</v>
      </c>
      <c r="B2689" s="1">
        <v>22262</v>
      </c>
      <c r="C2689" t="s">
        <v>114</v>
      </c>
      <c r="D2689" t="s">
        <v>9</v>
      </c>
      <c r="E2689">
        <v>3</v>
      </c>
      <c r="F2689" s="8">
        <v>44596</v>
      </c>
      <c r="G2689">
        <v>1.66</v>
      </c>
      <c r="H2689" s="12">
        <f>bdInfoVentas6[[#This Row],[Cantidad]]*bdInfoVentas6[[#This Row],[Unidad Precio ]]</f>
        <v>4.9799999999999995</v>
      </c>
      <c r="J2689" t="s">
        <v>63</v>
      </c>
      <c r="K2689" t="s">
        <v>1679</v>
      </c>
    </row>
    <row r="2690" spans="1:11" x14ac:dyDescent="0.25">
      <c r="A2690">
        <v>2684</v>
      </c>
      <c r="B2690" s="1">
        <v>22276</v>
      </c>
      <c r="C2690" t="s">
        <v>937</v>
      </c>
      <c r="D2690" t="s">
        <v>6</v>
      </c>
      <c r="E2690">
        <v>2</v>
      </c>
      <c r="F2690" s="8">
        <v>44563</v>
      </c>
      <c r="G2690">
        <v>5.91</v>
      </c>
      <c r="H2690" s="12">
        <f>bdInfoVentas6[[#This Row],[Cantidad]]*bdInfoVentas6[[#This Row],[Unidad Precio ]]</f>
        <v>11.82</v>
      </c>
      <c r="J2690" t="s">
        <v>63</v>
      </c>
      <c r="K2690" t="s">
        <v>1680</v>
      </c>
    </row>
    <row r="2691" spans="1:11" x14ac:dyDescent="0.25">
      <c r="A2691">
        <v>2685</v>
      </c>
      <c r="B2691" s="1">
        <v>22277</v>
      </c>
      <c r="C2691" t="s">
        <v>832</v>
      </c>
      <c r="D2691" t="s">
        <v>12</v>
      </c>
      <c r="E2691">
        <v>2</v>
      </c>
      <c r="F2691" s="8">
        <v>44593</v>
      </c>
      <c r="G2691">
        <v>4.21</v>
      </c>
      <c r="H2691" s="12">
        <f>bdInfoVentas6[[#This Row],[Cantidad]]*bdInfoVentas6[[#This Row],[Unidad Precio ]]</f>
        <v>8.42</v>
      </c>
      <c r="J2691" t="s">
        <v>63</v>
      </c>
      <c r="K2691" t="s">
        <v>1680</v>
      </c>
    </row>
    <row r="2692" spans="1:11" x14ac:dyDescent="0.25">
      <c r="A2692">
        <v>2686</v>
      </c>
      <c r="B2692" s="1">
        <v>22278</v>
      </c>
      <c r="C2692" t="s">
        <v>1255</v>
      </c>
      <c r="D2692" t="s">
        <v>6</v>
      </c>
      <c r="E2692">
        <v>1</v>
      </c>
      <c r="F2692" s="8">
        <v>44572</v>
      </c>
      <c r="G2692">
        <v>11.02</v>
      </c>
      <c r="H2692" s="12">
        <f>bdInfoVentas6[[#This Row],[Cantidad]]*bdInfoVentas6[[#This Row],[Unidad Precio ]]</f>
        <v>11.02</v>
      </c>
      <c r="J2692" t="s">
        <v>63</v>
      </c>
      <c r="K2692" t="s">
        <v>1679</v>
      </c>
    </row>
    <row r="2693" spans="1:11" x14ac:dyDescent="0.25">
      <c r="A2693">
        <v>2687</v>
      </c>
      <c r="B2693" s="1">
        <v>22283</v>
      </c>
      <c r="C2693" t="s">
        <v>1416</v>
      </c>
      <c r="D2693" t="s">
        <v>9</v>
      </c>
      <c r="E2693">
        <v>1</v>
      </c>
      <c r="F2693" s="8">
        <v>44578</v>
      </c>
      <c r="G2693">
        <v>16.13</v>
      </c>
      <c r="H2693" s="12">
        <f>bdInfoVentas6[[#This Row],[Cantidad]]*bdInfoVentas6[[#This Row],[Unidad Precio ]]</f>
        <v>16.13</v>
      </c>
      <c r="J2693" t="s">
        <v>63</v>
      </c>
      <c r="K2693" t="s">
        <v>1679</v>
      </c>
    </row>
    <row r="2694" spans="1:11" x14ac:dyDescent="0.25">
      <c r="A2694">
        <v>2688</v>
      </c>
      <c r="B2694" s="1">
        <v>22294</v>
      </c>
      <c r="C2694" t="s">
        <v>530</v>
      </c>
      <c r="D2694" t="s">
        <v>12</v>
      </c>
      <c r="E2694">
        <v>3</v>
      </c>
      <c r="F2694" s="8">
        <v>44571</v>
      </c>
      <c r="G2694">
        <v>2.5099999999999998</v>
      </c>
      <c r="H2694" s="12">
        <f>bdInfoVentas6[[#This Row],[Cantidad]]*bdInfoVentas6[[#This Row],[Unidad Precio ]]</f>
        <v>7.5299999999999994</v>
      </c>
      <c r="J2694" t="s">
        <v>63</v>
      </c>
      <c r="K2694" t="s">
        <v>1679</v>
      </c>
    </row>
    <row r="2695" spans="1:11" x14ac:dyDescent="0.25">
      <c r="A2695">
        <v>2689</v>
      </c>
      <c r="B2695" s="1">
        <v>22300</v>
      </c>
      <c r="C2695" t="s">
        <v>939</v>
      </c>
      <c r="D2695" t="s">
        <v>9</v>
      </c>
      <c r="E2695">
        <v>2</v>
      </c>
      <c r="F2695" s="8">
        <v>44600</v>
      </c>
      <c r="G2695">
        <v>5.0599999999999996</v>
      </c>
      <c r="H2695" s="12">
        <f>bdInfoVentas6[[#This Row],[Cantidad]]*bdInfoVentas6[[#This Row],[Unidad Precio ]]</f>
        <v>10.119999999999999</v>
      </c>
      <c r="J2695" t="s">
        <v>63</v>
      </c>
      <c r="K2695" t="s">
        <v>1679</v>
      </c>
    </row>
    <row r="2696" spans="1:11" x14ac:dyDescent="0.25">
      <c r="A2696">
        <v>2690</v>
      </c>
      <c r="B2696" s="1">
        <v>22301</v>
      </c>
      <c r="C2696" t="s">
        <v>940</v>
      </c>
      <c r="D2696" t="s">
        <v>12</v>
      </c>
      <c r="E2696">
        <v>2</v>
      </c>
      <c r="F2696" s="8">
        <v>44582</v>
      </c>
      <c r="G2696">
        <v>5.0599999999999996</v>
      </c>
      <c r="H2696" s="12">
        <f>bdInfoVentas6[[#This Row],[Cantidad]]*bdInfoVentas6[[#This Row],[Unidad Precio ]]</f>
        <v>10.119999999999999</v>
      </c>
      <c r="J2696" t="s">
        <v>63</v>
      </c>
      <c r="K2696" t="s">
        <v>1680</v>
      </c>
    </row>
    <row r="2697" spans="1:11" x14ac:dyDescent="0.25">
      <c r="A2697">
        <v>2691</v>
      </c>
      <c r="B2697" s="1">
        <v>22304</v>
      </c>
      <c r="C2697" t="s">
        <v>1417</v>
      </c>
      <c r="D2697" t="s">
        <v>9</v>
      </c>
      <c r="E2697">
        <v>1</v>
      </c>
      <c r="F2697" s="8">
        <v>44577</v>
      </c>
      <c r="G2697">
        <v>5.0599999999999996</v>
      </c>
      <c r="H2697" s="12">
        <f>bdInfoVentas6[[#This Row],[Cantidad]]*bdInfoVentas6[[#This Row],[Unidad Precio ]]</f>
        <v>5.0599999999999996</v>
      </c>
      <c r="J2697" t="s">
        <v>63</v>
      </c>
      <c r="K2697" t="s">
        <v>1679</v>
      </c>
    </row>
    <row r="2698" spans="1:11" x14ac:dyDescent="0.25">
      <c r="A2698">
        <v>2692</v>
      </c>
      <c r="B2698" s="1">
        <v>22308</v>
      </c>
      <c r="C2698" t="s">
        <v>1418</v>
      </c>
      <c r="D2698" t="s">
        <v>12</v>
      </c>
      <c r="E2698">
        <v>1</v>
      </c>
      <c r="F2698" s="8">
        <v>44594</v>
      </c>
      <c r="G2698">
        <v>5.0599999999999996</v>
      </c>
      <c r="H2698" s="12">
        <f>bdInfoVentas6[[#This Row],[Cantidad]]*bdInfoVentas6[[#This Row],[Unidad Precio ]]</f>
        <v>5.0599999999999996</v>
      </c>
      <c r="J2698" t="s">
        <v>63</v>
      </c>
      <c r="K2698" t="s">
        <v>1680</v>
      </c>
    </row>
    <row r="2699" spans="1:11" x14ac:dyDescent="0.25">
      <c r="A2699">
        <v>2693</v>
      </c>
      <c r="B2699" s="1">
        <v>22309</v>
      </c>
      <c r="C2699" t="s">
        <v>941</v>
      </c>
      <c r="D2699" t="s">
        <v>4</v>
      </c>
      <c r="E2699">
        <v>1</v>
      </c>
      <c r="F2699" s="8">
        <v>44565</v>
      </c>
      <c r="G2699">
        <v>5.0599999999999996</v>
      </c>
      <c r="H2699" s="12">
        <f>bdInfoVentas6[[#This Row],[Cantidad]]*bdInfoVentas6[[#This Row],[Unidad Precio ]]</f>
        <v>5.0599999999999996</v>
      </c>
      <c r="J2699" t="s">
        <v>63</v>
      </c>
      <c r="K2699" t="s">
        <v>1680</v>
      </c>
    </row>
    <row r="2700" spans="1:11" x14ac:dyDescent="0.25">
      <c r="A2700">
        <v>2694</v>
      </c>
      <c r="B2700" s="1">
        <v>22310</v>
      </c>
      <c r="C2700" t="s">
        <v>23</v>
      </c>
      <c r="D2700" t="s">
        <v>6</v>
      </c>
      <c r="E2700">
        <v>1</v>
      </c>
      <c r="F2700" s="8">
        <v>44580</v>
      </c>
      <c r="G2700">
        <v>3.36</v>
      </c>
      <c r="H2700" s="12">
        <f>bdInfoVentas6[[#This Row],[Cantidad]]*bdInfoVentas6[[#This Row],[Unidad Precio ]]</f>
        <v>3.36</v>
      </c>
      <c r="J2700" t="s">
        <v>63</v>
      </c>
      <c r="K2700" t="s">
        <v>1679</v>
      </c>
    </row>
    <row r="2701" spans="1:11" x14ac:dyDescent="0.25">
      <c r="A2701">
        <v>2695</v>
      </c>
      <c r="B2701" s="1">
        <v>22311</v>
      </c>
      <c r="C2701" t="s">
        <v>830</v>
      </c>
      <c r="D2701" t="s">
        <v>12</v>
      </c>
      <c r="E2701">
        <v>2</v>
      </c>
      <c r="F2701" s="8">
        <v>44585</v>
      </c>
      <c r="G2701">
        <v>5.91</v>
      </c>
      <c r="H2701" s="12">
        <f>bdInfoVentas6[[#This Row],[Cantidad]]*bdInfoVentas6[[#This Row],[Unidad Precio ]]</f>
        <v>11.82</v>
      </c>
      <c r="J2701" t="s">
        <v>63</v>
      </c>
      <c r="K2701" t="s">
        <v>1679</v>
      </c>
    </row>
    <row r="2702" spans="1:11" x14ac:dyDescent="0.25">
      <c r="A2702">
        <v>2696</v>
      </c>
      <c r="B2702" s="1">
        <v>22312</v>
      </c>
      <c r="C2702" t="s">
        <v>608</v>
      </c>
      <c r="D2702" t="s">
        <v>12</v>
      </c>
      <c r="E2702">
        <v>1</v>
      </c>
      <c r="F2702" s="8">
        <v>44608</v>
      </c>
      <c r="G2702">
        <v>5.91</v>
      </c>
      <c r="H2702" s="12">
        <f>bdInfoVentas6[[#This Row],[Cantidad]]*bdInfoVentas6[[#This Row],[Unidad Precio ]]</f>
        <v>5.91</v>
      </c>
      <c r="J2702" t="s">
        <v>63</v>
      </c>
      <c r="K2702" t="s">
        <v>1680</v>
      </c>
    </row>
    <row r="2703" spans="1:11" x14ac:dyDescent="0.25">
      <c r="A2703">
        <v>2697</v>
      </c>
      <c r="B2703" s="1">
        <v>22314</v>
      </c>
      <c r="C2703" t="s">
        <v>942</v>
      </c>
      <c r="D2703" t="s">
        <v>9</v>
      </c>
      <c r="E2703">
        <v>1</v>
      </c>
      <c r="F2703" s="8">
        <v>44573</v>
      </c>
      <c r="G2703">
        <v>5.91</v>
      </c>
      <c r="H2703" s="12">
        <f>bdInfoVentas6[[#This Row],[Cantidad]]*bdInfoVentas6[[#This Row],[Unidad Precio ]]</f>
        <v>5.91</v>
      </c>
      <c r="J2703" t="s">
        <v>63</v>
      </c>
      <c r="K2703" t="s">
        <v>1680</v>
      </c>
    </row>
    <row r="2704" spans="1:11" x14ac:dyDescent="0.25">
      <c r="A2704">
        <v>2698</v>
      </c>
      <c r="B2704" s="1">
        <v>22317</v>
      </c>
      <c r="C2704" t="s">
        <v>1419</v>
      </c>
      <c r="D2704" t="s">
        <v>6</v>
      </c>
      <c r="E2704">
        <v>2</v>
      </c>
      <c r="F2704" s="8">
        <v>44598</v>
      </c>
      <c r="G2704">
        <v>5.91</v>
      </c>
      <c r="H2704" s="12">
        <f>bdInfoVentas6[[#This Row],[Cantidad]]*bdInfoVentas6[[#This Row],[Unidad Precio ]]</f>
        <v>11.82</v>
      </c>
      <c r="J2704" t="s">
        <v>63</v>
      </c>
      <c r="K2704" t="s">
        <v>1680</v>
      </c>
    </row>
    <row r="2705" spans="1:11" x14ac:dyDescent="0.25">
      <c r="A2705">
        <v>2699</v>
      </c>
      <c r="B2705" s="1">
        <v>22324</v>
      </c>
      <c r="C2705" t="s">
        <v>1420</v>
      </c>
      <c r="D2705" t="s">
        <v>9</v>
      </c>
      <c r="E2705">
        <v>1</v>
      </c>
      <c r="F2705" s="8">
        <v>44573</v>
      </c>
      <c r="G2705">
        <v>4.21</v>
      </c>
      <c r="H2705" s="12">
        <f>bdInfoVentas6[[#This Row],[Cantidad]]*bdInfoVentas6[[#This Row],[Unidad Precio ]]</f>
        <v>4.21</v>
      </c>
      <c r="J2705" t="s">
        <v>63</v>
      </c>
      <c r="K2705" t="s">
        <v>1680</v>
      </c>
    </row>
    <row r="2706" spans="1:11" x14ac:dyDescent="0.25">
      <c r="A2706">
        <v>2700</v>
      </c>
      <c r="B2706" s="1">
        <v>22325</v>
      </c>
      <c r="C2706" t="s">
        <v>1421</v>
      </c>
      <c r="D2706" t="s">
        <v>12</v>
      </c>
      <c r="E2706">
        <v>1</v>
      </c>
      <c r="F2706" s="8">
        <v>44567</v>
      </c>
      <c r="G2706">
        <v>11.87</v>
      </c>
      <c r="H2706" s="12">
        <f>bdInfoVentas6[[#This Row],[Cantidad]]*bdInfoVentas6[[#This Row],[Unidad Precio ]]</f>
        <v>11.87</v>
      </c>
      <c r="J2706" t="s">
        <v>63</v>
      </c>
      <c r="K2706" t="s">
        <v>1679</v>
      </c>
    </row>
    <row r="2707" spans="1:11" x14ac:dyDescent="0.25">
      <c r="A2707">
        <v>2701</v>
      </c>
      <c r="B2707" s="1">
        <v>22331</v>
      </c>
      <c r="C2707" t="s">
        <v>1422</v>
      </c>
      <c r="D2707" t="s">
        <v>4</v>
      </c>
      <c r="E2707">
        <v>1</v>
      </c>
      <c r="F2707" s="8">
        <v>44582</v>
      </c>
      <c r="G2707">
        <v>3.36</v>
      </c>
      <c r="H2707" s="12">
        <f>bdInfoVentas6[[#This Row],[Cantidad]]*bdInfoVentas6[[#This Row],[Unidad Precio ]]</f>
        <v>3.36</v>
      </c>
      <c r="J2707" t="s">
        <v>63</v>
      </c>
      <c r="K2707" t="s">
        <v>1679</v>
      </c>
    </row>
    <row r="2708" spans="1:11" x14ac:dyDescent="0.25">
      <c r="A2708">
        <v>2702</v>
      </c>
      <c r="B2708" s="1">
        <v>22342</v>
      </c>
      <c r="C2708" t="s">
        <v>1423</v>
      </c>
      <c r="D2708" t="s">
        <v>6</v>
      </c>
      <c r="E2708">
        <v>1</v>
      </c>
      <c r="F2708" s="8">
        <v>44578</v>
      </c>
      <c r="G2708">
        <v>3.36</v>
      </c>
      <c r="H2708" s="12">
        <f>bdInfoVentas6[[#This Row],[Cantidad]]*bdInfoVentas6[[#This Row],[Unidad Precio ]]</f>
        <v>3.36</v>
      </c>
      <c r="J2708" t="s">
        <v>63</v>
      </c>
      <c r="K2708" t="s">
        <v>1679</v>
      </c>
    </row>
    <row r="2709" spans="1:11" x14ac:dyDescent="0.25">
      <c r="A2709">
        <v>2703</v>
      </c>
      <c r="B2709" s="1">
        <v>22348</v>
      </c>
      <c r="C2709" t="s">
        <v>946</v>
      </c>
      <c r="D2709" t="s">
        <v>12</v>
      </c>
      <c r="E2709">
        <v>2</v>
      </c>
      <c r="F2709" s="8">
        <v>44590</v>
      </c>
      <c r="G2709">
        <v>1.66</v>
      </c>
      <c r="H2709" s="12">
        <f>bdInfoVentas6[[#This Row],[Cantidad]]*bdInfoVentas6[[#This Row],[Unidad Precio ]]</f>
        <v>3.32</v>
      </c>
      <c r="J2709" t="s">
        <v>63</v>
      </c>
      <c r="K2709" t="s">
        <v>1680</v>
      </c>
    </row>
    <row r="2710" spans="1:11" x14ac:dyDescent="0.25">
      <c r="A2710">
        <v>2704</v>
      </c>
      <c r="B2710" s="1">
        <v>22350</v>
      </c>
      <c r="C2710" t="s">
        <v>1424</v>
      </c>
      <c r="D2710" t="s">
        <v>12</v>
      </c>
      <c r="E2710">
        <v>2</v>
      </c>
      <c r="F2710" s="8">
        <v>44569</v>
      </c>
      <c r="G2710">
        <v>5.0599999999999996</v>
      </c>
      <c r="H2710" s="12">
        <f>bdInfoVentas6[[#This Row],[Cantidad]]*bdInfoVentas6[[#This Row],[Unidad Precio ]]</f>
        <v>10.119999999999999</v>
      </c>
      <c r="J2710" t="s">
        <v>63</v>
      </c>
      <c r="K2710" t="s">
        <v>1679</v>
      </c>
    </row>
    <row r="2711" spans="1:11" x14ac:dyDescent="0.25">
      <c r="A2711">
        <v>2705</v>
      </c>
      <c r="B2711" s="1">
        <v>22352</v>
      </c>
      <c r="C2711" t="s">
        <v>92</v>
      </c>
      <c r="D2711" t="s">
        <v>12</v>
      </c>
      <c r="E2711">
        <v>1</v>
      </c>
      <c r="F2711" s="8">
        <v>44596</v>
      </c>
      <c r="G2711">
        <v>5.0599999999999996</v>
      </c>
      <c r="H2711" s="12">
        <f>bdInfoVentas6[[#This Row],[Cantidad]]*bdInfoVentas6[[#This Row],[Unidad Precio ]]</f>
        <v>5.0599999999999996</v>
      </c>
      <c r="J2711" t="s">
        <v>63</v>
      </c>
      <c r="K2711" t="s">
        <v>1679</v>
      </c>
    </row>
    <row r="2712" spans="1:11" x14ac:dyDescent="0.25">
      <c r="A2712">
        <v>2706</v>
      </c>
      <c r="B2712" s="1">
        <v>22355</v>
      </c>
      <c r="C2712" t="s">
        <v>874</v>
      </c>
      <c r="D2712" t="s">
        <v>12</v>
      </c>
      <c r="E2712">
        <v>2</v>
      </c>
      <c r="F2712" s="8">
        <v>44564</v>
      </c>
      <c r="G2712">
        <v>1.66</v>
      </c>
      <c r="H2712" s="12">
        <f>bdInfoVentas6[[#This Row],[Cantidad]]*bdInfoVentas6[[#This Row],[Unidad Precio ]]</f>
        <v>3.32</v>
      </c>
      <c r="J2712" t="s">
        <v>63</v>
      </c>
      <c r="K2712" t="s">
        <v>1680</v>
      </c>
    </row>
    <row r="2713" spans="1:11" x14ac:dyDescent="0.25">
      <c r="A2713">
        <v>2707</v>
      </c>
      <c r="B2713" s="1">
        <v>22356</v>
      </c>
      <c r="C2713" t="s">
        <v>947</v>
      </c>
      <c r="D2713" t="s">
        <v>6</v>
      </c>
      <c r="E2713">
        <v>6</v>
      </c>
      <c r="F2713" s="8">
        <v>44603</v>
      </c>
      <c r="G2713">
        <v>1.66</v>
      </c>
      <c r="H2713" s="12">
        <f>bdInfoVentas6[[#This Row],[Cantidad]]*bdInfoVentas6[[#This Row],[Unidad Precio ]]</f>
        <v>9.9599999999999991</v>
      </c>
      <c r="J2713" t="s">
        <v>63</v>
      </c>
      <c r="K2713" t="s">
        <v>1679</v>
      </c>
    </row>
    <row r="2714" spans="1:11" x14ac:dyDescent="0.25">
      <c r="A2714">
        <v>2708</v>
      </c>
      <c r="B2714" s="1">
        <v>22364</v>
      </c>
      <c r="C2714" t="s">
        <v>770</v>
      </c>
      <c r="D2714" t="s">
        <v>12</v>
      </c>
      <c r="E2714">
        <v>1</v>
      </c>
      <c r="F2714" s="8">
        <v>44571</v>
      </c>
      <c r="G2714">
        <v>5.91</v>
      </c>
      <c r="H2714" s="12">
        <f>bdInfoVentas6[[#This Row],[Cantidad]]*bdInfoVentas6[[#This Row],[Unidad Precio ]]</f>
        <v>5.91</v>
      </c>
      <c r="J2714" t="s">
        <v>63</v>
      </c>
      <c r="K2714" t="s">
        <v>1679</v>
      </c>
    </row>
    <row r="2715" spans="1:11" x14ac:dyDescent="0.25">
      <c r="A2715">
        <v>2709</v>
      </c>
      <c r="B2715" s="1">
        <v>22371</v>
      </c>
      <c r="C2715" t="s">
        <v>376</v>
      </c>
      <c r="D2715" t="s">
        <v>6</v>
      </c>
      <c r="E2715">
        <v>3</v>
      </c>
      <c r="F2715" s="8">
        <v>44562</v>
      </c>
      <c r="G2715">
        <v>8.4700000000000006</v>
      </c>
      <c r="H2715" s="12">
        <f>bdInfoVentas6[[#This Row],[Cantidad]]*bdInfoVentas6[[#This Row],[Unidad Precio ]]</f>
        <v>25.410000000000004</v>
      </c>
      <c r="J2715" t="s">
        <v>63</v>
      </c>
      <c r="K2715" t="s">
        <v>1680</v>
      </c>
    </row>
    <row r="2716" spans="1:11" x14ac:dyDescent="0.25">
      <c r="A2716">
        <v>2710</v>
      </c>
      <c r="B2716" s="1">
        <v>22376</v>
      </c>
      <c r="C2716" t="s">
        <v>626</v>
      </c>
      <c r="D2716" t="s">
        <v>4</v>
      </c>
      <c r="E2716">
        <v>2</v>
      </c>
      <c r="F2716" s="8">
        <v>44602</v>
      </c>
      <c r="G2716">
        <v>8.4700000000000006</v>
      </c>
      <c r="H2716" s="12">
        <f>bdInfoVentas6[[#This Row],[Cantidad]]*bdInfoVentas6[[#This Row],[Unidad Precio ]]</f>
        <v>16.940000000000001</v>
      </c>
      <c r="J2716" t="s">
        <v>63</v>
      </c>
      <c r="K2716" t="s">
        <v>1679</v>
      </c>
    </row>
    <row r="2717" spans="1:11" x14ac:dyDescent="0.25">
      <c r="A2717">
        <v>2711</v>
      </c>
      <c r="B2717" s="1">
        <v>22379</v>
      </c>
      <c r="C2717" t="s">
        <v>147</v>
      </c>
      <c r="D2717" t="s">
        <v>9</v>
      </c>
      <c r="E2717">
        <v>2</v>
      </c>
      <c r="F2717" s="8">
        <v>44568</v>
      </c>
      <c r="G2717">
        <v>4.21</v>
      </c>
      <c r="H2717" s="12">
        <f>bdInfoVentas6[[#This Row],[Cantidad]]*bdInfoVentas6[[#This Row],[Unidad Precio ]]</f>
        <v>8.42</v>
      </c>
      <c r="J2717" t="s">
        <v>63</v>
      </c>
      <c r="K2717" t="s">
        <v>1679</v>
      </c>
    </row>
    <row r="2718" spans="1:11" x14ac:dyDescent="0.25">
      <c r="A2718">
        <v>2712</v>
      </c>
      <c r="B2718" s="1">
        <v>22381</v>
      </c>
      <c r="C2718" t="s">
        <v>148</v>
      </c>
      <c r="D2718" t="s">
        <v>12</v>
      </c>
      <c r="E2718">
        <v>1</v>
      </c>
      <c r="F2718" s="8">
        <v>44589</v>
      </c>
      <c r="G2718">
        <v>4.21</v>
      </c>
      <c r="H2718" s="12">
        <f>bdInfoVentas6[[#This Row],[Cantidad]]*bdInfoVentas6[[#This Row],[Unidad Precio ]]</f>
        <v>4.21</v>
      </c>
      <c r="J2718" t="s">
        <v>63</v>
      </c>
      <c r="K2718" t="s">
        <v>1680</v>
      </c>
    </row>
    <row r="2719" spans="1:11" x14ac:dyDescent="0.25">
      <c r="A2719">
        <v>2713</v>
      </c>
      <c r="B2719" s="1">
        <v>22386</v>
      </c>
      <c r="C2719" t="s">
        <v>80</v>
      </c>
      <c r="D2719" t="s">
        <v>9</v>
      </c>
      <c r="E2719">
        <v>3</v>
      </c>
      <c r="F2719" s="8">
        <v>44577</v>
      </c>
      <c r="G2719">
        <v>4.21</v>
      </c>
      <c r="H2719" s="12">
        <f>bdInfoVentas6[[#This Row],[Cantidad]]*bdInfoVentas6[[#This Row],[Unidad Precio ]]</f>
        <v>12.629999999999999</v>
      </c>
      <c r="J2719" t="s">
        <v>63</v>
      </c>
      <c r="K2719" t="s">
        <v>1679</v>
      </c>
    </row>
    <row r="2720" spans="1:11" x14ac:dyDescent="0.25">
      <c r="A2720">
        <v>2714</v>
      </c>
      <c r="B2720" s="1">
        <v>22393</v>
      </c>
      <c r="C2720" t="s">
        <v>1425</v>
      </c>
      <c r="D2720" t="s">
        <v>6</v>
      </c>
      <c r="E2720">
        <v>1</v>
      </c>
      <c r="F2720" s="8">
        <v>44562</v>
      </c>
      <c r="G2720">
        <v>5.0599999999999996</v>
      </c>
      <c r="H2720" s="12">
        <f>bdInfoVentas6[[#This Row],[Cantidad]]*bdInfoVentas6[[#This Row],[Unidad Precio ]]</f>
        <v>5.0599999999999996</v>
      </c>
      <c r="J2720" t="s">
        <v>63</v>
      </c>
      <c r="K2720" t="s">
        <v>1680</v>
      </c>
    </row>
    <row r="2721" spans="1:11" x14ac:dyDescent="0.25">
      <c r="A2721">
        <v>2715</v>
      </c>
      <c r="B2721" s="1">
        <v>22396</v>
      </c>
      <c r="C2721" t="s">
        <v>954</v>
      </c>
      <c r="D2721" t="s">
        <v>4</v>
      </c>
      <c r="E2721">
        <v>1</v>
      </c>
      <c r="F2721" s="8">
        <v>44568</v>
      </c>
      <c r="G2721">
        <v>2.5099999999999998</v>
      </c>
      <c r="H2721" s="12">
        <f>bdInfoVentas6[[#This Row],[Cantidad]]*bdInfoVentas6[[#This Row],[Unidad Precio ]]</f>
        <v>2.5099999999999998</v>
      </c>
      <c r="J2721" t="s">
        <v>63</v>
      </c>
      <c r="K2721" t="s">
        <v>1679</v>
      </c>
    </row>
    <row r="2722" spans="1:11" x14ac:dyDescent="0.25">
      <c r="A2722">
        <v>2716</v>
      </c>
      <c r="B2722" s="1">
        <v>22405</v>
      </c>
      <c r="C2722" t="s">
        <v>1426</v>
      </c>
      <c r="D2722" t="s">
        <v>12</v>
      </c>
      <c r="E2722">
        <v>1</v>
      </c>
      <c r="F2722" s="8">
        <v>44563</v>
      </c>
      <c r="G2722">
        <v>2.5099999999999998</v>
      </c>
      <c r="H2722" s="12">
        <f>bdInfoVentas6[[#This Row],[Cantidad]]*bdInfoVentas6[[#This Row],[Unidad Precio ]]</f>
        <v>2.5099999999999998</v>
      </c>
      <c r="J2722" t="s">
        <v>63</v>
      </c>
      <c r="K2722" t="s">
        <v>1680</v>
      </c>
    </row>
    <row r="2723" spans="1:11" x14ac:dyDescent="0.25">
      <c r="A2723">
        <v>2717</v>
      </c>
      <c r="B2723" s="1">
        <v>22409</v>
      </c>
      <c r="C2723" t="s">
        <v>1427</v>
      </c>
      <c r="D2723" t="s">
        <v>4</v>
      </c>
      <c r="E2723">
        <v>1</v>
      </c>
      <c r="F2723" s="8">
        <v>44577</v>
      </c>
      <c r="G2723">
        <v>2.5099999999999998</v>
      </c>
      <c r="H2723" s="12">
        <f>bdInfoVentas6[[#This Row],[Cantidad]]*bdInfoVentas6[[#This Row],[Unidad Precio ]]</f>
        <v>2.5099999999999998</v>
      </c>
      <c r="J2723" t="s">
        <v>63</v>
      </c>
      <c r="K2723" t="s">
        <v>1680</v>
      </c>
    </row>
    <row r="2724" spans="1:11" x14ac:dyDescent="0.25">
      <c r="A2724">
        <v>2718</v>
      </c>
      <c r="B2724" s="1">
        <v>22411</v>
      </c>
      <c r="C2724" t="s">
        <v>108</v>
      </c>
      <c r="D2724" t="s">
        <v>4</v>
      </c>
      <c r="E2724">
        <v>2</v>
      </c>
      <c r="F2724" s="8">
        <v>44569</v>
      </c>
      <c r="G2724">
        <v>4.21</v>
      </c>
      <c r="H2724" s="12">
        <f>bdInfoVentas6[[#This Row],[Cantidad]]*bdInfoVentas6[[#This Row],[Unidad Precio ]]</f>
        <v>8.42</v>
      </c>
      <c r="J2724" t="s">
        <v>63</v>
      </c>
      <c r="K2724" t="s">
        <v>1680</v>
      </c>
    </row>
    <row r="2725" spans="1:11" x14ac:dyDescent="0.25">
      <c r="A2725">
        <v>2719</v>
      </c>
      <c r="B2725" s="1">
        <v>22413</v>
      </c>
      <c r="C2725" t="s">
        <v>294</v>
      </c>
      <c r="D2725" t="s">
        <v>4</v>
      </c>
      <c r="E2725">
        <v>1</v>
      </c>
      <c r="F2725" s="8">
        <v>44584</v>
      </c>
      <c r="G2725">
        <v>5.91</v>
      </c>
      <c r="H2725" s="12">
        <f>bdInfoVentas6[[#This Row],[Cantidad]]*bdInfoVentas6[[#This Row],[Unidad Precio ]]</f>
        <v>5.91</v>
      </c>
      <c r="J2725" t="s">
        <v>63</v>
      </c>
      <c r="K2725" t="s">
        <v>1679</v>
      </c>
    </row>
    <row r="2726" spans="1:11" x14ac:dyDescent="0.25">
      <c r="A2726">
        <v>2720</v>
      </c>
      <c r="B2726" s="1">
        <v>22419</v>
      </c>
      <c r="C2726" t="s">
        <v>955</v>
      </c>
      <c r="D2726" t="s">
        <v>9</v>
      </c>
      <c r="E2726">
        <v>7</v>
      </c>
      <c r="F2726" s="8">
        <v>44604</v>
      </c>
      <c r="G2726">
        <v>0.85</v>
      </c>
      <c r="H2726" s="12">
        <f>bdInfoVentas6[[#This Row],[Cantidad]]*bdInfoVentas6[[#This Row],[Unidad Precio ]]</f>
        <v>5.95</v>
      </c>
      <c r="J2726" t="s">
        <v>63</v>
      </c>
      <c r="K2726" t="s">
        <v>1680</v>
      </c>
    </row>
    <row r="2727" spans="1:11" x14ac:dyDescent="0.25">
      <c r="A2727">
        <v>2721</v>
      </c>
      <c r="B2727" s="1">
        <v>22420</v>
      </c>
      <c r="C2727" t="s">
        <v>1428</v>
      </c>
      <c r="D2727" t="s">
        <v>4</v>
      </c>
      <c r="E2727">
        <v>2</v>
      </c>
      <c r="F2727" s="8">
        <v>44598</v>
      </c>
      <c r="G2727">
        <v>0.85</v>
      </c>
      <c r="H2727" s="12">
        <f>bdInfoVentas6[[#This Row],[Cantidad]]*bdInfoVentas6[[#This Row],[Unidad Precio ]]</f>
        <v>1.7</v>
      </c>
      <c r="J2727" t="s">
        <v>63</v>
      </c>
      <c r="K2727" t="s">
        <v>1679</v>
      </c>
    </row>
    <row r="2728" spans="1:11" x14ac:dyDescent="0.25">
      <c r="A2728">
        <v>2722</v>
      </c>
      <c r="B2728" s="1">
        <v>22421</v>
      </c>
      <c r="C2728" t="s">
        <v>1327</v>
      </c>
      <c r="D2728" t="s">
        <v>9</v>
      </c>
      <c r="E2728">
        <v>3</v>
      </c>
      <c r="F2728" s="8">
        <v>44580</v>
      </c>
      <c r="G2728">
        <v>0.85</v>
      </c>
      <c r="H2728" s="12">
        <f>bdInfoVentas6[[#This Row],[Cantidad]]*bdInfoVentas6[[#This Row],[Unidad Precio ]]</f>
        <v>2.5499999999999998</v>
      </c>
      <c r="J2728" t="s">
        <v>63</v>
      </c>
      <c r="K2728" t="s">
        <v>1679</v>
      </c>
    </row>
    <row r="2729" spans="1:11" x14ac:dyDescent="0.25">
      <c r="A2729">
        <v>2723</v>
      </c>
      <c r="B2729" s="1">
        <v>22422</v>
      </c>
      <c r="C2729" t="s">
        <v>956</v>
      </c>
      <c r="D2729" t="s">
        <v>12</v>
      </c>
      <c r="E2729">
        <v>2</v>
      </c>
      <c r="F2729" s="8">
        <v>44591</v>
      </c>
      <c r="G2729">
        <v>1.28</v>
      </c>
      <c r="H2729" s="12">
        <f>bdInfoVentas6[[#This Row],[Cantidad]]*bdInfoVentas6[[#This Row],[Unidad Precio ]]</f>
        <v>2.56</v>
      </c>
      <c r="J2729" t="s">
        <v>63</v>
      </c>
      <c r="K2729" t="s">
        <v>1680</v>
      </c>
    </row>
    <row r="2730" spans="1:11" x14ac:dyDescent="0.25">
      <c r="A2730">
        <v>2724</v>
      </c>
      <c r="B2730" s="1">
        <v>22423</v>
      </c>
      <c r="C2730" t="s">
        <v>614</v>
      </c>
      <c r="D2730" t="s">
        <v>4</v>
      </c>
      <c r="E2730">
        <v>47</v>
      </c>
      <c r="F2730" s="8">
        <v>44600</v>
      </c>
      <c r="G2730">
        <v>12.72</v>
      </c>
      <c r="H2730" s="12">
        <f>bdInfoVentas6[[#This Row],[Cantidad]]*bdInfoVentas6[[#This Row],[Unidad Precio ]]</f>
        <v>597.84</v>
      </c>
      <c r="J2730" t="s">
        <v>63</v>
      </c>
      <c r="K2730" t="s">
        <v>1679</v>
      </c>
    </row>
    <row r="2731" spans="1:11" x14ac:dyDescent="0.25">
      <c r="A2731">
        <v>2725</v>
      </c>
      <c r="B2731" s="1">
        <v>22425</v>
      </c>
      <c r="C2731" t="s">
        <v>1429</v>
      </c>
      <c r="D2731" t="s">
        <v>4</v>
      </c>
      <c r="E2731">
        <v>1</v>
      </c>
      <c r="F2731" s="8">
        <v>44573</v>
      </c>
      <c r="G2731">
        <v>10.17</v>
      </c>
      <c r="H2731" s="12">
        <f>bdInfoVentas6[[#This Row],[Cantidad]]*bdInfoVentas6[[#This Row],[Unidad Precio ]]</f>
        <v>10.17</v>
      </c>
      <c r="J2731" t="s">
        <v>63</v>
      </c>
      <c r="K2731" t="s">
        <v>1679</v>
      </c>
    </row>
    <row r="2732" spans="1:11" x14ac:dyDescent="0.25">
      <c r="A2732">
        <v>2726</v>
      </c>
      <c r="B2732" s="1">
        <v>22427</v>
      </c>
      <c r="C2732" t="s">
        <v>167</v>
      </c>
      <c r="D2732" t="s">
        <v>6</v>
      </c>
      <c r="E2732">
        <v>1</v>
      </c>
      <c r="F2732" s="8">
        <v>44597</v>
      </c>
      <c r="G2732">
        <v>11.87</v>
      </c>
      <c r="H2732" s="12">
        <f>bdInfoVentas6[[#This Row],[Cantidad]]*bdInfoVentas6[[#This Row],[Unidad Precio ]]</f>
        <v>11.87</v>
      </c>
      <c r="J2732" t="s">
        <v>63</v>
      </c>
      <c r="K2732" t="s">
        <v>1680</v>
      </c>
    </row>
    <row r="2733" spans="1:11" x14ac:dyDescent="0.25">
      <c r="A2733">
        <v>2727</v>
      </c>
      <c r="B2733" s="1">
        <v>22428</v>
      </c>
      <c r="C2733" t="s">
        <v>168</v>
      </c>
      <c r="D2733" t="s">
        <v>9</v>
      </c>
      <c r="E2733">
        <v>1</v>
      </c>
      <c r="F2733" s="8">
        <v>44566</v>
      </c>
      <c r="G2733">
        <v>14.43</v>
      </c>
      <c r="H2733" s="12">
        <f>bdInfoVentas6[[#This Row],[Cantidad]]*bdInfoVentas6[[#This Row],[Unidad Precio ]]</f>
        <v>14.43</v>
      </c>
      <c r="J2733" t="s">
        <v>63</v>
      </c>
      <c r="K2733" t="s">
        <v>1680</v>
      </c>
    </row>
    <row r="2734" spans="1:11" x14ac:dyDescent="0.25">
      <c r="A2734">
        <v>2728</v>
      </c>
      <c r="B2734" s="1">
        <v>22449</v>
      </c>
      <c r="C2734" t="s">
        <v>261</v>
      </c>
      <c r="D2734" t="s">
        <v>6</v>
      </c>
      <c r="E2734">
        <v>1</v>
      </c>
      <c r="F2734" s="8">
        <v>44568</v>
      </c>
      <c r="G2734">
        <v>6.77</v>
      </c>
      <c r="H2734" s="12">
        <f>bdInfoVentas6[[#This Row],[Cantidad]]*bdInfoVentas6[[#This Row],[Unidad Precio ]]</f>
        <v>6.77</v>
      </c>
      <c r="J2734" t="s">
        <v>63</v>
      </c>
      <c r="K2734" t="s">
        <v>1680</v>
      </c>
    </row>
    <row r="2735" spans="1:11" x14ac:dyDescent="0.25">
      <c r="A2735">
        <v>2729</v>
      </c>
      <c r="B2735" s="1">
        <v>22451</v>
      </c>
      <c r="C2735" t="s">
        <v>270</v>
      </c>
      <c r="D2735" t="s">
        <v>9</v>
      </c>
      <c r="E2735">
        <v>1</v>
      </c>
      <c r="F2735" s="8">
        <v>44586</v>
      </c>
      <c r="G2735">
        <v>6.77</v>
      </c>
      <c r="H2735" s="12">
        <f>bdInfoVentas6[[#This Row],[Cantidad]]*bdInfoVentas6[[#This Row],[Unidad Precio ]]</f>
        <v>6.77</v>
      </c>
      <c r="J2735" t="s">
        <v>63</v>
      </c>
      <c r="K2735" t="s">
        <v>1679</v>
      </c>
    </row>
    <row r="2736" spans="1:11" x14ac:dyDescent="0.25">
      <c r="A2736">
        <v>2730</v>
      </c>
      <c r="B2736" s="1">
        <v>22458</v>
      </c>
      <c r="C2736" t="s">
        <v>1430</v>
      </c>
      <c r="D2736" t="s">
        <v>6</v>
      </c>
      <c r="E2736">
        <v>1</v>
      </c>
      <c r="F2736" s="8">
        <v>44599</v>
      </c>
      <c r="G2736">
        <v>5.0599999999999996</v>
      </c>
      <c r="H2736" s="12">
        <f>bdInfoVentas6[[#This Row],[Cantidad]]*bdInfoVentas6[[#This Row],[Unidad Precio ]]</f>
        <v>5.0599999999999996</v>
      </c>
      <c r="J2736" t="s">
        <v>63</v>
      </c>
      <c r="K2736" t="s">
        <v>1680</v>
      </c>
    </row>
    <row r="2737" spans="1:11" x14ac:dyDescent="0.25">
      <c r="A2737">
        <v>2731</v>
      </c>
      <c r="B2737" s="1">
        <v>22459</v>
      </c>
      <c r="C2737" t="s">
        <v>1431</v>
      </c>
      <c r="D2737" t="s">
        <v>9</v>
      </c>
      <c r="E2737">
        <v>1</v>
      </c>
      <c r="F2737" s="8">
        <v>44562</v>
      </c>
      <c r="G2737">
        <v>5.0599999999999996</v>
      </c>
      <c r="H2737" s="12">
        <f>bdInfoVentas6[[#This Row],[Cantidad]]*bdInfoVentas6[[#This Row],[Unidad Precio ]]</f>
        <v>5.0599999999999996</v>
      </c>
      <c r="J2737" t="s">
        <v>63</v>
      </c>
      <c r="K2737" t="s">
        <v>1680</v>
      </c>
    </row>
    <row r="2738" spans="1:11" x14ac:dyDescent="0.25">
      <c r="A2738">
        <v>2732</v>
      </c>
      <c r="B2738" s="1">
        <v>22467</v>
      </c>
      <c r="C2738" t="s">
        <v>318</v>
      </c>
      <c r="D2738" t="s">
        <v>4</v>
      </c>
      <c r="E2738">
        <v>1</v>
      </c>
      <c r="F2738" s="8">
        <v>44590</v>
      </c>
      <c r="G2738">
        <v>5.0599999999999996</v>
      </c>
      <c r="H2738" s="12">
        <f>bdInfoVentas6[[#This Row],[Cantidad]]*bdInfoVentas6[[#This Row],[Unidad Precio ]]</f>
        <v>5.0599999999999996</v>
      </c>
      <c r="J2738" t="s">
        <v>63</v>
      </c>
      <c r="K2738" t="s">
        <v>1679</v>
      </c>
    </row>
    <row r="2739" spans="1:11" x14ac:dyDescent="0.25">
      <c r="A2739">
        <v>2733</v>
      </c>
      <c r="B2739" s="1">
        <v>22469</v>
      </c>
      <c r="C2739" t="s">
        <v>162</v>
      </c>
      <c r="D2739" t="s">
        <v>4</v>
      </c>
      <c r="E2739">
        <v>11</v>
      </c>
      <c r="F2739" s="8">
        <v>44569</v>
      </c>
      <c r="G2739">
        <v>3.36</v>
      </c>
      <c r="H2739" s="12">
        <f>bdInfoVentas6[[#This Row],[Cantidad]]*bdInfoVentas6[[#This Row],[Unidad Precio ]]</f>
        <v>36.96</v>
      </c>
      <c r="J2739" t="s">
        <v>63</v>
      </c>
      <c r="K2739" t="s">
        <v>1680</v>
      </c>
    </row>
    <row r="2740" spans="1:11" x14ac:dyDescent="0.25">
      <c r="A2740">
        <v>2734</v>
      </c>
      <c r="B2740" s="1">
        <v>22472</v>
      </c>
      <c r="C2740" t="s">
        <v>492</v>
      </c>
      <c r="D2740" t="s">
        <v>6</v>
      </c>
      <c r="E2740">
        <v>3</v>
      </c>
      <c r="F2740" s="8">
        <v>44601</v>
      </c>
      <c r="G2740">
        <v>11.02</v>
      </c>
      <c r="H2740" s="12">
        <f>bdInfoVentas6[[#This Row],[Cantidad]]*bdInfoVentas6[[#This Row],[Unidad Precio ]]</f>
        <v>33.06</v>
      </c>
      <c r="J2740" t="s">
        <v>63</v>
      </c>
      <c r="K2740" t="s">
        <v>1679</v>
      </c>
    </row>
    <row r="2741" spans="1:11" x14ac:dyDescent="0.25">
      <c r="A2741">
        <v>2735</v>
      </c>
      <c r="B2741" s="1">
        <v>22487</v>
      </c>
      <c r="C2741" t="s">
        <v>768</v>
      </c>
      <c r="D2741" t="s">
        <v>6</v>
      </c>
      <c r="E2741">
        <v>1</v>
      </c>
      <c r="F2741" s="8">
        <v>44596</v>
      </c>
      <c r="G2741">
        <v>20.38</v>
      </c>
      <c r="H2741" s="12">
        <f>bdInfoVentas6[[#This Row],[Cantidad]]*bdInfoVentas6[[#This Row],[Unidad Precio ]]</f>
        <v>20.38</v>
      </c>
      <c r="J2741" t="s">
        <v>63</v>
      </c>
      <c r="K2741" t="s">
        <v>1680</v>
      </c>
    </row>
    <row r="2742" spans="1:11" x14ac:dyDescent="0.25">
      <c r="A2742">
        <v>2736</v>
      </c>
      <c r="B2742" s="1">
        <v>22489</v>
      </c>
      <c r="C2742" t="s">
        <v>799</v>
      </c>
      <c r="D2742" t="s">
        <v>9</v>
      </c>
      <c r="E2742">
        <v>2</v>
      </c>
      <c r="F2742" s="8">
        <v>44582</v>
      </c>
      <c r="G2742">
        <v>0.85</v>
      </c>
      <c r="H2742" s="12">
        <f>bdInfoVentas6[[#This Row],[Cantidad]]*bdInfoVentas6[[#This Row],[Unidad Precio ]]</f>
        <v>1.7</v>
      </c>
      <c r="J2742" t="s">
        <v>63</v>
      </c>
      <c r="K2742" t="s">
        <v>1680</v>
      </c>
    </row>
    <row r="2743" spans="1:11" x14ac:dyDescent="0.25">
      <c r="A2743">
        <v>2737</v>
      </c>
      <c r="B2743" s="1">
        <v>22499</v>
      </c>
      <c r="C2743" t="s">
        <v>1432</v>
      </c>
      <c r="D2743" t="s">
        <v>4</v>
      </c>
      <c r="E2743">
        <v>1</v>
      </c>
      <c r="F2743" s="8">
        <v>44603</v>
      </c>
      <c r="G2743">
        <v>12.72</v>
      </c>
      <c r="H2743" s="12">
        <f>bdInfoVentas6[[#This Row],[Cantidad]]*bdInfoVentas6[[#This Row],[Unidad Precio ]]</f>
        <v>12.72</v>
      </c>
      <c r="J2743" t="s">
        <v>63</v>
      </c>
      <c r="K2743" t="s">
        <v>1679</v>
      </c>
    </row>
    <row r="2744" spans="1:11" x14ac:dyDescent="0.25">
      <c r="A2744">
        <v>2738</v>
      </c>
      <c r="B2744" s="1">
        <v>22501</v>
      </c>
      <c r="C2744" t="s">
        <v>688</v>
      </c>
      <c r="D2744" t="s">
        <v>12</v>
      </c>
      <c r="E2744">
        <v>2</v>
      </c>
      <c r="F2744" s="8">
        <v>44608</v>
      </c>
      <c r="G2744">
        <v>21.23</v>
      </c>
      <c r="H2744" s="12">
        <f>bdInfoVentas6[[#This Row],[Cantidad]]*bdInfoVentas6[[#This Row],[Unidad Precio ]]</f>
        <v>42.46</v>
      </c>
      <c r="J2744" t="s">
        <v>63</v>
      </c>
      <c r="K2744" t="s">
        <v>1680</v>
      </c>
    </row>
    <row r="2745" spans="1:11" x14ac:dyDescent="0.25">
      <c r="A2745">
        <v>2739</v>
      </c>
      <c r="B2745" s="1">
        <v>22503</v>
      </c>
      <c r="C2745" t="s">
        <v>1433</v>
      </c>
      <c r="D2745" t="s">
        <v>9</v>
      </c>
      <c r="E2745">
        <v>1</v>
      </c>
      <c r="F2745" s="8">
        <v>44589</v>
      </c>
      <c r="G2745">
        <v>59.53</v>
      </c>
      <c r="H2745" s="12">
        <f>bdInfoVentas6[[#This Row],[Cantidad]]*bdInfoVentas6[[#This Row],[Unidad Precio ]]</f>
        <v>59.53</v>
      </c>
      <c r="J2745" t="s">
        <v>63</v>
      </c>
      <c r="K2745" t="s">
        <v>1679</v>
      </c>
    </row>
    <row r="2746" spans="1:11" x14ac:dyDescent="0.25">
      <c r="A2746">
        <v>2740</v>
      </c>
      <c r="B2746" s="1">
        <v>22508</v>
      </c>
      <c r="C2746" t="s">
        <v>519</v>
      </c>
      <c r="D2746" t="s">
        <v>4</v>
      </c>
      <c r="E2746">
        <v>2</v>
      </c>
      <c r="F2746" s="8">
        <v>44585</v>
      </c>
      <c r="G2746">
        <v>7.62</v>
      </c>
      <c r="H2746" s="12">
        <f>bdInfoVentas6[[#This Row],[Cantidad]]*bdInfoVentas6[[#This Row],[Unidad Precio ]]</f>
        <v>15.24</v>
      </c>
      <c r="J2746" t="s">
        <v>63</v>
      </c>
      <c r="K2746" t="s">
        <v>1680</v>
      </c>
    </row>
    <row r="2747" spans="1:11" x14ac:dyDescent="0.25">
      <c r="A2747">
        <v>2741</v>
      </c>
      <c r="B2747" s="1">
        <v>22530</v>
      </c>
      <c r="C2747" t="s">
        <v>497</v>
      </c>
      <c r="D2747" t="s">
        <v>4</v>
      </c>
      <c r="E2747">
        <v>3</v>
      </c>
      <c r="F2747" s="8">
        <v>44566</v>
      </c>
      <c r="G2747">
        <v>0.85</v>
      </c>
      <c r="H2747" s="12">
        <f>bdInfoVentas6[[#This Row],[Cantidad]]*bdInfoVentas6[[#This Row],[Unidad Precio ]]</f>
        <v>2.5499999999999998</v>
      </c>
      <c r="J2747" t="s">
        <v>63</v>
      </c>
      <c r="K2747" t="s">
        <v>1680</v>
      </c>
    </row>
    <row r="2748" spans="1:11" x14ac:dyDescent="0.25">
      <c r="A2748">
        <v>2742</v>
      </c>
      <c r="B2748" s="1">
        <v>22531</v>
      </c>
      <c r="C2748" t="s">
        <v>404</v>
      </c>
      <c r="D2748" t="s">
        <v>12</v>
      </c>
      <c r="E2748">
        <v>1</v>
      </c>
      <c r="F2748" s="8">
        <v>44597</v>
      </c>
      <c r="G2748">
        <v>0.85</v>
      </c>
      <c r="H2748" s="12">
        <f>bdInfoVentas6[[#This Row],[Cantidad]]*bdInfoVentas6[[#This Row],[Unidad Precio ]]</f>
        <v>0.85</v>
      </c>
      <c r="J2748" t="s">
        <v>63</v>
      </c>
      <c r="K2748" t="s">
        <v>1680</v>
      </c>
    </row>
    <row r="2749" spans="1:11" x14ac:dyDescent="0.25">
      <c r="A2749">
        <v>2743</v>
      </c>
      <c r="B2749" s="1">
        <v>22534</v>
      </c>
      <c r="C2749" t="s">
        <v>495</v>
      </c>
      <c r="D2749" t="s">
        <v>6</v>
      </c>
      <c r="E2749">
        <v>1</v>
      </c>
      <c r="F2749" s="8">
        <v>44570</v>
      </c>
      <c r="G2749">
        <v>0.85</v>
      </c>
      <c r="H2749" s="12">
        <f>bdInfoVentas6[[#This Row],[Cantidad]]*bdInfoVentas6[[#This Row],[Unidad Precio ]]</f>
        <v>0.85</v>
      </c>
      <c r="J2749" t="s">
        <v>63</v>
      </c>
      <c r="K2749" t="s">
        <v>1680</v>
      </c>
    </row>
    <row r="2750" spans="1:11" x14ac:dyDescent="0.25">
      <c r="A2750">
        <v>2744</v>
      </c>
      <c r="B2750" s="1">
        <v>22536</v>
      </c>
      <c r="C2750" t="s">
        <v>1434</v>
      </c>
      <c r="D2750" t="s">
        <v>12</v>
      </c>
      <c r="E2750">
        <v>1</v>
      </c>
      <c r="F2750" s="8">
        <v>44584</v>
      </c>
      <c r="G2750">
        <v>0.85</v>
      </c>
      <c r="H2750" s="12">
        <f>bdInfoVentas6[[#This Row],[Cantidad]]*bdInfoVentas6[[#This Row],[Unidad Precio ]]</f>
        <v>0.85</v>
      </c>
      <c r="J2750" t="s">
        <v>63</v>
      </c>
      <c r="K2750" t="s">
        <v>1679</v>
      </c>
    </row>
    <row r="2751" spans="1:11" x14ac:dyDescent="0.25">
      <c r="A2751">
        <v>2745</v>
      </c>
      <c r="B2751" s="1">
        <v>22537</v>
      </c>
      <c r="C2751" t="s">
        <v>355</v>
      </c>
      <c r="D2751" t="s">
        <v>12</v>
      </c>
      <c r="E2751">
        <v>1</v>
      </c>
      <c r="F2751" s="8">
        <v>44584</v>
      </c>
      <c r="G2751">
        <v>0.85</v>
      </c>
      <c r="H2751" s="12">
        <f>bdInfoVentas6[[#This Row],[Cantidad]]*bdInfoVentas6[[#This Row],[Unidad Precio ]]</f>
        <v>0.85</v>
      </c>
      <c r="J2751" t="s">
        <v>63</v>
      </c>
      <c r="K2751" t="s">
        <v>1679</v>
      </c>
    </row>
    <row r="2752" spans="1:11" x14ac:dyDescent="0.25">
      <c r="A2752">
        <v>2746</v>
      </c>
      <c r="B2752" s="1">
        <v>22539</v>
      </c>
      <c r="C2752" t="s">
        <v>797</v>
      </c>
      <c r="D2752" t="s">
        <v>6</v>
      </c>
      <c r="E2752">
        <v>1</v>
      </c>
      <c r="F2752" s="8">
        <v>44576</v>
      </c>
      <c r="G2752">
        <v>0.85</v>
      </c>
      <c r="H2752" s="12">
        <f>bdInfoVentas6[[#This Row],[Cantidad]]*bdInfoVentas6[[#This Row],[Unidad Precio ]]</f>
        <v>0.85</v>
      </c>
      <c r="J2752" t="s">
        <v>63</v>
      </c>
      <c r="K2752" t="s">
        <v>1679</v>
      </c>
    </row>
    <row r="2753" spans="1:11" x14ac:dyDescent="0.25">
      <c r="A2753">
        <v>2747</v>
      </c>
      <c r="B2753" s="1">
        <v>22544</v>
      </c>
      <c r="C2753" t="s">
        <v>53</v>
      </c>
      <c r="D2753" t="s">
        <v>12</v>
      </c>
      <c r="E2753">
        <v>1</v>
      </c>
      <c r="F2753" s="8">
        <v>44569</v>
      </c>
      <c r="G2753">
        <v>0.85</v>
      </c>
      <c r="H2753" s="12">
        <f>bdInfoVentas6[[#This Row],[Cantidad]]*bdInfoVentas6[[#This Row],[Unidad Precio ]]</f>
        <v>0.85</v>
      </c>
      <c r="J2753" t="s">
        <v>63</v>
      </c>
      <c r="K2753" t="s">
        <v>1680</v>
      </c>
    </row>
    <row r="2754" spans="1:11" x14ac:dyDescent="0.25">
      <c r="A2754">
        <v>2748</v>
      </c>
      <c r="B2754" s="1">
        <v>22547</v>
      </c>
      <c r="C2754" t="s">
        <v>795</v>
      </c>
      <c r="D2754" t="s">
        <v>6</v>
      </c>
      <c r="E2754">
        <v>1</v>
      </c>
      <c r="F2754" s="8">
        <v>44596</v>
      </c>
      <c r="G2754">
        <v>0.85</v>
      </c>
      <c r="H2754" s="12">
        <f>bdInfoVentas6[[#This Row],[Cantidad]]*bdInfoVentas6[[#This Row],[Unidad Precio ]]</f>
        <v>0.85</v>
      </c>
      <c r="J2754" t="s">
        <v>63</v>
      </c>
      <c r="K2754" t="s">
        <v>1679</v>
      </c>
    </row>
    <row r="2755" spans="1:11" x14ac:dyDescent="0.25">
      <c r="A2755">
        <v>2749</v>
      </c>
      <c r="B2755" s="1">
        <v>22553</v>
      </c>
      <c r="C2755" t="s">
        <v>229</v>
      </c>
      <c r="D2755" t="s">
        <v>6</v>
      </c>
      <c r="E2755">
        <v>1</v>
      </c>
      <c r="F2755" s="8">
        <v>44578</v>
      </c>
      <c r="G2755">
        <v>3.36</v>
      </c>
      <c r="H2755" s="12">
        <f>bdInfoVentas6[[#This Row],[Cantidad]]*bdInfoVentas6[[#This Row],[Unidad Precio ]]</f>
        <v>3.36</v>
      </c>
      <c r="J2755" t="s">
        <v>63</v>
      </c>
      <c r="K2755" t="s">
        <v>1679</v>
      </c>
    </row>
    <row r="2756" spans="1:11" x14ac:dyDescent="0.25">
      <c r="A2756">
        <v>2750</v>
      </c>
      <c r="B2756" s="1">
        <v>22557</v>
      </c>
      <c r="C2756" t="s">
        <v>228</v>
      </c>
      <c r="D2756" t="s">
        <v>4</v>
      </c>
      <c r="E2756">
        <v>1</v>
      </c>
      <c r="F2756" s="8">
        <v>44608</v>
      </c>
      <c r="G2756">
        <v>3.36</v>
      </c>
      <c r="H2756" s="12">
        <f>bdInfoVentas6[[#This Row],[Cantidad]]*bdInfoVentas6[[#This Row],[Unidad Precio ]]</f>
        <v>3.36</v>
      </c>
      <c r="J2756" t="s">
        <v>63</v>
      </c>
      <c r="K2756" t="s">
        <v>1680</v>
      </c>
    </row>
    <row r="2757" spans="1:11" x14ac:dyDescent="0.25">
      <c r="A2757">
        <v>2751</v>
      </c>
      <c r="B2757" s="1">
        <v>22560</v>
      </c>
      <c r="C2757" t="s">
        <v>971</v>
      </c>
      <c r="D2757" t="s">
        <v>4</v>
      </c>
      <c r="E2757">
        <v>1</v>
      </c>
      <c r="F2757" s="8">
        <v>44571</v>
      </c>
      <c r="G2757">
        <v>2.5099999999999998</v>
      </c>
      <c r="H2757" s="12">
        <f>bdInfoVentas6[[#This Row],[Cantidad]]*bdInfoVentas6[[#This Row],[Unidad Precio ]]</f>
        <v>2.5099999999999998</v>
      </c>
      <c r="J2757" t="s">
        <v>63</v>
      </c>
      <c r="K2757" t="s">
        <v>1680</v>
      </c>
    </row>
    <row r="2758" spans="1:11" x14ac:dyDescent="0.25">
      <c r="A2758">
        <v>2752</v>
      </c>
      <c r="B2758" s="1">
        <v>22561</v>
      </c>
      <c r="C2758" t="s">
        <v>798</v>
      </c>
      <c r="D2758" t="s">
        <v>6</v>
      </c>
      <c r="E2758">
        <v>1</v>
      </c>
      <c r="F2758" s="8">
        <v>44582</v>
      </c>
      <c r="G2758">
        <v>3.36</v>
      </c>
      <c r="H2758" s="12">
        <f>bdInfoVentas6[[#This Row],[Cantidad]]*bdInfoVentas6[[#This Row],[Unidad Precio ]]</f>
        <v>3.36</v>
      </c>
      <c r="J2758" t="s">
        <v>63</v>
      </c>
      <c r="K2758" t="s">
        <v>1679</v>
      </c>
    </row>
    <row r="2759" spans="1:11" x14ac:dyDescent="0.25">
      <c r="A2759">
        <v>2753</v>
      </c>
      <c r="B2759" s="1">
        <v>22565</v>
      </c>
      <c r="C2759" t="s">
        <v>491</v>
      </c>
      <c r="D2759" t="s">
        <v>4</v>
      </c>
      <c r="E2759">
        <v>1</v>
      </c>
      <c r="F2759" s="8">
        <v>44565</v>
      </c>
      <c r="G2759">
        <v>1.66</v>
      </c>
      <c r="H2759" s="12">
        <f>bdInfoVentas6[[#This Row],[Cantidad]]*bdInfoVentas6[[#This Row],[Unidad Precio ]]</f>
        <v>1.66</v>
      </c>
      <c r="J2759" t="s">
        <v>63</v>
      </c>
      <c r="K2759" t="s">
        <v>1679</v>
      </c>
    </row>
    <row r="2760" spans="1:11" x14ac:dyDescent="0.25">
      <c r="A2760">
        <v>2754</v>
      </c>
      <c r="B2760" s="1">
        <v>22566</v>
      </c>
      <c r="C2760" t="s">
        <v>490</v>
      </c>
      <c r="D2760" t="s">
        <v>12</v>
      </c>
      <c r="E2760">
        <v>1</v>
      </c>
      <c r="F2760" s="8">
        <v>44592</v>
      </c>
      <c r="G2760">
        <v>1.66</v>
      </c>
      <c r="H2760" s="12">
        <f>bdInfoVentas6[[#This Row],[Cantidad]]*bdInfoVentas6[[#This Row],[Unidad Precio ]]</f>
        <v>1.66</v>
      </c>
      <c r="J2760" t="s">
        <v>63</v>
      </c>
      <c r="K2760" t="s">
        <v>1679</v>
      </c>
    </row>
    <row r="2761" spans="1:11" x14ac:dyDescent="0.25">
      <c r="A2761">
        <v>2755</v>
      </c>
      <c r="B2761" s="1">
        <v>22569</v>
      </c>
      <c r="C2761" t="s">
        <v>449</v>
      </c>
      <c r="D2761" t="s">
        <v>6</v>
      </c>
      <c r="E2761">
        <v>2</v>
      </c>
      <c r="F2761" s="8">
        <v>44569</v>
      </c>
      <c r="G2761">
        <v>7.62</v>
      </c>
      <c r="H2761" s="12">
        <f>bdInfoVentas6[[#This Row],[Cantidad]]*bdInfoVentas6[[#This Row],[Unidad Precio ]]</f>
        <v>15.24</v>
      </c>
      <c r="J2761" t="s">
        <v>63</v>
      </c>
      <c r="K2761" t="s">
        <v>1679</v>
      </c>
    </row>
    <row r="2762" spans="1:11" x14ac:dyDescent="0.25">
      <c r="A2762">
        <v>2756</v>
      </c>
      <c r="B2762" s="1">
        <v>22570</v>
      </c>
      <c r="C2762" t="s">
        <v>448</v>
      </c>
      <c r="D2762" t="s">
        <v>4</v>
      </c>
      <c r="E2762">
        <v>1</v>
      </c>
      <c r="F2762" s="8">
        <v>44570</v>
      </c>
      <c r="G2762">
        <v>7.62</v>
      </c>
      <c r="H2762" s="12">
        <f>bdInfoVentas6[[#This Row],[Cantidad]]*bdInfoVentas6[[#This Row],[Unidad Precio ]]</f>
        <v>7.62</v>
      </c>
      <c r="J2762" t="s">
        <v>63</v>
      </c>
      <c r="K2762" t="s">
        <v>1679</v>
      </c>
    </row>
    <row r="2763" spans="1:11" x14ac:dyDescent="0.25">
      <c r="A2763">
        <v>2757</v>
      </c>
      <c r="B2763" s="1">
        <v>22571</v>
      </c>
      <c r="C2763" t="s">
        <v>613</v>
      </c>
      <c r="D2763" t="s">
        <v>12</v>
      </c>
      <c r="E2763">
        <v>1</v>
      </c>
      <c r="F2763" s="8">
        <v>44563</v>
      </c>
      <c r="G2763">
        <v>1.66</v>
      </c>
      <c r="H2763" s="12">
        <f>bdInfoVentas6[[#This Row],[Cantidad]]*bdInfoVentas6[[#This Row],[Unidad Precio ]]</f>
        <v>1.66</v>
      </c>
      <c r="J2763" t="s">
        <v>63</v>
      </c>
      <c r="K2763" t="s">
        <v>1680</v>
      </c>
    </row>
    <row r="2764" spans="1:11" x14ac:dyDescent="0.25">
      <c r="A2764">
        <v>2758</v>
      </c>
      <c r="B2764" s="1">
        <v>22580</v>
      </c>
      <c r="C2764" t="s">
        <v>468</v>
      </c>
      <c r="D2764" t="s">
        <v>6</v>
      </c>
      <c r="E2764">
        <v>1</v>
      </c>
      <c r="F2764" s="8">
        <v>44573</v>
      </c>
      <c r="G2764">
        <v>11.87</v>
      </c>
      <c r="H2764" s="12">
        <f>bdInfoVentas6[[#This Row],[Cantidad]]*bdInfoVentas6[[#This Row],[Unidad Precio ]]</f>
        <v>11.87</v>
      </c>
      <c r="J2764" t="s">
        <v>63</v>
      </c>
      <c r="K2764" t="s">
        <v>1679</v>
      </c>
    </row>
    <row r="2765" spans="1:11" x14ac:dyDescent="0.25">
      <c r="A2765">
        <v>2759</v>
      </c>
      <c r="B2765" s="1">
        <v>22581</v>
      </c>
      <c r="C2765" t="s">
        <v>1288</v>
      </c>
      <c r="D2765" t="s">
        <v>6</v>
      </c>
      <c r="E2765">
        <v>1</v>
      </c>
      <c r="F2765" s="8">
        <v>44585</v>
      </c>
      <c r="G2765">
        <v>1.66</v>
      </c>
      <c r="H2765" s="12">
        <f>bdInfoVentas6[[#This Row],[Cantidad]]*bdInfoVentas6[[#This Row],[Unidad Precio ]]</f>
        <v>1.66</v>
      </c>
      <c r="J2765" t="s">
        <v>63</v>
      </c>
      <c r="K2765" t="s">
        <v>1679</v>
      </c>
    </row>
    <row r="2766" spans="1:11" x14ac:dyDescent="0.25">
      <c r="A2766">
        <v>2760</v>
      </c>
      <c r="B2766" s="1">
        <v>22582</v>
      </c>
      <c r="C2766" t="s">
        <v>595</v>
      </c>
      <c r="D2766" t="s">
        <v>4</v>
      </c>
      <c r="E2766">
        <v>2</v>
      </c>
      <c r="F2766" s="8">
        <v>44584</v>
      </c>
      <c r="G2766">
        <v>5.0599999999999996</v>
      </c>
      <c r="H2766" s="12">
        <f>bdInfoVentas6[[#This Row],[Cantidad]]*bdInfoVentas6[[#This Row],[Unidad Precio ]]</f>
        <v>10.119999999999999</v>
      </c>
      <c r="J2766" t="s">
        <v>63</v>
      </c>
      <c r="K2766" t="s">
        <v>1679</v>
      </c>
    </row>
    <row r="2767" spans="1:11" x14ac:dyDescent="0.25">
      <c r="A2767">
        <v>2761</v>
      </c>
      <c r="B2767" s="1">
        <v>22583</v>
      </c>
      <c r="C2767" t="s">
        <v>669</v>
      </c>
      <c r="D2767" t="s">
        <v>6</v>
      </c>
      <c r="E2767">
        <v>1</v>
      </c>
      <c r="F2767" s="8">
        <v>44567</v>
      </c>
      <c r="G2767">
        <v>5.0599999999999996</v>
      </c>
      <c r="H2767" s="12">
        <f>bdInfoVentas6[[#This Row],[Cantidad]]*bdInfoVentas6[[#This Row],[Unidad Precio ]]</f>
        <v>5.0599999999999996</v>
      </c>
      <c r="J2767" t="s">
        <v>63</v>
      </c>
      <c r="K2767" t="s">
        <v>1680</v>
      </c>
    </row>
    <row r="2768" spans="1:11" x14ac:dyDescent="0.25">
      <c r="A2768">
        <v>2762</v>
      </c>
      <c r="B2768" s="1">
        <v>22584</v>
      </c>
      <c r="C2768" t="s">
        <v>749</v>
      </c>
      <c r="D2768" t="s">
        <v>6</v>
      </c>
      <c r="E2768">
        <v>1</v>
      </c>
      <c r="F2768" s="8">
        <v>44562</v>
      </c>
      <c r="G2768">
        <v>5.0599999999999996</v>
      </c>
      <c r="H2768" s="12">
        <f>bdInfoVentas6[[#This Row],[Cantidad]]*bdInfoVentas6[[#This Row],[Unidad Precio ]]</f>
        <v>5.0599999999999996</v>
      </c>
      <c r="J2768" t="s">
        <v>63</v>
      </c>
      <c r="K2768" t="s">
        <v>1680</v>
      </c>
    </row>
    <row r="2769" spans="1:11" x14ac:dyDescent="0.25">
      <c r="A2769">
        <v>2763</v>
      </c>
      <c r="B2769" s="1">
        <v>22586</v>
      </c>
      <c r="C2769" t="s">
        <v>1435</v>
      </c>
      <c r="D2769" t="s">
        <v>9</v>
      </c>
      <c r="E2769">
        <v>1</v>
      </c>
      <c r="F2769" s="8">
        <v>44582</v>
      </c>
      <c r="G2769">
        <v>1.66</v>
      </c>
      <c r="H2769" s="12">
        <f>bdInfoVentas6[[#This Row],[Cantidad]]*bdInfoVentas6[[#This Row],[Unidad Precio ]]</f>
        <v>1.66</v>
      </c>
      <c r="J2769" t="s">
        <v>63</v>
      </c>
      <c r="K2769" t="s">
        <v>1680</v>
      </c>
    </row>
    <row r="2770" spans="1:11" x14ac:dyDescent="0.25">
      <c r="A2770">
        <v>2764</v>
      </c>
      <c r="B2770" s="1">
        <v>22587</v>
      </c>
      <c r="C2770" t="s">
        <v>489</v>
      </c>
      <c r="D2770" t="s">
        <v>9</v>
      </c>
      <c r="E2770">
        <v>2</v>
      </c>
      <c r="F2770" s="8">
        <v>44574</v>
      </c>
      <c r="G2770">
        <v>1.66</v>
      </c>
      <c r="H2770" s="12">
        <f>bdInfoVentas6[[#This Row],[Cantidad]]*bdInfoVentas6[[#This Row],[Unidad Precio ]]</f>
        <v>3.32</v>
      </c>
      <c r="J2770" t="s">
        <v>63</v>
      </c>
      <c r="K2770" t="s">
        <v>1679</v>
      </c>
    </row>
    <row r="2771" spans="1:11" x14ac:dyDescent="0.25">
      <c r="A2771">
        <v>2765</v>
      </c>
      <c r="B2771" s="1">
        <v>22588</v>
      </c>
      <c r="C2771" t="s">
        <v>646</v>
      </c>
      <c r="D2771" t="s">
        <v>6</v>
      </c>
      <c r="E2771">
        <v>5</v>
      </c>
      <c r="F2771" s="8">
        <v>44583</v>
      </c>
      <c r="G2771">
        <v>5.0599999999999996</v>
      </c>
      <c r="H2771" s="12">
        <f>bdInfoVentas6[[#This Row],[Cantidad]]*bdInfoVentas6[[#This Row],[Unidad Precio ]]</f>
        <v>25.299999999999997</v>
      </c>
      <c r="J2771" t="s">
        <v>63</v>
      </c>
      <c r="K2771" t="s">
        <v>1679</v>
      </c>
    </row>
    <row r="2772" spans="1:11" x14ac:dyDescent="0.25">
      <c r="A2772">
        <v>2766</v>
      </c>
      <c r="B2772" s="1">
        <v>22589</v>
      </c>
      <c r="C2772" t="s">
        <v>972</v>
      </c>
      <c r="D2772" t="s">
        <v>6</v>
      </c>
      <c r="E2772">
        <v>2</v>
      </c>
      <c r="F2772" s="8">
        <v>44571</v>
      </c>
      <c r="G2772">
        <v>5.0599999999999996</v>
      </c>
      <c r="H2772" s="12">
        <f>bdInfoVentas6[[#This Row],[Cantidad]]*bdInfoVentas6[[#This Row],[Unidad Precio ]]</f>
        <v>10.119999999999999</v>
      </c>
      <c r="J2772" t="s">
        <v>63</v>
      </c>
      <c r="K2772" t="s">
        <v>1680</v>
      </c>
    </row>
    <row r="2773" spans="1:11" x14ac:dyDescent="0.25">
      <c r="A2773">
        <v>2767</v>
      </c>
      <c r="B2773" s="1">
        <v>22600</v>
      </c>
      <c r="C2773" t="s">
        <v>851</v>
      </c>
      <c r="D2773" t="s">
        <v>4</v>
      </c>
      <c r="E2773">
        <v>2</v>
      </c>
      <c r="F2773" s="8">
        <v>44604</v>
      </c>
      <c r="G2773">
        <v>1.66</v>
      </c>
      <c r="H2773" s="12">
        <f>bdInfoVentas6[[#This Row],[Cantidad]]*bdInfoVentas6[[#This Row],[Unidad Precio ]]</f>
        <v>3.32</v>
      </c>
      <c r="J2773" t="s">
        <v>63</v>
      </c>
      <c r="K2773" t="s">
        <v>1679</v>
      </c>
    </row>
    <row r="2774" spans="1:11" x14ac:dyDescent="0.25">
      <c r="A2774">
        <v>2768</v>
      </c>
      <c r="B2774" s="1">
        <v>22601</v>
      </c>
      <c r="C2774" t="s">
        <v>850</v>
      </c>
      <c r="D2774" t="s">
        <v>9</v>
      </c>
      <c r="E2774">
        <v>3</v>
      </c>
      <c r="F2774" s="8">
        <v>44589</v>
      </c>
      <c r="G2774">
        <v>1.66</v>
      </c>
      <c r="H2774" s="12">
        <f>bdInfoVentas6[[#This Row],[Cantidad]]*bdInfoVentas6[[#This Row],[Unidad Precio ]]</f>
        <v>4.9799999999999995</v>
      </c>
      <c r="J2774" t="s">
        <v>63</v>
      </c>
      <c r="K2774" t="s">
        <v>1679</v>
      </c>
    </row>
    <row r="2775" spans="1:11" x14ac:dyDescent="0.25">
      <c r="A2775">
        <v>2769</v>
      </c>
      <c r="B2775" s="1">
        <v>22602</v>
      </c>
      <c r="C2775" t="s">
        <v>1436</v>
      </c>
      <c r="D2775" t="s">
        <v>4</v>
      </c>
      <c r="E2775">
        <v>1</v>
      </c>
      <c r="F2775" s="8">
        <v>44571</v>
      </c>
      <c r="G2775">
        <v>1.66</v>
      </c>
      <c r="H2775" s="12">
        <f>bdInfoVentas6[[#This Row],[Cantidad]]*bdInfoVentas6[[#This Row],[Unidad Precio ]]</f>
        <v>1.66</v>
      </c>
      <c r="J2775" t="s">
        <v>63</v>
      </c>
      <c r="K2775" t="s">
        <v>1679</v>
      </c>
    </row>
    <row r="2776" spans="1:11" x14ac:dyDescent="0.25">
      <c r="A2776">
        <v>2770</v>
      </c>
      <c r="B2776" s="1">
        <v>22603</v>
      </c>
      <c r="C2776" t="s">
        <v>587</v>
      </c>
      <c r="D2776" t="s">
        <v>6</v>
      </c>
      <c r="E2776">
        <v>1</v>
      </c>
      <c r="F2776" s="8">
        <v>44564</v>
      </c>
      <c r="G2776">
        <v>1.66</v>
      </c>
      <c r="H2776" s="12">
        <f>bdInfoVentas6[[#This Row],[Cantidad]]*bdInfoVentas6[[#This Row],[Unidad Precio ]]</f>
        <v>1.66</v>
      </c>
      <c r="J2776" t="s">
        <v>63</v>
      </c>
      <c r="K2776" t="s">
        <v>1679</v>
      </c>
    </row>
    <row r="2777" spans="1:11" x14ac:dyDescent="0.25">
      <c r="A2777">
        <v>2771</v>
      </c>
      <c r="B2777" s="1">
        <v>22619</v>
      </c>
      <c r="C2777" t="s">
        <v>231</v>
      </c>
      <c r="D2777" t="s">
        <v>12</v>
      </c>
      <c r="E2777">
        <v>1</v>
      </c>
      <c r="F2777" s="8">
        <v>44585</v>
      </c>
      <c r="G2777">
        <v>7.62</v>
      </c>
      <c r="H2777" s="12">
        <f>bdInfoVentas6[[#This Row],[Cantidad]]*bdInfoVentas6[[#This Row],[Unidad Precio ]]</f>
        <v>7.62</v>
      </c>
      <c r="J2777" t="s">
        <v>63</v>
      </c>
      <c r="K2777" t="s">
        <v>1680</v>
      </c>
    </row>
    <row r="2778" spans="1:11" x14ac:dyDescent="0.25">
      <c r="A2778">
        <v>2772</v>
      </c>
      <c r="B2778" s="1">
        <v>22620</v>
      </c>
      <c r="C2778" t="s">
        <v>383</v>
      </c>
      <c r="D2778" t="s">
        <v>4</v>
      </c>
      <c r="E2778">
        <v>2</v>
      </c>
      <c r="F2778" s="8">
        <v>44568</v>
      </c>
      <c r="G2778">
        <v>2.5099999999999998</v>
      </c>
      <c r="H2778" s="12">
        <f>bdInfoVentas6[[#This Row],[Cantidad]]*bdInfoVentas6[[#This Row],[Unidad Precio ]]</f>
        <v>5.0199999999999996</v>
      </c>
      <c r="J2778" t="s">
        <v>63</v>
      </c>
      <c r="K2778" t="s">
        <v>1680</v>
      </c>
    </row>
    <row r="2779" spans="1:11" x14ac:dyDescent="0.25">
      <c r="A2779">
        <v>2773</v>
      </c>
      <c r="B2779" s="1">
        <v>22622</v>
      </c>
      <c r="C2779" t="s">
        <v>26</v>
      </c>
      <c r="D2779" t="s">
        <v>4</v>
      </c>
      <c r="E2779">
        <v>1</v>
      </c>
      <c r="F2779" s="8">
        <v>44567</v>
      </c>
      <c r="G2779">
        <v>21.23</v>
      </c>
      <c r="H2779" s="12">
        <f>bdInfoVentas6[[#This Row],[Cantidad]]*bdInfoVentas6[[#This Row],[Unidad Precio ]]</f>
        <v>21.23</v>
      </c>
      <c r="J2779" t="s">
        <v>63</v>
      </c>
      <c r="K2779" t="s">
        <v>1679</v>
      </c>
    </row>
    <row r="2780" spans="1:11" x14ac:dyDescent="0.25">
      <c r="A2780">
        <v>2774</v>
      </c>
      <c r="B2780" s="1">
        <v>22624</v>
      </c>
      <c r="C2780" t="s">
        <v>737</v>
      </c>
      <c r="D2780" t="s">
        <v>4</v>
      </c>
      <c r="E2780">
        <v>1</v>
      </c>
      <c r="F2780" s="8">
        <v>44577</v>
      </c>
      <c r="G2780">
        <v>16.98</v>
      </c>
      <c r="H2780" s="12">
        <f>bdInfoVentas6[[#This Row],[Cantidad]]*bdInfoVentas6[[#This Row],[Unidad Precio ]]</f>
        <v>16.98</v>
      </c>
      <c r="J2780" t="s">
        <v>63</v>
      </c>
      <c r="K2780" t="s">
        <v>1679</v>
      </c>
    </row>
    <row r="2781" spans="1:11" x14ac:dyDescent="0.25">
      <c r="A2781">
        <v>2775</v>
      </c>
      <c r="B2781" s="1">
        <v>22625</v>
      </c>
      <c r="C2781" t="s">
        <v>736</v>
      </c>
      <c r="D2781" t="s">
        <v>12</v>
      </c>
      <c r="E2781">
        <v>1</v>
      </c>
      <c r="F2781" s="8">
        <v>44602</v>
      </c>
      <c r="G2781">
        <v>16.98</v>
      </c>
      <c r="H2781" s="12">
        <f>bdInfoVentas6[[#This Row],[Cantidad]]*bdInfoVentas6[[#This Row],[Unidad Precio ]]</f>
        <v>16.98</v>
      </c>
      <c r="J2781" t="s">
        <v>63</v>
      </c>
      <c r="K2781" t="s">
        <v>1680</v>
      </c>
    </row>
    <row r="2782" spans="1:11" x14ac:dyDescent="0.25">
      <c r="A2782">
        <v>2776</v>
      </c>
      <c r="B2782" s="1">
        <v>22631</v>
      </c>
      <c r="C2782" t="s">
        <v>47</v>
      </c>
      <c r="D2782" t="s">
        <v>6</v>
      </c>
      <c r="E2782">
        <v>1</v>
      </c>
      <c r="F2782" s="8">
        <v>44604</v>
      </c>
      <c r="G2782">
        <v>4.21</v>
      </c>
      <c r="H2782" s="12">
        <f>bdInfoVentas6[[#This Row],[Cantidad]]*bdInfoVentas6[[#This Row],[Unidad Precio ]]</f>
        <v>4.21</v>
      </c>
      <c r="J2782" t="s">
        <v>63</v>
      </c>
      <c r="K2782" t="s">
        <v>1680</v>
      </c>
    </row>
    <row r="2783" spans="1:11" x14ac:dyDescent="0.25">
      <c r="A2783">
        <v>2777</v>
      </c>
      <c r="B2783" s="1">
        <v>22632</v>
      </c>
      <c r="C2783" t="s">
        <v>243</v>
      </c>
      <c r="D2783" t="s">
        <v>4</v>
      </c>
      <c r="E2783">
        <v>1</v>
      </c>
      <c r="F2783" s="8">
        <v>44590</v>
      </c>
      <c r="G2783">
        <v>4.21</v>
      </c>
      <c r="H2783" s="12">
        <f>bdInfoVentas6[[#This Row],[Cantidad]]*bdInfoVentas6[[#This Row],[Unidad Precio ]]</f>
        <v>4.21</v>
      </c>
      <c r="J2783" t="s">
        <v>63</v>
      </c>
      <c r="K2783" t="s">
        <v>1680</v>
      </c>
    </row>
    <row r="2784" spans="1:11" x14ac:dyDescent="0.25">
      <c r="A2784">
        <v>2778</v>
      </c>
      <c r="B2784" s="1">
        <v>22637</v>
      </c>
      <c r="C2784" t="s">
        <v>115</v>
      </c>
      <c r="D2784" t="s">
        <v>12</v>
      </c>
      <c r="E2784">
        <v>1</v>
      </c>
      <c r="F2784" s="8">
        <v>44608</v>
      </c>
      <c r="G2784">
        <v>5.0599999999999996</v>
      </c>
      <c r="H2784" s="12">
        <f>bdInfoVentas6[[#This Row],[Cantidad]]*bdInfoVentas6[[#This Row],[Unidad Precio ]]</f>
        <v>5.0599999999999996</v>
      </c>
      <c r="J2784" t="s">
        <v>63</v>
      </c>
      <c r="K2784" t="s">
        <v>1679</v>
      </c>
    </row>
    <row r="2785" spans="1:11" x14ac:dyDescent="0.25">
      <c r="A2785">
        <v>2779</v>
      </c>
      <c r="B2785" s="1">
        <v>22645</v>
      </c>
      <c r="C2785" t="s">
        <v>517</v>
      </c>
      <c r="D2785" t="s">
        <v>9</v>
      </c>
      <c r="E2785">
        <v>1</v>
      </c>
      <c r="F2785" s="8">
        <v>44586</v>
      </c>
      <c r="G2785">
        <v>3.36</v>
      </c>
      <c r="H2785" s="12">
        <f>bdInfoVentas6[[#This Row],[Cantidad]]*bdInfoVentas6[[#This Row],[Unidad Precio ]]</f>
        <v>3.36</v>
      </c>
      <c r="J2785" t="s">
        <v>63</v>
      </c>
      <c r="K2785" t="s">
        <v>1680</v>
      </c>
    </row>
    <row r="2786" spans="1:11" x14ac:dyDescent="0.25">
      <c r="A2786">
        <v>2780</v>
      </c>
      <c r="B2786" s="1">
        <v>22649</v>
      </c>
      <c r="C2786" t="s">
        <v>1437</v>
      </c>
      <c r="D2786" t="s">
        <v>12</v>
      </c>
      <c r="E2786">
        <v>2</v>
      </c>
      <c r="F2786" s="8">
        <v>44608</v>
      </c>
      <c r="G2786">
        <v>11.02</v>
      </c>
      <c r="H2786" s="12">
        <f>bdInfoVentas6[[#This Row],[Cantidad]]*bdInfoVentas6[[#This Row],[Unidad Precio ]]</f>
        <v>22.04</v>
      </c>
      <c r="J2786" t="s">
        <v>63</v>
      </c>
      <c r="K2786" t="s">
        <v>1680</v>
      </c>
    </row>
    <row r="2787" spans="1:11" x14ac:dyDescent="0.25">
      <c r="A2787">
        <v>2781</v>
      </c>
      <c r="B2787" s="1">
        <v>22651</v>
      </c>
      <c r="C2787" t="s">
        <v>622</v>
      </c>
      <c r="D2787" t="s">
        <v>12</v>
      </c>
      <c r="E2787">
        <v>1</v>
      </c>
      <c r="F2787" s="8">
        <v>44586</v>
      </c>
      <c r="G2787">
        <v>1.66</v>
      </c>
      <c r="H2787" s="12">
        <f>bdInfoVentas6[[#This Row],[Cantidad]]*bdInfoVentas6[[#This Row],[Unidad Precio ]]</f>
        <v>1.66</v>
      </c>
      <c r="J2787" t="s">
        <v>63</v>
      </c>
      <c r="K2787" t="s">
        <v>1680</v>
      </c>
    </row>
    <row r="2788" spans="1:11" x14ac:dyDescent="0.25">
      <c r="A2788">
        <v>2782</v>
      </c>
      <c r="B2788" s="1">
        <v>22659</v>
      </c>
      <c r="C2788" t="s">
        <v>46</v>
      </c>
      <c r="D2788" t="s">
        <v>4</v>
      </c>
      <c r="E2788">
        <v>1</v>
      </c>
      <c r="F2788" s="8">
        <v>44589</v>
      </c>
      <c r="G2788">
        <v>4.21</v>
      </c>
      <c r="H2788" s="12">
        <f>bdInfoVentas6[[#This Row],[Cantidad]]*bdInfoVentas6[[#This Row],[Unidad Precio ]]</f>
        <v>4.21</v>
      </c>
      <c r="J2788" t="s">
        <v>63</v>
      </c>
      <c r="K2788" t="s">
        <v>1680</v>
      </c>
    </row>
    <row r="2789" spans="1:11" x14ac:dyDescent="0.25">
      <c r="A2789">
        <v>2783</v>
      </c>
      <c r="B2789" s="1">
        <v>22663</v>
      </c>
      <c r="C2789" t="s">
        <v>170</v>
      </c>
      <c r="D2789" t="s">
        <v>12</v>
      </c>
      <c r="E2789">
        <v>3</v>
      </c>
      <c r="F2789" s="8">
        <v>44579</v>
      </c>
      <c r="G2789">
        <v>4.21</v>
      </c>
      <c r="H2789" s="12">
        <f>bdInfoVentas6[[#This Row],[Cantidad]]*bdInfoVentas6[[#This Row],[Unidad Precio ]]</f>
        <v>12.629999999999999</v>
      </c>
      <c r="J2789" t="s">
        <v>63</v>
      </c>
      <c r="K2789" t="s">
        <v>1680</v>
      </c>
    </row>
    <row r="2790" spans="1:11" x14ac:dyDescent="0.25">
      <c r="A2790">
        <v>2784</v>
      </c>
      <c r="B2790" s="1">
        <v>22664</v>
      </c>
      <c r="C2790" t="s">
        <v>392</v>
      </c>
      <c r="D2790" t="s">
        <v>4</v>
      </c>
      <c r="E2790">
        <v>3</v>
      </c>
      <c r="F2790" s="8">
        <v>44596</v>
      </c>
      <c r="G2790">
        <v>4.21</v>
      </c>
      <c r="H2790" s="12">
        <f>bdInfoVentas6[[#This Row],[Cantidad]]*bdInfoVentas6[[#This Row],[Unidad Precio ]]</f>
        <v>12.629999999999999</v>
      </c>
      <c r="J2790" t="s">
        <v>63</v>
      </c>
      <c r="K2790" t="s">
        <v>1679</v>
      </c>
    </row>
    <row r="2791" spans="1:11" x14ac:dyDescent="0.25">
      <c r="A2791">
        <v>2785</v>
      </c>
      <c r="B2791" s="1">
        <v>22665</v>
      </c>
      <c r="C2791" t="s">
        <v>817</v>
      </c>
      <c r="D2791" t="s">
        <v>6</v>
      </c>
      <c r="E2791">
        <v>1</v>
      </c>
      <c r="F2791" s="8">
        <v>44582</v>
      </c>
      <c r="G2791">
        <v>5.91</v>
      </c>
      <c r="H2791" s="12">
        <f>bdInfoVentas6[[#This Row],[Cantidad]]*bdInfoVentas6[[#This Row],[Unidad Precio ]]</f>
        <v>5.91</v>
      </c>
      <c r="J2791" t="s">
        <v>63</v>
      </c>
      <c r="K2791" t="s">
        <v>1679</v>
      </c>
    </row>
    <row r="2792" spans="1:11" x14ac:dyDescent="0.25">
      <c r="A2792">
        <v>2786</v>
      </c>
      <c r="B2792" s="1">
        <v>22666</v>
      </c>
      <c r="C2792" t="s">
        <v>816</v>
      </c>
      <c r="D2792" t="s">
        <v>4</v>
      </c>
      <c r="E2792">
        <v>1</v>
      </c>
      <c r="F2792" s="8">
        <v>44588</v>
      </c>
      <c r="G2792">
        <v>5.91</v>
      </c>
      <c r="H2792" s="12">
        <f>bdInfoVentas6[[#This Row],[Cantidad]]*bdInfoVentas6[[#This Row],[Unidad Precio ]]</f>
        <v>5.91</v>
      </c>
      <c r="J2792" t="s">
        <v>63</v>
      </c>
      <c r="K2792" t="s">
        <v>1680</v>
      </c>
    </row>
    <row r="2793" spans="1:11" x14ac:dyDescent="0.25">
      <c r="A2793">
        <v>2787</v>
      </c>
      <c r="B2793" s="1">
        <v>22668</v>
      </c>
      <c r="C2793" t="s">
        <v>1438</v>
      </c>
      <c r="D2793" t="s">
        <v>9</v>
      </c>
      <c r="E2793">
        <v>1</v>
      </c>
      <c r="F2793" s="8">
        <v>44583</v>
      </c>
      <c r="G2793">
        <v>5.91</v>
      </c>
      <c r="H2793" s="12">
        <f>bdInfoVentas6[[#This Row],[Cantidad]]*bdInfoVentas6[[#This Row],[Unidad Precio ]]</f>
        <v>5.91</v>
      </c>
      <c r="J2793" t="s">
        <v>63</v>
      </c>
      <c r="K2793" t="s">
        <v>1679</v>
      </c>
    </row>
    <row r="2794" spans="1:11" x14ac:dyDescent="0.25">
      <c r="A2794">
        <v>2788</v>
      </c>
      <c r="B2794" s="1">
        <v>22669</v>
      </c>
      <c r="C2794" t="s">
        <v>975</v>
      </c>
      <c r="D2794" t="s">
        <v>4</v>
      </c>
      <c r="E2794">
        <v>3</v>
      </c>
      <c r="F2794" s="8">
        <v>44599</v>
      </c>
      <c r="G2794">
        <v>5.91</v>
      </c>
      <c r="H2794" s="12">
        <f>bdInfoVentas6[[#This Row],[Cantidad]]*bdInfoVentas6[[#This Row],[Unidad Precio ]]</f>
        <v>17.73</v>
      </c>
      <c r="J2794" t="s">
        <v>63</v>
      </c>
      <c r="K2794" t="s">
        <v>1679</v>
      </c>
    </row>
    <row r="2795" spans="1:11" x14ac:dyDescent="0.25">
      <c r="A2795">
        <v>2789</v>
      </c>
      <c r="B2795" s="1">
        <v>22673</v>
      </c>
      <c r="C2795" t="s">
        <v>1439</v>
      </c>
      <c r="D2795" t="s">
        <v>4</v>
      </c>
      <c r="E2795">
        <v>1</v>
      </c>
      <c r="F2795" s="8">
        <v>44588</v>
      </c>
      <c r="G2795">
        <v>2.5099999999999998</v>
      </c>
      <c r="H2795" s="12">
        <f>bdInfoVentas6[[#This Row],[Cantidad]]*bdInfoVentas6[[#This Row],[Unidad Precio ]]</f>
        <v>2.5099999999999998</v>
      </c>
      <c r="J2795" t="s">
        <v>63</v>
      </c>
      <c r="K2795" t="s">
        <v>1680</v>
      </c>
    </row>
    <row r="2796" spans="1:11" x14ac:dyDescent="0.25">
      <c r="A2796">
        <v>2790</v>
      </c>
      <c r="B2796" s="1">
        <v>22678</v>
      </c>
      <c r="C2796" t="s">
        <v>1244</v>
      </c>
      <c r="D2796" t="s">
        <v>12</v>
      </c>
      <c r="E2796">
        <v>1</v>
      </c>
      <c r="F2796" s="8">
        <v>44581</v>
      </c>
      <c r="G2796">
        <v>2.5099999999999998</v>
      </c>
      <c r="H2796" s="12">
        <f>bdInfoVentas6[[#This Row],[Cantidad]]*bdInfoVentas6[[#This Row],[Unidad Precio ]]</f>
        <v>2.5099999999999998</v>
      </c>
      <c r="J2796" t="s">
        <v>63</v>
      </c>
      <c r="K2796" t="s">
        <v>1679</v>
      </c>
    </row>
    <row r="2797" spans="1:11" x14ac:dyDescent="0.25">
      <c r="A2797">
        <v>2791</v>
      </c>
      <c r="B2797" s="1">
        <v>22692</v>
      </c>
      <c r="C2797" t="s">
        <v>1440</v>
      </c>
      <c r="D2797" t="s">
        <v>9</v>
      </c>
      <c r="E2797">
        <v>1</v>
      </c>
      <c r="F2797" s="8">
        <v>44606</v>
      </c>
      <c r="G2797">
        <v>7.95</v>
      </c>
      <c r="H2797" s="12">
        <f>bdInfoVentas6[[#This Row],[Cantidad]]*bdInfoVentas6[[#This Row],[Unidad Precio ]]</f>
        <v>7.95</v>
      </c>
      <c r="J2797" t="s">
        <v>63</v>
      </c>
      <c r="K2797" t="s">
        <v>1680</v>
      </c>
    </row>
    <row r="2798" spans="1:11" x14ac:dyDescent="0.25">
      <c r="A2798">
        <v>2792</v>
      </c>
      <c r="B2798" s="1">
        <v>22694</v>
      </c>
      <c r="C2798" t="s">
        <v>471</v>
      </c>
      <c r="D2798" t="s">
        <v>9</v>
      </c>
      <c r="E2798">
        <v>1</v>
      </c>
      <c r="F2798" s="8">
        <v>44595</v>
      </c>
      <c r="G2798">
        <v>4.21</v>
      </c>
      <c r="H2798" s="12">
        <f>bdInfoVentas6[[#This Row],[Cantidad]]*bdInfoVentas6[[#This Row],[Unidad Precio ]]</f>
        <v>4.21</v>
      </c>
      <c r="J2798" t="s">
        <v>63</v>
      </c>
      <c r="K2798" t="s">
        <v>1680</v>
      </c>
    </row>
    <row r="2799" spans="1:11" x14ac:dyDescent="0.25">
      <c r="A2799">
        <v>2793</v>
      </c>
      <c r="B2799" s="1">
        <v>22696</v>
      </c>
      <c r="C2799" t="s">
        <v>1304</v>
      </c>
      <c r="D2799" t="s">
        <v>9</v>
      </c>
      <c r="E2799">
        <v>1</v>
      </c>
      <c r="F2799" s="8">
        <v>44600</v>
      </c>
      <c r="G2799">
        <v>4.21</v>
      </c>
      <c r="H2799" s="12">
        <f>bdInfoVentas6[[#This Row],[Cantidad]]*bdInfoVentas6[[#This Row],[Unidad Precio ]]</f>
        <v>4.21</v>
      </c>
      <c r="J2799" t="s">
        <v>63</v>
      </c>
      <c r="K2799" t="s">
        <v>1680</v>
      </c>
    </row>
    <row r="2800" spans="1:11" x14ac:dyDescent="0.25">
      <c r="A2800">
        <v>2794</v>
      </c>
      <c r="B2800" s="1">
        <v>22697</v>
      </c>
      <c r="C2800" t="s">
        <v>723</v>
      </c>
      <c r="D2800" t="s">
        <v>9</v>
      </c>
      <c r="E2800">
        <v>3</v>
      </c>
      <c r="F2800" s="8">
        <v>44572</v>
      </c>
      <c r="G2800">
        <v>5.91</v>
      </c>
      <c r="H2800" s="12">
        <f>bdInfoVentas6[[#This Row],[Cantidad]]*bdInfoVentas6[[#This Row],[Unidad Precio ]]</f>
        <v>17.73</v>
      </c>
      <c r="J2800" t="s">
        <v>63</v>
      </c>
      <c r="K2800" t="s">
        <v>1679</v>
      </c>
    </row>
    <row r="2801" spans="1:11" x14ac:dyDescent="0.25">
      <c r="A2801">
        <v>2795</v>
      </c>
      <c r="B2801" s="1">
        <v>22699</v>
      </c>
      <c r="C2801" t="s">
        <v>718</v>
      </c>
      <c r="D2801" t="s">
        <v>6</v>
      </c>
      <c r="E2801">
        <v>4</v>
      </c>
      <c r="F2801" s="8">
        <v>44573</v>
      </c>
      <c r="G2801">
        <v>5.91</v>
      </c>
      <c r="H2801" s="12">
        <f>bdInfoVentas6[[#This Row],[Cantidad]]*bdInfoVentas6[[#This Row],[Unidad Precio ]]</f>
        <v>23.64</v>
      </c>
      <c r="J2801" t="s">
        <v>63</v>
      </c>
      <c r="K2801" t="s">
        <v>1679</v>
      </c>
    </row>
    <row r="2802" spans="1:11" x14ac:dyDescent="0.25">
      <c r="A2802">
        <v>2796</v>
      </c>
      <c r="B2802" s="1">
        <v>22712</v>
      </c>
      <c r="C2802" t="s">
        <v>634</v>
      </c>
      <c r="D2802" t="s">
        <v>6</v>
      </c>
      <c r="E2802">
        <v>1</v>
      </c>
      <c r="F2802" s="8">
        <v>44568</v>
      </c>
      <c r="G2802">
        <v>0.85</v>
      </c>
      <c r="H2802" s="12">
        <f>bdInfoVentas6[[#This Row],[Cantidad]]*bdInfoVentas6[[#This Row],[Unidad Precio ]]</f>
        <v>0.85</v>
      </c>
      <c r="J2802" t="s">
        <v>63</v>
      </c>
      <c r="K2802" t="s">
        <v>1680</v>
      </c>
    </row>
    <row r="2803" spans="1:11" x14ac:dyDescent="0.25">
      <c r="A2803">
        <v>2797</v>
      </c>
      <c r="B2803" s="1">
        <v>22713</v>
      </c>
      <c r="C2803" t="s">
        <v>623</v>
      </c>
      <c r="D2803" t="s">
        <v>4</v>
      </c>
      <c r="E2803">
        <v>4</v>
      </c>
      <c r="F2803" s="8">
        <v>44579</v>
      </c>
      <c r="G2803">
        <v>0.85</v>
      </c>
      <c r="H2803" s="12">
        <f>bdInfoVentas6[[#This Row],[Cantidad]]*bdInfoVentas6[[#This Row],[Unidad Precio ]]</f>
        <v>3.4</v>
      </c>
      <c r="J2803" t="s">
        <v>63</v>
      </c>
      <c r="K2803" t="s">
        <v>1680</v>
      </c>
    </row>
    <row r="2804" spans="1:11" x14ac:dyDescent="0.25">
      <c r="A2804">
        <v>2798</v>
      </c>
      <c r="B2804" s="1">
        <v>22726</v>
      </c>
      <c r="C2804" t="s">
        <v>38</v>
      </c>
      <c r="D2804" t="s">
        <v>4</v>
      </c>
      <c r="E2804">
        <v>2</v>
      </c>
      <c r="F2804" s="8">
        <v>44592</v>
      </c>
      <c r="G2804">
        <v>7.62</v>
      </c>
      <c r="H2804" s="12">
        <f>bdInfoVentas6[[#This Row],[Cantidad]]*bdInfoVentas6[[#This Row],[Unidad Precio ]]</f>
        <v>15.24</v>
      </c>
      <c r="J2804" t="s">
        <v>63</v>
      </c>
      <c r="K2804" t="s">
        <v>1680</v>
      </c>
    </row>
    <row r="2805" spans="1:11" x14ac:dyDescent="0.25">
      <c r="A2805">
        <v>2799</v>
      </c>
      <c r="B2805" s="1">
        <v>22734</v>
      </c>
      <c r="C2805" t="s">
        <v>977</v>
      </c>
      <c r="D2805" t="s">
        <v>12</v>
      </c>
      <c r="E2805">
        <v>1</v>
      </c>
      <c r="F2805" s="8">
        <v>44601</v>
      </c>
      <c r="G2805">
        <v>5.0599999999999996</v>
      </c>
      <c r="H2805" s="12">
        <f>bdInfoVentas6[[#This Row],[Cantidad]]*bdInfoVentas6[[#This Row],[Unidad Precio ]]</f>
        <v>5.0599999999999996</v>
      </c>
      <c r="J2805" t="s">
        <v>63</v>
      </c>
      <c r="K2805" t="s">
        <v>1679</v>
      </c>
    </row>
    <row r="2806" spans="1:11" x14ac:dyDescent="0.25">
      <c r="A2806">
        <v>2800</v>
      </c>
      <c r="B2806" s="1">
        <v>22735</v>
      </c>
      <c r="C2806" t="s">
        <v>579</v>
      </c>
      <c r="D2806" t="s">
        <v>12</v>
      </c>
      <c r="E2806">
        <v>3</v>
      </c>
      <c r="F2806" s="8">
        <v>44593</v>
      </c>
      <c r="G2806">
        <v>3.36</v>
      </c>
      <c r="H2806" s="12">
        <f>bdInfoVentas6[[#This Row],[Cantidad]]*bdInfoVentas6[[#This Row],[Unidad Precio ]]</f>
        <v>10.08</v>
      </c>
      <c r="J2806" t="s">
        <v>63</v>
      </c>
      <c r="K2806" t="s">
        <v>1679</v>
      </c>
    </row>
    <row r="2807" spans="1:11" x14ac:dyDescent="0.25">
      <c r="A2807">
        <v>2801</v>
      </c>
      <c r="B2807" s="1">
        <v>22737</v>
      </c>
      <c r="C2807" t="s">
        <v>570</v>
      </c>
      <c r="D2807" t="s">
        <v>6</v>
      </c>
      <c r="E2807">
        <v>2</v>
      </c>
      <c r="F2807" s="8">
        <v>44604</v>
      </c>
      <c r="G2807">
        <v>3.36</v>
      </c>
      <c r="H2807" s="12">
        <f>bdInfoVentas6[[#This Row],[Cantidad]]*bdInfoVentas6[[#This Row],[Unidad Precio ]]</f>
        <v>6.72</v>
      </c>
      <c r="J2807" t="s">
        <v>63</v>
      </c>
      <c r="K2807" t="s">
        <v>1679</v>
      </c>
    </row>
    <row r="2808" spans="1:11" x14ac:dyDescent="0.25">
      <c r="A2808">
        <v>2802</v>
      </c>
      <c r="B2808" s="1">
        <v>22738</v>
      </c>
      <c r="C2808" t="s">
        <v>462</v>
      </c>
      <c r="D2808" t="s">
        <v>9</v>
      </c>
      <c r="E2808">
        <v>1</v>
      </c>
      <c r="F2808" s="8">
        <v>44608</v>
      </c>
      <c r="G2808">
        <v>3.36</v>
      </c>
      <c r="H2808" s="12">
        <f>bdInfoVentas6[[#This Row],[Cantidad]]*bdInfoVentas6[[#This Row],[Unidad Precio ]]</f>
        <v>3.36</v>
      </c>
      <c r="J2808" t="s">
        <v>63</v>
      </c>
      <c r="K2808" t="s">
        <v>1680</v>
      </c>
    </row>
    <row r="2809" spans="1:11" x14ac:dyDescent="0.25">
      <c r="A2809">
        <v>2803</v>
      </c>
      <c r="B2809" s="1">
        <v>22739</v>
      </c>
      <c r="C2809" t="s">
        <v>461</v>
      </c>
      <c r="D2809" t="s">
        <v>6</v>
      </c>
      <c r="E2809">
        <v>7</v>
      </c>
      <c r="F2809" s="8">
        <v>44580</v>
      </c>
      <c r="G2809">
        <v>3.36</v>
      </c>
      <c r="H2809" s="12">
        <f>bdInfoVentas6[[#This Row],[Cantidad]]*bdInfoVentas6[[#This Row],[Unidad Precio ]]</f>
        <v>23.52</v>
      </c>
      <c r="J2809" t="s">
        <v>63</v>
      </c>
      <c r="K2809" t="s">
        <v>1679</v>
      </c>
    </row>
    <row r="2810" spans="1:11" x14ac:dyDescent="0.25">
      <c r="A2810">
        <v>2804</v>
      </c>
      <c r="B2810" s="1">
        <v>22741</v>
      </c>
      <c r="C2810" t="s">
        <v>978</v>
      </c>
      <c r="D2810" t="s">
        <v>4</v>
      </c>
      <c r="E2810">
        <v>3</v>
      </c>
      <c r="F2810" s="8">
        <v>44566</v>
      </c>
      <c r="G2810">
        <v>1.66</v>
      </c>
      <c r="H2810" s="12">
        <f>bdInfoVentas6[[#This Row],[Cantidad]]*bdInfoVentas6[[#This Row],[Unidad Precio ]]</f>
        <v>4.9799999999999995</v>
      </c>
      <c r="J2810" t="s">
        <v>63</v>
      </c>
      <c r="K2810" t="s">
        <v>1680</v>
      </c>
    </row>
    <row r="2811" spans="1:11" x14ac:dyDescent="0.25">
      <c r="A2811">
        <v>2805</v>
      </c>
      <c r="B2811" s="1">
        <v>22742</v>
      </c>
      <c r="C2811" t="s">
        <v>602</v>
      </c>
      <c r="D2811" t="s">
        <v>4</v>
      </c>
      <c r="E2811">
        <v>1</v>
      </c>
      <c r="F2811" s="8">
        <v>44603</v>
      </c>
      <c r="G2811">
        <v>5.91</v>
      </c>
      <c r="H2811" s="12">
        <f>bdInfoVentas6[[#This Row],[Cantidad]]*bdInfoVentas6[[#This Row],[Unidad Precio ]]</f>
        <v>5.91</v>
      </c>
      <c r="J2811" t="s">
        <v>63</v>
      </c>
      <c r="K2811" t="s">
        <v>1679</v>
      </c>
    </row>
    <row r="2812" spans="1:11" x14ac:dyDescent="0.25">
      <c r="A2812">
        <v>2806</v>
      </c>
      <c r="B2812" s="1">
        <v>22745</v>
      </c>
      <c r="C2812" t="s">
        <v>20</v>
      </c>
      <c r="D2812" t="s">
        <v>9</v>
      </c>
      <c r="E2812">
        <v>1</v>
      </c>
      <c r="F2812" s="8">
        <v>44588</v>
      </c>
      <c r="G2812">
        <v>4.21</v>
      </c>
      <c r="H2812" s="12">
        <f>bdInfoVentas6[[#This Row],[Cantidad]]*bdInfoVentas6[[#This Row],[Unidad Precio ]]</f>
        <v>4.21</v>
      </c>
      <c r="J2812" t="s">
        <v>63</v>
      </c>
      <c r="K2812" t="s">
        <v>1680</v>
      </c>
    </row>
    <row r="2813" spans="1:11" x14ac:dyDescent="0.25">
      <c r="A2813">
        <v>2807</v>
      </c>
      <c r="B2813" s="1">
        <v>22746</v>
      </c>
      <c r="C2813" t="s">
        <v>1441</v>
      </c>
      <c r="D2813" t="s">
        <v>9</v>
      </c>
      <c r="E2813">
        <v>2</v>
      </c>
      <c r="F2813" s="8">
        <v>44573</v>
      </c>
      <c r="G2813">
        <v>4.21</v>
      </c>
      <c r="H2813" s="12">
        <f>bdInfoVentas6[[#This Row],[Cantidad]]*bdInfoVentas6[[#This Row],[Unidad Precio ]]</f>
        <v>8.42</v>
      </c>
      <c r="J2813" t="s">
        <v>63</v>
      </c>
      <c r="K2813" t="s">
        <v>1680</v>
      </c>
    </row>
    <row r="2814" spans="1:11" x14ac:dyDescent="0.25">
      <c r="A2814">
        <v>2808</v>
      </c>
      <c r="B2814" s="1">
        <v>22747</v>
      </c>
      <c r="C2814" t="s">
        <v>1442</v>
      </c>
      <c r="D2814" t="s">
        <v>12</v>
      </c>
      <c r="E2814">
        <v>1</v>
      </c>
      <c r="F2814" s="8">
        <v>44572</v>
      </c>
      <c r="G2814">
        <v>4.21</v>
      </c>
      <c r="H2814" s="12">
        <f>bdInfoVentas6[[#This Row],[Cantidad]]*bdInfoVentas6[[#This Row],[Unidad Precio ]]</f>
        <v>4.21</v>
      </c>
      <c r="J2814" t="s">
        <v>63</v>
      </c>
      <c r="K2814" t="s">
        <v>1680</v>
      </c>
    </row>
    <row r="2815" spans="1:11" x14ac:dyDescent="0.25">
      <c r="A2815">
        <v>2809</v>
      </c>
      <c r="B2815" s="1">
        <v>22748</v>
      </c>
      <c r="C2815" t="s">
        <v>21</v>
      </c>
      <c r="D2815" t="s">
        <v>12</v>
      </c>
      <c r="E2815">
        <v>1</v>
      </c>
      <c r="F2815" s="8">
        <v>44584</v>
      </c>
      <c r="G2815">
        <v>4.21</v>
      </c>
      <c r="H2815" s="12">
        <f>bdInfoVentas6[[#This Row],[Cantidad]]*bdInfoVentas6[[#This Row],[Unidad Precio ]]</f>
        <v>4.21</v>
      </c>
      <c r="J2815" t="s">
        <v>63</v>
      </c>
      <c r="K2815" t="s">
        <v>1680</v>
      </c>
    </row>
    <row r="2816" spans="1:11" x14ac:dyDescent="0.25">
      <c r="A2816">
        <v>2810</v>
      </c>
      <c r="B2816" s="1">
        <v>22749</v>
      </c>
      <c r="C2816" t="s">
        <v>22</v>
      </c>
      <c r="D2816" t="s">
        <v>4</v>
      </c>
      <c r="E2816">
        <v>2</v>
      </c>
      <c r="F2816" s="8">
        <v>44580</v>
      </c>
      <c r="G2816">
        <v>7.62</v>
      </c>
      <c r="H2816" s="12">
        <f>bdInfoVentas6[[#This Row],[Cantidad]]*bdInfoVentas6[[#This Row],[Unidad Precio ]]</f>
        <v>15.24</v>
      </c>
      <c r="J2816" t="s">
        <v>63</v>
      </c>
      <c r="K2816" t="s">
        <v>1680</v>
      </c>
    </row>
    <row r="2817" spans="1:11" x14ac:dyDescent="0.25">
      <c r="A2817">
        <v>2811</v>
      </c>
      <c r="B2817" s="1">
        <v>22751</v>
      </c>
      <c r="C2817" t="s">
        <v>446</v>
      </c>
      <c r="D2817" t="s">
        <v>9</v>
      </c>
      <c r="E2817">
        <v>1</v>
      </c>
      <c r="F2817" s="8">
        <v>44587</v>
      </c>
      <c r="G2817">
        <v>7.62</v>
      </c>
      <c r="H2817" s="12">
        <f>bdInfoVentas6[[#This Row],[Cantidad]]*bdInfoVentas6[[#This Row],[Unidad Precio ]]</f>
        <v>7.62</v>
      </c>
      <c r="J2817" t="s">
        <v>63</v>
      </c>
      <c r="K2817" t="s">
        <v>1680</v>
      </c>
    </row>
    <row r="2818" spans="1:11" x14ac:dyDescent="0.25">
      <c r="A2818">
        <v>2812</v>
      </c>
      <c r="B2818" s="1">
        <v>22754</v>
      </c>
      <c r="C2818" t="s">
        <v>658</v>
      </c>
      <c r="D2818" t="s">
        <v>9</v>
      </c>
      <c r="E2818">
        <v>2</v>
      </c>
      <c r="F2818" s="8">
        <v>44586</v>
      </c>
      <c r="G2818">
        <v>1.66</v>
      </c>
      <c r="H2818" s="12">
        <f>bdInfoVentas6[[#This Row],[Cantidad]]*bdInfoVentas6[[#This Row],[Unidad Precio ]]</f>
        <v>3.32</v>
      </c>
      <c r="J2818" t="s">
        <v>63</v>
      </c>
      <c r="K2818" t="s">
        <v>1679</v>
      </c>
    </row>
    <row r="2819" spans="1:11" x14ac:dyDescent="0.25">
      <c r="A2819">
        <v>2813</v>
      </c>
      <c r="B2819" s="1">
        <v>22756</v>
      </c>
      <c r="C2819" t="s">
        <v>1443</v>
      </c>
      <c r="D2819" t="s">
        <v>4</v>
      </c>
      <c r="E2819">
        <v>1</v>
      </c>
      <c r="F2819" s="8">
        <v>44579</v>
      </c>
      <c r="G2819">
        <v>2.5099999999999998</v>
      </c>
      <c r="H2819" s="12">
        <f>bdInfoVentas6[[#This Row],[Cantidad]]*bdInfoVentas6[[#This Row],[Unidad Precio ]]</f>
        <v>2.5099999999999998</v>
      </c>
      <c r="J2819" t="s">
        <v>63</v>
      </c>
      <c r="K2819" t="s">
        <v>1679</v>
      </c>
    </row>
    <row r="2820" spans="1:11" x14ac:dyDescent="0.25">
      <c r="A2820">
        <v>2814</v>
      </c>
      <c r="B2820" s="1">
        <v>22758</v>
      </c>
      <c r="C2820" t="s">
        <v>981</v>
      </c>
      <c r="D2820" t="s">
        <v>9</v>
      </c>
      <c r="E2820">
        <v>2</v>
      </c>
      <c r="F2820" s="8">
        <v>44563</v>
      </c>
      <c r="G2820">
        <v>2.5099999999999998</v>
      </c>
      <c r="H2820" s="12">
        <f>bdInfoVentas6[[#This Row],[Cantidad]]*bdInfoVentas6[[#This Row],[Unidad Precio ]]</f>
        <v>5.0199999999999996</v>
      </c>
      <c r="J2820" t="s">
        <v>63</v>
      </c>
      <c r="K2820" t="s">
        <v>1679</v>
      </c>
    </row>
    <row r="2821" spans="1:11" x14ac:dyDescent="0.25">
      <c r="A2821">
        <v>2815</v>
      </c>
      <c r="B2821" s="1">
        <v>22759</v>
      </c>
      <c r="C2821" t="s">
        <v>435</v>
      </c>
      <c r="D2821" t="s">
        <v>12</v>
      </c>
      <c r="E2821">
        <v>5</v>
      </c>
      <c r="F2821" s="8">
        <v>44576</v>
      </c>
      <c r="G2821">
        <v>3.36</v>
      </c>
      <c r="H2821" s="12">
        <f>bdInfoVentas6[[#This Row],[Cantidad]]*bdInfoVentas6[[#This Row],[Unidad Precio ]]</f>
        <v>16.8</v>
      </c>
      <c r="J2821" t="s">
        <v>63</v>
      </c>
      <c r="K2821" t="s">
        <v>1679</v>
      </c>
    </row>
    <row r="2822" spans="1:11" x14ac:dyDescent="0.25">
      <c r="A2822">
        <v>2816</v>
      </c>
      <c r="B2822" s="1">
        <v>22775</v>
      </c>
      <c r="C2822" t="s">
        <v>481</v>
      </c>
      <c r="D2822" t="s">
        <v>9</v>
      </c>
      <c r="E2822">
        <v>3</v>
      </c>
      <c r="F2822" s="8">
        <v>44597</v>
      </c>
      <c r="G2822">
        <v>2.5099999999999998</v>
      </c>
      <c r="H2822" s="12">
        <f>bdInfoVentas6[[#This Row],[Cantidad]]*bdInfoVentas6[[#This Row],[Unidad Precio ]]</f>
        <v>7.5299999999999994</v>
      </c>
      <c r="J2822" t="s">
        <v>63</v>
      </c>
      <c r="K2822" t="s">
        <v>1679</v>
      </c>
    </row>
    <row r="2823" spans="1:11" x14ac:dyDescent="0.25">
      <c r="A2823">
        <v>2817</v>
      </c>
      <c r="B2823" s="1">
        <v>22781</v>
      </c>
      <c r="C2823" t="s">
        <v>838</v>
      </c>
      <c r="D2823" t="s">
        <v>6</v>
      </c>
      <c r="E2823">
        <v>1</v>
      </c>
      <c r="F2823" s="8">
        <v>44605</v>
      </c>
      <c r="G2823">
        <v>15.28</v>
      </c>
      <c r="H2823" s="12">
        <f>bdInfoVentas6[[#This Row],[Cantidad]]*bdInfoVentas6[[#This Row],[Unidad Precio ]]</f>
        <v>15.28</v>
      </c>
      <c r="J2823" t="s">
        <v>63</v>
      </c>
      <c r="K2823" t="s">
        <v>1680</v>
      </c>
    </row>
    <row r="2824" spans="1:11" x14ac:dyDescent="0.25">
      <c r="A2824">
        <v>2818</v>
      </c>
      <c r="B2824" s="1">
        <v>22788</v>
      </c>
      <c r="C2824" t="s">
        <v>1444</v>
      </c>
      <c r="D2824" t="s">
        <v>6</v>
      </c>
      <c r="E2824">
        <v>1</v>
      </c>
      <c r="F2824" s="8">
        <v>44562</v>
      </c>
      <c r="G2824">
        <v>20.38</v>
      </c>
      <c r="H2824" s="12">
        <f>bdInfoVentas6[[#This Row],[Cantidad]]*bdInfoVentas6[[#This Row],[Unidad Precio ]]</f>
        <v>20.38</v>
      </c>
      <c r="J2824" t="s">
        <v>63</v>
      </c>
      <c r="K2824" t="s">
        <v>1679</v>
      </c>
    </row>
    <row r="2825" spans="1:11" x14ac:dyDescent="0.25">
      <c r="A2825">
        <v>2819</v>
      </c>
      <c r="B2825" s="1">
        <v>22791</v>
      </c>
      <c r="C2825" t="s">
        <v>844</v>
      </c>
      <c r="D2825" t="s">
        <v>6</v>
      </c>
      <c r="E2825">
        <v>4</v>
      </c>
      <c r="F2825" s="8">
        <v>44584</v>
      </c>
      <c r="G2825">
        <v>2.5099999999999998</v>
      </c>
      <c r="H2825" s="12">
        <f>bdInfoVentas6[[#This Row],[Cantidad]]*bdInfoVentas6[[#This Row],[Unidad Precio ]]</f>
        <v>10.039999999999999</v>
      </c>
      <c r="J2825" t="s">
        <v>63</v>
      </c>
      <c r="K2825" t="s">
        <v>1679</v>
      </c>
    </row>
    <row r="2826" spans="1:11" x14ac:dyDescent="0.25">
      <c r="A2826">
        <v>2820</v>
      </c>
      <c r="B2826" s="1">
        <v>22792</v>
      </c>
      <c r="C2826" t="s">
        <v>983</v>
      </c>
      <c r="D2826" t="s">
        <v>12</v>
      </c>
      <c r="E2826">
        <v>4</v>
      </c>
      <c r="F2826" s="8">
        <v>44602</v>
      </c>
      <c r="G2826">
        <v>1.66</v>
      </c>
      <c r="H2826" s="12">
        <f>bdInfoVentas6[[#This Row],[Cantidad]]*bdInfoVentas6[[#This Row],[Unidad Precio ]]</f>
        <v>6.64</v>
      </c>
      <c r="J2826" t="s">
        <v>63</v>
      </c>
      <c r="K2826" t="s">
        <v>1679</v>
      </c>
    </row>
    <row r="2827" spans="1:11" x14ac:dyDescent="0.25">
      <c r="A2827">
        <v>2821</v>
      </c>
      <c r="B2827" s="1">
        <v>22794</v>
      </c>
      <c r="C2827" t="s">
        <v>1251</v>
      </c>
      <c r="D2827" t="s">
        <v>4</v>
      </c>
      <c r="E2827">
        <v>1</v>
      </c>
      <c r="F2827" s="8">
        <v>44607</v>
      </c>
      <c r="G2827">
        <v>16.13</v>
      </c>
      <c r="H2827" s="12">
        <f>bdInfoVentas6[[#This Row],[Cantidad]]*bdInfoVentas6[[#This Row],[Unidad Precio ]]</f>
        <v>16.13</v>
      </c>
      <c r="J2827" t="s">
        <v>63</v>
      </c>
      <c r="K2827" t="s">
        <v>1680</v>
      </c>
    </row>
    <row r="2828" spans="1:11" x14ac:dyDescent="0.25">
      <c r="A2828">
        <v>2822</v>
      </c>
      <c r="B2828" s="1">
        <v>22795</v>
      </c>
      <c r="C2828" t="s">
        <v>1254</v>
      </c>
      <c r="D2828" t="s">
        <v>12</v>
      </c>
      <c r="E2828">
        <v>3</v>
      </c>
      <c r="F2828" s="8">
        <v>44577</v>
      </c>
      <c r="G2828">
        <v>13.57</v>
      </c>
      <c r="H2828" s="12">
        <f>bdInfoVentas6[[#This Row],[Cantidad]]*bdInfoVentas6[[#This Row],[Unidad Precio ]]</f>
        <v>40.71</v>
      </c>
      <c r="J2828" t="s">
        <v>63</v>
      </c>
      <c r="K2828" t="s">
        <v>1680</v>
      </c>
    </row>
    <row r="2829" spans="1:11" x14ac:dyDescent="0.25">
      <c r="A2829">
        <v>2823</v>
      </c>
      <c r="B2829" s="1">
        <v>22798</v>
      </c>
      <c r="C2829" t="s">
        <v>149</v>
      </c>
      <c r="D2829" t="s">
        <v>4</v>
      </c>
      <c r="E2829">
        <v>2</v>
      </c>
      <c r="F2829" s="8">
        <v>44570</v>
      </c>
      <c r="G2829">
        <v>5.91</v>
      </c>
      <c r="H2829" s="12">
        <f>bdInfoVentas6[[#This Row],[Cantidad]]*bdInfoVentas6[[#This Row],[Unidad Precio ]]</f>
        <v>11.82</v>
      </c>
      <c r="J2829" t="s">
        <v>63</v>
      </c>
      <c r="K2829" t="s">
        <v>1679</v>
      </c>
    </row>
    <row r="2830" spans="1:11" x14ac:dyDescent="0.25">
      <c r="A2830">
        <v>2824</v>
      </c>
      <c r="B2830" s="1">
        <v>22800</v>
      </c>
      <c r="C2830" t="s">
        <v>836</v>
      </c>
      <c r="D2830" t="s">
        <v>12</v>
      </c>
      <c r="E2830">
        <v>2</v>
      </c>
      <c r="F2830" s="8">
        <v>44578</v>
      </c>
      <c r="G2830">
        <v>7.62</v>
      </c>
      <c r="H2830" s="12">
        <f>bdInfoVentas6[[#This Row],[Cantidad]]*bdInfoVentas6[[#This Row],[Unidad Precio ]]</f>
        <v>15.24</v>
      </c>
      <c r="J2830" t="s">
        <v>63</v>
      </c>
      <c r="K2830" t="s">
        <v>1679</v>
      </c>
    </row>
    <row r="2831" spans="1:11" x14ac:dyDescent="0.25">
      <c r="A2831">
        <v>2825</v>
      </c>
      <c r="B2831" s="1">
        <v>22801</v>
      </c>
      <c r="C2831" t="s">
        <v>837</v>
      </c>
      <c r="D2831" t="s">
        <v>4</v>
      </c>
      <c r="E2831">
        <v>2</v>
      </c>
      <c r="F2831" s="8">
        <v>44584</v>
      </c>
      <c r="G2831">
        <v>7.62</v>
      </c>
      <c r="H2831" s="12">
        <f>bdInfoVentas6[[#This Row],[Cantidad]]*bdInfoVentas6[[#This Row],[Unidad Precio ]]</f>
        <v>15.24</v>
      </c>
      <c r="J2831" t="s">
        <v>63</v>
      </c>
      <c r="K2831" t="s">
        <v>1680</v>
      </c>
    </row>
    <row r="2832" spans="1:11" x14ac:dyDescent="0.25">
      <c r="A2832">
        <v>2826</v>
      </c>
      <c r="B2832" s="1">
        <v>22805</v>
      </c>
      <c r="C2832" t="s">
        <v>332</v>
      </c>
      <c r="D2832" t="s">
        <v>12</v>
      </c>
      <c r="E2832">
        <v>4</v>
      </c>
      <c r="F2832" s="8">
        <v>44608</v>
      </c>
      <c r="G2832">
        <v>2.5099999999999998</v>
      </c>
      <c r="H2832" s="12">
        <f>bdInfoVentas6[[#This Row],[Cantidad]]*bdInfoVentas6[[#This Row],[Unidad Precio ]]</f>
        <v>10.039999999999999</v>
      </c>
      <c r="J2832" t="s">
        <v>63</v>
      </c>
      <c r="K2832" t="s">
        <v>1680</v>
      </c>
    </row>
    <row r="2833" spans="1:11" x14ac:dyDescent="0.25">
      <c r="A2833">
        <v>2827</v>
      </c>
      <c r="B2833" s="1">
        <v>22810</v>
      </c>
      <c r="C2833" t="s">
        <v>299</v>
      </c>
      <c r="D2833" t="s">
        <v>9</v>
      </c>
      <c r="E2833">
        <v>1</v>
      </c>
      <c r="F2833" s="8">
        <v>44565</v>
      </c>
      <c r="G2833">
        <v>5.91</v>
      </c>
      <c r="H2833" s="12">
        <f>bdInfoVentas6[[#This Row],[Cantidad]]*bdInfoVentas6[[#This Row],[Unidad Precio ]]</f>
        <v>5.91</v>
      </c>
      <c r="J2833" t="s">
        <v>63</v>
      </c>
      <c r="K2833" t="s">
        <v>1679</v>
      </c>
    </row>
    <row r="2834" spans="1:11" x14ac:dyDescent="0.25">
      <c r="A2834">
        <v>2828</v>
      </c>
      <c r="B2834" s="1">
        <v>22812</v>
      </c>
      <c r="C2834" t="s">
        <v>380</v>
      </c>
      <c r="D2834" t="s">
        <v>12</v>
      </c>
      <c r="E2834">
        <v>3</v>
      </c>
      <c r="F2834" s="8">
        <v>44584</v>
      </c>
      <c r="G2834">
        <v>4.21</v>
      </c>
      <c r="H2834" s="12">
        <f>bdInfoVentas6[[#This Row],[Cantidad]]*bdInfoVentas6[[#This Row],[Unidad Precio ]]</f>
        <v>12.629999999999999</v>
      </c>
      <c r="J2834" t="s">
        <v>63</v>
      </c>
      <c r="K2834" t="s">
        <v>1679</v>
      </c>
    </row>
    <row r="2835" spans="1:11" x14ac:dyDescent="0.25">
      <c r="A2835">
        <v>2829</v>
      </c>
      <c r="B2835" s="1">
        <v>22813</v>
      </c>
      <c r="C2835" t="s">
        <v>361</v>
      </c>
      <c r="D2835" t="s">
        <v>9</v>
      </c>
      <c r="E2835">
        <v>2</v>
      </c>
      <c r="F2835" s="8">
        <v>44606</v>
      </c>
      <c r="G2835">
        <v>4.21</v>
      </c>
      <c r="H2835" s="12">
        <f>bdInfoVentas6[[#This Row],[Cantidad]]*bdInfoVentas6[[#This Row],[Unidad Precio ]]</f>
        <v>8.42</v>
      </c>
      <c r="J2835" t="s">
        <v>63</v>
      </c>
      <c r="K2835" t="s">
        <v>1680</v>
      </c>
    </row>
    <row r="2836" spans="1:11" x14ac:dyDescent="0.25">
      <c r="A2836">
        <v>2830</v>
      </c>
      <c r="B2836" s="1">
        <v>22814</v>
      </c>
      <c r="C2836" t="s">
        <v>800</v>
      </c>
      <c r="D2836" t="s">
        <v>12</v>
      </c>
      <c r="E2836">
        <v>5</v>
      </c>
      <c r="F2836" s="8">
        <v>44562</v>
      </c>
      <c r="G2836">
        <v>0.85</v>
      </c>
      <c r="H2836" s="12">
        <f>bdInfoVentas6[[#This Row],[Cantidad]]*bdInfoVentas6[[#This Row],[Unidad Precio ]]</f>
        <v>4.25</v>
      </c>
      <c r="J2836" t="s">
        <v>63</v>
      </c>
      <c r="K2836" t="s">
        <v>1680</v>
      </c>
    </row>
    <row r="2837" spans="1:11" x14ac:dyDescent="0.25">
      <c r="A2837">
        <v>2831</v>
      </c>
      <c r="B2837" s="1">
        <v>22831</v>
      </c>
      <c r="C2837" t="s">
        <v>1445</v>
      </c>
      <c r="D2837" t="s">
        <v>9</v>
      </c>
      <c r="E2837">
        <v>1</v>
      </c>
      <c r="F2837" s="8">
        <v>44566</v>
      </c>
      <c r="G2837">
        <v>5.91</v>
      </c>
      <c r="H2837" s="12">
        <f>bdInfoVentas6[[#This Row],[Cantidad]]*bdInfoVentas6[[#This Row],[Unidad Precio ]]</f>
        <v>5.91</v>
      </c>
      <c r="J2837" t="s">
        <v>63</v>
      </c>
      <c r="K2837" t="s">
        <v>1680</v>
      </c>
    </row>
    <row r="2838" spans="1:11" x14ac:dyDescent="0.25">
      <c r="A2838">
        <v>2832</v>
      </c>
      <c r="B2838" s="1">
        <v>22834</v>
      </c>
      <c r="C2838" t="s">
        <v>487</v>
      </c>
      <c r="D2838" t="s">
        <v>6</v>
      </c>
      <c r="E2838">
        <v>3</v>
      </c>
      <c r="F2838" s="8">
        <v>44572</v>
      </c>
      <c r="G2838">
        <v>4.21</v>
      </c>
      <c r="H2838" s="12">
        <f>bdInfoVentas6[[#This Row],[Cantidad]]*bdInfoVentas6[[#This Row],[Unidad Precio ]]</f>
        <v>12.629999999999999</v>
      </c>
      <c r="J2838" t="s">
        <v>63</v>
      </c>
      <c r="K2838" t="s">
        <v>1680</v>
      </c>
    </row>
    <row r="2839" spans="1:11" x14ac:dyDescent="0.25">
      <c r="A2839">
        <v>2833</v>
      </c>
      <c r="B2839" s="1">
        <v>22835</v>
      </c>
      <c r="C2839" t="s">
        <v>262</v>
      </c>
      <c r="D2839" t="s">
        <v>12</v>
      </c>
      <c r="E2839">
        <v>5</v>
      </c>
      <c r="F2839" s="8">
        <v>44569</v>
      </c>
      <c r="G2839">
        <v>9.32</v>
      </c>
      <c r="H2839" s="12">
        <f>bdInfoVentas6[[#This Row],[Cantidad]]*bdInfoVentas6[[#This Row],[Unidad Precio ]]</f>
        <v>46.6</v>
      </c>
      <c r="J2839" t="s">
        <v>63</v>
      </c>
      <c r="K2839" t="s">
        <v>1680</v>
      </c>
    </row>
    <row r="2840" spans="1:11" x14ac:dyDescent="0.25">
      <c r="A2840">
        <v>2834</v>
      </c>
      <c r="B2840" s="1">
        <v>22837</v>
      </c>
      <c r="C2840" t="s">
        <v>327</v>
      </c>
      <c r="D2840" t="s">
        <v>4</v>
      </c>
      <c r="E2840">
        <v>3</v>
      </c>
      <c r="F2840" s="8">
        <v>44597</v>
      </c>
      <c r="G2840">
        <v>9.32</v>
      </c>
      <c r="H2840" s="12">
        <f>bdInfoVentas6[[#This Row],[Cantidad]]*bdInfoVentas6[[#This Row],[Unidad Precio ]]</f>
        <v>27.96</v>
      </c>
      <c r="J2840" t="s">
        <v>63</v>
      </c>
      <c r="K2840" t="s">
        <v>1680</v>
      </c>
    </row>
    <row r="2841" spans="1:11" x14ac:dyDescent="0.25">
      <c r="A2841">
        <v>2835</v>
      </c>
      <c r="B2841" s="1">
        <v>22841</v>
      </c>
      <c r="C2841" t="s">
        <v>1446</v>
      </c>
      <c r="D2841" t="s">
        <v>9</v>
      </c>
      <c r="E2841">
        <v>1</v>
      </c>
      <c r="F2841" s="8">
        <v>44599</v>
      </c>
      <c r="G2841">
        <v>16.13</v>
      </c>
      <c r="H2841" s="12">
        <f>bdInfoVentas6[[#This Row],[Cantidad]]*bdInfoVentas6[[#This Row],[Unidad Precio ]]</f>
        <v>16.13</v>
      </c>
      <c r="J2841" t="s">
        <v>63</v>
      </c>
      <c r="K2841" t="s">
        <v>1680</v>
      </c>
    </row>
    <row r="2842" spans="1:11" x14ac:dyDescent="0.25">
      <c r="A2842">
        <v>2836</v>
      </c>
      <c r="B2842" s="1">
        <v>22844</v>
      </c>
      <c r="C2842" t="s">
        <v>987</v>
      </c>
      <c r="D2842" t="s">
        <v>4</v>
      </c>
      <c r="E2842">
        <v>1</v>
      </c>
      <c r="F2842" s="8">
        <v>44591</v>
      </c>
      <c r="G2842">
        <v>16.98</v>
      </c>
      <c r="H2842" s="12">
        <f>bdInfoVentas6[[#This Row],[Cantidad]]*bdInfoVentas6[[#This Row],[Unidad Precio ]]</f>
        <v>16.98</v>
      </c>
      <c r="J2842" t="s">
        <v>63</v>
      </c>
      <c r="K2842" t="s">
        <v>1679</v>
      </c>
    </row>
    <row r="2843" spans="1:11" x14ac:dyDescent="0.25">
      <c r="A2843">
        <v>2837</v>
      </c>
      <c r="B2843" s="1">
        <v>22854</v>
      </c>
      <c r="C2843" t="s">
        <v>689</v>
      </c>
      <c r="D2843" t="s">
        <v>4</v>
      </c>
      <c r="E2843">
        <v>1</v>
      </c>
      <c r="F2843" s="8">
        <v>44605</v>
      </c>
      <c r="G2843">
        <v>11.02</v>
      </c>
      <c r="H2843" s="12">
        <f>bdInfoVentas6[[#This Row],[Cantidad]]*bdInfoVentas6[[#This Row],[Unidad Precio ]]</f>
        <v>11.02</v>
      </c>
      <c r="J2843" t="s">
        <v>63</v>
      </c>
      <c r="K2843" t="s">
        <v>1680</v>
      </c>
    </row>
    <row r="2844" spans="1:11" x14ac:dyDescent="0.25">
      <c r="A2844">
        <v>2838</v>
      </c>
      <c r="B2844" s="1">
        <v>22855</v>
      </c>
      <c r="C2844" t="s">
        <v>1313</v>
      </c>
      <c r="D2844" t="s">
        <v>6</v>
      </c>
      <c r="E2844">
        <v>1</v>
      </c>
      <c r="F2844" s="8">
        <v>44596</v>
      </c>
      <c r="G2844">
        <v>2.5099999999999998</v>
      </c>
      <c r="H2844" s="12">
        <f>bdInfoVentas6[[#This Row],[Cantidad]]*bdInfoVentas6[[#This Row],[Unidad Precio ]]</f>
        <v>2.5099999999999998</v>
      </c>
      <c r="J2844" t="s">
        <v>63</v>
      </c>
      <c r="K2844" t="s">
        <v>1679</v>
      </c>
    </row>
    <row r="2845" spans="1:11" x14ac:dyDescent="0.25">
      <c r="A2845">
        <v>2839</v>
      </c>
      <c r="B2845" s="1">
        <v>22862</v>
      </c>
      <c r="C2845" t="s">
        <v>989</v>
      </c>
      <c r="D2845" t="s">
        <v>9</v>
      </c>
      <c r="E2845">
        <v>1</v>
      </c>
      <c r="F2845" s="8">
        <v>44583</v>
      </c>
      <c r="G2845">
        <v>8.4700000000000006</v>
      </c>
      <c r="H2845" s="12">
        <f>bdInfoVentas6[[#This Row],[Cantidad]]*bdInfoVentas6[[#This Row],[Unidad Precio ]]</f>
        <v>8.4700000000000006</v>
      </c>
      <c r="J2845" t="s">
        <v>63</v>
      </c>
      <c r="K2845" t="s">
        <v>1680</v>
      </c>
    </row>
    <row r="2846" spans="1:11" x14ac:dyDescent="0.25">
      <c r="A2846">
        <v>2840</v>
      </c>
      <c r="B2846" s="1">
        <v>22863</v>
      </c>
      <c r="C2846" t="s">
        <v>1447</v>
      </c>
      <c r="D2846" t="s">
        <v>12</v>
      </c>
      <c r="E2846">
        <v>1</v>
      </c>
      <c r="F2846" s="8">
        <v>44603</v>
      </c>
      <c r="G2846">
        <v>5.91</v>
      </c>
      <c r="H2846" s="12">
        <f>bdInfoVentas6[[#This Row],[Cantidad]]*bdInfoVentas6[[#This Row],[Unidad Precio ]]</f>
        <v>5.91</v>
      </c>
      <c r="J2846" t="s">
        <v>63</v>
      </c>
      <c r="K2846" t="s">
        <v>1679</v>
      </c>
    </row>
    <row r="2847" spans="1:11" x14ac:dyDescent="0.25">
      <c r="A2847">
        <v>2841</v>
      </c>
      <c r="B2847" s="1">
        <v>22865</v>
      </c>
      <c r="C2847" t="s">
        <v>242</v>
      </c>
      <c r="D2847" t="s">
        <v>4</v>
      </c>
      <c r="E2847">
        <v>7</v>
      </c>
      <c r="F2847" s="8">
        <v>44584</v>
      </c>
      <c r="G2847">
        <v>4.21</v>
      </c>
      <c r="H2847" s="12">
        <f>bdInfoVentas6[[#This Row],[Cantidad]]*bdInfoVentas6[[#This Row],[Unidad Precio ]]</f>
        <v>29.47</v>
      </c>
      <c r="J2847" t="s">
        <v>63</v>
      </c>
      <c r="K2847" t="s">
        <v>1679</v>
      </c>
    </row>
    <row r="2848" spans="1:11" x14ac:dyDescent="0.25">
      <c r="A2848">
        <v>2842</v>
      </c>
      <c r="B2848" s="1">
        <v>22866</v>
      </c>
      <c r="C2848" t="s">
        <v>241</v>
      </c>
      <c r="D2848" t="s">
        <v>12</v>
      </c>
      <c r="E2848">
        <v>4</v>
      </c>
      <c r="F2848" s="8">
        <v>44583</v>
      </c>
      <c r="G2848">
        <v>4.21</v>
      </c>
      <c r="H2848" s="12">
        <f>bdInfoVentas6[[#This Row],[Cantidad]]*bdInfoVentas6[[#This Row],[Unidad Precio ]]</f>
        <v>16.84</v>
      </c>
      <c r="J2848" t="s">
        <v>63</v>
      </c>
      <c r="K2848" t="s">
        <v>1679</v>
      </c>
    </row>
    <row r="2849" spans="1:11" x14ac:dyDescent="0.25">
      <c r="A2849">
        <v>2843</v>
      </c>
      <c r="B2849" s="1">
        <v>22867</v>
      </c>
      <c r="C2849" t="s">
        <v>252</v>
      </c>
      <c r="D2849" t="s">
        <v>4</v>
      </c>
      <c r="E2849">
        <v>2</v>
      </c>
      <c r="F2849" s="8">
        <v>44577</v>
      </c>
      <c r="G2849">
        <v>4.21</v>
      </c>
      <c r="H2849" s="12">
        <f>bdInfoVentas6[[#This Row],[Cantidad]]*bdInfoVentas6[[#This Row],[Unidad Precio ]]</f>
        <v>8.42</v>
      </c>
      <c r="J2849" t="s">
        <v>63</v>
      </c>
      <c r="K2849" t="s">
        <v>1679</v>
      </c>
    </row>
    <row r="2850" spans="1:11" x14ac:dyDescent="0.25">
      <c r="A2850">
        <v>2844</v>
      </c>
      <c r="B2850" s="1">
        <v>22870</v>
      </c>
      <c r="C2850" t="s">
        <v>1448</v>
      </c>
      <c r="D2850" t="s">
        <v>12</v>
      </c>
      <c r="E2850">
        <v>1</v>
      </c>
      <c r="F2850" s="8">
        <v>44584</v>
      </c>
      <c r="G2850">
        <v>4.21</v>
      </c>
      <c r="H2850" s="12">
        <f>bdInfoVentas6[[#This Row],[Cantidad]]*bdInfoVentas6[[#This Row],[Unidad Precio ]]</f>
        <v>4.21</v>
      </c>
      <c r="J2850" t="s">
        <v>63</v>
      </c>
      <c r="K2850" t="s">
        <v>1680</v>
      </c>
    </row>
    <row r="2851" spans="1:11" x14ac:dyDescent="0.25">
      <c r="A2851">
        <v>2845</v>
      </c>
      <c r="B2851" s="1">
        <v>22890</v>
      </c>
      <c r="C2851" t="s">
        <v>1449</v>
      </c>
      <c r="D2851" t="s">
        <v>4</v>
      </c>
      <c r="E2851">
        <v>1</v>
      </c>
      <c r="F2851" s="8">
        <v>44587</v>
      </c>
      <c r="G2851">
        <v>20.38</v>
      </c>
      <c r="H2851" s="12">
        <f>bdInfoVentas6[[#This Row],[Cantidad]]*bdInfoVentas6[[#This Row],[Unidad Precio ]]</f>
        <v>20.38</v>
      </c>
      <c r="J2851" t="s">
        <v>63</v>
      </c>
      <c r="K2851" t="s">
        <v>1679</v>
      </c>
    </row>
    <row r="2852" spans="1:11" x14ac:dyDescent="0.25">
      <c r="A2852">
        <v>2846</v>
      </c>
      <c r="B2852" s="1">
        <v>22895</v>
      </c>
      <c r="C2852" t="s">
        <v>638</v>
      </c>
      <c r="D2852" t="s">
        <v>4</v>
      </c>
      <c r="E2852">
        <v>5</v>
      </c>
      <c r="F2852" s="8">
        <v>44596</v>
      </c>
      <c r="G2852">
        <v>5.91</v>
      </c>
      <c r="H2852" s="12">
        <f>bdInfoVentas6[[#This Row],[Cantidad]]*bdInfoVentas6[[#This Row],[Unidad Precio ]]</f>
        <v>29.55</v>
      </c>
      <c r="J2852" t="s">
        <v>63</v>
      </c>
      <c r="K2852" t="s">
        <v>1680</v>
      </c>
    </row>
    <row r="2853" spans="1:11" x14ac:dyDescent="0.25">
      <c r="A2853">
        <v>2847</v>
      </c>
      <c r="B2853" s="1">
        <v>22897</v>
      </c>
      <c r="C2853" t="s">
        <v>1450</v>
      </c>
      <c r="D2853" t="s">
        <v>9</v>
      </c>
      <c r="E2853">
        <v>1</v>
      </c>
      <c r="F2853" s="8">
        <v>44566</v>
      </c>
      <c r="G2853">
        <v>2.98</v>
      </c>
      <c r="H2853" s="12">
        <f>bdInfoVentas6[[#This Row],[Cantidad]]*bdInfoVentas6[[#This Row],[Unidad Precio ]]</f>
        <v>2.98</v>
      </c>
      <c r="J2853" t="s">
        <v>63</v>
      </c>
      <c r="K2853" t="s">
        <v>1680</v>
      </c>
    </row>
    <row r="2854" spans="1:11" x14ac:dyDescent="0.25">
      <c r="A2854">
        <v>2848</v>
      </c>
      <c r="B2854" s="1">
        <v>22898</v>
      </c>
      <c r="C2854" t="s">
        <v>1451</v>
      </c>
      <c r="D2854" t="s">
        <v>12</v>
      </c>
      <c r="E2854">
        <v>2</v>
      </c>
      <c r="F2854" s="8">
        <v>44599</v>
      </c>
      <c r="G2854">
        <v>4.21</v>
      </c>
      <c r="H2854" s="12">
        <f>bdInfoVentas6[[#This Row],[Cantidad]]*bdInfoVentas6[[#This Row],[Unidad Precio ]]</f>
        <v>8.42</v>
      </c>
      <c r="J2854" t="s">
        <v>63</v>
      </c>
      <c r="K2854" t="s">
        <v>1680</v>
      </c>
    </row>
    <row r="2855" spans="1:11" x14ac:dyDescent="0.25">
      <c r="A2855">
        <v>2849</v>
      </c>
      <c r="B2855" s="1">
        <v>22900</v>
      </c>
      <c r="C2855" t="s">
        <v>50</v>
      </c>
      <c r="D2855" t="s">
        <v>4</v>
      </c>
      <c r="E2855">
        <v>1</v>
      </c>
      <c r="F2855" s="8">
        <v>44604</v>
      </c>
      <c r="G2855">
        <v>5.91</v>
      </c>
      <c r="H2855" s="12">
        <f>bdInfoVentas6[[#This Row],[Cantidad]]*bdInfoVentas6[[#This Row],[Unidad Precio ]]</f>
        <v>5.91</v>
      </c>
      <c r="J2855" t="s">
        <v>63</v>
      </c>
      <c r="K2855" t="s">
        <v>1679</v>
      </c>
    </row>
    <row r="2856" spans="1:11" x14ac:dyDescent="0.25">
      <c r="A2856">
        <v>2850</v>
      </c>
      <c r="B2856" s="1">
        <v>22904</v>
      </c>
      <c r="C2856" t="s">
        <v>671</v>
      </c>
      <c r="D2856" t="s">
        <v>12</v>
      </c>
      <c r="E2856">
        <v>1</v>
      </c>
      <c r="F2856" s="8">
        <v>44570</v>
      </c>
      <c r="G2856">
        <v>5.91</v>
      </c>
      <c r="H2856" s="12">
        <f>bdInfoVentas6[[#This Row],[Cantidad]]*bdInfoVentas6[[#This Row],[Unidad Precio ]]</f>
        <v>5.91</v>
      </c>
      <c r="J2856" t="s">
        <v>63</v>
      </c>
      <c r="K2856" t="s">
        <v>1679</v>
      </c>
    </row>
    <row r="2857" spans="1:11" x14ac:dyDescent="0.25">
      <c r="A2857">
        <v>2851</v>
      </c>
      <c r="B2857" s="1">
        <v>22906</v>
      </c>
      <c r="C2857" t="s">
        <v>657</v>
      </c>
      <c r="D2857" t="s">
        <v>6</v>
      </c>
      <c r="E2857">
        <v>1</v>
      </c>
      <c r="F2857" s="8">
        <v>44604</v>
      </c>
      <c r="G2857">
        <v>3.36</v>
      </c>
      <c r="H2857" s="12">
        <f>bdInfoVentas6[[#This Row],[Cantidad]]*bdInfoVentas6[[#This Row],[Unidad Precio ]]</f>
        <v>3.36</v>
      </c>
      <c r="J2857" t="s">
        <v>63</v>
      </c>
      <c r="K2857" t="s">
        <v>1679</v>
      </c>
    </row>
    <row r="2858" spans="1:11" x14ac:dyDescent="0.25">
      <c r="A2858">
        <v>2852</v>
      </c>
      <c r="B2858" s="1">
        <v>22909</v>
      </c>
      <c r="C2858" t="s">
        <v>463</v>
      </c>
      <c r="D2858" t="s">
        <v>4</v>
      </c>
      <c r="E2858">
        <v>7</v>
      </c>
      <c r="F2858" s="8">
        <v>44587</v>
      </c>
      <c r="G2858">
        <v>1.66</v>
      </c>
      <c r="H2858" s="12">
        <f>bdInfoVentas6[[#This Row],[Cantidad]]*bdInfoVentas6[[#This Row],[Unidad Precio ]]</f>
        <v>11.62</v>
      </c>
      <c r="J2858" t="s">
        <v>63</v>
      </c>
      <c r="K2858" t="s">
        <v>1680</v>
      </c>
    </row>
    <row r="2859" spans="1:11" x14ac:dyDescent="0.25">
      <c r="A2859">
        <v>2853</v>
      </c>
      <c r="B2859" s="1">
        <v>22910</v>
      </c>
      <c r="C2859" t="s">
        <v>210</v>
      </c>
      <c r="D2859" t="s">
        <v>9</v>
      </c>
      <c r="E2859">
        <v>10</v>
      </c>
      <c r="F2859" s="8">
        <v>44590</v>
      </c>
      <c r="G2859">
        <v>5.91</v>
      </c>
      <c r="H2859" s="12">
        <f>bdInfoVentas6[[#This Row],[Cantidad]]*bdInfoVentas6[[#This Row],[Unidad Precio ]]</f>
        <v>59.1</v>
      </c>
      <c r="J2859" t="s">
        <v>63</v>
      </c>
      <c r="K2859" t="s">
        <v>1679</v>
      </c>
    </row>
    <row r="2860" spans="1:11" x14ac:dyDescent="0.25">
      <c r="A2860">
        <v>2854</v>
      </c>
      <c r="B2860" s="1">
        <v>22915</v>
      </c>
      <c r="C2860" t="s">
        <v>185</v>
      </c>
      <c r="D2860" t="s">
        <v>9</v>
      </c>
      <c r="E2860">
        <v>1</v>
      </c>
      <c r="F2860" s="8">
        <v>44575</v>
      </c>
      <c r="G2860">
        <v>5.0599999999999996</v>
      </c>
      <c r="H2860" s="12">
        <f>bdInfoVentas6[[#This Row],[Cantidad]]*bdInfoVentas6[[#This Row],[Unidad Precio ]]</f>
        <v>5.0599999999999996</v>
      </c>
      <c r="J2860" t="s">
        <v>63</v>
      </c>
      <c r="K2860" t="s">
        <v>1680</v>
      </c>
    </row>
    <row r="2861" spans="1:11" x14ac:dyDescent="0.25">
      <c r="A2861">
        <v>2855</v>
      </c>
      <c r="B2861" s="1">
        <v>22916</v>
      </c>
      <c r="C2861" t="s">
        <v>664</v>
      </c>
      <c r="D2861" t="s">
        <v>9</v>
      </c>
      <c r="E2861">
        <v>1</v>
      </c>
      <c r="F2861" s="8">
        <v>44583</v>
      </c>
      <c r="G2861">
        <v>1.66</v>
      </c>
      <c r="H2861" s="12">
        <f>bdInfoVentas6[[#This Row],[Cantidad]]*bdInfoVentas6[[#This Row],[Unidad Precio ]]</f>
        <v>1.66</v>
      </c>
      <c r="J2861" t="s">
        <v>63</v>
      </c>
      <c r="K2861" t="s">
        <v>1680</v>
      </c>
    </row>
    <row r="2862" spans="1:11" x14ac:dyDescent="0.25">
      <c r="A2862">
        <v>2856</v>
      </c>
      <c r="B2862" s="1">
        <v>22917</v>
      </c>
      <c r="C2862" t="s">
        <v>660</v>
      </c>
      <c r="D2862" t="s">
        <v>9</v>
      </c>
      <c r="E2862">
        <v>1</v>
      </c>
      <c r="F2862" s="8">
        <v>44605</v>
      </c>
      <c r="G2862">
        <v>1.66</v>
      </c>
      <c r="H2862" s="12">
        <f>bdInfoVentas6[[#This Row],[Cantidad]]*bdInfoVentas6[[#This Row],[Unidad Precio ]]</f>
        <v>1.66</v>
      </c>
      <c r="J2862" t="s">
        <v>63</v>
      </c>
      <c r="K2862" t="s">
        <v>1679</v>
      </c>
    </row>
    <row r="2863" spans="1:11" x14ac:dyDescent="0.25">
      <c r="A2863">
        <v>2857</v>
      </c>
      <c r="B2863" s="1">
        <v>22918</v>
      </c>
      <c r="C2863" t="s">
        <v>663</v>
      </c>
      <c r="D2863" t="s">
        <v>6</v>
      </c>
      <c r="E2863">
        <v>1</v>
      </c>
      <c r="F2863" s="8">
        <v>44584</v>
      </c>
      <c r="G2863">
        <v>1.66</v>
      </c>
      <c r="H2863" s="12">
        <f>bdInfoVentas6[[#This Row],[Cantidad]]*bdInfoVentas6[[#This Row],[Unidad Precio ]]</f>
        <v>1.66</v>
      </c>
      <c r="J2863" t="s">
        <v>63</v>
      </c>
      <c r="K2863" t="s">
        <v>1679</v>
      </c>
    </row>
    <row r="2864" spans="1:11" x14ac:dyDescent="0.25">
      <c r="A2864">
        <v>2858</v>
      </c>
      <c r="B2864" s="1">
        <v>22919</v>
      </c>
      <c r="C2864" t="s">
        <v>659</v>
      </c>
      <c r="D2864" t="s">
        <v>6</v>
      </c>
      <c r="E2864">
        <v>1</v>
      </c>
      <c r="F2864" s="8">
        <v>44594</v>
      </c>
      <c r="G2864">
        <v>1.66</v>
      </c>
      <c r="H2864" s="12">
        <f>bdInfoVentas6[[#This Row],[Cantidad]]*bdInfoVentas6[[#This Row],[Unidad Precio ]]</f>
        <v>1.66</v>
      </c>
      <c r="J2864" t="s">
        <v>63</v>
      </c>
      <c r="K2864" t="s">
        <v>1679</v>
      </c>
    </row>
    <row r="2865" spans="1:11" x14ac:dyDescent="0.25">
      <c r="A2865">
        <v>2859</v>
      </c>
      <c r="B2865" s="1">
        <v>22920</v>
      </c>
      <c r="C2865" t="s">
        <v>661</v>
      </c>
      <c r="D2865" t="s">
        <v>12</v>
      </c>
      <c r="E2865">
        <v>1</v>
      </c>
      <c r="F2865" s="8">
        <v>44605</v>
      </c>
      <c r="G2865">
        <v>1.66</v>
      </c>
      <c r="H2865" s="12">
        <f>bdInfoVentas6[[#This Row],[Cantidad]]*bdInfoVentas6[[#This Row],[Unidad Precio ]]</f>
        <v>1.66</v>
      </c>
      <c r="J2865" t="s">
        <v>63</v>
      </c>
      <c r="K2865" t="s">
        <v>1680</v>
      </c>
    </row>
    <row r="2866" spans="1:11" x14ac:dyDescent="0.25">
      <c r="A2866">
        <v>2860</v>
      </c>
      <c r="B2866" s="1">
        <v>22921</v>
      </c>
      <c r="C2866" t="s">
        <v>662</v>
      </c>
      <c r="D2866" t="s">
        <v>4</v>
      </c>
      <c r="E2866">
        <v>1</v>
      </c>
      <c r="F2866" s="8">
        <v>44582</v>
      </c>
      <c r="G2866">
        <v>1.66</v>
      </c>
      <c r="H2866" s="12">
        <f>bdInfoVentas6[[#This Row],[Cantidad]]*bdInfoVentas6[[#This Row],[Unidad Precio ]]</f>
        <v>1.66</v>
      </c>
      <c r="J2866" t="s">
        <v>63</v>
      </c>
      <c r="K2866" t="s">
        <v>1680</v>
      </c>
    </row>
    <row r="2867" spans="1:11" x14ac:dyDescent="0.25">
      <c r="A2867">
        <v>2861</v>
      </c>
      <c r="B2867" s="1">
        <v>22940</v>
      </c>
      <c r="C2867" t="s">
        <v>434</v>
      </c>
      <c r="D2867" t="s">
        <v>6</v>
      </c>
      <c r="E2867">
        <v>3</v>
      </c>
      <c r="F2867" s="8">
        <v>44608</v>
      </c>
      <c r="G2867">
        <v>8.4700000000000006</v>
      </c>
      <c r="H2867" s="12">
        <f>bdInfoVentas6[[#This Row],[Cantidad]]*bdInfoVentas6[[#This Row],[Unidad Precio ]]</f>
        <v>25.410000000000004</v>
      </c>
      <c r="J2867" t="s">
        <v>63</v>
      </c>
      <c r="K2867" t="s">
        <v>1679</v>
      </c>
    </row>
    <row r="2868" spans="1:11" x14ac:dyDescent="0.25">
      <c r="A2868">
        <v>2862</v>
      </c>
      <c r="B2868" s="1">
        <v>22941</v>
      </c>
      <c r="C2868" t="s">
        <v>191</v>
      </c>
      <c r="D2868" t="s">
        <v>6</v>
      </c>
      <c r="E2868">
        <v>4</v>
      </c>
      <c r="F2868" s="8">
        <v>44579</v>
      </c>
      <c r="G2868">
        <v>16.98</v>
      </c>
      <c r="H2868" s="12">
        <f>bdInfoVentas6[[#This Row],[Cantidad]]*bdInfoVentas6[[#This Row],[Unidad Precio ]]</f>
        <v>67.92</v>
      </c>
      <c r="J2868" t="s">
        <v>63</v>
      </c>
      <c r="K2868" t="s">
        <v>1679</v>
      </c>
    </row>
    <row r="2869" spans="1:11" x14ac:dyDescent="0.25">
      <c r="A2869">
        <v>2863</v>
      </c>
      <c r="B2869" s="1">
        <v>22944</v>
      </c>
      <c r="C2869" t="s">
        <v>1452</v>
      </c>
      <c r="D2869" t="s">
        <v>9</v>
      </c>
      <c r="E2869">
        <v>1</v>
      </c>
      <c r="F2869" s="8">
        <v>44591</v>
      </c>
      <c r="G2869">
        <v>16.13</v>
      </c>
      <c r="H2869" s="12">
        <f>bdInfoVentas6[[#This Row],[Cantidad]]*bdInfoVentas6[[#This Row],[Unidad Precio ]]</f>
        <v>16.13</v>
      </c>
      <c r="J2869" t="s">
        <v>63</v>
      </c>
      <c r="K2869" t="s">
        <v>1679</v>
      </c>
    </row>
    <row r="2870" spans="1:11" x14ac:dyDescent="0.25">
      <c r="A2870">
        <v>2864</v>
      </c>
      <c r="B2870" s="1">
        <v>22945</v>
      </c>
      <c r="C2870" t="s">
        <v>580</v>
      </c>
      <c r="D2870" t="s">
        <v>6</v>
      </c>
      <c r="E2870">
        <v>2</v>
      </c>
      <c r="F2870" s="8">
        <v>44605</v>
      </c>
      <c r="G2870">
        <v>11.02</v>
      </c>
      <c r="H2870" s="12">
        <f>bdInfoVentas6[[#This Row],[Cantidad]]*bdInfoVentas6[[#This Row],[Unidad Precio ]]</f>
        <v>22.04</v>
      </c>
      <c r="J2870" t="s">
        <v>63</v>
      </c>
      <c r="K2870" t="s">
        <v>1679</v>
      </c>
    </row>
    <row r="2871" spans="1:11" x14ac:dyDescent="0.25">
      <c r="A2871">
        <v>2865</v>
      </c>
      <c r="B2871" s="1">
        <v>22946</v>
      </c>
      <c r="C2871" t="s">
        <v>1300</v>
      </c>
      <c r="D2871" t="s">
        <v>12</v>
      </c>
      <c r="E2871">
        <v>1</v>
      </c>
      <c r="F2871" s="8">
        <v>44564</v>
      </c>
      <c r="G2871">
        <v>34</v>
      </c>
      <c r="H2871" s="12">
        <f>bdInfoVentas6[[#This Row],[Cantidad]]*bdInfoVentas6[[#This Row],[Unidad Precio ]]</f>
        <v>34</v>
      </c>
      <c r="J2871" t="s">
        <v>63</v>
      </c>
      <c r="K2871" t="s">
        <v>1679</v>
      </c>
    </row>
    <row r="2872" spans="1:11" x14ac:dyDescent="0.25">
      <c r="A2872">
        <v>2866</v>
      </c>
      <c r="B2872" s="1">
        <v>22947</v>
      </c>
      <c r="C2872" t="s">
        <v>763</v>
      </c>
      <c r="D2872" t="s">
        <v>9</v>
      </c>
      <c r="E2872">
        <v>1</v>
      </c>
      <c r="F2872" s="8">
        <v>44594</v>
      </c>
      <c r="G2872">
        <v>34</v>
      </c>
      <c r="H2872" s="12">
        <f>bdInfoVentas6[[#This Row],[Cantidad]]*bdInfoVentas6[[#This Row],[Unidad Precio ]]</f>
        <v>34</v>
      </c>
      <c r="J2872" t="s">
        <v>63</v>
      </c>
      <c r="K2872" t="s">
        <v>1680</v>
      </c>
    </row>
    <row r="2873" spans="1:11" x14ac:dyDescent="0.25">
      <c r="A2873">
        <v>2867</v>
      </c>
      <c r="B2873" s="1">
        <v>22948</v>
      </c>
      <c r="C2873" t="s">
        <v>992</v>
      </c>
      <c r="D2873" t="s">
        <v>6</v>
      </c>
      <c r="E2873">
        <v>2</v>
      </c>
      <c r="F2873" s="8">
        <v>44585</v>
      </c>
      <c r="G2873">
        <v>6.77</v>
      </c>
      <c r="H2873" s="12">
        <f>bdInfoVentas6[[#This Row],[Cantidad]]*bdInfoVentas6[[#This Row],[Unidad Precio ]]</f>
        <v>13.54</v>
      </c>
      <c r="J2873" t="s">
        <v>63</v>
      </c>
      <c r="K2873" t="s">
        <v>1680</v>
      </c>
    </row>
    <row r="2874" spans="1:11" x14ac:dyDescent="0.25">
      <c r="A2874">
        <v>2868</v>
      </c>
      <c r="B2874" s="1">
        <v>22951</v>
      </c>
      <c r="C2874" t="s">
        <v>486</v>
      </c>
      <c r="D2874" t="s">
        <v>12</v>
      </c>
      <c r="E2874">
        <v>2</v>
      </c>
      <c r="F2874" s="8">
        <v>44563</v>
      </c>
      <c r="G2874">
        <v>1.28</v>
      </c>
      <c r="H2874" s="12">
        <f>bdInfoVentas6[[#This Row],[Cantidad]]*bdInfoVentas6[[#This Row],[Unidad Precio ]]</f>
        <v>2.56</v>
      </c>
      <c r="J2874" t="s">
        <v>63</v>
      </c>
      <c r="K2874" t="s">
        <v>1679</v>
      </c>
    </row>
    <row r="2875" spans="1:11" x14ac:dyDescent="0.25">
      <c r="A2875">
        <v>2869</v>
      </c>
      <c r="B2875" s="1">
        <v>22952</v>
      </c>
      <c r="C2875" t="s">
        <v>460</v>
      </c>
      <c r="D2875" t="s">
        <v>12</v>
      </c>
      <c r="E2875">
        <v>7</v>
      </c>
      <c r="F2875" s="8">
        <v>44590</v>
      </c>
      <c r="G2875">
        <v>1.28</v>
      </c>
      <c r="H2875" s="12">
        <f>bdInfoVentas6[[#This Row],[Cantidad]]*bdInfoVentas6[[#This Row],[Unidad Precio ]]</f>
        <v>8.9600000000000009</v>
      </c>
      <c r="J2875" t="s">
        <v>63</v>
      </c>
      <c r="K2875" t="s">
        <v>1679</v>
      </c>
    </row>
    <row r="2876" spans="1:11" x14ac:dyDescent="0.25">
      <c r="A2876">
        <v>2870</v>
      </c>
      <c r="B2876" s="1">
        <v>22961</v>
      </c>
      <c r="C2876" t="s">
        <v>105</v>
      </c>
      <c r="D2876" t="s">
        <v>6</v>
      </c>
      <c r="E2876">
        <v>1</v>
      </c>
      <c r="F2876" s="8">
        <v>44577</v>
      </c>
      <c r="G2876">
        <v>3.36</v>
      </c>
      <c r="H2876" s="12">
        <f>bdInfoVentas6[[#This Row],[Cantidad]]*bdInfoVentas6[[#This Row],[Unidad Precio ]]</f>
        <v>3.36</v>
      </c>
      <c r="J2876" t="s">
        <v>63</v>
      </c>
      <c r="K2876" t="s">
        <v>1680</v>
      </c>
    </row>
    <row r="2877" spans="1:11" x14ac:dyDescent="0.25">
      <c r="A2877">
        <v>2871</v>
      </c>
      <c r="B2877" s="1">
        <v>22968</v>
      </c>
      <c r="C2877" t="s">
        <v>207</v>
      </c>
      <c r="D2877" t="s">
        <v>4</v>
      </c>
      <c r="E2877">
        <v>3</v>
      </c>
      <c r="F2877" s="8">
        <v>44565</v>
      </c>
      <c r="G2877">
        <v>20.38</v>
      </c>
      <c r="H2877" s="12">
        <f>bdInfoVentas6[[#This Row],[Cantidad]]*bdInfoVentas6[[#This Row],[Unidad Precio ]]</f>
        <v>61.14</v>
      </c>
      <c r="J2877" t="s">
        <v>63</v>
      </c>
      <c r="K2877" t="s">
        <v>1679</v>
      </c>
    </row>
    <row r="2878" spans="1:11" x14ac:dyDescent="0.25">
      <c r="A2878">
        <v>2872</v>
      </c>
      <c r="B2878" s="1">
        <v>22969</v>
      </c>
      <c r="C2878" t="s">
        <v>187</v>
      </c>
      <c r="D2878" t="s">
        <v>4</v>
      </c>
      <c r="E2878">
        <v>9</v>
      </c>
      <c r="F2878" s="8">
        <v>44604</v>
      </c>
      <c r="G2878">
        <v>3.36</v>
      </c>
      <c r="H2878" s="12">
        <f>bdInfoVentas6[[#This Row],[Cantidad]]*bdInfoVentas6[[#This Row],[Unidad Precio ]]</f>
        <v>30.24</v>
      </c>
      <c r="J2878" t="s">
        <v>63</v>
      </c>
      <c r="K2878" t="s">
        <v>1679</v>
      </c>
    </row>
    <row r="2879" spans="1:11" x14ac:dyDescent="0.25">
      <c r="A2879">
        <v>2873</v>
      </c>
      <c r="B2879" s="1">
        <v>22972</v>
      </c>
      <c r="C2879" t="s">
        <v>389</v>
      </c>
      <c r="D2879" t="s">
        <v>4</v>
      </c>
      <c r="E2879">
        <v>1</v>
      </c>
      <c r="F2879" s="8">
        <v>44562</v>
      </c>
      <c r="G2879">
        <v>3.36</v>
      </c>
      <c r="H2879" s="12">
        <f>bdInfoVentas6[[#This Row],[Cantidad]]*bdInfoVentas6[[#This Row],[Unidad Precio ]]</f>
        <v>3.36</v>
      </c>
      <c r="J2879" t="s">
        <v>63</v>
      </c>
      <c r="K2879" t="s">
        <v>1679</v>
      </c>
    </row>
    <row r="2880" spans="1:11" x14ac:dyDescent="0.25">
      <c r="A2880">
        <v>2874</v>
      </c>
      <c r="B2880" s="1">
        <v>22973</v>
      </c>
      <c r="C2880" t="s">
        <v>743</v>
      </c>
      <c r="D2880" t="s">
        <v>4</v>
      </c>
      <c r="E2880">
        <v>1</v>
      </c>
      <c r="F2880" s="8">
        <v>44573</v>
      </c>
      <c r="G2880">
        <v>3.36</v>
      </c>
      <c r="H2880" s="12">
        <f>bdInfoVentas6[[#This Row],[Cantidad]]*bdInfoVentas6[[#This Row],[Unidad Precio ]]</f>
        <v>3.36</v>
      </c>
      <c r="J2880" t="s">
        <v>63</v>
      </c>
      <c r="K2880" t="s">
        <v>1679</v>
      </c>
    </row>
    <row r="2881" spans="1:11" x14ac:dyDescent="0.25">
      <c r="A2881">
        <v>2875</v>
      </c>
      <c r="B2881" s="1">
        <v>22974</v>
      </c>
      <c r="C2881" t="s">
        <v>753</v>
      </c>
      <c r="D2881" t="s">
        <v>9</v>
      </c>
      <c r="E2881">
        <v>1</v>
      </c>
      <c r="F2881" s="8">
        <v>44593</v>
      </c>
      <c r="G2881">
        <v>3.36</v>
      </c>
      <c r="H2881" s="12">
        <f>bdInfoVentas6[[#This Row],[Cantidad]]*bdInfoVentas6[[#This Row],[Unidad Precio ]]</f>
        <v>3.36</v>
      </c>
      <c r="J2881" t="s">
        <v>63</v>
      </c>
      <c r="K2881" t="s">
        <v>1679</v>
      </c>
    </row>
    <row r="2882" spans="1:11" x14ac:dyDescent="0.25">
      <c r="A2882">
        <v>2876</v>
      </c>
      <c r="B2882" s="1">
        <v>22975</v>
      </c>
      <c r="C2882" t="s">
        <v>388</v>
      </c>
      <c r="D2882" t="s">
        <v>12</v>
      </c>
      <c r="E2882">
        <v>2</v>
      </c>
      <c r="F2882" s="8">
        <v>44587</v>
      </c>
      <c r="G2882">
        <v>2.5099999999999998</v>
      </c>
      <c r="H2882" s="12">
        <f>bdInfoVentas6[[#This Row],[Cantidad]]*bdInfoVentas6[[#This Row],[Unidad Precio ]]</f>
        <v>5.0199999999999996</v>
      </c>
      <c r="J2882" t="s">
        <v>63</v>
      </c>
      <c r="K2882" t="s">
        <v>1680</v>
      </c>
    </row>
    <row r="2883" spans="1:11" x14ac:dyDescent="0.25">
      <c r="A2883">
        <v>2877</v>
      </c>
      <c r="B2883" s="1">
        <v>22976</v>
      </c>
      <c r="C2883" t="s">
        <v>994</v>
      </c>
      <c r="D2883" t="s">
        <v>12</v>
      </c>
      <c r="E2883">
        <v>2</v>
      </c>
      <c r="F2883" s="8">
        <v>44599</v>
      </c>
      <c r="G2883">
        <v>2.5099999999999998</v>
      </c>
      <c r="H2883" s="12">
        <f>bdInfoVentas6[[#This Row],[Cantidad]]*bdInfoVentas6[[#This Row],[Unidad Precio ]]</f>
        <v>5.0199999999999996</v>
      </c>
      <c r="J2883" t="s">
        <v>63</v>
      </c>
      <c r="K2883" t="s">
        <v>1679</v>
      </c>
    </row>
    <row r="2884" spans="1:11" x14ac:dyDescent="0.25">
      <c r="A2884">
        <v>2878</v>
      </c>
      <c r="B2884" s="1">
        <v>22977</v>
      </c>
      <c r="C2884" t="s">
        <v>1453</v>
      </c>
      <c r="D2884" t="s">
        <v>6</v>
      </c>
      <c r="E2884">
        <v>1</v>
      </c>
      <c r="F2884" s="8">
        <v>44590</v>
      </c>
      <c r="G2884">
        <v>2.5099999999999998</v>
      </c>
      <c r="H2884" s="12">
        <f>bdInfoVentas6[[#This Row],[Cantidad]]*bdInfoVentas6[[#This Row],[Unidad Precio ]]</f>
        <v>2.5099999999999998</v>
      </c>
      <c r="J2884" t="s">
        <v>63</v>
      </c>
      <c r="K2884" t="s">
        <v>1680</v>
      </c>
    </row>
    <row r="2885" spans="1:11" x14ac:dyDescent="0.25">
      <c r="A2885">
        <v>2879</v>
      </c>
      <c r="B2885" s="1">
        <v>22988</v>
      </c>
      <c r="C2885" t="s">
        <v>458</v>
      </c>
      <c r="D2885" t="s">
        <v>12</v>
      </c>
      <c r="E2885">
        <v>7</v>
      </c>
      <c r="F2885" s="8">
        <v>44570</v>
      </c>
      <c r="G2885">
        <v>2.5099999999999998</v>
      </c>
      <c r="H2885" s="12">
        <f>bdInfoVentas6[[#This Row],[Cantidad]]*bdInfoVentas6[[#This Row],[Unidad Precio ]]</f>
        <v>17.57</v>
      </c>
      <c r="J2885" t="s">
        <v>63</v>
      </c>
      <c r="K2885" t="s">
        <v>1679</v>
      </c>
    </row>
    <row r="2886" spans="1:11" x14ac:dyDescent="0.25">
      <c r="A2886">
        <v>2880</v>
      </c>
      <c r="B2886" s="1" t="s">
        <v>995</v>
      </c>
      <c r="C2886" t="s">
        <v>996</v>
      </c>
      <c r="D2886" t="s">
        <v>6</v>
      </c>
      <c r="E2886">
        <v>1</v>
      </c>
      <c r="F2886" s="8">
        <v>44586</v>
      </c>
      <c r="G2886">
        <v>0.84</v>
      </c>
      <c r="H2886" s="12">
        <f>bdInfoVentas6[[#This Row],[Cantidad]]*bdInfoVentas6[[#This Row],[Unidad Precio ]]</f>
        <v>0.84</v>
      </c>
      <c r="J2886" t="s">
        <v>63</v>
      </c>
      <c r="K2886" t="s">
        <v>1679</v>
      </c>
    </row>
    <row r="2887" spans="1:11" x14ac:dyDescent="0.25">
      <c r="A2887">
        <v>2881</v>
      </c>
      <c r="B2887" s="1" t="s">
        <v>999</v>
      </c>
      <c r="C2887" t="s">
        <v>1000</v>
      </c>
      <c r="D2887" t="s">
        <v>12</v>
      </c>
      <c r="E2887">
        <v>1</v>
      </c>
      <c r="F2887" s="8">
        <v>44594</v>
      </c>
      <c r="G2887">
        <v>2.5099999999999998</v>
      </c>
      <c r="H2887" s="12">
        <f>bdInfoVentas6[[#This Row],[Cantidad]]*bdInfoVentas6[[#This Row],[Unidad Precio ]]</f>
        <v>2.5099999999999998</v>
      </c>
      <c r="J2887" t="s">
        <v>63</v>
      </c>
      <c r="K2887" t="s">
        <v>1680</v>
      </c>
    </row>
    <row r="2888" spans="1:11" x14ac:dyDescent="0.25">
      <c r="A2888">
        <v>2882</v>
      </c>
      <c r="B2888" s="1" t="s">
        <v>1310</v>
      </c>
      <c r="C2888" t="s">
        <v>1311</v>
      </c>
      <c r="D2888" t="s">
        <v>12</v>
      </c>
      <c r="E2888">
        <v>1</v>
      </c>
      <c r="F2888" s="8">
        <v>44583</v>
      </c>
      <c r="G2888">
        <v>6.77</v>
      </c>
      <c r="H2888" s="12">
        <f>bdInfoVentas6[[#This Row],[Cantidad]]*bdInfoVentas6[[#This Row],[Unidad Precio ]]</f>
        <v>6.77</v>
      </c>
      <c r="J2888" t="s">
        <v>63</v>
      </c>
      <c r="K2888" t="s">
        <v>1679</v>
      </c>
    </row>
    <row r="2889" spans="1:11" x14ac:dyDescent="0.25">
      <c r="A2889">
        <v>2883</v>
      </c>
      <c r="B2889" s="1" t="s">
        <v>1003</v>
      </c>
      <c r="C2889" t="s">
        <v>1004</v>
      </c>
      <c r="D2889" t="s">
        <v>6</v>
      </c>
      <c r="E2889">
        <v>1</v>
      </c>
      <c r="F2889" s="8">
        <v>44573</v>
      </c>
      <c r="G2889">
        <v>5.91</v>
      </c>
      <c r="H2889" s="12">
        <f>bdInfoVentas6[[#This Row],[Cantidad]]*bdInfoVentas6[[#This Row],[Unidad Precio ]]</f>
        <v>5.91</v>
      </c>
      <c r="J2889" t="s">
        <v>63</v>
      </c>
      <c r="K2889" t="s">
        <v>1680</v>
      </c>
    </row>
    <row r="2890" spans="1:11" x14ac:dyDescent="0.25">
      <c r="A2890">
        <v>2884</v>
      </c>
      <c r="B2890" s="1" t="s">
        <v>1454</v>
      </c>
      <c r="C2890" t="s">
        <v>1455</v>
      </c>
      <c r="D2890" t="s">
        <v>12</v>
      </c>
      <c r="E2890">
        <v>1</v>
      </c>
      <c r="F2890" s="8">
        <v>44573</v>
      </c>
      <c r="G2890">
        <v>19.53</v>
      </c>
      <c r="H2890" s="12">
        <f>bdInfoVentas6[[#This Row],[Cantidad]]*bdInfoVentas6[[#This Row],[Unidad Precio ]]</f>
        <v>19.53</v>
      </c>
      <c r="J2890" t="s">
        <v>63</v>
      </c>
      <c r="K2890" t="s">
        <v>1679</v>
      </c>
    </row>
    <row r="2891" spans="1:11" x14ac:dyDescent="0.25">
      <c r="A2891">
        <v>2885</v>
      </c>
      <c r="B2891" s="1" t="s">
        <v>1456</v>
      </c>
      <c r="C2891" t="s">
        <v>1457</v>
      </c>
      <c r="D2891" t="s">
        <v>4</v>
      </c>
      <c r="E2891">
        <v>1</v>
      </c>
      <c r="F2891" s="8">
        <v>44586</v>
      </c>
      <c r="G2891">
        <v>1.66</v>
      </c>
      <c r="H2891" s="12">
        <f>bdInfoVentas6[[#This Row],[Cantidad]]*bdInfoVentas6[[#This Row],[Unidad Precio ]]</f>
        <v>1.66</v>
      </c>
      <c r="J2891" t="s">
        <v>63</v>
      </c>
      <c r="K2891" t="s">
        <v>1680</v>
      </c>
    </row>
    <row r="2892" spans="1:11" x14ac:dyDescent="0.25">
      <c r="A2892">
        <v>2886</v>
      </c>
      <c r="B2892" s="1" t="s">
        <v>1458</v>
      </c>
      <c r="C2892" t="s">
        <v>1459</v>
      </c>
      <c r="D2892" t="s">
        <v>6</v>
      </c>
      <c r="E2892">
        <v>1</v>
      </c>
      <c r="F2892" s="8">
        <v>44562</v>
      </c>
      <c r="G2892">
        <v>1.66</v>
      </c>
      <c r="H2892" s="12">
        <f>bdInfoVentas6[[#This Row],[Cantidad]]*bdInfoVentas6[[#This Row],[Unidad Precio ]]</f>
        <v>1.66</v>
      </c>
      <c r="J2892" t="s">
        <v>63</v>
      </c>
      <c r="K2892" t="s">
        <v>1680</v>
      </c>
    </row>
    <row r="2893" spans="1:11" x14ac:dyDescent="0.25">
      <c r="A2893">
        <v>2887</v>
      </c>
      <c r="B2893" s="1">
        <v>35957</v>
      </c>
      <c r="C2893" t="s">
        <v>1009</v>
      </c>
      <c r="D2893" t="s">
        <v>4</v>
      </c>
      <c r="E2893">
        <v>5</v>
      </c>
      <c r="F2893" s="8">
        <v>44575</v>
      </c>
      <c r="G2893">
        <v>1.66</v>
      </c>
      <c r="H2893" s="12">
        <f>bdInfoVentas6[[#This Row],[Cantidad]]*bdInfoVentas6[[#This Row],[Unidad Precio ]]</f>
        <v>8.2999999999999989</v>
      </c>
      <c r="J2893" t="s">
        <v>63</v>
      </c>
      <c r="K2893" t="s">
        <v>1680</v>
      </c>
    </row>
    <row r="2894" spans="1:11" x14ac:dyDescent="0.25">
      <c r="A2894">
        <v>2888</v>
      </c>
      <c r="B2894" s="1">
        <v>35961</v>
      </c>
      <c r="C2894" t="s">
        <v>1010</v>
      </c>
      <c r="D2894" t="s">
        <v>6</v>
      </c>
      <c r="E2894">
        <v>4</v>
      </c>
      <c r="F2894" s="8">
        <v>44579</v>
      </c>
      <c r="G2894">
        <v>1.66</v>
      </c>
      <c r="H2894" s="12">
        <f>bdInfoVentas6[[#This Row],[Cantidad]]*bdInfoVentas6[[#This Row],[Unidad Precio ]]</f>
        <v>6.64</v>
      </c>
      <c r="J2894" t="s">
        <v>63</v>
      </c>
      <c r="K2894" t="s">
        <v>1680</v>
      </c>
    </row>
    <row r="2895" spans="1:11" x14ac:dyDescent="0.25">
      <c r="A2895">
        <v>2889</v>
      </c>
      <c r="B2895" s="1">
        <v>35964</v>
      </c>
      <c r="C2895" t="s">
        <v>1460</v>
      </c>
      <c r="D2895" t="s">
        <v>4</v>
      </c>
      <c r="E2895">
        <v>1</v>
      </c>
      <c r="F2895" s="8">
        <v>44562</v>
      </c>
      <c r="G2895">
        <v>1.66</v>
      </c>
      <c r="H2895" s="12">
        <f>bdInfoVentas6[[#This Row],[Cantidad]]*bdInfoVentas6[[#This Row],[Unidad Precio ]]</f>
        <v>1.66</v>
      </c>
      <c r="J2895" t="s">
        <v>63</v>
      </c>
      <c r="K2895" t="s">
        <v>1680</v>
      </c>
    </row>
    <row r="2896" spans="1:11" x14ac:dyDescent="0.25">
      <c r="A2896">
        <v>2890</v>
      </c>
      <c r="B2896" s="1">
        <v>35965</v>
      </c>
      <c r="C2896" t="s">
        <v>1461</v>
      </c>
      <c r="D2896" t="s">
        <v>6</v>
      </c>
      <c r="E2896">
        <v>4</v>
      </c>
      <c r="F2896" s="8">
        <v>44570</v>
      </c>
      <c r="G2896">
        <v>3.36</v>
      </c>
      <c r="H2896" s="12">
        <f>bdInfoVentas6[[#This Row],[Cantidad]]*bdInfoVentas6[[#This Row],[Unidad Precio ]]</f>
        <v>13.44</v>
      </c>
      <c r="J2896" t="s">
        <v>63</v>
      </c>
      <c r="K2896" t="s">
        <v>1679</v>
      </c>
    </row>
    <row r="2897" spans="1:11" x14ac:dyDescent="0.25">
      <c r="A2897">
        <v>2891</v>
      </c>
      <c r="B2897" s="1">
        <v>35967</v>
      </c>
      <c r="C2897" t="s">
        <v>1462</v>
      </c>
      <c r="D2897" t="s">
        <v>9</v>
      </c>
      <c r="E2897">
        <v>3</v>
      </c>
      <c r="F2897" s="8">
        <v>44602</v>
      </c>
      <c r="G2897">
        <v>1.66</v>
      </c>
      <c r="H2897" s="12">
        <f>bdInfoVentas6[[#This Row],[Cantidad]]*bdInfoVentas6[[#This Row],[Unidad Precio ]]</f>
        <v>4.9799999999999995</v>
      </c>
      <c r="J2897" t="s">
        <v>63</v>
      </c>
      <c r="K2897" t="s">
        <v>1680</v>
      </c>
    </row>
    <row r="2898" spans="1:11" x14ac:dyDescent="0.25">
      <c r="A2898">
        <v>2892</v>
      </c>
      <c r="B2898" s="1">
        <v>37370</v>
      </c>
      <c r="C2898" t="s">
        <v>68</v>
      </c>
      <c r="D2898" t="s">
        <v>6</v>
      </c>
      <c r="E2898">
        <v>1</v>
      </c>
      <c r="F2898" s="8">
        <v>44608</v>
      </c>
      <c r="G2898">
        <v>16.13</v>
      </c>
      <c r="H2898" s="12">
        <f>bdInfoVentas6[[#This Row],[Cantidad]]*bdInfoVentas6[[#This Row],[Unidad Precio ]]</f>
        <v>16.13</v>
      </c>
      <c r="J2898" t="s">
        <v>63</v>
      </c>
      <c r="K2898" t="s">
        <v>1680</v>
      </c>
    </row>
    <row r="2899" spans="1:11" x14ac:dyDescent="0.25">
      <c r="A2899">
        <v>2893</v>
      </c>
      <c r="B2899" s="1" t="s">
        <v>122</v>
      </c>
      <c r="C2899" t="s">
        <v>123</v>
      </c>
      <c r="D2899" t="s">
        <v>6</v>
      </c>
      <c r="E2899">
        <v>1</v>
      </c>
      <c r="F2899" s="8">
        <v>44567</v>
      </c>
      <c r="G2899">
        <v>5.91</v>
      </c>
      <c r="H2899" s="12">
        <f>bdInfoVentas6[[#This Row],[Cantidad]]*bdInfoVentas6[[#This Row],[Unidad Precio ]]</f>
        <v>5.91</v>
      </c>
      <c r="J2899" t="s">
        <v>63</v>
      </c>
      <c r="K2899" t="s">
        <v>1680</v>
      </c>
    </row>
    <row r="2900" spans="1:11" x14ac:dyDescent="0.25">
      <c r="A2900">
        <v>2894</v>
      </c>
      <c r="B2900" s="1">
        <v>37446</v>
      </c>
      <c r="C2900" t="s">
        <v>1273</v>
      </c>
      <c r="D2900" t="s">
        <v>4</v>
      </c>
      <c r="E2900">
        <v>1</v>
      </c>
      <c r="F2900" s="8">
        <v>44584</v>
      </c>
      <c r="G2900">
        <v>3.36</v>
      </c>
      <c r="H2900" s="12">
        <f>bdInfoVentas6[[#This Row],[Cantidad]]*bdInfoVentas6[[#This Row],[Unidad Precio ]]</f>
        <v>3.36</v>
      </c>
      <c r="J2900" t="s">
        <v>63</v>
      </c>
      <c r="K2900" t="s">
        <v>1680</v>
      </c>
    </row>
    <row r="2901" spans="1:11" x14ac:dyDescent="0.25">
      <c r="A2901">
        <v>2895</v>
      </c>
      <c r="B2901" s="1">
        <v>37450</v>
      </c>
      <c r="C2901" t="s">
        <v>1463</v>
      </c>
      <c r="D2901" t="s">
        <v>9</v>
      </c>
      <c r="E2901">
        <v>1</v>
      </c>
      <c r="F2901" s="8">
        <v>44579</v>
      </c>
      <c r="G2901">
        <v>5.91</v>
      </c>
      <c r="H2901" s="12">
        <f>bdInfoVentas6[[#This Row],[Cantidad]]*bdInfoVentas6[[#This Row],[Unidad Precio ]]</f>
        <v>5.91</v>
      </c>
      <c r="J2901" t="s">
        <v>63</v>
      </c>
      <c r="K2901" t="s">
        <v>1679</v>
      </c>
    </row>
    <row r="2902" spans="1:11" x14ac:dyDescent="0.25">
      <c r="A2902">
        <v>2896</v>
      </c>
      <c r="B2902" s="1" t="s">
        <v>1464</v>
      </c>
      <c r="C2902" t="s">
        <v>1465</v>
      </c>
      <c r="D2902" t="s">
        <v>12</v>
      </c>
      <c r="E2902">
        <v>1</v>
      </c>
      <c r="F2902" s="8">
        <v>44592</v>
      </c>
      <c r="G2902">
        <v>3.36</v>
      </c>
      <c r="H2902" s="12">
        <f>bdInfoVentas6[[#This Row],[Cantidad]]*bdInfoVentas6[[#This Row],[Unidad Precio ]]</f>
        <v>3.36</v>
      </c>
      <c r="J2902" t="s">
        <v>63</v>
      </c>
      <c r="K2902" t="s">
        <v>1680</v>
      </c>
    </row>
    <row r="2903" spans="1:11" x14ac:dyDescent="0.25">
      <c r="A2903">
        <v>2897</v>
      </c>
      <c r="B2903" s="1" t="s">
        <v>1466</v>
      </c>
      <c r="C2903" t="s">
        <v>1467</v>
      </c>
      <c r="D2903" t="s">
        <v>4</v>
      </c>
      <c r="E2903">
        <v>1</v>
      </c>
      <c r="F2903" s="8">
        <v>44576</v>
      </c>
      <c r="G2903">
        <v>11.02</v>
      </c>
      <c r="H2903" s="12">
        <f>bdInfoVentas6[[#This Row],[Cantidad]]*bdInfoVentas6[[#This Row],[Unidad Precio ]]</f>
        <v>11.02</v>
      </c>
      <c r="J2903" t="s">
        <v>63</v>
      </c>
      <c r="K2903" t="s">
        <v>1680</v>
      </c>
    </row>
    <row r="2904" spans="1:11" x14ac:dyDescent="0.25">
      <c r="A2904">
        <v>2898</v>
      </c>
      <c r="B2904" s="1" t="s">
        <v>1468</v>
      </c>
      <c r="C2904" t="s">
        <v>1469</v>
      </c>
      <c r="D2904" t="s">
        <v>6</v>
      </c>
      <c r="E2904">
        <v>1</v>
      </c>
      <c r="F2904" s="8">
        <v>44606</v>
      </c>
      <c r="G2904">
        <v>4.21</v>
      </c>
      <c r="H2904" s="12">
        <f>bdInfoVentas6[[#This Row],[Cantidad]]*bdInfoVentas6[[#This Row],[Unidad Precio ]]</f>
        <v>4.21</v>
      </c>
      <c r="J2904" t="s">
        <v>63</v>
      </c>
      <c r="K2904" t="s">
        <v>1680</v>
      </c>
    </row>
    <row r="2905" spans="1:11" x14ac:dyDescent="0.25">
      <c r="A2905">
        <v>2899</v>
      </c>
      <c r="B2905" s="1" t="s">
        <v>616</v>
      </c>
      <c r="C2905" t="s">
        <v>617</v>
      </c>
      <c r="D2905" t="s">
        <v>9</v>
      </c>
      <c r="E2905">
        <v>1</v>
      </c>
      <c r="F2905" s="8">
        <v>44564</v>
      </c>
      <c r="G2905">
        <v>5.91</v>
      </c>
      <c r="H2905" s="12">
        <f>bdInfoVentas6[[#This Row],[Cantidad]]*bdInfoVentas6[[#This Row],[Unidad Precio ]]</f>
        <v>5.91</v>
      </c>
      <c r="J2905" t="s">
        <v>63</v>
      </c>
      <c r="K2905" t="s">
        <v>1679</v>
      </c>
    </row>
    <row r="2906" spans="1:11" x14ac:dyDescent="0.25">
      <c r="A2906">
        <v>2900</v>
      </c>
      <c r="B2906" s="1" t="s">
        <v>1470</v>
      </c>
      <c r="C2906" t="s">
        <v>1471</v>
      </c>
      <c r="D2906" t="s">
        <v>12</v>
      </c>
      <c r="E2906">
        <v>1</v>
      </c>
      <c r="F2906" s="8">
        <v>44588</v>
      </c>
      <c r="G2906">
        <v>8.4700000000000006</v>
      </c>
      <c r="H2906" s="12">
        <f>bdInfoVentas6[[#This Row],[Cantidad]]*bdInfoVentas6[[#This Row],[Unidad Precio ]]</f>
        <v>8.4700000000000006</v>
      </c>
      <c r="J2906" t="s">
        <v>63</v>
      </c>
      <c r="K2906" t="s">
        <v>1679</v>
      </c>
    </row>
    <row r="2907" spans="1:11" x14ac:dyDescent="0.25">
      <c r="A2907">
        <v>2901</v>
      </c>
      <c r="B2907" s="1" t="s">
        <v>1472</v>
      </c>
      <c r="C2907" t="s">
        <v>1473</v>
      </c>
      <c r="D2907" t="s">
        <v>4</v>
      </c>
      <c r="E2907">
        <v>1</v>
      </c>
      <c r="F2907" s="8">
        <v>44563</v>
      </c>
      <c r="G2907">
        <v>12.72</v>
      </c>
      <c r="H2907" s="12">
        <f>bdInfoVentas6[[#This Row],[Cantidad]]*bdInfoVentas6[[#This Row],[Unidad Precio ]]</f>
        <v>12.72</v>
      </c>
      <c r="J2907" t="s">
        <v>63</v>
      </c>
      <c r="K2907" t="s">
        <v>1680</v>
      </c>
    </row>
    <row r="2908" spans="1:11" x14ac:dyDescent="0.25">
      <c r="A2908">
        <v>2902</v>
      </c>
      <c r="B2908" s="1" t="s">
        <v>1474</v>
      </c>
      <c r="C2908" t="s">
        <v>1475</v>
      </c>
      <c r="D2908" t="s">
        <v>6</v>
      </c>
      <c r="E2908">
        <v>1</v>
      </c>
      <c r="F2908" s="8">
        <v>44584</v>
      </c>
      <c r="G2908">
        <v>11.02</v>
      </c>
      <c r="H2908" s="12">
        <f>bdInfoVentas6[[#This Row],[Cantidad]]*bdInfoVentas6[[#This Row],[Unidad Precio ]]</f>
        <v>11.02</v>
      </c>
      <c r="J2908" t="s">
        <v>63</v>
      </c>
      <c r="K2908" t="s">
        <v>1679</v>
      </c>
    </row>
    <row r="2909" spans="1:11" x14ac:dyDescent="0.25">
      <c r="A2909">
        <v>2903</v>
      </c>
      <c r="B2909" s="1" t="s">
        <v>1476</v>
      </c>
      <c r="C2909" t="s">
        <v>1477</v>
      </c>
      <c r="D2909" t="s">
        <v>9</v>
      </c>
      <c r="E2909">
        <v>1</v>
      </c>
      <c r="F2909" s="8">
        <v>44568</v>
      </c>
      <c r="G2909">
        <v>11.02</v>
      </c>
      <c r="H2909" s="12">
        <f>bdInfoVentas6[[#This Row],[Cantidad]]*bdInfoVentas6[[#This Row],[Unidad Precio ]]</f>
        <v>11.02</v>
      </c>
      <c r="J2909" t="s">
        <v>63</v>
      </c>
      <c r="K2909" t="s">
        <v>1680</v>
      </c>
    </row>
    <row r="2910" spans="1:11" x14ac:dyDescent="0.25">
      <c r="A2910">
        <v>2904</v>
      </c>
      <c r="B2910" s="1" t="s">
        <v>1016</v>
      </c>
      <c r="C2910" t="s">
        <v>1017</v>
      </c>
      <c r="D2910" t="s">
        <v>4</v>
      </c>
      <c r="E2910">
        <v>22</v>
      </c>
      <c r="F2910" s="8">
        <v>44605</v>
      </c>
      <c r="G2910">
        <v>1.66</v>
      </c>
      <c r="H2910" s="12">
        <f>bdInfoVentas6[[#This Row],[Cantidad]]*bdInfoVentas6[[#This Row],[Unidad Precio ]]</f>
        <v>36.519999999999996</v>
      </c>
      <c r="J2910" t="s">
        <v>63</v>
      </c>
      <c r="K2910" t="s">
        <v>1679</v>
      </c>
    </row>
    <row r="2911" spans="1:11" x14ac:dyDescent="0.25">
      <c r="A2911">
        <v>2905</v>
      </c>
      <c r="B2911" s="1" t="s">
        <v>1018</v>
      </c>
      <c r="C2911" t="s">
        <v>1019</v>
      </c>
      <c r="D2911" t="s">
        <v>6</v>
      </c>
      <c r="E2911">
        <v>3</v>
      </c>
      <c r="F2911" s="8">
        <v>44579</v>
      </c>
      <c r="G2911">
        <v>4.21</v>
      </c>
      <c r="H2911" s="12">
        <f>bdInfoVentas6[[#This Row],[Cantidad]]*bdInfoVentas6[[#This Row],[Unidad Precio ]]</f>
        <v>12.629999999999999</v>
      </c>
      <c r="J2911" t="s">
        <v>63</v>
      </c>
      <c r="K2911" t="s">
        <v>1680</v>
      </c>
    </row>
    <row r="2912" spans="1:11" x14ac:dyDescent="0.25">
      <c r="A2912">
        <v>2906</v>
      </c>
      <c r="B2912" s="1" t="s">
        <v>1020</v>
      </c>
      <c r="C2912" t="s">
        <v>1021</v>
      </c>
      <c r="D2912" t="s">
        <v>9</v>
      </c>
      <c r="E2912">
        <v>3</v>
      </c>
      <c r="F2912" s="8">
        <v>44566</v>
      </c>
      <c r="G2912">
        <v>0.85</v>
      </c>
      <c r="H2912" s="12">
        <f>bdInfoVentas6[[#This Row],[Cantidad]]*bdInfoVentas6[[#This Row],[Unidad Precio ]]</f>
        <v>2.5499999999999998</v>
      </c>
      <c r="J2912" t="s">
        <v>63</v>
      </c>
      <c r="K2912" t="s">
        <v>1680</v>
      </c>
    </row>
    <row r="2913" spans="1:11" x14ac:dyDescent="0.25">
      <c r="A2913">
        <v>2907</v>
      </c>
      <c r="B2913" s="1" t="s">
        <v>1478</v>
      </c>
      <c r="C2913" t="s">
        <v>1479</v>
      </c>
      <c r="D2913" t="s">
        <v>9</v>
      </c>
      <c r="E2913">
        <v>1</v>
      </c>
      <c r="F2913" s="8">
        <v>44576</v>
      </c>
      <c r="G2913">
        <v>4.21</v>
      </c>
      <c r="H2913" s="12">
        <f>bdInfoVentas6[[#This Row],[Cantidad]]*bdInfoVentas6[[#This Row],[Unidad Precio ]]</f>
        <v>4.21</v>
      </c>
      <c r="J2913" t="s">
        <v>63</v>
      </c>
      <c r="K2913" t="s">
        <v>1679</v>
      </c>
    </row>
    <row r="2914" spans="1:11" x14ac:dyDescent="0.25">
      <c r="A2914">
        <v>2908</v>
      </c>
      <c r="B2914" s="1" t="s">
        <v>692</v>
      </c>
      <c r="C2914" t="s">
        <v>693</v>
      </c>
      <c r="D2914" t="s">
        <v>9</v>
      </c>
      <c r="E2914">
        <v>1</v>
      </c>
      <c r="F2914" s="8">
        <v>44589</v>
      </c>
      <c r="G2914">
        <v>4.21</v>
      </c>
      <c r="H2914" s="12">
        <f>bdInfoVentas6[[#This Row],[Cantidad]]*bdInfoVentas6[[#This Row],[Unidad Precio ]]</f>
        <v>4.21</v>
      </c>
      <c r="J2914" t="s">
        <v>63</v>
      </c>
      <c r="K2914" t="s">
        <v>1680</v>
      </c>
    </row>
    <row r="2915" spans="1:11" x14ac:dyDescent="0.25">
      <c r="A2915">
        <v>2909</v>
      </c>
      <c r="B2915" s="1">
        <v>48111</v>
      </c>
      <c r="C2915" t="s">
        <v>1266</v>
      </c>
      <c r="D2915" t="s">
        <v>9</v>
      </c>
      <c r="E2915">
        <v>1</v>
      </c>
      <c r="F2915" s="8">
        <v>44608</v>
      </c>
      <c r="G2915">
        <v>14.43</v>
      </c>
      <c r="H2915" s="12">
        <f>bdInfoVentas6[[#This Row],[Cantidad]]*bdInfoVentas6[[#This Row],[Unidad Precio ]]</f>
        <v>14.43</v>
      </c>
      <c r="J2915" t="s">
        <v>63</v>
      </c>
      <c r="K2915" t="s">
        <v>1680</v>
      </c>
    </row>
    <row r="2916" spans="1:11" x14ac:dyDescent="0.25">
      <c r="A2916">
        <v>2910</v>
      </c>
      <c r="B2916" s="1">
        <v>48138</v>
      </c>
      <c r="C2916" t="s">
        <v>862</v>
      </c>
      <c r="D2916" t="s">
        <v>9</v>
      </c>
      <c r="E2916">
        <v>1</v>
      </c>
      <c r="F2916" s="8">
        <v>44578</v>
      </c>
      <c r="G2916">
        <v>14.43</v>
      </c>
      <c r="H2916" s="12">
        <f>bdInfoVentas6[[#This Row],[Cantidad]]*bdInfoVentas6[[#This Row],[Unidad Precio ]]</f>
        <v>14.43</v>
      </c>
      <c r="J2916" t="s">
        <v>63</v>
      </c>
      <c r="K2916" t="s">
        <v>1679</v>
      </c>
    </row>
    <row r="2917" spans="1:11" x14ac:dyDescent="0.25">
      <c r="A2917">
        <v>2911</v>
      </c>
      <c r="B2917" s="1">
        <v>48187</v>
      </c>
      <c r="C2917" t="s">
        <v>30</v>
      </c>
      <c r="D2917" t="s">
        <v>4</v>
      </c>
      <c r="E2917">
        <v>1</v>
      </c>
      <c r="F2917" s="8">
        <v>44597</v>
      </c>
      <c r="G2917">
        <v>14.43</v>
      </c>
      <c r="H2917" s="12">
        <f>bdInfoVentas6[[#This Row],[Cantidad]]*bdInfoVentas6[[#This Row],[Unidad Precio ]]</f>
        <v>14.43</v>
      </c>
      <c r="J2917" t="s">
        <v>63</v>
      </c>
      <c r="K2917" t="s">
        <v>1680</v>
      </c>
    </row>
    <row r="2918" spans="1:11" x14ac:dyDescent="0.25">
      <c r="A2918">
        <v>2912</v>
      </c>
      <c r="B2918" s="1">
        <v>48194</v>
      </c>
      <c r="C2918" t="s">
        <v>370</v>
      </c>
      <c r="D2918" t="s">
        <v>12</v>
      </c>
      <c r="E2918">
        <v>1</v>
      </c>
      <c r="F2918" s="8">
        <v>44566</v>
      </c>
      <c r="G2918">
        <v>14.43</v>
      </c>
      <c r="H2918" s="12">
        <f>bdInfoVentas6[[#This Row],[Cantidad]]*bdInfoVentas6[[#This Row],[Unidad Precio ]]</f>
        <v>14.43</v>
      </c>
      <c r="J2918" t="s">
        <v>63</v>
      </c>
      <c r="K2918" t="s">
        <v>1679</v>
      </c>
    </row>
    <row r="2919" spans="1:11" x14ac:dyDescent="0.25">
      <c r="A2919">
        <v>2913</v>
      </c>
      <c r="B2919" s="1" t="s">
        <v>1263</v>
      </c>
      <c r="C2919" t="s">
        <v>1264</v>
      </c>
      <c r="D2919" t="s">
        <v>4</v>
      </c>
      <c r="E2919">
        <v>1</v>
      </c>
      <c r="F2919" s="8">
        <v>44587</v>
      </c>
      <c r="G2919">
        <v>1.66</v>
      </c>
      <c r="H2919" s="12">
        <f>bdInfoVentas6[[#This Row],[Cantidad]]*bdInfoVentas6[[#This Row],[Unidad Precio ]]</f>
        <v>1.66</v>
      </c>
      <c r="J2919" t="s">
        <v>63</v>
      </c>
      <c r="K2919" t="s">
        <v>1680</v>
      </c>
    </row>
    <row r="2920" spans="1:11" x14ac:dyDescent="0.25">
      <c r="A2920">
        <v>2914</v>
      </c>
      <c r="B2920" s="1" t="s">
        <v>1259</v>
      </c>
      <c r="C2920" t="s">
        <v>1260</v>
      </c>
      <c r="D2920" t="s">
        <v>4</v>
      </c>
      <c r="E2920">
        <v>1</v>
      </c>
      <c r="F2920" s="8">
        <v>44590</v>
      </c>
      <c r="G2920">
        <v>1.66</v>
      </c>
      <c r="H2920" s="12">
        <f>bdInfoVentas6[[#This Row],[Cantidad]]*bdInfoVentas6[[#This Row],[Unidad Precio ]]</f>
        <v>1.66</v>
      </c>
      <c r="J2920" t="s">
        <v>63</v>
      </c>
      <c r="K2920" t="s">
        <v>1679</v>
      </c>
    </row>
    <row r="2921" spans="1:11" x14ac:dyDescent="0.25">
      <c r="A2921">
        <v>2915</v>
      </c>
      <c r="B2921" s="1">
        <v>70006</v>
      </c>
      <c r="C2921" t="s">
        <v>1480</v>
      </c>
      <c r="D2921" t="s">
        <v>9</v>
      </c>
      <c r="E2921">
        <v>2</v>
      </c>
      <c r="F2921" s="8">
        <v>44562</v>
      </c>
      <c r="G2921">
        <v>3.36</v>
      </c>
      <c r="H2921" s="12">
        <f>bdInfoVentas6[[#This Row],[Cantidad]]*bdInfoVentas6[[#This Row],[Unidad Precio ]]</f>
        <v>6.72</v>
      </c>
      <c r="J2921" t="s">
        <v>63</v>
      </c>
      <c r="K2921" t="s">
        <v>1679</v>
      </c>
    </row>
    <row r="2922" spans="1:11" x14ac:dyDescent="0.25">
      <c r="A2922">
        <v>2916</v>
      </c>
      <c r="B2922" s="1">
        <v>70007</v>
      </c>
      <c r="C2922" t="s">
        <v>631</v>
      </c>
      <c r="D2922" t="s">
        <v>9</v>
      </c>
      <c r="E2922">
        <v>1</v>
      </c>
      <c r="F2922" s="8">
        <v>44580</v>
      </c>
      <c r="G2922">
        <v>3.36</v>
      </c>
      <c r="H2922" s="12">
        <f>bdInfoVentas6[[#This Row],[Cantidad]]*bdInfoVentas6[[#This Row],[Unidad Precio ]]</f>
        <v>3.36</v>
      </c>
      <c r="J2922" t="s">
        <v>63</v>
      </c>
      <c r="K2922" t="s">
        <v>1680</v>
      </c>
    </row>
    <row r="2923" spans="1:11" x14ac:dyDescent="0.25">
      <c r="A2923">
        <v>2917</v>
      </c>
      <c r="B2923" s="1">
        <v>71477</v>
      </c>
      <c r="C2923" t="s">
        <v>1573</v>
      </c>
      <c r="D2923" t="s">
        <v>6</v>
      </c>
      <c r="E2923">
        <v>1</v>
      </c>
      <c r="F2923" s="8">
        <v>44571</v>
      </c>
      <c r="G2923">
        <v>6.77</v>
      </c>
      <c r="H2923" s="12">
        <f>bdInfoVentas6[[#This Row],[Cantidad]]*bdInfoVentas6[[#This Row],[Unidad Precio ]]</f>
        <v>6.77</v>
      </c>
      <c r="J2923" t="s">
        <v>63</v>
      </c>
      <c r="K2923" t="s">
        <v>1680</v>
      </c>
    </row>
    <row r="2924" spans="1:11" x14ac:dyDescent="0.25">
      <c r="A2924">
        <v>2918</v>
      </c>
      <c r="B2924" s="1" t="s">
        <v>1481</v>
      </c>
      <c r="C2924" t="s">
        <v>1482</v>
      </c>
      <c r="D2924" t="s">
        <v>6</v>
      </c>
      <c r="E2924">
        <v>2</v>
      </c>
      <c r="F2924" s="8">
        <v>44600</v>
      </c>
      <c r="G2924">
        <v>1.49</v>
      </c>
      <c r="H2924" s="12">
        <f>bdInfoVentas6[[#This Row],[Cantidad]]*bdInfoVentas6[[#This Row],[Unidad Precio ]]</f>
        <v>2.98</v>
      </c>
      <c r="J2924" t="s">
        <v>63</v>
      </c>
      <c r="K2924" t="s">
        <v>1680</v>
      </c>
    </row>
    <row r="2925" spans="1:11" x14ac:dyDescent="0.25">
      <c r="A2925">
        <v>2919</v>
      </c>
      <c r="B2925" s="1">
        <v>72134</v>
      </c>
      <c r="C2925" t="s">
        <v>1483</v>
      </c>
      <c r="D2925" t="s">
        <v>9</v>
      </c>
      <c r="E2925">
        <v>1</v>
      </c>
      <c r="F2925" s="8">
        <v>44578</v>
      </c>
      <c r="G2925">
        <v>1.66</v>
      </c>
      <c r="H2925" s="12">
        <f>bdInfoVentas6[[#This Row],[Cantidad]]*bdInfoVentas6[[#This Row],[Unidad Precio ]]</f>
        <v>1.66</v>
      </c>
      <c r="J2925" t="s">
        <v>63</v>
      </c>
      <c r="K2925" t="s">
        <v>1680</v>
      </c>
    </row>
    <row r="2926" spans="1:11" x14ac:dyDescent="0.25">
      <c r="A2926">
        <v>2920</v>
      </c>
      <c r="B2926" s="1">
        <v>72741</v>
      </c>
      <c r="C2926" t="s">
        <v>857</v>
      </c>
      <c r="D2926" t="s">
        <v>9</v>
      </c>
      <c r="E2926">
        <v>3</v>
      </c>
      <c r="F2926" s="8">
        <v>44577</v>
      </c>
      <c r="G2926">
        <v>2.82</v>
      </c>
      <c r="H2926" s="12">
        <f>bdInfoVentas6[[#This Row],[Cantidad]]*bdInfoVentas6[[#This Row],[Unidad Precio ]]</f>
        <v>8.4599999999999991</v>
      </c>
      <c r="J2926" t="s">
        <v>63</v>
      </c>
      <c r="K2926" t="s">
        <v>1680</v>
      </c>
    </row>
    <row r="2927" spans="1:11" x14ac:dyDescent="0.25">
      <c r="A2927">
        <v>2921</v>
      </c>
      <c r="B2927" s="1" t="s">
        <v>1029</v>
      </c>
      <c r="C2927" t="s">
        <v>1030</v>
      </c>
      <c r="D2927" t="s">
        <v>9</v>
      </c>
      <c r="E2927">
        <v>1</v>
      </c>
      <c r="F2927" s="8">
        <v>44598</v>
      </c>
      <c r="G2927">
        <v>8.4700000000000006</v>
      </c>
      <c r="H2927" s="12">
        <f>bdInfoVentas6[[#This Row],[Cantidad]]*bdInfoVentas6[[#This Row],[Unidad Precio ]]</f>
        <v>8.4700000000000006</v>
      </c>
      <c r="J2927" t="s">
        <v>63</v>
      </c>
      <c r="K2927" t="s">
        <v>1680</v>
      </c>
    </row>
    <row r="2928" spans="1:11" x14ac:dyDescent="0.25">
      <c r="A2928">
        <v>2922</v>
      </c>
      <c r="B2928" s="1">
        <v>72816</v>
      </c>
      <c r="C2928" t="s">
        <v>1035</v>
      </c>
      <c r="D2928" t="s">
        <v>6</v>
      </c>
      <c r="E2928">
        <v>5</v>
      </c>
      <c r="F2928" s="8">
        <v>44580</v>
      </c>
      <c r="G2928">
        <v>2.5099999999999998</v>
      </c>
      <c r="H2928" s="12">
        <f>bdInfoVentas6[[#This Row],[Cantidad]]*bdInfoVentas6[[#This Row],[Unidad Precio ]]</f>
        <v>12.549999999999999</v>
      </c>
      <c r="J2928" t="s">
        <v>63</v>
      </c>
      <c r="K2928" t="s">
        <v>1680</v>
      </c>
    </row>
    <row r="2929" spans="1:11" x14ac:dyDescent="0.25">
      <c r="A2929">
        <v>2923</v>
      </c>
      <c r="B2929" s="1">
        <v>72817</v>
      </c>
      <c r="C2929" t="s">
        <v>831</v>
      </c>
      <c r="D2929" t="s">
        <v>9</v>
      </c>
      <c r="E2929">
        <v>1</v>
      </c>
      <c r="F2929" s="8">
        <v>44593</v>
      </c>
      <c r="G2929">
        <v>1.66</v>
      </c>
      <c r="H2929" s="12">
        <f>bdInfoVentas6[[#This Row],[Cantidad]]*bdInfoVentas6[[#This Row],[Unidad Precio ]]</f>
        <v>1.66</v>
      </c>
      <c r="J2929" t="s">
        <v>63</v>
      </c>
      <c r="K2929" t="s">
        <v>1679</v>
      </c>
    </row>
    <row r="2930" spans="1:11" x14ac:dyDescent="0.25">
      <c r="A2930">
        <v>2924</v>
      </c>
      <c r="B2930" s="1">
        <v>79067</v>
      </c>
      <c r="C2930" t="s">
        <v>1484</v>
      </c>
      <c r="D2930" t="s">
        <v>12</v>
      </c>
      <c r="E2930">
        <v>1</v>
      </c>
      <c r="F2930" s="8">
        <v>44596</v>
      </c>
      <c r="G2930">
        <v>8.4700000000000006</v>
      </c>
      <c r="H2930" s="12">
        <f>bdInfoVentas6[[#This Row],[Cantidad]]*bdInfoVentas6[[#This Row],[Unidad Precio ]]</f>
        <v>8.4700000000000006</v>
      </c>
      <c r="J2930" t="s">
        <v>63</v>
      </c>
      <c r="K2930" t="s">
        <v>1680</v>
      </c>
    </row>
    <row r="2931" spans="1:11" x14ac:dyDescent="0.25">
      <c r="A2931">
        <v>2925</v>
      </c>
      <c r="B2931" s="1" t="s">
        <v>1271</v>
      </c>
      <c r="C2931" t="s">
        <v>1272</v>
      </c>
      <c r="D2931" t="s">
        <v>6</v>
      </c>
      <c r="E2931">
        <v>1</v>
      </c>
      <c r="F2931" s="8">
        <v>44570</v>
      </c>
      <c r="G2931">
        <v>5.91</v>
      </c>
      <c r="H2931" s="12">
        <f>bdInfoVentas6[[#This Row],[Cantidad]]*bdInfoVentas6[[#This Row],[Unidad Precio ]]</f>
        <v>5.91</v>
      </c>
      <c r="J2931" t="s">
        <v>63</v>
      </c>
      <c r="K2931" t="s">
        <v>1679</v>
      </c>
    </row>
    <row r="2932" spans="1:11" x14ac:dyDescent="0.25">
      <c r="A2932">
        <v>2926</v>
      </c>
      <c r="B2932" s="1">
        <v>79321</v>
      </c>
      <c r="C2932" t="s">
        <v>178</v>
      </c>
      <c r="D2932" t="s">
        <v>9</v>
      </c>
      <c r="E2932">
        <v>2</v>
      </c>
      <c r="F2932" s="8">
        <v>44578</v>
      </c>
      <c r="G2932">
        <v>10.17</v>
      </c>
      <c r="H2932" s="12">
        <f>bdInfoVentas6[[#This Row],[Cantidad]]*bdInfoVentas6[[#This Row],[Unidad Precio ]]</f>
        <v>20.34</v>
      </c>
      <c r="J2932" t="s">
        <v>63</v>
      </c>
      <c r="K2932" t="s">
        <v>1679</v>
      </c>
    </row>
    <row r="2933" spans="1:11" x14ac:dyDescent="0.25">
      <c r="A2933">
        <v>2927</v>
      </c>
      <c r="B2933" s="1">
        <v>82551</v>
      </c>
      <c r="C2933" t="s">
        <v>1040</v>
      </c>
      <c r="D2933" t="s">
        <v>9</v>
      </c>
      <c r="E2933">
        <v>2</v>
      </c>
      <c r="F2933" s="8">
        <v>44593</v>
      </c>
      <c r="G2933">
        <v>2.5099999999999998</v>
      </c>
      <c r="H2933" s="12">
        <f>bdInfoVentas6[[#This Row],[Cantidad]]*bdInfoVentas6[[#This Row],[Unidad Precio ]]</f>
        <v>5.0199999999999996</v>
      </c>
      <c r="J2933" t="s">
        <v>63</v>
      </c>
      <c r="K2933" t="s">
        <v>1679</v>
      </c>
    </row>
    <row r="2934" spans="1:11" x14ac:dyDescent="0.25">
      <c r="A2934">
        <v>2928</v>
      </c>
      <c r="B2934" s="1">
        <v>82552</v>
      </c>
      <c r="C2934" t="s">
        <v>291</v>
      </c>
      <c r="D2934" t="s">
        <v>4</v>
      </c>
      <c r="E2934">
        <v>1</v>
      </c>
      <c r="F2934" s="8">
        <v>44586</v>
      </c>
      <c r="G2934">
        <v>2.5099999999999998</v>
      </c>
      <c r="H2934" s="12">
        <f>bdInfoVentas6[[#This Row],[Cantidad]]*bdInfoVentas6[[#This Row],[Unidad Precio ]]</f>
        <v>2.5099999999999998</v>
      </c>
      <c r="J2934" t="s">
        <v>63</v>
      </c>
      <c r="K2934" t="s">
        <v>1680</v>
      </c>
    </row>
    <row r="2935" spans="1:11" x14ac:dyDescent="0.25">
      <c r="A2935">
        <v>2929</v>
      </c>
      <c r="B2935" s="1">
        <v>82578</v>
      </c>
      <c r="C2935" t="s">
        <v>292</v>
      </c>
      <c r="D2935" t="s">
        <v>9</v>
      </c>
      <c r="E2935">
        <v>1</v>
      </c>
      <c r="F2935" s="8">
        <v>44577</v>
      </c>
      <c r="G2935">
        <v>1.28</v>
      </c>
      <c r="H2935" s="12">
        <f>bdInfoVentas6[[#This Row],[Cantidad]]*bdInfoVentas6[[#This Row],[Unidad Precio ]]</f>
        <v>1.28</v>
      </c>
      <c r="J2935" t="s">
        <v>63</v>
      </c>
      <c r="K2935" t="s">
        <v>1680</v>
      </c>
    </row>
    <row r="2936" spans="1:11" x14ac:dyDescent="0.25">
      <c r="A2936">
        <v>2930</v>
      </c>
      <c r="B2936" s="1">
        <v>82580</v>
      </c>
      <c r="C2936" t="s">
        <v>291</v>
      </c>
      <c r="D2936" t="s">
        <v>6</v>
      </c>
      <c r="E2936">
        <v>3</v>
      </c>
      <c r="F2936" s="8">
        <v>44565</v>
      </c>
      <c r="G2936">
        <v>1.28</v>
      </c>
      <c r="H2936" s="12">
        <f>bdInfoVentas6[[#This Row],[Cantidad]]*bdInfoVentas6[[#This Row],[Unidad Precio ]]</f>
        <v>3.84</v>
      </c>
      <c r="J2936" t="s">
        <v>63</v>
      </c>
      <c r="K2936" t="s">
        <v>1679</v>
      </c>
    </row>
    <row r="2937" spans="1:11" x14ac:dyDescent="0.25">
      <c r="A2937">
        <v>2931</v>
      </c>
      <c r="B2937" s="1">
        <v>82582</v>
      </c>
      <c r="C2937" t="s">
        <v>1485</v>
      </c>
      <c r="D2937" t="s">
        <v>9</v>
      </c>
      <c r="E2937">
        <v>1</v>
      </c>
      <c r="F2937" s="8">
        <v>44562</v>
      </c>
      <c r="G2937">
        <v>4.21</v>
      </c>
      <c r="H2937" s="12">
        <f>bdInfoVentas6[[#This Row],[Cantidad]]*bdInfoVentas6[[#This Row],[Unidad Precio ]]</f>
        <v>4.21</v>
      </c>
      <c r="J2937" t="s">
        <v>63</v>
      </c>
      <c r="K2937" t="s">
        <v>1680</v>
      </c>
    </row>
    <row r="2938" spans="1:11" x14ac:dyDescent="0.25">
      <c r="A2938">
        <v>2932</v>
      </c>
      <c r="B2938" s="1">
        <v>82599</v>
      </c>
      <c r="C2938" t="s">
        <v>1486</v>
      </c>
      <c r="D2938" t="s">
        <v>12</v>
      </c>
      <c r="E2938">
        <v>2</v>
      </c>
      <c r="F2938" s="8">
        <v>44577</v>
      </c>
      <c r="G2938">
        <v>4.21</v>
      </c>
      <c r="H2938" s="12">
        <f>bdInfoVentas6[[#This Row],[Cantidad]]*bdInfoVentas6[[#This Row],[Unidad Precio ]]</f>
        <v>8.42</v>
      </c>
      <c r="J2938" t="s">
        <v>63</v>
      </c>
      <c r="K2938" t="s">
        <v>1680</v>
      </c>
    </row>
    <row r="2939" spans="1:11" x14ac:dyDescent="0.25">
      <c r="A2939">
        <v>2933</v>
      </c>
      <c r="B2939" s="1" t="s">
        <v>1042</v>
      </c>
      <c r="C2939" t="s">
        <v>1043</v>
      </c>
      <c r="D2939" t="s">
        <v>9</v>
      </c>
      <c r="E2939">
        <v>1</v>
      </c>
      <c r="F2939" s="8">
        <v>44577</v>
      </c>
      <c r="G2939">
        <v>2.5099999999999998</v>
      </c>
      <c r="H2939" s="12">
        <f>bdInfoVentas6[[#This Row],[Cantidad]]*bdInfoVentas6[[#This Row],[Unidad Precio ]]</f>
        <v>2.5099999999999998</v>
      </c>
      <c r="J2939" t="s">
        <v>63</v>
      </c>
      <c r="K2939" t="s">
        <v>1680</v>
      </c>
    </row>
    <row r="2940" spans="1:11" x14ac:dyDescent="0.25">
      <c r="A2940">
        <v>2934</v>
      </c>
      <c r="B2940" s="1" t="s">
        <v>1044</v>
      </c>
      <c r="C2940" t="s">
        <v>1043</v>
      </c>
      <c r="D2940" t="s">
        <v>12</v>
      </c>
      <c r="E2940">
        <v>1</v>
      </c>
      <c r="F2940" s="8">
        <v>44572</v>
      </c>
      <c r="G2940">
        <v>2.5099999999999998</v>
      </c>
      <c r="H2940" s="12">
        <f>bdInfoVentas6[[#This Row],[Cantidad]]*bdInfoVentas6[[#This Row],[Unidad Precio ]]</f>
        <v>2.5099999999999998</v>
      </c>
      <c r="J2940" t="s">
        <v>63</v>
      </c>
      <c r="K2940" t="s">
        <v>1680</v>
      </c>
    </row>
    <row r="2941" spans="1:11" x14ac:dyDescent="0.25">
      <c r="A2941">
        <v>2935</v>
      </c>
      <c r="B2941" s="1" t="s">
        <v>1045</v>
      </c>
      <c r="C2941" t="s">
        <v>1046</v>
      </c>
      <c r="D2941" t="s">
        <v>4</v>
      </c>
      <c r="E2941">
        <v>3</v>
      </c>
      <c r="F2941" s="8">
        <v>44587</v>
      </c>
      <c r="G2941">
        <v>2.5099999999999998</v>
      </c>
      <c r="H2941" s="12">
        <f>bdInfoVentas6[[#This Row],[Cantidad]]*bdInfoVentas6[[#This Row],[Unidad Precio ]]</f>
        <v>7.5299999999999994</v>
      </c>
      <c r="J2941" t="s">
        <v>63</v>
      </c>
      <c r="K2941" t="s">
        <v>1680</v>
      </c>
    </row>
    <row r="2942" spans="1:11" x14ac:dyDescent="0.25">
      <c r="A2942">
        <v>2936</v>
      </c>
      <c r="B2942" s="1" t="s">
        <v>1487</v>
      </c>
      <c r="C2942" t="s">
        <v>1488</v>
      </c>
      <c r="D2942" t="s">
        <v>12</v>
      </c>
      <c r="E2942">
        <v>1</v>
      </c>
      <c r="F2942" s="8">
        <v>44585</v>
      </c>
      <c r="G2942">
        <v>2.5099999999999998</v>
      </c>
      <c r="H2942" s="12">
        <f>bdInfoVentas6[[#This Row],[Cantidad]]*bdInfoVentas6[[#This Row],[Unidad Precio ]]</f>
        <v>2.5099999999999998</v>
      </c>
      <c r="J2942" t="s">
        <v>63</v>
      </c>
      <c r="K2942" t="s">
        <v>1679</v>
      </c>
    </row>
    <row r="2943" spans="1:11" x14ac:dyDescent="0.25">
      <c r="A2943">
        <v>2937</v>
      </c>
      <c r="B2943" s="1" t="s">
        <v>13</v>
      </c>
      <c r="C2943" t="s">
        <v>14</v>
      </c>
      <c r="D2943" t="s">
        <v>4</v>
      </c>
      <c r="E2943">
        <v>1</v>
      </c>
      <c r="F2943" s="8">
        <v>44588</v>
      </c>
      <c r="G2943">
        <v>7.62</v>
      </c>
      <c r="H2943" s="12">
        <f>bdInfoVentas6[[#This Row],[Cantidad]]*bdInfoVentas6[[#This Row],[Unidad Precio ]]</f>
        <v>7.62</v>
      </c>
      <c r="J2943" t="s">
        <v>63</v>
      </c>
      <c r="K2943" t="s">
        <v>1679</v>
      </c>
    </row>
    <row r="2944" spans="1:11" x14ac:dyDescent="0.25">
      <c r="A2944">
        <v>2938</v>
      </c>
      <c r="B2944" s="1" t="s">
        <v>10</v>
      </c>
      <c r="C2944" t="s">
        <v>11</v>
      </c>
      <c r="D2944" t="s">
        <v>12</v>
      </c>
      <c r="E2944">
        <v>2</v>
      </c>
      <c r="F2944" s="8">
        <v>44588</v>
      </c>
      <c r="G2944">
        <v>7.62</v>
      </c>
      <c r="H2944" s="12">
        <f>bdInfoVentas6[[#This Row],[Cantidad]]*bdInfoVentas6[[#This Row],[Unidad Precio ]]</f>
        <v>15.24</v>
      </c>
      <c r="J2944" t="s">
        <v>63</v>
      </c>
      <c r="K2944" t="s">
        <v>1680</v>
      </c>
    </row>
    <row r="2945" spans="1:11" x14ac:dyDescent="0.25">
      <c r="A2945">
        <v>2939</v>
      </c>
      <c r="B2945" s="1" t="s">
        <v>1048</v>
      </c>
      <c r="C2945" t="s">
        <v>1049</v>
      </c>
      <c r="D2945" t="s">
        <v>4</v>
      </c>
      <c r="E2945">
        <v>1</v>
      </c>
      <c r="F2945" s="8">
        <v>44576</v>
      </c>
      <c r="G2945">
        <v>4.21</v>
      </c>
      <c r="H2945" s="12">
        <f>bdInfoVentas6[[#This Row],[Cantidad]]*bdInfoVentas6[[#This Row],[Unidad Precio ]]</f>
        <v>4.21</v>
      </c>
      <c r="J2945" t="s">
        <v>63</v>
      </c>
      <c r="K2945" t="s">
        <v>1679</v>
      </c>
    </row>
    <row r="2946" spans="1:11" x14ac:dyDescent="0.25">
      <c r="A2946">
        <v>2940</v>
      </c>
      <c r="B2946" s="1" t="s">
        <v>1050</v>
      </c>
      <c r="C2946" t="s">
        <v>1051</v>
      </c>
      <c r="D2946" t="s">
        <v>6</v>
      </c>
      <c r="E2946">
        <v>8</v>
      </c>
      <c r="F2946" s="8">
        <v>44563</v>
      </c>
      <c r="G2946">
        <v>3.36</v>
      </c>
      <c r="H2946" s="12">
        <f>bdInfoVentas6[[#This Row],[Cantidad]]*bdInfoVentas6[[#This Row],[Unidad Precio ]]</f>
        <v>26.88</v>
      </c>
      <c r="J2946" t="s">
        <v>63</v>
      </c>
      <c r="K2946" t="s">
        <v>1680</v>
      </c>
    </row>
    <row r="2947" spans="1:11" x14ac:dyDescent="0.25">
      <c r="A2947">
        <v>2941</v>
      </c>
      <c r="B2947" s="1" t="s">
        <v>498</v>
      </c>
      <c r="C2947" t="s">
        <v>499</v>
      </c>
      <c r="D2947" t="s">
        <v>6</v>
      </c>
      <c r="E2947">
        <v>1</v>
      </c>
      <c r="F2947" s="8">
        <v>44605</v>
      </c>
      <c r="G2947">
        <v>3.36</v>
      </c>
      <c r="H2947" s="12">
        <f>bdInfoVentas6[[#This Row],[Cantidad]]*bdInfoVentas6[[#This Row],[Unidad Precio ]]</f>
        <v>3.36</v>
      </c>
      <c r="J2947" t="s">
        <v>63</v>
      </c>
      <c r="K2947" t="s">
        <v>1680</v>
      </c>
    </row>
    <row r="2948" spans="1:11" x14ac:dyDescent="0.25">
      <c r="A2948">
        <v>2942</v>
      </c>
      <c r="B2948" s="1" t="s">
        <v>1052</v>
      </c>
      <c r="C2948" t="s">
        <v>1053</v>
      </c>
      <c r="D2948" t="s">
        <v>4</v>
      </c>
      <c r="E2948">
        <v>1</v>
      </c>
      <c r="F2948" s="8">
        <v>44571</v>
      </c>
      <c r="G2948">
        <v>4.21</v>
      </c>
      <c r="H2948" s="12">
        <f>bdInfoVentas6[[#This Row],[Cantidad]]*bdInfoVentas6[[#This Row],[Unidad Precio ]]</f>
        <v>4.21</v>
      </c>
      <c r="J2948" t="s">
        <v>63</v>
      </c>
      <c r="K2948" t="s">
        <v>1679</v>
      </c>
    </row>
    <row r="2949" spans="1:11" x14ac:dyDescent="0.25">
      <c r="A2949">
        <v>2943</v>
      </c>
      <c r="B2949" s="1" t="s">
        <v>1054</v>
      </c>
      <c r="C2949" t="s">
        <v>1055</v>
      </c>
      <c r="D2949" t="s">
        <v>6</v>
      </c>
      <c r="E2949">
        <v>1</v>
      </c>
      <c r="F2949" s="8">
        <v>44588</v>
      </c>
      <c r="G2949">
        <v>8.4700000000000006</v>
      </c>
      <c r="H2949" s="12">
        <f>bdInfoVentas6[[#This Row],[Cantidad]]*bdInfoVentas6[[#This Row],[Unidad Precio ]]</f>
        <v>8.4700000000000006</v>
      </c>
      <c r="J2949" t="s">
        <v>63</v>
      </c>
      <c r="K2949" t="s">
        <v>1680</v>
      </c>
    </row>
    <row r="2950" spans="1:11" x14ac:dyDescent="0.25">
      <c r="A2950">
        <v>2944</v>
      </c>
      <c r="B2950" s="1">
        <v>84347</v>
      </c>
      <c r="C2950" t="s">
        <v>381</v>
      </c>
      <c r="D2950" t="s">
        <v>4</v>
      </c>
      <c r="E2950">
        <v>1</v>
      </c>
      <c r="F2950" s="8">
        <v>44587</v>
      </c>
      <c r="G2950">
        <v>5.0599999999999996</v>
      </c>
      <c r="H2950" s="12">
        <f>bdInfoVentas6[[#This Row],[Cantidad]]*bdInfoVentas6[[#This Row],[Unidad Precio ]]</f>
        <v>5.0599999999999996</v>
      </c>
      <c r="J2950" t="s">
        <v>63</v>
      </c>
      <c r="K2950" t="s">
        <v>1680</v>
      </c>
    </row>
    <row r="2951" spans="1:11" x14ac:dyDescent="0.25">
      <c r="A2951">
        <v>2945</v>
      </c>
      <c r="B2951" s="1">
        <v>84375</v>
      </c>
      <c r="C2951" t="s">
        <v>362</v>
      </c>
      <c r="D2951" t="s">
        <v>12</v>
      </c>
      <c r="E2951">
        <v>1</v>
      </c>
      <c r="F2951" s="8">
        <v>44583</v>
      </c>
      <c r="G2951">
        <v>4.21</v>
      </c>
      <c r="H2951" s="12">
        <f>bdInfoVentas6[[#This Row],[Cantidad]]*bdInfoVentas6[[#This Row],[Unidad Precio ]]</f>
        <v>4.21</v>
      </c>
      <c r="J2951" t="s">
        <v>63</v>
      </c>
      <c r="K2951" t="s">
        <v>1679</v>
      </c>
    </row>
    <row r="2952" spans="1:11" x14ac:dyDescent="0.25">
      <c r="A2952">
        <v>2946</v>
      </c>
      <c r="B2952" s="1">
        <v>84378</v>
      </c>
      <c r="C2952" t="s">
        <v>345</v>
      </c>
      <c r="D2952" t="s">
        <v>4</v>
      </c>
      <c r="E2952">
        <v>1</v>
      </c>
      <c r="F2952" s="8">
        <v>44578</v>
      </c>
      <c r="G2952">
        <v>2.5099999999999998</v>
      </c>
      <c r="H2952" s="12">
        <f>bdInfoVentas6[[#This Row],[Cantidad]]*bdInfoVentas6[[#This Row],[Unidad Precio ]]</f>
        <v>2.5099999999999998</v>
      </c>
      <c r="J2952" t="s">
        <v>63</v>
      </c>
      <c r="K2952" t="s">
        <v>1680</v>
      </c>
    </row>
    <row r="2953" spans="1:11" x14ac:dyDescent="0.25">
      <c r="A2953">
        <v>2947</v>
      </c>
      <c r="B2953" s="1">
        <v>84380</v>
      </c>
      <c r="C2953" t="s">
        <v>344</v>
      </c>
      <c r="D2953" t="s">
        <v>12</v>
      </c>
      <c r="E2953">
        <v>1</v>
      </c>
      <c r="F2953" s="8">
        <v>44565</v>
      </c>
      <c r="G2953">
        <v>2.5099999999999998</v>
      </c>
      <c r="H2953" s="12">
        <f>bdInfoVentas6[[#This Row],[Cantidad]]*bdInfoVentas6[[#This Row],[Unidad Precio ]]</f>
        <v>2.5099999999999998</v>
      </c>
      <c r="J2953" t="s">
        <v>63</v>
      </c>
      <c r="K2953" t="s">
        <v>1680</v>
      </c>
    </row>
    <row r="2954" spans="1:11" x14ac:dyDescent="0.25">
      <c r="A2954">
        <v>2948</v>
      </c>
      <c r="B2954" s="1" t="s">
        <v>1489</v>
      </c>
      <c r="C2954" t="s">
        <v>1490</v>
      </c>
      <c r="D2954" t="s">
        <v>12</v>
      </c>
      <c r="E2954">
        <v>1</v>
      </c>
      <c r="F2954" s="8">
        <v>44582</v>
      </c>
      <c r="G2954">
        <v>3.36</v>
      </c>
      <c r="H2954" s="12">
        <f>bdInfoVentas6[[#This Row],[Cantidad]]*bdInfoVentas6[[#This Row],[Unidad Precio ]]</f>
        <v>3.36</v>
      </c>
      <c r="J2954" t="s">
        <v>63</v>
      </c>
      <c r="K2954" t="s">
        <v>1680</v>
      </c>
    </row>
    <row r="2955" spans="1:11" x14ac:dyDescent="0.25">
      <c r="A2955">
        <v>2949</v>
      </c>
      <c r="B2955" s="1" t="s">
        <v>279</v>
      </c>
      <c r="C2955" t="s">
        <v>280</v>
      </c>
      <c r="D2955" t="s">
        <v>9</v>
      </c>
      <c r="E2955">
        <v>2</v>
      </c>
      <c r="F2955" s="8">
        <v>44568</v>
      </c>
      <c r="G2955">
        <v>7.62</v>
      </c>
      <c r="H2955" s="12">
        <f>bdInfoVentas6[[#This Row],[Cantidad]]*bdInfoVentas6[[#This Row],[Unidad Precio ]]</f>
        <v>15.24</v>
      </c>
      <c r="J2955" t="s">
        <v>63</v>
      </c>
      <c r="K2955" t="s">
        <v>1679</v>
      </c>
    </row>
    <row r="2956" spans="1:11" x14ac:dyDescent="0.25">
      <c r="A2956">
        <v>2950</v>
      </c>
      <c r="B2956" s="1" t="s">
        <v>281</v>
      </c>
      <c r="C2956" t="s">
        <v>282</v>
      </c>
      <c r="D2956" t="s">
        <v>12</v>
      </c>
      <c r="E2956">
        <v>2</v>
      </c>
      <c r="F2956" s="8">
        <v>44590</v>
      </c>
      <c r="G2956">
        <v>2.5099999999999998</v>
      </c>
      <c r="H2956" s="12">
        <f>bdInfoVentas6[[#This Row],[Cantidad]]*bdInfoVentas6[[#This Row],[Unidad Precio ]]</f>
        <v>5.0199999999999996</v>
      </c>
      <c r="J2956" t="s">
        <v>63</v>
      </c>
      <c r="K2956" t="s">
        <v>1680</v>
      </c>
    </row>
    <row r="2957" spans="1:11" x14ac:dyDescent="0.25">
      <c r="A2957">
        <v>2951</v>
      </c>
      <c r="B2957" s="1" t="s">
        <v>1491</v>
      </c>
      <c r="C2957" t="s">
        <v>1492</v>
      </c>
      <c r="D2957" t="s">
        <v>9</v>
      </c>
      <c r="E2957">
        <v>2</v>
      </c>
      <c r="F2957" s="8">
        <v>44573</v>
      </c>
      <c r="G2957">
        <v>1.66</v>
      </c>
      <c r="H2957" s="12">
        <f>bdInfoVentas6[[#This Row],[Cantidad]]*bdInfoVentas6[[#This Row],[Unidad Precio ]]</f>
        <v>3.32</v>
      </c>
      <c r="J2957" t="s">
        <v>63</v>
      </c>
      <c r="K2957" t="s">
        <v>1680</v>
      </c>
    </row>
    <row r="2958" spans="1:11" x14ac:dyDescent="0.25">
      <c r="A2958">
        <v>2952</v>
      </c>
      <c r="B2958" s="1" t="s">
        <v>1121</v>
      </c>
      <c r="C2958" t="s">
        <v>1122</v>
      </c>
      <c r="D2958" t="s">
        <v>4</v>
      </c>
      <c r="E2958">
        <v>1</v>
      </c>
      <c r="F2958" s="8">
        <v>44569</v>
      </c>
      <c r="G2958">
        <v>0.85</v>
      </c>
      <c r="H2958" s="12">
        <f>bdInfoVentas6[[#This Row],[Cantidad]]*bdInfoVentas6[[#This Row],[Unidad Precio ]]</f>
        <v>0.85</v>
      </c>
      <c r="J2958" t="s">
        <v>63</v>
      </c>
      <c r="K2958" t="s">
        <v>1680</v>
      </c>
    </row>
    <row r="2959" spans="1:11" x14ac:dyDescent="0.25">
      <c r="A2959">
        <v>2953</v>
      </c>
      <c r="B2959" s="1" t="s">
        <v>1123</v>
      </c>
      <c r="C2959" t="s">
        <v>1124</v>
      </c>
      <c r="D2959" t="s">
        <v>6</v>
      </c>
      <c r="E2959">
        <v>1</v>
      </c>
      <c r="F2959" s="8">
        <v>44580</v>
      </c>
      <c r="G2959">
        <v>0.85</v>
      </c>
      <c r="H2959" s="12">
        <f>bdInfoVentas6[[#This Row],[Cantidad]]*bdInfoVentas6[[#This Row],[Unidad Precio ]]</f>
        <v>0.85</v>
      </c>
      <c r="J2959" t="s">
        <v>63</v>
      </c>
      <c r="K2959" t="s">
        <v>1680</v>
      </c>
    </row>
    <row r="2960" spans="1:11" x14ac:dyDescent="0.25">
      <c r="A2960">
        <v>2954</v>
      </c>
      <c r="B2960" s="1" t="s">
        <v>1493</v>
      </c>
      <c r="C2960" t="s">
        <v>1494</v>
      </c>
      <c r="D2960" t="s">
        <v>6</v>
      </c>
      <c r="E2960">
        <v>1</v>
      </c>
      <c r="F2960" s="8">
        <v>44603</v>
      </c>
      <c r="G2960">
        <v>1.69</v>
      </c>
      <c r="H2960" s="12">
        <f>bdInfoVentas6[[#This Row],[Cantidad]]*bdInfoVentas6[[#This Row],[Unidad Precio ]]</f>
        <v>1.69</v>
      </c>
      <c r="J2960" t="s">
        <v>63</v>
      </c>
      <c r="K2960" t="s">
        <v>1679</v>
      </c>
    </row>
    <row r="2961" spans="1:11" x14ac:dyDescent="0.25">
      <c r="A2961">
        <v>2955</v>
      </c>
      <c r="B2961" s="1" t="s">
        <v>1495</v>
      </c>
      <c r="C2961" t="s">
        <v>1496</v>
      </c>
      <c r="D2961" t="s">
        <v>9</v>
      </c>
      <c r="E2961">
        <v>1</v>
      </c>
      <c r="F2961" s="8">
        <v>44599</v>
      </c>
      <c r="G2961">
        <v>1.69</v>
      </c>
      <c r="H2961" s="12">
        <f>bdInfoVentas6[[#This Row],[Cantidad]]*bdInfoVentas6[[#This Row],[Unidad Precio ]]</f>
        <v>1.69</v>
      </c>
      <c r="J2961" t="s">
        <v>63</v>
      </c>
      <c r="K2961" t="s">
        <v>1680</v>
      </c>
    </row>
    <row r="2962" spans="1:11" x14ac:dyDescent="0.25">
      <c r="A2962">
        <v>2956</v>
      </c>
      <c r="B2962" s="1">
        <v>84580</v>
      </c>
      <c r="C2962" t="s">
        <v>1125</v>
      </c>
      <c r="D2962" t="s">
        <v>9</v>
      </c>
      <c r="E2962">
        <v>2</v>
      </c>
      <c r="F2962" s="8">
        <v>44571</v>
      </c>
      <c r="G2962">
        <v>4.21</v>
      </c>
      <c r="H2962" s="12">
        <f>bdInfoVentas6[[#This Row],[Cantidad]]*bdInfoVentas6[[#This Row],[Unidad Precio ]]</f>
        <v>8.42</v>
      </c>
      <c r="J2962" t="s">
        <v>63</v>
      </c>
      <c r="K2962" t="s">
        <v>1680</v>
      </c>
    </row>
    <row r="2963" spans="1:11" x14ac:dyDescent="0.25">
      <c r="A2963">
        <v>2957</v>
      </c>
      <c r="B2963" s="1" t="s">
        <v>1497</v>
      </c>
      <c r="C2963" t="s">
        <v>1498</v>
      </c>
      <c r="D2963" t="s">
        <v>4</v>
      </c>
      <c r="E2963">
        <v>1</v>
      </c>
      <c r="F2963" s="8">
        <v>44569</v>
      </c>
      <c r="G2963">
        <v>2.5099999999999998</v>
      </c>
      <c r="H2963" s="12">
        <f>bdInfoVentas6[[#This Row],[Cantidad]]*bdInfoVentas6[[#This Row],[Unidad Precio ]]</f>
        <v>2.5099999999999998</v>
      </c>
      <c r="J2963" t="s">
        <v>63</v>
      </c>
      <c r="K2963" t="s">
        <v>1679</v>
      </c>
    </row>
    <row r="2964" spans="1:11" x14ac:dyDescent="0.25">
      <c r="A2964">
        <v>2958</v>
      </c>
      <c r="B2964" s="1">
        <v>84609</v>
      </c>
      <c r="C2964" t="s">
        <v>1499</v>
      </c>
      <c r="D2964" t="s">
        <v>6</v>
      </c>
      <c r="E2964">
        <v>1</v>
      </c>
      <c r="F2964" s="8">
        <v>44562</v>
      </c>
      <c r="G2964">
        <v>16.98</v>
      </c>
      <c r="H2964" s="12">
        <f>bdInfoVentas6[[#This Row],[Cantidad]]*bdInfoVentas6[[#This Row],[Unidad Precio ]]</f>
        <v>16.98</v>
      </c>
      <c r="J2964" t="s">
        <v>63</v>
      </c>
      <c r="K2964" t="s">
        <v>1679</v>
      </c>
    </row>
    <row r="2965" spans="1:11" x14ac:dyDescent="0.25">
      <c r="A2965">
        <v>2959</v>
      </c>
      <c r="B2965" s="1" t="s">
        <v>1500</v>
      </c>
      <c r="C2965" t="s">
        <v>1501</v>
      </c>
      <c r="D2965" t="s">
        <v>9</v>
      </c>
      <c r="E2965">
        <v>3</v>
      </c>
      <c r="F2965" s="8">
        <v>44562</v>
      </c>
      <c r="G2965">
        <v>2.5099999999999998</v>
      </c>
      <c r="H2965" s="12">
        <f>bdInfoVentas6[[#This Row],[Cantidad]]*bdInfoVentas6[[#This Row],[Unidad Precio ]]</f>
        <v>7.5299999999999994</v>
      </c>
      <c r="J2965" t="s">
        <v>63</v>
      </c>
      <c r="K2965" t="s">
        <v>1680</v>
      </c>
    </row>
    <row r="2966" spans="1:11" x14ac:dyDescent="0.25">
      <c r="A2966">
        <v>2960</v>
      </c>
      <c r="B2966" s="1" t="s">
        <v>1502</v>
      </c>
      <c r="C2966" t="s">
        <v>1503</v>
      </c>
      <c r="D2966" t="s">
        <v>12</v>
      </c>
      <c r="E2966">
        <v>1</v>
      </c>
      <c r="F2966" s="8">
        <v>44569</v>
      </c>
      <c r="G2966">
        <v>5.91</v>
      </c>
      <c r="H2966" s="12">
        <f>bdInfoVentas6[[#This Row],[Cantidad]]*bdInfoVentas6[[#This Row],[Unidad Precio ]]</f>
        <v>5.91</v>
      </c>
      <c r="J2966" t="s">
        <v>63</v>
      </c>
      <c r="K2966" t="s">
        <v>1680</v>
      </c>
    </row>
    <row r="2967" spans="1:11" x14ac:dyDescent="0.25">
      <c r="A2967">
        <v>2961</v>
      </c>
      <c r="B2967" s="1">
        <v>84692</v>
      </c>
      <c r="C2967" t="s">
        <v>791</v>
      </c>
      <c r="D2967" t="s">
        <v>4</v>
      </c>
      <c r="E2967">
        <v>3</v>
      </c>
      <c r="F2967" s="8">
        <v>44601</v>
      </c>
      <c r="G2967">
        <v>0.85</v>
      </c>
      <c r="H2967" s="12">
        <f>bdInfoVentas6[[#This Row],[Cantidad]]*bdInfoVentas6[[#This Row],[Unidad Precio ]]</f>
        <v>2.5499999999999998</v>
      </c>
      <c r="J2967" t="s">
        <v>63</v>
      </c>
      <c r="K2967" t="s">
        <v>1680</v>
      </c>
    </row>
    <row r="2968" spans="1:11" x14ac:dyDescent="0.25">
      <c r="A2968">
        <v>2962</v>
      </c>
      <c r="B2968" s="1">
        <v>84754</v>
      </c>
      <c r="C2968" t="s">
        <v>545</v>
      </c>
      <c r="D2968" t="s">
        <v>6</v>
      </c>
      <c r="E2968">
        <v>1</v>
      </c>
      <c r="F2968" s="8">
        <v>44602</v>
      </c>
      <c r="G2968">
        <v>2.5099999999999998</v>
      </c>
      <c r="H2968" s="12">
        <f>bdInfoVentas6[[#This Row],[Cantidad]]*bdInfoVentas6[[#This Row],[Unidad Precio ]]</f>
        <v>2.5099999999999998</v>
      </c>
      <c r="J2968" t="s">
        <v>63</v>
      </c>
      <c r="K2968" t="s">
        <v>1679</v>
      </c>
    </row>
    <row r="2969" spans="1:11" x14ac:dyDescent="0.25">
      <c r="A2969">
        <v>2963</v>
      </c>
      <c r="B2969" s="1">
        <v>84755</v>
      </c>
      <c r="C2969" t="s">
        <v>158</v>
      </c>
      <c r="D2969" t="s">
        <v>4</v>
      </c>
      <c r="E2969">
        <v>4</v>
      </c>
      <c r="F2969" s="8">
        <v>44588</v>
      </c>
      <c r="G2969">
        <v>1.27</v>
      </c>
      <c r="H2969" s="12">
        <f>bdInfoVentas6[[#This Row],[Cantidad]]*bdInfoVentas6[[#This Row],[Unidad Precio ]]</f>
        <v>5.08</v>
      </c>
      <c r="J2969" t="s">
        <v>63</v>
      </c>
      <c r="K2969" t="s">
        <v>1679</v>
      </c>
    </row>
    <row r="2970" spans="1:11" x14ac:dyDescent="0.25">
      <c r="A2970">
        <v>2964</v>
      </c>
      <c r="B2970" s="1">
        <v>84828</v>
      </c>
      <c r="C2970" t="s">
        <v>1504</v>
      </c>
      <c r="D2970" t="s">
        <v>12</v>
      </c>
      <c r="E2970">
        <v>2</v>
      </c>
      <c r="F2970" s="8">
        <v>44593</v>
      </c>
      <c r="G2970">
        <v>2.5099999999999998</v>
      </c>
      <c r="H2970" s="12">
        <f>bdInfoVentas6[[#This Row],[Cantidad]]*bdInfoVentas6[[#This Row],[Unidad Precio ]]</f>
        <v>5.0199999999999996</v>
      </c>
      <c r="J2970" t="s">
        <v>63</v>
      </c>
      <c r="K2970" t="s">
        <v>1679</v>
      </c>
    </row>
    <row r="2971" spans="1:11" x14ac:dyDescent="0.25">
      <c r="A2971">
        <v>2965</v>
      </c>
      <c r="B2971" s="1">
        <v>84832</v>
      </c>
      <c r="C2971" t="s">
        <v>129</v>
      </c>
      <c r="D2971" t="s">
        <v>4</v>
      </c>
      <c r="E2971">
        <v>1</v>
      </c>
      <c r="F2971" s="8">
        <v>44596</v>
      </c>
      <c r="G2971">
        <v>1.66</v>
      </c>
      <c r="H2971" s="12">
        <f>bdInfoVentas6[[#This Row],[Cantidad]]*bdInfoVentas6[[#This Row],[Unidad Precio ]]</f>
        <v>1.66</v>
      </c>
      <c r="J2971" t="s">
        <v>63</v>
      </c>
      <c r="K2971" t="s">
        <v>1680</v>
      </c>
    </row>
    <row r="2972" spans="1:11" x14ac:dyDescent="0.25">
      <c r="A2972">
        <v>2966</v>
      </c>
      <c r="B2972" s="1" t="s">
        <v>1505</v>
      </c>
      <c r="C2972" t="s">
        <v>1506</v>
      </c>
      <c r="D2972" t="s">
        <v>6</v>
      </c>
      <c r="E2972">
        <v>1</v>
      </c>
      <c r="F2972" s="8">
        <v>44582</v>
      </c>
      <c r="G2972">
        <v>11.87</v>
      </c>
      <c r="H2972" s="12">
        <f>bdInfoVentas6[[#This Row],[Cantidad]]*bdInfoVentas6[[#This Row],[Unidad Precio ]]</f>
        <v>11.87</v>
      </c>
      <c r="J2972" t="s">
        <v>63</v>
      </c>
      <c r="K2972" t="s">
        <v>1680</v>
      </c>
    </row>
    <row r="2973" spans="1:11" x14ac:dyDescent="0.25">
      <c r="A2973">
        <v>2967</v>
      </c>
      <c r="B2973" s="1">
        <v>84879</v>
      </c>
      <c r="C2973" t="s">
        <v>19</v>
      </c>
      <c r="D2973" t="s">
        <v>6</v>
      </c>
      <c r="E2973">
        <v>8</v>
      </c>
      <c r="F2973" s="8">
        <v>44605</v>
      </c>
      <c r="G2973">
        <v>3.19</v>
      </c>
      <c r="H2973" s="12">
        <f>bdInfoVentas6[[#This Row],[Cantidad]]*bdInfoVentas6[[#This Row],[Unidad Precio ]]</f>
        <v>25.52</v>
      </c>
      <c r="J2973" t="s">
        <v>63</v>
      </c>
      <c r="K2973" t="s">
        <v>1680</v>
      </c>
    </row>
    <row r="2974" spans="1:11" x14ac:dyDescent="0.25">
      <c r="A2974">
        <v>2968</v>
      </c>
      <c r="B2974" s="1" t="s">
        <v>1128</v>
      </c>
      <c r="C2974" t="s">
        <v>1129</v>
      </c>
      <c r="D2974" t="s">
        <v>4</v>
      </c>
      <c r="E2974">
        <v>1</v>
      </c>
      <c r="F2974" s="8">
        <v>44590</v>
      </c>
      <c r="G2974">
        <v>3.36</v>
      </c>
      <c r="H2974" s="12">
        <f>bdInfoVentas6[[#This Row],[Cantidad]]*bdInfoVentas6[[#This Row],[Unidad Precio ]]</f>
        <v>3.36</v>
      </c>
      <c r="J2974" t="s">
        <v>63</v>
      </c>
      <c r="K2974" t="s">
        <v>1679</v>
      </c>
    </row>
    <row r="2975" spans="1:11" x14ac:dyDescent="0.25">
      <c r="A2975">
        <v>2969</v>
      </c>
      <c r="B2975" s="1" t="s">
        <v>1132</v>
      </c>
      <c r="C2975" t="s">
        <v>1133</v>
      </c>
      <c r="D2975" t="s">
        <v>9</v>
      </c>
      <c r="E2975">
        <v>2</v>
      </c>
      <c r="F2975" s="8">
        <v>44587</v>
      </c>
      <c r="G2975">
        <v>3.36</v>
      </c>
      <c r="H2975" s="12">
        <f>bdInfoVentas6[[#This Row],[Cantidad]]*bdInfoVentas6[[#This Row],[Unidad Precio ]]</f>
        <v>6.72</v>
      </c>
      <c r="J2975" t="s">
        <v>63</v>
      </c>
      <c r="K2975" t="s">
        <v>1680</v>
      </c>
    </row>
    <row r="2976" spans="1:11" x14ac:dyDescent="0.25">
      <c r="A2976">
        <v>2970</v>
      </c>
      <c r="B2976" s="1">
        <v>84915</v>
      </c>
      <c r="C2976" t="s">
        <v>1507</v>
      </c>
      <c r="D2976" t="s">
        <v>6</v>
      </c>
      <c r="E2976">
        <v>2</v>
      </c>
      <c r="F2976" s="8">
        <v>44562</v>
      </c>
      <c r="G2976">
        <v>4.21</v>
      </c>
      <c r="H2976" s="12">
        <f>bdInfoVentas6[[#This Row],[Cantidad]]*bdInfoVentas6[[#This Row],[Unidad Precio ]]</f>
        <v>8.42</v>
      </c>
      <c r="J2976" t="s">
        <v>63</v>
      </c>
      <c r="K2976" t="s">
        <v>1679</v>
      </c>
    </row>
    <row r="2977" spans="1:11" x14ac:dyDescent="0.25">
      <c r="A2977">
        <v>2971</v>
      </c>
      <c r="B2977" s="1">
        <v>84923</v>
      </c>
      <c r="C2977" t="s">
        <v>1134</v>
      </c>
      <c r="D2977" t="s">
        <v>12</v>
      </c>
      <c r="E2977">
        <v>1</v>
      </c>
      <c r="F2977" s="8">
        <v>44593</v>
      </c>
      <c r="G2977">
        <v>4.21</v>
      </c>
      <c r="H2977" s="12">
        <f>bdInfoVentas6[[#This Row],[Cantidad]]*bdInfoVentas6[[#This Row],[Unidad Precio ]]</f>
        <v>4.21</v>
      </c>
      <c r="J2977" t="s">
        <v>63</v>
      </c>
      <c r="K2977" t="s">
        <v>1680</v>
      </c>
    </row>
    <row r="2978" spans="1:11" x14ac:dyDescent="0.25">
      <c r="A2978">
        <v>2972</v>
      </c>
      <c r="B2978" s="1">
        <v>84946</v>
      </c>
      <c r="C2978" t="s">
        <v>1135</v>
      </c>
      <c r="D2978" t="s">
        <v>4</v>
      </c>
      <c r="E2978">
        <v>28</v>
      </c>
      <c r="F2978" s="8">
        <v>44573</v>
      </c>
      <c r="G2978">
        <v>2.5099999999999998</v>
      </c>
      <c r="H2978" s="12">
        <f>bdInfoVentas6[[#This Row],[Cantidad]]*bdInfoVentas6[[#This Row],[Unidad Precio ]]</f>
        <v>70.28</v>
      </c>
      <c r="J2978" t="s">
        <v>63</v>
      </c>
      <c r="K2978" t="s">
        <v>1679</v>
      </c>
    </row>
    <row r="2979" spans="1:11" x14ac:dyDescent="0.25">
      <c r="A2979">
        <v>2973</v>
      </c>
      <c r="B2979" s="1">
        <v>84950</v>
      </c>
      <c r="C2979" t="s">
        <v>1508</v>
      </c>
      <c r="D2979" t="s">
        <v>4</v>
      </c>
      <c r="E2979">
        <v>18</v>
      </c>
      <c r="F2979" s="8">
        <v>44562</v>
      </c>
      <c r="G2979">
        <v>0.99</v>
      </c>
      <c r="H2979" s="12">
        <f>bdInfoVentas6[[#This Row],[Cantidad]]*bdInfoVentas6[[#This Row],[Unidad Precio ]]</f>
        <v>17.82</v>
      </c>
      <c r="J2979" t="s">
        <v>63</v>
      </c>
      <c r="K2979" t="s">
        <v>1679</v>
      </c>
    </row>
    <row r="2980" spans="1:11" x14ac:dyDescent="0.25">
      <c r="A2980">
        <v>2974</v>
      </c>
      <c r="B2980" s="1">
        <v>84969</v>
      </c>
      <c r="C2980" t="s">
        <v>24</v>
      </c>
      <c r="D2980" t="s">
        <v>9</v>
      </c>
      <c r="E2980">
        <v>1</v>
      </c>
      <c r="F2980" s="8">
        <v>44601</v>
      </c>
      <c r="G2980">
        <v>8.4700000000000006</v>
      </c>
      <c r="H2980" s="12">
        <f>bdInfoVentas6[[#This Row],[Cantidad]]*bdInfoVentas6[[#This Row],[Unidad Precio ]]</f>
        <v>8.4700000000000006</v>
      </c>
      <c r="J2980" t="s">
        <v>63</v>
      </c>
      <c r="K2980" t="s">
        <v>1679</v>
      </c>
    </row>
    <row r="2981" spans="1:11" x14ac:dyDescent="0.25">
      <c r="A2981">
        <v>2975</v>
      </c>
      <c r="B2981" s="1" t="s">
        <v>365</v>
      </c>
      <c r="C2981" t="s">
        <v>366</v>
      </c>
      <c r="D2981" t="s">
        <v>9</v>
      </c>
      <c r="E2981">
        <v>3</v>
      </c>
      <c r="F2981" s="8">
        <v>44568</v>
      </c>
      <c r="G2981">
        <v>2.13</v>
      </c>
      <c r="H2981" s="12">
        <f>bdInfoVentas6[[#This Row],[Cantidad]]*bdInfoVentas6[[#This Row],[Unidad Precio ]]</f>
        <v>6.39</v>
      </c>
      <c r="J2981" t="s">
        <v>63</v>
      </c>
      <c r="K2981" t="s">
        <v>1679</v>
      </c>
    </row>
    <row r="2982" spans="1:11" x14ac:dyDescent="0.25">
      <c r="A2982">
        <v>2976</v>
      </c>
      <c r="B2982" s="1" t="s">
        <v>208</v>
      </c>
      <c r="C2982" t="s">
        <v>209</v>
      </c>
      <c r="D2982" t="s">
        <v>6</v>
      </c>
      <c r="E2982">
        <v>1</v>
      </c>
      <c r="F2982" s="8">
        <v>44574</v>
      </c>
      <c r="G2982">
        <v>2.13</v>
      </c>
      <c r="H2982" s="12">
        <f>bdInfoVentas6[[#This Row],[Cantidad]]*bdInfoVentas6[[#This Row],[Unidad Precio ]]</f>
        <v>2.13</v>
      </c>
      <c r="J2982" t="s">
        <v>63</v>
      </c>
      <c r="K2982" t="s">
        <v>1679</v>
      </c>
    </row>
    <row r="2983" spans="1:11" x14ac:dyDescent="0.25">
      <c r="A2983">
        <v>2977</v>
      </c>
      <c r="B2983" s="1" t="s">
        <v>125</v>
      </c>
      <c r="C2983" t="s">
        <v>126</v>
      </c>
      <c r="D2983" t="s">
        <v>4</v>
      </c>
      <c r="E2983">
        <v>3</v>
      </c>
      <c r="F2983" s="8">
        <v>44573</v>
      </c>
      <c r="G2983">
        <v>1.66</v>
      </c>
      <c r="H2983" s="12">
        <f>bdInfoVentas6[[#This Row],[Cantidad]]*bdInfoVentas6[[#This Row],[Unidad Precio ]]</f>
        <v>4.9799999999999995</v>
      </c>
      <c r="J2983" t="s">
        <v>63</v>
      </c>
      <c r="K2983" t="s">
        <v>1679</v>
      </c>
    </row>
    <row r="2984" spans="1:11" x14ac:dyDescent="0.25">
      <c r="A2984">
        <v>2978</v>
      </c>
      <c r="B2984" s="1">
        <v>84976</v>
      </c>
      <c r="C2984" t="s">
        <v>1509</v>
      </c>
      <c r="D2984" t="s">
        <v>6</v>
      </c>
      <c r="E2984">
        <v>1</v>
      </c>
      <c r="F2984" s="8">
        <v>44593</v>
      </c>
      <c r="G2984">
        <v>3.36</v>
      </c>
      <c r="H2984" s="12">
        <f>bdInfoVentas6[[#This Row],[Cantidad]]*bdInfoVentas6[[#This Row],[Unidad Precio ]]</f>
        <v>3.36</v>
      </c>
      <c r="J2984" t="s">
        <v>63</v>
      </c>
      <c r="K2984" t="s">
        <v>1680</v>
      </c>
    </row>
    <row r="2985" spans="1:11" x14ac:dyDescent="0.25">
      <c r="A2985">
        <v>2979</v>
      </c>
      <c r="B2985" s="1">
        <v>84988</v>
      </c>
      <c r="C2985" t="s">
        <v>1136</v>
      </c>
      <c r="D2985" t="s">
        <v>9</v>
      </c>
      <c r="E2985">
        <v>5</v>
      </c>
      <c r="F2985" s="8">
        <v>44581</v>
      </c>
      <c r="G2985">
        <v>2.98</v>
      </c>
      <c r="H2985" s="12">
        <f>bdInfoVentas6[[#This Row],[Cantidad]]*bdInfoVentas6[[#This Row],[Unidad Precio ]]</f>
        <v>14.9</v>
      </c>
      <c r="J2985" t="s">
        <v>63</v>
      </c>
      <c r="K2985" t="s">
        <v>1679</v>
      </c>
    </row>
    <row r="2986" spans="1:11" x14ac:dyDescent="0.25">
      <c r="A2986">
        <v>2980</v>
      </c>
      <c r="B2986" s="1">
        <v>84992</v>
      </c>
      <c r="C2986" t="s">
        <v>349</v>
      </c>
      <c r="D2986" t="s">
        <v>6</v>
      </c>
      <c r="E2986">
        <v>1</v>
      </c>
      <c r="F2986" s="8">
        <v>44608</v>
      </c>
      <c r="G2986">
        <v>1.28</v>
      </c>
      <c r="H2986" s="12">
        <f>bdInfoVentas6[[#This Row],[Cantidad]]*bdInfoVentas6[[#This Row],[Unidad Precio ]]</f>
        <v>1.28</v>
      </c>
      <c r="J2986" t="s">
        <v>63</v>
      </c>
      <c r="K2986" t="s">
        <v>1679</v>
      </c>
    </row>
    <row r="2987" spans="1:11" x14ac:dyDescent="0.25">
      <c r="A2987">
        <v>2981</v>
      </c>
      <c r="B2987" s="1">
        <v>85008</v>
      </c>
      <c r="C2987" t="s">
        <v>1510</v>
      </c>
      <c r="D2987" t="s">
        <v>4</v>
      </c>
      <c r="E2987">
        <v>1</v>
      </c>
      <c r="F2987" s="8">
        <v>44579</v>
      </c>
      <c r="G2987">
        <v>10.17</v>
      </c>
      <c r="H2987" s="12">
        <f>bdInfoVentas6[[#This Row],[Cantidad]]*bdInfoVentas6[[#This Row],[Unidad Precio ]]</f>
        <v>10.17</v>
      </c>
      <c r="J2987" t="s">
        <v>63</v>
      </c>
      <c r="K2987" t="s">
        <v>1679</v>
      </c>
    </row>
    <row r="2988" spans="1:11" x14ac:dyDescent="0.25">
      <c r="A2988">
        <v>2982</v>
      </c>
      <c r="B2988" s="1">
        <v>85015</v>
      </c>
      <c r="C2988" t="s">
        <v>1056</v>
      </c>
      <c r="D2988" t="s">
        <v>6</v>
      </c>
      <c r="E2988">
        <v>2</v>
      </c>
      <c r="F2988" s="8">
        <v>44585</v>
      </c>
      <c r="G2988">
        <v>2.5099999999999998</v>
      </c>
      <c r="H2988" s="12">
        <f>bdInfoVentas6[[#This Row],[Cantidad]]*bdInfoVentas6[[#This Row],[Unidad Precio ]]</f>
        <v>5.0199999999999996</v>
      </c>
      <c r="J2988" t="s">
        <v>63</v>
      </c>
      <c r="K2988" t="s">
        <v>1680</v>
      </c>
    </row>
    <row r="2989" spans="1:11" x14ac:dyDescent="0.25">
      <c r="A2989">
        <v>2983</v>
      </c>
      <c r="B2989" s="1" t="s">
        <v>1058</v>
      </c>
      <c r="C2989" t="s">
        <v>1059</v>
      </c>
      <c r="D2989" t="s">
        <v>12</v>
      </c>
      <c r="E2989">
        <v>1</v>
      </c>
      <c r="F2989" s="8">
        <v>44579</v>
      </c>
      <c r="G2989">
        <v>0.85</v>
      </c>
      <c r="H2989" s="12">
        <f>bdInfoVentas6[[#This Row],[Cantidad]]*bdInfoVentas6[[#This Row],[Unidad Precio ]]</f>
        <v>0.85</v>
      </c>
      <c r="J2989" t="s">
        <v>63</v>
      </c>
      <c r="K2989" t="s">
        <v>1680</v>
      </c>
    </row>
    <row r="2990" spans="1:11" x14ac:dyDescent="0.25">
      <c r="A2990">
        <v>2984</v>
      </c>
      <c r="B2990" s="1" t="s">
        <v>1060</v>
      </c>
      <c r="C2990" t="s">
        <v>1061</v>
      </c>
      <c r="D2990" t="s">
        <v>4</v>
      </c>
      <c r="E2990">
        <v>1</v>
      </c>
      <c r="F2990" s="8">
        <v>44572</v>
      </c>
      <c r="G2990">
        <v>0.85</v>
      </c>
      <c r="H2990" s="12">
        <f>bdInfoVentas6[[#This Row],[Cantidad]]*bdInfoVentas6[[#This Row],[Unidad Precio ]]</f>
        <v>0.85</v>
      </c>
      <c r="J2990" t="s">
        <v>63</v>
      </c>
      <c r="K2990" t="s">
        <v>1679</v>
      </c>
    </row>
    <row r="2991" spans="1:11" x14ac:dyDescent="0.25">
      <c r="A2991">
        <v>2985</v>
      </c>
      <c r="B2991" s="1" t="s">
        <v>1062</v>
      </c>
      <c r="C2991" t="s">
        <v>1063</v>
      </c>
      <c r="D2991" t="s">
        <v>6</v>
      </c>
      <c r="E2991">
        <v>4</v>
      </c>
      <c r="F2991" s="8">
        <v>44601</v>
      </c>
      <c r="G2991">
        <v>1.66</v>
      </c>
      <c r="H2991" s="12">
        <f>bdInfoVentas6[[#This Row],[Cantidad]]*bdInfoVentas6[[#This Row],[Unidad Precio ]]</f>
        <v>6.64</v>
      </c>
      <c r="J2991" t="s">
        <v>63</v>
      </c>
      <c r="K2991" t="s">
        <v>1680</v>
      </c>
    </row>
    <row r="2992" spans="1:11" x14ac:dyDescent="0.25">
      <c r="A2992">
        <v>2986</v>
      </c>
      <c r="B2992" s="1" t="s">
        <v>1511</v>
      </c>
      <c r="C2992" t="s">
        <v>1512</v>
      </c>
      <c r="D2992" t="s">
        <v>6</v>
      </c>
      <c r="E2992">
        <v>2</v>
      </c>
      <c r="F2992" s="8">
        <v>44597</v>
      </c>
      <c r="G2992">
        <v>3.36</v>
      </c>
      <c r="H2992" s="12">
        <f>bdInfoVentas6[[#This Row],[Cantidad]]*bdInfoVentas6[[#This Row],[Unidad Precio ]]</f>
        <v>6.72</v>
      </c>
      <c r="J2992" t="s">
        <v>63</v>
      </c>
      <c r="K2992" t="s">
        <v>1679</v>
      </c>
    </row>
    <row r="2993" spans="1:11" x14ac:dyDescent="0.25">
      <c r="A2993">
        <v>2987</v>
      </c>
      <c r="B2993" s="1">
        <v>85048</v>
      </c>
      <c r="C2993" t="s">
        <v>1066</v>
      </c>
      <c r="D2993" t="s">
        <v>12</v>
      </c>
      <c r="E2993">
        <v>1</v>
      </c>
      <c r="F2993" s="8">
        <v>44588</v>
      </c>
      <c r="G2993">
        <v>16.98</v>
      </c>
      <c r="H2993" s="12">
        <f>bdInfoVentas6[[#This Row],[Cantidad]]*bdInfoVentas6[[#This Row],[Unidad Precio ]]</f>
        <v>16.98</v>
      </c>
      <c r="J2993" t="s">
        <v>63</v>
      </c>
      <c r="K2993" t="s">
        <v>1680</v>
      </c>
    </row>
    <row r="2994" spans="1:11" x14ac:dyDescent="0.25">
      <c r="A2994">
        <v>2988</v>
      </c>
      <c r="B2994" s="1" t="s">
        <v>171</v>
      </c>
      <c r="C2994" t="s">
        <v>172</v>
      </c>
      <c r="D2994" t="s">
        <v>4</v>
      </c>
      <c r="E2994">
        <v>3</v>
      </c>
      <c r="F2994" s="8">
        <v>44584</v>
      </c>
      <c r="G2994">
        <v>2.5099999999999998</v>
      </c>
      <c r="H2994" s="12">
        <f>bdInfoVentas6[[#This Row],[Cantidad]]*bdInfoVentas6[[#This Row],[Unidad Precio ]]</f>
        <v>7.5299999999999994</v>
      </c>
      <c r="J2994" t="s">
        <v>63</v>
      </c>
      <c r="K2994" t="s">
        <v>1680</v>
      </c>
    </row>
    <row r="2995" spans="1:11" x14ac:dyDescent="0.25">
      <c r="A2995">
        <v>2989</v>
      </c>
      <c r="B2995" s="1" t="s">
        <v>273</v>
      </c>
      <c r="C2995" t="s">
        <v>274</v>
      </c>
      <c r="D2995" t="s">
        <v>6</v>
      </c>
      <c r="E2995">
        <v>5</v>
      </c>
      <c r="F2995" s="8">
        <v>44591</v>
      </c>
      <c r="G2995">
        <v>2.5099999999999998</v>
      </c>
      <c r="H2995" s="12">
        <f>bdInfoVentas6[[#This Row],[Cantidad]]*bdInfoVentas6[[#This Row],[Unidad Precio ]]</f>
        <v>12.549999999999999</v>
      </c>
      <c r="J2995" t="s">
        <v>63</v>
      </c>
      <c r="K2995" t="s">
        <v>1680</v>
      </c>
    </row>
    <row r="2996" spans="1:11" x14ac:dyDescent="0.25">
      <c r="A2996">
        <v>2990</v>
      </c>
      <c r="B2996" s="1" t="s">
        <v>339</v>
      </c>
      <c r="C2996" t="s">
        <v>340</v>
      </c>
      <c r="D2996" t="s">
        <v>12</v>
      </c>
      <c r="E2996">
        <v>1</v>
      </c>
      <c r="F2996" s="8">
        <v>44571</v>
      </c>
      <c r="G2996">
        <v>2.5099999999999998</v>
      </c>
      <c r="H2996" s="12">
        <f>bdInfoVentas6[[#This Row],[Cantidad]]*bdInfoVentas6[[#This Row],[Unidad Precio ]]</f>
        <v>2.5099999999999998</v>
      </c>
      <c r="J2996" t="s">
        <v>63</v>
      </c>
      <c r="K2996" t="s">
        <v>1679</v>
      </c>
    </row>
    <row r="2997" spans="1:11" x14ac:dyDescent="0.25">
      <c r="A2997">
        <v>2991</v>
      </c>
      <c r="B2997" s="1">
        <v>85053</v>
      </c>
      <c r="C2997" t="s">
        <v>1513</v>
      </c>
      <c r="D2997" t="s">
        <v>9</v>
      </c>
      <c r="E2997">
        <v>1</v>
      </c>
      <c r="F2997" s="8">
        <v>44606</v>
      </c>
      <c r="G2997">
        <v>4.21</v>
      </c>
      <c r="H2997" s="12">
        <f>bdInfoVentas6[[#This Row],[Cantidad]]*bdInfoVentas6[[#This Row],[Unidad Precio ]]</f>
        <v>4.21</v>
      </c>
      <c r="J2997" t="s">
        <v>63</v>
      </c>
      <c r="K2997" t="s">
        <v>1679</v>
      </c>
    </row>
    <row r="2998" spans="1:11" x14ac:dyDescent="0.25">
      <c r="A2998">
        <v>2992</v>
      </c>
      <c r="B2998" s="1">
        <v>85064</v>
      </c>
      <c r="C2998" t="s">
        <v>1067</v>
      </c>
      <c r="D2998" t="s">
        <v>12</v>
      </c>
      <c r="E2998">
        <v>1</v>
      </c>
      <c r="F2998" s="8">
        <v>44577</v>
      </c>
      <c r="G2998">
        <v>11.02</v>
      </c>
      <c r="H2998" s="12">
        <f>bdInfoVentas6[[#This Row],[Cantidad]]*bdInfoVentas6[[#This Row],[Unidad Precio ]]</f>
        <v>11.02</v>
      </c>
      <c r="J2998" t="s">
        <v>63</v>
      </c>
      <c r="K2998" t="s">
        <v>1680</v>
      </c>
    </row>
    <row r="2999" spans="1:11" x14ac:dyDescent="0.25">
      <c r="A2999">
        <v>2993</v>
      </c>
      <c r="B2999" s="1" t="s">
        <v>176</v>
      </c>
      <c r="C2999" t="s">
        <v>177</v>
      </c>
      <c r="D2999" t="s">
        <v>6</v>
      </c>
      <c r="E2999">
        <v>1</v>
      </c>
      <c r="F2999" s="8">
        <v>44604</v>
      </c>
      <c r="G2999">
        <v>4.21</v>
      </c>
      <c r="H2999" s="12">
        <f>bdInfoVentas6[[#This Row],[Cantidad]]*bdInfoVentas6[[#This Row],[Unidad Precio ]]</f>
        <v>4.21</v>
      </c>
      <c r="J2999" t="s">
        <v>63</v>
      </c>
      <c r="K2999" t="s">
        <v>1679</v>
      </c>
    </row>
    <row r="3000" spans="1:11" x14ac:dyDescent="0.25">
      <c r="A3000">
        <v>2994</v>
      </c>
      <c r="B3000" s="1" t="s">
        <v>423</v>
      </c>
      <c r="C3000" t="s">
        <v>424</v>
      </c>
      <c r="D3000" t="s">
        <v>9</v>
      </c>
      <c r="E3000">
        <v>1</v>
      </c>
      <c r="F3000" s="8">
        <v>44562</v>
      </c>
      <c r="G3000">
        <v>4.21</v>
      </c>
      <c r="H3000" s="12">
        <f>bdInfoVentas6[[#This Row],[Cantidad]]*bdInfoVentas6[[#This Row],[Unidad Precio ]]</f>
        <v>4.21</v>
      </c>
      <c r="J3000" t="s">
        <v>63</v>
      </c>
      <c r="K3000" t="s">
        <v>1680</v>
      </c>
    </row>
    <row r="3001" spans="1:11" x14ac:dyDescent="0.25">
      <c r="A3001">
        <v>2995</v>
      </c>
      <c r="B3001" s="1" t="s">
        <v>1514</v>
      </c>
      <c r="C3001" t="s">
        <v>1515</v>
      </c>
      <c r="D3001" t="s">
        <v>9</v>
      </c>
      <c r="E3001">
        <v>4</v>
      </c>
      <c r="F3001" s="8">
        <v>44601</v>
      </c>
      <c r="G3001">
        <v>3.36</v>
      </c>
      <c r="H3001" s="12">
        <f>bdInfoVentas6[[#This Row],[Cantidad]]*bdInfoVentas6[[#This Row],[Unidad Precio ]]</f>
        <v>13.44</v>
      </c>
      <c r="J3001" t="s">
        <v>63</v>
      </c>
      <c r="K3001" t="s">
        <v>1679</v>
      </c>
    </row>
    <row r="3002" spans="1:11" x14ac:dyDescent="0.25">
      <c r="A3002">
        <v>2996</v>
      </c>
      <c r="B3002" s="1" t="s">
        <v>747</v>
      </c>
      <c r="C3002" t="s">
        <v>748</v>
      </c>
      <c r="D3002" t="s">
        <v>6</v>
      </c>
      <c r="E3002">
        <v>1</v>
      </c>
      <c r="F3002" s="8">
        <v>44589</v>
      </c>
      <c r="G3002">
        <v>3.36</v>
      </c>
      <c r="H3002" s="12">
        <f>bdInfoVentas6[[#This Row],[Cantidad]]*bdInfoVentas6[[#This Row],[Unidad Precio ]]</f>
        <v>3.36</v>
      </c>
      <c r="J3002" t="s">
        <v>63</v>
      </c>
      <c r="K3002" t="s">
        <v>1679</v>
      </c>
    </row>
    <row r="3003" spans="1:11" x14ac:dyDescent="0.25">
      <c r="A3003">
        <v>2997</v>
      </c>
      <c r="B3003" s="1" t="s">
        <v>751</v>
      </c>
      <c r="C3003" t="s">
        <v>752</v>
      </c>
      <c r="D3003" t="s">
        <v>4</v>
      </c>
      <c r="E3003">
        <v>2</v>
      </c>
      <c r="F3003" s="8">
        <v>44578</v>
      </c>
      <c r="G3003">
        <v>3.36</v>
      </c>
      <c r="H3003" s="12">
        <f>bdInfoVentas6[[#This Row],[Cantidad]]*bdInfoVentas6[[#This Row],[Unidad Precio ]]</f>
        <v>6.72</v>
      </c>
      <c r="J3003" t="s">
        <v>63</v>
      </c>
      <c r="K3003" t="s">
        <v>1680</v>
      </c>
    </row>
    <row r="3004" spans="1:11" x14ac:dyDescent="0.25">
      <c r="A3004">
        <v>2998</v>
      </c>
      <c r="B3004" s="1">
        <v>85116</v>
      </c>
      <c r="C3004" t="s">
        <v>391</v>
      </c>
      <c r="D3004" t="s">
        <v>12</v>
      </c>
      <c r="E3004">
        <v>1</v>
      </c>
      <c r="F3004" s="8">
        <v>44605</v>
      </c>
      <c r="G3004">
        <v>1.66</v>
      </c>
      <c r="H3004" s="12">
        <f>bdInfoVentas6[[#This Row],[Cantidad]]*bdInfoVentas6[[#This Row],[Unidad Precio ]]</f>
        <v>1.66</v>
      </c>
      <c r="J3004" t="s">
        <v>63</v>
      </c>
      <c r="K3004" t="s">
        <v>1679</v>
      </c>
    </row>
    <row r="3005" spans="1:11" x14ac:dyDescent="0.25">
      <c r="A3005">
        <v>2999</v>
      </c>
      <c r="B3005" s="1" t="s">
        <v>2</v>
      </c>
      <c r="C3005" t="s">
        <v>3</v>
      </c>
      <c r="D3005" t="s">
        <v>4</v>
      </c>
      <c r="E3005">
        <v>9</v>
      </c>
      <c r="F3005" s="8">
        <v>44576</v>
      </c>
      <c r="G3005">
        <v>5.91</v>
      </c>
      <c r="H3005" s="12">
        <f>bdInfoVentas6[[#This Row],[Cantidad]]*bdInfoVentas6[[#This Row],[Unidad Precio ]]</f>
        <v>53.19</v>
      </c>
      <c r="J3005" t="s">
        <v>63</v>
      </c>
      <c r="K3005" t="s">
        <v>1680</v>
      </c>
    </row>
    <row r="3006" spans="1:11" x14ac:dyDescent="0.25">
      <c r="A3006">
        <v>3000</v>
      </c>
      <c r="B3006" s="1" t="s">
        <v>1071</v>
      </c>
      <c r="C3006" t="s">
        <v>1072</v>
      </c>
      <c r="D3006" t="s">
        <v>9</v>
      </c>
      <c r="E3006">
        <v>1</v>
      </c>
      <c r="F3006" s="8">
        <v>44590</v>
      </c>
      <c r="G3006">
        <v>0.85</v>
      </c>
      <c r="H3006" s="12">
        <f>bdInfoVentas6[[#This Row],[Cantidad]]*bdInfoVentas6[[#This Row],[Unidad Precio ]]</f>
        <v>0.85</v>
      </c>
      <c r="J3006" t="s">
        <v>63</v>
      </c>
      <c r="K3006" t="s">
        <v>1680</v>
      </c>
    </row>
    <row r="3007" spans="1:11" x14ac:dyDescent="0.25">
      <c r="A3007">
        <v>3001</v>
      </c>
      <c r="B3007" s="1" t="s">
        <v>1516</v>
      </c>
      <c r="C3007" t="s">
        <v>1517</v>
      </c>
      <c r="D3007" t="s">
        <v>4</v>
      </c>
      <c r="E3007">
        <v>1</v>
      </c>
      <c r="F3007" s="8">
        <v>44590</v>
      </c>
      <c r="G3007">
        <v>0.85</v>
      </c>
      <c r="H3007" s="12">
        <f>bdInfoVentas6[[#This Row],[Cantidad]]*bdInfoVentas6[[#This Row],[Unidad Precio ]]</f>
        <v>0.85</v>
      </c>
      <c r="J3007" t="s">
        <v>63</v>
      </c>
      <c r="K3007" t="s">
        <v>1680</v>
      </c>
    </row>
    <row r="3008" spans="1:11" x14ac:dyDescent="0.25">
      <c r="A3008">
        <v>3002</v>
      </c>
      <c r="B3008" s="1" t="s">
        <v>1073</v>
      </c>
      <c r="C3008" t="s">
        <v>1074</v>
      </c>
      <c r="D3008" t="s">
        <v>12</v>
      </c>
      <c r="E3008">
        <v>1</v>
      </c>
      <c r="F3008" s="8">
        <v>44596</v>
      </c>
      <c r="G3008">
        <v>8.4700000000000006</v>
      </c>
      <c r="H3008" s="12">
        <f>bdInfoVentas6[[#This Row],[Cantidad]]*bdInfoVentas6[[#This Row],[Unidad Precio ]]</f>
        <v>8.4700000000000006</v>
      </c>
      <c r="J3008" t="s">
        <v>63</v>
      </c>
      <c r="K3008" t="s">
        <v>1680</v>
      </c>
    </row>
    <row r="3009" spans="1:11" x14ac:dyDescent="0.25">
      <c r="A3009">
        <v>3003</v>
      </c>
      <c r="B3009" s="1" t="s">
        <v>879</v>
      </c>
      <c r="C3009" t="s">
        <v>880</v>
      </c>
      <c r="D3009" t="s">
        <v>12</v>
      </c>
      <c r="E3009">
        <v>1</v>
      </c>
      <c r="F3009" s="8">
        <v>44584</v>
      </c>
      <c r="G3009">
        <v>8.4700000000000006</v>
      </c>
      <c r="H3009" s="12">
        <f>bdInfoVentas6[[#This Row],[Cantidad]]*bdInfoVentas6[[#This Row],[Unidad Precio ]]</f>
        <v>8.4700000000000006</v>
      </c>
      <c r="J3009" t="s">
        <v>63</v>
      </c>
      <c r="K3009" t="s">
        <v>1680</v>
      </c>
    </row>
    <row r="3010" spans="1:11" x14ac:dyDescent="0.25">
      <c r="A3010">
        <v>3004</v>
      </c>
      <c r="B3010" s="1" t="s">
        <v>881</v>
      </c>
      <c r="C3010" t="s">
        <v>882</v>
      </c>
      <c r="D3010" t="s">
        <v>4</v>
      </c>
      <c r="E3010">
        <v>2</v>
      </c>
      <c r="F3010" s="8">
        <v>44589</v>
      </c>
      <c r="G3010">
        <v>8.4700000000000006</v>
      </c>
      <c r="H3010" s="12">
        <f>bdInfoVentas6[[#This Row],[Cantidad]]*bdInfoVentas6[[#This Row],[Unidad Precio ]]</f>
        <v>16.940000000000001</v>
      </c>
      <c r="J3010" t="s">
        <v>63</v>
      </c>
      <c r="K3010" t="s">
        <v>1680</v>
      </c>
    </row>
    <row r="3011" spans="1:11" x14ac:dyDescent="0.25">
      <c r="A3011">
        <v>3005</v>
      </c>
      <c r="B3011" s="1" t="s">
        <v>883</v>
      </c>
      <c r="C3011" t="s">
        <v>884</v>
      </c>
      <c r="D3011" t="s">
        <v>6</v>
      </c>
      <c r="E3011">
        <v>1</v>
      </c>
      <c r="F3011" s="8">
        <v>44570</v>
      </c>
      <c r="G3011">
        <v>8.4700000000000006</v>
      </c>
      <c r="H3011" s="12">
        <f>bdInfoVentas6[[#This Row],[Cantidad]]*bdInfoVentas6[[#This Row],[Unidad Precio ]]</f>
        <v>8.4700000000000006</v>
      </c>
      <c r="J3011" t="s">
        <v>63</v>
      </c>
      <c r="K3011" t="s">
        <v>1679</v>
      </c>
    </row>
    <row r="3012" spans="1:11" x14ac:dyDescent="0.25">
      <c r="A3012">
        <v>3006</v>
      </c>
      <c r="B3012" s="1">
        <v>85150</v>
      </c>
      <c r="C3012" t="s">
        <v>288</v>
      </c>
      <c r="D3012" t="s">
        <v>6</v>
      </c>
      <c r="E3012">
        <v>1</v>
      </c>
      <c r="F3012" s="8">
        <v>44590</v>
      </c>
      <c r="G3012">
        <v>5.0599999999999996</v>
      </c>
      <c r="H3012" s="12">
        <f>bdInfoVentas6[[#This Row],[Cantidad]]*bdInfoVentas6[[#This Row],[Unidad Precio ]]</f>
        <v>5.0599999999999996</v>
      </c>
      <c r="J3012" t="s">
        <v>63</v>
      </c>
      <c r="K3012" t="s">
        <v>1679</v>
      </c>
    </row>
    <row r="3013" spans="1:11" x14ac:dyDescent="0.25">
      <c r="A3013">
        <v>3007</v>
      </c>
      <c r="B3013" s="1" t="s">
        <v>1518</v>
      </c>
      <c r="C3013" t="s">
        <v>1519</v>
      </c>
      <c r="D3013" t="s">
        <v>9</v>
      </c>
      <c r="E3013">
        <v>1</v>
      </c>
      <c r="F3013" s="8">
        <v>44571</v>
      </c>
      <c r="G3013">
        <v>4.21</v>
      </c>
      <c r="H3013" s="12">
        <f>bdInfoVentas6[[#This Row],[Cantidad]]*bdInfoVentas6[[#This Row],[Unidad Precio ]]</f>
        <v>4.21</v>
      </c>
      <c r="J3013" t="s">
        <v>63</v>
      </c>
      <c r="K3013" t="s">
        <v>1679</v>
      </c>
    </row>
    <row r="3014" spans="1:11" x14ac:dyDescent="0.25">
      <c r="A3014">
        <v>3008</v>
      </c>
      <c r="B3014" s="1" t="s">
        <v>853</v>
      </c>
      <c r="C3014" t="s">
        <v>854</v>
      </c>
      <c r="D3014" t="s">
        <v>12</v>
      </c>
      <c r="E3014">
        <v>1</v>
      </c>
      <c r="F3014" s="8">
        <v>44597</v>
      </c>
      <c r="G3014">
        <v>1.28</v>
      </c>
      <c r="H3014" s="12">
        <f>bdInfoVentas6[[#This Row],[Cantidad]]*bdInfoVentas6[[#This Row],[Unidad Precio ]]</f>
        <v>1.28</v>
      </c>
      <c r="J3014" t="s">
        <v>63</v>
      </c>
      <c r="K3014" t="s">
        <v>1679</v>
      </c>
    </row>
    <row r="3015" spans="1:11" x14ac:dyDescent="0.25">
      <c r="A3015">
        <v>3009</v>
      </c>
      <c r="B3015" s="1">
        <v>85212</v>
      </c>
      <c r="C3015" t="s">
        <v>1520</v>
      </c>
      <c r="D3015" t="s">
        <v>4</v>
      </c>
      <c r="E3015">
        <v>4</v>
      </c>
      <c r="F3015" s="8">
        <v>44601</v>
      </c>
      <c r="G3015">
        <v>1.66</v>
      </c>
      <c r="H3015" s="12">
        <f>bdInfoVentas6[[#This Row],[Cantidad]]*bdInfoVentas6[[#This Row],[Unidad Precio ]]</f>
        <v>6.64</v>
      </c>
      <c r="J3015" t="s">
        <v>63</v>
      </c>
      <c r="K3015" t="s">
        <v>1679</v>
      </c>
    </row>
    <row r="3016" spans="1:11" x14ac:dyDescent="0.25">
      <c r="A3016">
        <v>3010</v>
      </c>
      <c r="B3016" s="1">
        <v>85227</v>
      </c>
      <c r="C3016" t="s">
        <v>1521</v>
      </c>
      <c r="D3016" t="s">
        <v>6</v>
      </c>
      <c r="E3016">
        <v>2</v>
      </c>
      <c r="F3016" s="8">
        <v>44605</v>
      </c>
      <c r="G3016">
        <v>1.66</v>
      </c>
      <c r="H3016" s="12">
        <f>bdInfoVentas6[[#This Row],[Cantidad]]*bdInfoVentas6[[#This Row],[Unidad Precio ]]</f>
        <v>3.32</v>
      </c>
      <c r="J3016" t="s">
        <v>63</v>
      </c>
      <c r="K3016" t="s">
        <v>1680</v>
      </c>
    </row>
    <row r="3017" spans="1:11" x14ac:dyDescent="0.25">
      <c r="A3017">
        <v>3011</v>
      </c>
      <c r="B3017" s="1" t="s">
        <v>596</v>
      </c>
      <c r="C3017" t="s">
        <v>597</v>
      </c>
      <c r="D3017" t="s">
        <v>4</v>
      </c>
      <c r="E3017">
        <v>1</v>
      </c>
      <c r="F3017" s="8">
        <v>44605</v>
      </c>
      <c r="G3017">
        <v>1.66</v>
      </c>
      <c r="H3017" s="12">
        <f>bdInfoVentas6[[#This Row],[Cantidad]]*bdInfoVentas6[[#This Row],[Unidad Precio ]]</f>
        <v>1.66</v>
      </c>
      <c r="J3017" t="s">
        <v>63</v>
      </c>
      <c r="K3017" t="s">
        <v>1679</v>
      </c>
    </row>
    <row r="3018" spans="1:11" x14ac:dyDescent="0.25">
      <c r="A3018">
        <v>3012</v>
      </c>
      <c r="B3018" s="1" t="s">
        <v>1082</v>
      </c>
      <c r="C3018" t="s">
        <v>1083</v>
      </c>
      <c r="D3018" t="s">
        <v>6</v>
      </c>
      <c r="E3018">
        <v>1</v>
      </c>
      <c r="F3018" s="8">
        <v>44605</v>
      </c>
      <c r="G3018">
        <v>4.95</v>
      </c>
      <c r="H3018" s="12">
        <f>bdInfoVentas6[[#This Row],[Cantidad]]*bdInfoVentas6[[#This Row],[Unidad Precio ]]</f>
        <v>4.95</v>
      </c>
      <c r="J3018" t="s">
        <v>63</v>
      </c>
      <c r="K3018" t="s">
        <v>1679</v>
      </c>
    </row>
    <row r="3019" spans="1:11" x14ac:dyDescent="0.25">
      <c r="A3019">
        <v>3013</v>
      </c>
      <c r="B3019" s="1" t="s">
        <v>1522</v>
      </c>
      <c r="C3019" t="s">
        <v>1523</v>
      </c>
      <c r="D3019" t="s">
        <v>4</v>
      </c>
      <c r="E3019">
        <v>1</v>
      </c>
      <c r="F3019" s="8">
        <v>44563</v>
      </c>
      <c r="G3019">
        <v>10.17</v>
      </c>
      <c r="H3019" s="12">
        <f>bdInfoVentas6[[#This Row],[Cantidad]]*bdInfoVentas6[[#This Row],[Unidad Precio ]]</f>
        <v>10.17</v>
      </c>
      <c r="J3019" t="s">
        <v>63</v>
      </c>
      <c r="K3019" t="s">
        <v>1679</v>
      </c>
    </row>
    <row r="3020" spans="1:11" x14ac:dyDescent="0.25">
      <c r="A3020">
        <v>3014</v>
      </c>
      <c r="B3020" s="1" t="s">
        <v>1524</v>
      </c>
      <c r="C3020" t="s">
        <v>1525</v>
      </c>
      <c r="D3020" t="s">
        <v>6</v>
      </c>
      <c r="E3020">
        <v>1</v>
      </c>
      <c r="F3020" s="8">
        <v>44563</v>
      </c>
      <c r="G3020">
        <v>4.24</v>
      </c>
      <c r="H3020" s="12">
        <f>bdInfoVentas6[[#This Row],[Cantidad]]*bdInfoVentas6[[#This Row],[Unidad Precio ]]</f>
        <v>4.24</v>
      </c>
      <c r="J3020" t="s">
        <v>63</v>
      </c>
      <c r="K3020" t="s">
        <v>1679</v>
      </c>
    </row>
    <row r="3021" spans="1:11" x14ac:dyDescent="0.25">
      <c r="A3021">
        <v>3015</v>
      </c>
      <c r="B3021" s="1" t="s">
        <v>1526</v>
      </c>
      <c r="C3021" t="s">
        <v>1527</v>
      </c>
      <c r="D3021" t="s">
        <v>9</v>
      </c>
      <c r="E3021">
        <v>1</v>
      </c>
      <c r="F3021" s="8">
        <v>44568</v>
      </c>
      <c r="G3021">
        <v>4.24</v>
      </c>
      <c r="H3021" s="12">
        <f>bdInfoVentas6[[#This Row],[Cantidad]]*bdInfoVentas6[[#This Row],[Unidad Precio ]]</f>
        <v>4.24</v>
      </c>
      <c r="J3021" t="s">
        <v>63</v>
      </c>
      <c r="K3021" t="s">
        <v>1680</v>
      </c>
    </row>
    <row r="3022" spans="1:11" x14ac:dyDescent="0.25">
      <c r="A3022">
        <v>3016</v>
      </c>
      <c r="B3022" s="1" t="s">
        <v>1528</v>
      </c>
      <c r="C3022" t="s">
        <v>1529</v>
      </c>
      <c r="D3022" t="s">
        <v>12</v>
      </c>
      <c r="E3022">
        <v>1</v>
      </c>
      <c r="F3022" s="8">
        <v>44583</v>
      </c>
      <c r="G3022">
        <v>5.51</v>
      </c>
      <c r="H3022" s="12">
        <f>bdInfoVentas6[[#This Row],[Cantidad]]*bdInfoVentas6[[#This Row],[Unidad Precio ]]</f>
        <v>5.51</v>
      </c>
      <c r="J3022" t="s">
        <v>63</v>
      </c>
      <c r="K3022" t="s">
        <v>1679</v>
      </c>
    </row>
    <row r="3023" spans="1:11" x14ac:dyDescent="0.25">
      <c r="A3023">
        <v>3017</v>
      </c>
      <c r="B3023" s="1" t="s">
        <v>1530</v>
      </c>
      <c r="C3023" t="s">
        <v>1531</v>
      </c>
      <c r="D3023" t="s">
        <v>4</v>
      </c>
      <c r="E3023">
        <v>1</v>
      </c>
      <c r="F3023" s="8">
        <v>44568</v>
      </c>
      <c r="G3023">
        <v>8.49</v>
      </c>
      <c r="H3023" s="12">
        <f>bdInfoVentas6[[#This Row],[Cantidad]]*bdInfoVentas6[[#This Row],[Unidad Precio ]]</f>
        <v>8.49</v>
      </c>
      <c r="J3023" t="s">
        <v>63</v>
      </c>
      <c r="K3023" t="s">
        <v>1680</v>
      </c>
    </row>
    <row r="3024" spans="1:11" x14ac:dyDescent="0.25">
      <c r="A3024">
        <v>3018</v>
      </c>
      <c r="B3024" s="1" t="s">
        <v>1532</v>
      </c>
      <c r="C3024" t="s">
        <v>1533</v>
      </c>
      <c r="D3024" t="s">
        <v>6</v>
      </c>
      <c r="E3024">
        <v>1</v>
      </c>
      <c r="F3024" s="8">
        <v>44584</v>
      </c>
      <c r="G3024">
        <v>8.07</v>
      </c>
      <c r="H3024" s="12">
        <f>bdInfoVentas6[[#This Row],[Cantidad]]*bdInfoVentas6[[#This Row],[Unidad Precio ]]</f>
        <v>8.07</v>
      </c>
      <c r="J3024" t="s">
        <v>63</v>
      </c>
      <c r="K3024" t="s">
        <v>1680</v>
      </c>
    </row>
    <row r="3025" spans="1:11" x14ac:dyDescent="0.25">
      <c r="A3025">
        <v>3019</v>
      </c>
      <c r="B3025" s="1" t="s">
        <v>1534</v>
      </c>
      <c r="C3025" t="s">
        <v>1535</v>
      </c>
      <c r="D3025" t="s">
        <v>9</v>
      </c>
      <c r="E3025">
        <v>1</v>
      </c>
      <c r="F3025" s="8">
        <v>44574</v>
      </c>
      <c r="G3025">
        <v>3.81</v>
      </c>
      <c r="H3025" s="12">
        <f>bdInfoVentas6[[#This Row],[Cantidad]]*bdInfoVentas6[[#This Row],[Unidad Precio ]]</f>
        <v>3.81</v>
      </c>
      <c r="J3025" t="s">
        <v>63</v>
      </c>
      <c r="K3025" t="s">
        <v>1679</v>
      </c>
    </row>
    <row r="3026" spans="1:11" x14ac:dyDescent="0.25">
      <c r="A3026">
        <v>3020</v>
      </c>
      <c r="B3026" s="1">
        <v>90051</v>
      </c>
      <c r="C3026" t="s">
        <v>1536</v>
      </c>
      <c r="D3026" t="s">
        <v>12</v>
      </c>
      <c r="E3026">
        <v>1</v>
      </c>
      <c r="F3026" s="8">
        <v>44590</v>
      </c>
      <c r="G3026">
        <v>7.22</v>
      </c>
      <c r="H3026" s="12">
        <f>bdInfoVentas6[[#This Row],[Cantidad]]*bdInfoVentas6[[#This Row],[Unidad Precio ]]</f>
        <v>7.22</v>
      </c>
      <c r="J3026" t="s">
        <v>63</v>
      </c>
      <c r="K3026" t="s">
        <v>1680</v>
      </c>
    </row>
    <row r="3027" spans="1:11" x14ac:dyDescent="0.25">
      <c r="A3027">
        <v>3021</v>
      </c>
      <c r="B3027" s="1">
        <v>90054</v>
      </c>
      <c r="C3027" t="s">
        <v>1537</v>
      </c>
      <c r="D3027" t="s">
        <v>4</v>
      </c>
      <c r="E3027">
        <v>1</v>
      </c>
      <c r="F3027" s="8">
        <v>44591</v>
      </c>
      <c r="G3027">
        <v>2.54</v>
      </c>
      <c r="H3027" s="12">
        <f>bdInfoVentas6[[#This Row],[Cantidad]]*bdInfoVentas6[[#This Row],[Unidad Precio ]]</f>
        <v>2.54</v>
      </c>
      <c r="J3027" t="s">
        <v>63</v>
      </c>
      <c r="K3027" t="s">
        <v>1679</v>
      </c>
    </row>
    <row r="3028" spans="1:11" x14ac:dyDescent="0.25">
      <c r="A3028">
        <v>3022</v>
      </c>
      <c r="B3028" s="1">
        <v>90077</v>
      </c>
      <c r="C3028" t="s">
        <v>1538</v>
      </c>
      <c r="D3028" t="s">
        <v>6</v>
      </c>
      <c r="E3028">
        <v>1</v>
      </c>
      <c r="F3028" s="8">
        <v>44576</v>
      </c>
      <c r="G3028">
        <v>2.96</v>
      </c>
      <c r="H3028" s="12">
        <f>bdInfoVentas6[[#This Row],[Cantidad]]*bdInfoVentas6[[#This Row],[Unidad Precio ]]</f>
        <v>2.96</v>
      </c>
      <c r="J3028" t="s">
        <v>63</v>
      </c>
      <c r="K3028" t="s">
        <v>1679</v>
      </c>
    </row>
    <row r="3029" spans="1:11" x14ac:dyDescent="0.25">
      <c r="A3029">
        <v>3023</v>
      </c>
      <c r="B3029" s="1" t="s">
        <v>1539</v>
      </c>
      <c r="C3029" t="s">
        <v>1540</v>
      </c>
      <c r="D3029" t="s">
        <v>9</v>
      </c>
      <c r="E3029">
        <v>1</v>
      </c>
      <c r="F3029" s="8">
        <v>44592</v>
      </c>
      <c r="G3029">
        <v>10.17</v>
      </c>
      <c r="H3029" s="12">
        <f>bdInfoVentas6[[#This Row],[Cantidad]]*bdInfoVentas6[[#This Row],[Unidad Precio ]]</f>
        <v>10.17</v>
      </c>
      <c r="J3029" t="s">
        <v>63</v>
      </c>
      <c r="K3029" t="s">
        <v>1680</v>
      </c>
    </row>
    <row r="3030" spans="1:11" x14ac:dyDescent="0.25">
      <c r="A3030">
        <v>3024</v>
      </c>
      <c r="B3030" s="1">
        <v>90134</v>
      </c>
      <c r="C3030" t="s">
        <v>1541</v>
      </c>
      <c r="D3030" t="s">
        <v>12</v>
      </c>
      <c r="E3030">
        <v>1</v>
      </c>
      <c r="F3030" s="8">
        <v>44595</v>
      </c>
      <c r="G3030">
        <v>2.96</v>
      </c>
      <c r="H3030" s="12">
        <f>bdInfoVentas6[[#This Row],[Cantidad]]*bdInfoVentas6[[#This Row],[Unidad Precio ]]</f>
        <v>2.96</v>
      </c>
      <c r="J3030" t="s">
        <v>63</v>
      </c>
      <c r="K3030" t="s">
        <v>1680</v>
      </c>
    </row>
    <row r="3031" spans="1:11" x14ac:dyDescent="0.25">
      <c r="A3031">
        <v>3025</v>
      </c>
      <c r="B3031" s="1">
        <v>90138</v>
      </c>
      <c r="C3031" t="s">
        <v>1542</v>
      </c>
      <c r="D3031" t="s">
        <v>4</v>
      </c>
      <c r="E3031">
        <v>1</v>
      </c>
      <c r="F3031" s="8">
        <v>44579</v>
      </c>
      <c r="G3031">
        <v>5.51</v>
      </c>
      <c r="H3031" s="12">
        <f>bdInfoVentas6[[#This Row],[Cantidad]]*bdInfoVentas6[[#This Row],[Unidad Precio ]]</f>
        <v>5.51</v>
      </c>
      <c r="J3031" t="s">
        <v>63</v>
      </c>
      <c r="K3031" t="s">
        <v>1680</v>
      </c>
    </row>
    <row r="3032" spans="1:11" x14ac:dyDescent="0.25">
      <c r="A3032">
        <v>3026</v>
      </c>
      <c r="B3032" s="1" t="s">
        <v>1098</v>
      </c>
      <c r="C3032" t="s">
        <v>1099</v>
      </c>
      <c r="D3032" t="s">
        <v>12</v>
      </c>
      <c r="E3032">
        <v>1</v>
      </c>
      <c r="F3032" s="8">
        <v>44590</v>
      </c>
      <c r="G3032">
        <v>5.09</v>
      </c>
      <c r="H3032" s="12">
        <f>bdInfoVentas6[[#This Row],[Cantidad]]*bdInfoVentas6[[#This Row],[Unidad Precio ]]</f>
        <v>5.09</v>
      </c>
      <c r="J3032" t="s">
        <v>63</v>
      </c>
      <c r="K3032" t="s">
        <v>1680</v>
      </c>
    </row>
    <row r="3033" spans="1:11" x14ac:dyDescent="0.25">
      <c r="A3033">
        <v>3027</v>
      </c>
      <c r="B3033" s="1" t="s">
        <v>1543</v>
      </c>
      <c r="C3033" t="s">
        <v>1544</v>
      </c>
      <c r="D3033" t="s">
        <v>9</v>
      </c>
      <c r="E3033">
        <v>2</v>
      </c>
      <c r="F3033" s="8">
        <v>44581</v>
      </c>
      <c r="G3033">
        <v>5.09</v>
      </c>
      <c r="H3033" s="12">
        <f>bdInfoVentas6[[#This Row],[Cantidad]]*bdInfoVentas6[[#This Row],[Unidad Precio ]]</f>
        <v>10.18</v>
      </c>
      <c r="J3033" t="s">
        <v>63</v>
      </c>
      <c r="K3033" t="s">
        <v>1680</v>
      </c>
    </row>
    <row r="3034" spans="1:11" x14ac:dyDescent="0.25">
      <c r="A3034">
        <v>3028</v>
      </c>
      <c r="B3034" s="1">
        <v>90166</v>
      </c>
      <c r="C3034" t="s">
        <v>1545</v>
      </c>
      <c r="D3034" t="s">
        <v>12</v>
      </c>
      <c r="E3034">
        <v>1</v>
      </c>
      <c r="F3034" s="8">
        <v>44599</v>
      </c>
      <c r="G3034">
        <v>4.24</v>
      </c>
      <c r="H3034" s="12">
        <f>bdInfoVentas6[[#This Row],[Cantidad]]*bdInfoVentas6[[#This Row],[Unidad Precio ]]</f>
        <v>4.24</v>
      </c>
      <c r="J3034" t="s">
        <v>63</v>
      </c>
      <c r="K3034" t="s">
        <v>1679</v>
      </c>
    </row>
    <row r="3035" spans="1:11" x14ac:dyDescent="0.25">
      <c r="A3035">
        <v>3029</v>
      </c>
      <c r="B3035" s="1">
        <v>90173</v>
      </c>
      <c r="C3035" t="s">
        <v>1546</v>
      </c>
      <c r="D3035" t="s">
        <v>4</v>
      </c>
      <c r="E3035">
        <v>1</v>
      </c>
      <c r="F3035" s="8">
        <v>44596</v>
      </c>
      <c r="G3035">
        <v>3.81</v>
      </c>
      <c r="H3035" s="12">
        <f>bdInfoVentas6[[#This Row],[Cantidad]]*bdInfoVentas6[[#This Row],[Unidad Precio ]]</f>
        <v>3.81</v>
      </c>
      <c r="J3035" t="s">
        <v>63</v>
      </c>
      <c r="K3035" t="s">
        <v>1680</v>
      </c>
    </row>
    <row r="3036" spans="1:11" x14ac:dyDescent="0.25">
      <c r="A3036">
        <v>3030</v>
      </c>
      <c r="B3036" s="1" t="s">
        <v>1547</v>
      </c>
      <c r="C3036" t="s">
        <v>1548</v>
      </c>
      <c r="D3036" t="s">
        <v>6</v>
      </c>
      <c r="E3036">
        <v>1</v>
      </c>
      <c r="F3036" s="8">
        <v>44587</v>
      </c>
      <c r="G3036">
        <v>2.96</v>
      </c>
      <c r="H3036" s="12">
        <f>bdInfoVentas6[[#This Row],[Cantidad]]*bdInfoVentas6[[#This Row],[Unidad Precio ]]</f>
        <v>2.96</v>
      </c>
      <c r="J3036" t="s">
        <v>63</v>
      </c>
      <c r="K3036" t="s">
        <v>1679</v>
      </c>
    </row>
    <row r="3037" spans="1:11" x14ac:dyDescent="0.25">
      <c r="A3037">
        <v>3031</v>
      </c>
      <c r="B3037" s="1" t="s">
        <v>1549</v>
      </c>
      <c r="C3037" t="s">
        <v>1550</v>
      </c>
      <c r="D3037" t="s">
        <v>9</v>
      </c>
      <c r="E3037">
        <v>1</v>
      </c>
      <c r="F3037" s="8">
        <v>44600</v>
      </c>
      <c r="G3037">
        <v>2.96</v>
      </c>
      <c r="H3037" s="12">
        <f>bdInfoVentas6[[#This Row],[Cantidad]]*bdInfoVentas6[[#This Row],[Unidad Precio ]]</f>
        <v>2.96</v>
      </c>
      <c r="J3037" t="s">
        <v>63</v>
      </c>
      <c r="K3037" t="s">
        <v>1680</v>
      </c>
    </row>
    <row r="3038" spans="1:11" x14ac:dyDescent="0.25">
      <c r="A3038">
        <v>3032</v>
      </c>
      <c r="B3038" s="1" t="s">
        <v>1551</v>
      </c>
      <c r="C3038" t="s">
        <v>1552</v>
      </c>
      <c r="D3038" t="s">
        <v>12</v>
      </c>
      <c r="E3038">
        <v>1</v>
      </c>
      <c r="F3038" s="8">
        <v>44582</v>
      </c>
      <c r="G3038">
        <v>9.34</v>
      </c>
      <c r="H3038" s="12">
        <f>bdInfoVentas6[[#This Row],[Cantidad]]*bdInfoVentas6[[#This Row],[Unidad Precio ]]</f>
        <v>9.34</v>
      </c>
      <c r="J3038" t="s">
        <v>63</v>
      </c>
      <c r="K3038" t="s">
        <v>1679</v>
      </c>
    </row>
    <row r="3039" spans="1:11" x14ac:dyDescent="0.25">
      <c r="A3039">
        <v>3033</v>
      </c>
      <c r="B3039" s="1">
        <v>90192</v>
      </c>
      <c r="C3039" t="s">
        <v>1553</v>
      </c>
      <c r="D3039" t="s">
        <v>4</v>
      </c>
      <c r="E3039">
        <v>1</v>
      </c>
      <c r="F3039" s="8">
        <v>44583</v>
      </c>
      <c r="G3039">
        <v>5.09</v>
      </c>
      <c r="H3039" s="12">
        <f>bdInfoVentas6[[#This Row],[Cantidad]]*bdInfoVentas6[[#This Row],[Unidad Precio ]]</f>
        <v>5.09</v>
      </c>
      <c r="J3039" t="s">
        <v>63</v>
      </c>
      <c r="K3039" t="s">
        <v>1680</v>
      </c>
    </row>
    <row r="3040" spans="1:11" x14ac:dyDescent="0.25">
      <c r="A3040">
        <v>3034</v>
      </c>
      <c r="B3040" s="1" t="s">
        <v>564</v>
      </c>
      <c r="C3040" t="s">
        <v>565</v>
      </c>
      <c r="D3040" t="s">
        <v>9</v>
      </c>
      <c r="E3040">
        <v>1</v>
      </c>
      <c r="F3040" s="8">
        <v>44600</v>
      </c>
      <c r="G3040">
        <v>4.24</v>
      </c>
      <c r="H3040" s="12">
        <f>bdInfoVentas6[[#This Row],[Cantidad]]*bdInfoVentas6[[#This Row],[Unidad Precio ]]</f>
        <v>4.24</v>
      </c>
      <c r="J3040" t="s">
        <v>63</v>
      </c>
      <c r="K3040" t="s">
        <v>1679</v>
      </c>
    </row>
    <row r="3041" spans="1:11" x14ac:dyDescent="0.25">
      <c r="A3041">
        <v>3035</v>
      </c>
      <c r="B3041" s="1" t="s">
        <v>1554</v>
      </c>
      <c r="C3041" t="s">
        <v>1555</v>
      </c>
      <c r="D3041" t="s">
        <v>9</v>
      </c>
      <c r="E3041">
        <v>1</v>
      </c>
      <c r="F3041" s="8">
        <v>44572</v>
      </c>
      <c r="G3041">
        <v>5.09</v>
      </c>
      <c r="H3041" s="12">
        <f>bdInfoVentas6[[#This Row],[Cantidad]]*bdInfoVentas6[[#This Row],[Unidad Precio ]]</f>
        <v>5.09</v>
      </c>
      <c r="J3041" t="s">
        <v>63</v>
      </c>
      <c r="K3041" t="s">
        <v>1680</v>
      </c>
    </row>
    <row r="3042" spans="1:11" x14ac:dyDescent="0.25">
      <c r="A3042">
        <v>3036</v>
      </c>
      <c r="B3042" s="1" t="s">
        <v>1556</v>
      </c>
      <c r="C3042" t="s">
        <v>1557</v>
      </c>
      <c r="D3042" t="s">
        <v>12</v>
      </c>
      <c r="E3042">
        <v>1</v>
      </c>
      <c r="F3042" s="8">
        <v>44590</v>
      </c>
      <c r="G3042">
        <v>2.11</v>
      </c>
      <c r="H3042" s="12">
        <f>bdInfoVentas6[[#This Row],[Cantidad]]*bdInfoVentas6[[#This Row],[Unidad Precio ]]</f>
        <v>2.11</v>
      </c>
      <c r="J3042" t="s">
        <v>63</v>
      </c>
      <c r="K3042" t="s">
        <v>1679</v>
      </c>
    </row>
    <row r="3043" spans="1:11" x14ac:dyDescent="0.25">
      <c r="A3043">
        <v>3037</v>
      </c>
      <c r="B3043" s="1" t="s">
        <v>1558</v>
      </c>
      <c r="C3043" t="s">
        <v>1559</v>
      </c>
      <c r="D3043" t="s">
        <v>4</v>
      </c>
      <c r="E3043">
        <v>1</v>
      </c>
      <c r="F3043" s="8">
        <v>44581</v>
      </c>
      <c r="G3043">
        <v>5.94</v>
      </c>
      <c r="H3043" s="12">
        <f>bdInfoVentas6[[#This Row],[Cantidad]]*bdInfoVentas6[[#This Row],[Unidad Precio ]]</f>
        <v>5.94</v>
      </c>
      <c r="J3043" t="s">
        <v>63</v>
      </c>
      <c r="K3043" t="s">
        <v>1680</v>
      </c>
    </row>
    <row r="3044" spans="1:11" x14ac:dyDescent="0.25">
      <c r="A3044">
        <v>3038</v>
      </c>
      <c r="B3044" s="1" t="s">
        <v>1560</v>
      </c>
      <c r="C3044" t="s">
        <v>1561</v>
      </c>
      <c r="D3044" t="s">
        <v>6</v>
      </c>
      <c r="E3044">
        <v>2</v>
      </c>
      <c r="F3044" s="8">
        <v>44604</v>
      </c>
      <c r="G3044">
        <v>0.85</v>
      </c>
      <c r="H3044" s="12">
        <f>bdInfoVentas6[[#This Row],[Cantidad]]*bdInfoVentas6[[#This Row],[Unidad Precio ]]</f>
        <v>1.7</v>
      </c>
      <c r="J3044" t="s">
        <v>63</v>
      </c>
      <c r="K3044" t="s">
        <v>1680</v>
      </c>
    </row>
    <row r="3045" spans="1:11" x14ac:dyDescent="0.25">
      <c r="A3045">
        <v>3039</v>
      </c>
      <c r="B3045" s="1" t="s">
        <v>1562</v>
      </c>
      <c r="C3045" t="s">
        <v>1563</v>
      </c>
      <c r="D3045" t="s">
        <v>9</v>
      </c>
      <c r="E3045">
        <v>1</v>
      </c>
      <c r="F3045" s="8">
        <v>44599</v>
      </c>
      <c r="G3045">
        <v>0.85</v>
      </c>
      <c r="H3045" s="12">
        <f>bdInfoVentas6[[#This Row],[Cantidad]]*bdInfoVentas6[[#This Row],[Unidad Precio ]]</f>
        <v>0.85</v>
      </c>
      <c r="J3045" t="s">
        <v>63</v>
      </c>
      <c r="K3045" t="s">
        <v>1679</v>
      </c>
    </row>
    <row r="3046" spans="1:11" x14ac:dyDescent="0.25">
      <c r="A3046">
        <v>3040</v>
      </c>
      <c r="B3046" s="1" t="s">
        <v>1109</v>
      </c>
      <c r="C3046" t="s">
        <v>1110</v>
      </c>
      <c r="D3046" t="s">
        <v>12</v>
      </c>
      <c r="E3046">
        <v>1</v>
      </c>
      <c r="F3046" s="8">
        <v>44600</v>
      </c>
      <c r="G3046">
        <v>0.85</v>
      </c>
      <c r="H3046" s="12">
        <f>bdInfoVentas6[[#This Row],[Cantidad]]*bdInfoVentas6[[#This Row],[Unidad Precio ]]</f>
        <v>0.85</v>
      </c>
      <c r="J3046" t="s">
        <v>63</v>
      </c>
      <c r="K3046" t="s">
        <v>1679</v>
      </c>
    </row>
    <row r="3047" spans="1:11" x14ac:dyDescent="0.25">
      <c r="A3047">
        <v>3041</v>
      </c>
      <c r="B3047" s="1" t="s">
        <v>1336</v>
      </c>
      <c r="C3047" t="s">
        <v>1337</v>
      </c>
      <c r="D3047" t="s">
        <v>6</v>
      </c>
      <c r="E3047">
        <v>1</v>
      </c>
      <c r="F3047" s="8">
        <v>44562</v>
      </c>
      <c r="G3047">
        <v>0.85</v>
      </c>
      <c r="H3047" s="12">
        <f>bdInfoVentas6[[#This Row],[Cantidad]]*bdInfoVentas6[[#This Row],[Unidad Precio ]]</f>
        <v>0.85</v>
      </c>
      <c r="J3047" t="s">
        <v>63</v>
      </c>
      <c r="K3047" t="s">
        <v>1679</v>
      </c>
    </row>
    <row r="3048" spans="1:11" x14ac:dyDescent="0.25">
      <c r="A3048">
        <v>3042</v>
      </c>
      <c r="B3048" s="1" t="s">
        <v>1115</v>
      </c>
      <c r="C3048" t="s">
        <v>1116</v>
      </c>
      <c r="D3048" t="s">
        <v>9</v>
      </c>
      <c r="E3048">
        <v>1</v>
      </c>
      <c r="F3048" s="8">
        <v>44607</v>
      </c>
      <c r="G3048">
        <v>607.49</v>
      </c>
      <c r="H3048" s="12">
        <f>bdInfoVentas6[[#This Row],[Cantidad]]*bdInfoVentas6[[#This Row],[Unidad Precio ]]</f>
        <v>607.49</v>
      </c>
      <c r="J3048" t="s">
        <v>63</v>
      </c>
      <c r="K3048" t="s">
        <v>1680</v>
      </c>
    </row>
    <row r="3049" spans="1:11" x14ac:dyDescent="0.25">
      <c r="A3049">
        <v>3043</v>
      </c>
      <c r="B3049" s="1">
        <v>20970</v>
      </c>
      <c r="C3049" t="s">
        <v>1564</v>
      </c>
      <c r="D3049" t="s">
        <v>9</v>
      </c>
      <c r="E3049">
        <v>3</v>
      </c>
      <c r="F3049" s="8">
        <v>44598</v>
      </c>
      <c r="G3049">
        <v>3.75</v>
      </c>
      <c r="H3049" s="12">
        <f>bdInfoVentas6[[#This Row],[Cantidad]]*bdInfoVentas6[[#This Row],[Unidad Precio ]]</f>
        <v>11.25</v>
      </c>
      <c r="J3049" t="s">
        <v>63</v>
      </c>
      <c r="K3049" t="s">
        <v>1680</v>
      </c>
    </row>
    <row r="3050" spans="1:11" x14ac:dyDescent="0.25">
      <c r="A3050">
        <v>3044</v>
      </c>
      <c r="B3050" s="1">
        <v>22785</v>
      </c>
      <c r="C3050" t="s">
        <v>387</v>
      </c>
      <c r="D3050" t="s">
        <v>9</v>
      </c>
      <c r="E3050">
        <v>3</v>
      </c>
      <c r="F3050" s="8">
        <v>44594</v>
      </c>
      <c r="G3050">
        <v>6.75</v>
      </c>
      <c r="H3050" s="12">
        <f>bdInfoVentas6[[#This Row],[Cantidad]]*bdInfoVentas6[[#This Row],[Unidad Precio ]]</f>
        <v>20.25</v>
      </c>
      <c r="J3050" t="s">
        <v>63</v>
      </c>
      <c r="K3050" t="s">
        <v>1680</v>
      </c>
    </row>
    <row r="3051" spans="1:11" x14ac:dyDescent="0.25">
      <c r="A3051">
        <v>3045</v>
      </c>
      <c r="B3051" s="1">
        <v>84658</v>
      </c>
      <c r="C3051" t="s">
        <v>1565</v>
      </c>
      <c r="D3051" t="s">
        <v>4</v>
      </c>
      <c r="E3051">
        <v>3</v>
      </c>
      <c r="F3051" s="8">
        <v>44591</v>
      </c>
      <c r="G3051">
        <v>6.95</v>
      </c>
      <c r="H3051" s="12">
        <f>bdInfoVentas6[[#This Row],[Cantidad]]*bdInfoVentas6[[#This Row],[Unidad Precio ]]</f>
        <v>20.85</v>
      </c>
      <c r="J3051" t="s">
        <v>63</v>
      </c>
      <c r="K3051" t="s">
        <v>1679</v>
      </c>
    </row>
    <row r="3052" spans="1:11" x14ac:dyDescent="0.25">
      <c r="A3052">
        <v>3046</v>
      </c>
      <c r="B3052" s="1">
        <v>20728</v>
      </c>
      <c r="C3052" t="s">
        <v>351</v>
      </c>
      <c r="D3052" t="s">
        <v>4</v>
      </c>
      <c r="E3052">
        <v>9</v>
      </c>
      <c r="F3052" s="8">
        <v>44572</v>
      </c>
      <c r="G3052">
        <v>1.65</v>
      </c>
      <c r="H3052" s="12">
        <f>bdInfoVentas6[[#This Row],[Cantidad]]*bdInfoVentas6[[#This Row],[Unidad Precio ]]</f>
        <v>14.85</v>
      </c>
      <c r="J3052" t="s">
        <v>63</v>
      </c>
      <c r="K3052" t="s">
        <v>1680</v>
      </c>
    </row>
    <row r="3053" spans="1:11" x14ac:dyDescent="0.25">
      <c r="A3053">
        <v>3047</v>
      </c>
      <c r="B3053" s="1" t="s">
        <v>75</v>
      </c>
      <c r="C3053" t="s">
        <v>76</v>
      </c>
      <c r="D3053" t="s">
        <v>4</v>
      </c>
      <c r="E3053">
        <v>3</v>
      </c>
      <c r="F3053" s="8">
        <v>44578</v>
      </c>
      <c r="G3053">
        <v>2.95</v>
      </c>
      <c r="H3053" s="12">
        <f>bdInfoVentas6[[#This Row],[Cantidad]]*bdInfoVentas6[[#This Row],[Unidad Precio ]]</f>
        <v>8.8500000000000014</v>
      </c>
      <c r="J3053" t="s">
        <v>63</v>
      </c>
      <c r="K3053" t="s">
        <v>1680</v>
      </c>
    </row>
    <row r="3054" spans="1:11" x14ac:dyDescent="0.25">
      <c r="A3054">
        <v>3048</v>
      </c>
      <c r="B3054" s="1">
        <v>22165</v>
      </c>
      <c r="C3054" t="s">
        <v>1412</v>
      </c>
      <c r="D3054" t="s">
        <v>4</v>
      </c>
      <c r="E3054">
        <v>3</v>
      </c>
      <c r="F3054" s="8">
        <v>44602</v>
      </c>
      <c r="G3054">
        <v>12.75</v>
      </c>
      <c r="H3054" s="12">
        <f>bdInfoVentas6[[#This Row],[Cantidad]]*bdInfoVentas6[[#This Row],[Unidad Precio ]]</f>
        <v>38.25</v>
      </c>
      <c r="J3054" t="s">
        <v>63</v>
      </c>
      <c r="K3054" t="s">
        <v>1680</v>
      </c>
    </row>
    <row r="3055" spans="1:11" x14ac:dyDescent="0.25">
      <c r="A3055">
        <v>3049</v>
      </c>
      <c r="B3055" s="1">
        <v>22467</v>
      </c>
      <c r="C3055" t="s">
        <v>318</v>
      </c>
      <c r="D3055" t="s">
        <v>4</v>
      </c>
      <c r="E3055">
        <v>3</v>
      </c>
      <c r="F3055" s="8">
        <v>44573</v>
      </c>
      <c r="G3055">
        <v>2.5499999999999998</v>
      </c>
      <c r="H3055" s="12">
        <f>bdInfoVentas6[[#This Row],[Cantidad]]*bdInfoVentas6[[#This Row],[Unidad Precio ]]</f>
        <v>7.6499999999999995</v>
      </c>
      <c r="J3055" t="s">
        <v>63</v>
      </c>
      <c r="K3055" t="s">
        <v>1679</v>
      </c>
    </row>
    <row r="3056" spans="1:11" x14ac:dyDescent="0.25">
      <c r="A3056">
        <v>3050</v>
      </c>
      <c r="B3056" s="1">
        <v>22448</v>
      </c>
      <c r="C3056" t="s">
        <v>1566</v>
      </c>
      <c r="D3056" t="s">
        <v>6</v>
      </c>
      <c r="E3056">
        <v>3</v>
      </c>
      <c r="F3056" s="8">
        <v>44567</v>
      </c>
      <c r="G3056">
        <v>3.35</v>
      </c>
      <c r="H3056" s="12">
        <f>bdInfoVentas6[[#This Row],[Cantidad]]*bdInfoVentas6[[#This Row],[Unidad Precio ]]</f>
        <v>10.050000000000001</v>
      </c>
      <c r="J3056" t="s">
        <v>63</v>
      </c>
      <c r="K3056" t="s">
        <v>1679</v>
      </c>
    </row>
    <row r="3057" spans="1:11" x14ac:dyDescent="0.25">
      <c r="A3057">
        <v>3051</v>
      </c>
      <c r="B3057" s="1">
        <v>22447</v>
      </c>
      <c r="C3057" t="s">
        <v>1567</v>
      </c>
      <c r="D3057" t="s">
        <v>9</v>
      </c>
      <c r="E3057">
        <v>3</v>
      </c>
      <c r="F3057" s="8">
        <v>44603</v>
      </c>
      <c r="G3057">
        <v>3.35</v>
      </c>
      <c r="H3057" s="12">
        <f>bdInfoVentas6[[#This Row],[Cantidad]]*bdInfoVentas6[[#This Row],[Unidad Precio ]]</f>
        <v>10.050000000000001</v>
      </c>
      <c r="J3057" t="s">
        <v>63</v>
      </c>
      <c r="K3057" t="s">
        <v>1679</v>
      </c>
    </row>
    <row r="3058" spans="1:11" x14ac:dyDescent="0.25">
      <c r="A3058">
        <v>3052</v>
      </c>
      <c r="B3058" s="1">
        <v>22446</v>
      </c>
      <c r="C3058" t="s">
        <v>1568</v>
      </c>
      <c r="D3058" t="s">
        <v>12</v>
      </c>
      <c r="E3058">
        <v>3</v>
      </c>
      <c r="F3058" s="8">
        <v>44602</v>
      </c>
      <c r="G3058">
        <v>3.35</v>
      </c>
      <c r="H3058" s="12">
        <f>bdInfoVentas6[[#This Row],[Cantidad]]*bdInfoVentas6[[#This Row],[Unidad Precio ]]</f>
        <v>10.050000000000001</v>
      </c>
      <c r="J3058" t="s">
        <v>63</v>
      </c>
      <c r="K3058" t="s">
        <v>1679</v>
      </c>
    </row>
    <row r="3059" spans="1:11" x14ac:dyDescent="0.25">
      <c r="A3059">
        <v>3053</v>
      </c>
      <c r="B3059" s="1">
        <v>20665</v>
      </c>
      <c r="C3059" t="s">
        <v>1569</v>
      </c>
      <c r="D3059" t="s">
        <v>4</v>
      </c>
      <c r="E3059">
        <v>3</v>
      </c>
      <c r="F3059" s="8">
        <v>44608</v>
      </c>
      <c r="G3059">
        <v>2.95</v>
      </c>
      <c r="H3059" s="12">
        <f>bdInfoVentas6[[#This Row],[Cantidad]]*bdInfoVentas6[[#This Row],[Unidad Precio ]]</f>
        <v>8.8500000000000014</v>
      </c>
      <c r="J3059" t="s">
        <v>63</v>
      </c>
      <c r="K3059" t="s">
        <v>1679</v>
      </c>
    </row>
  </sheetData>
  <conditionalFormatting sqref="A7:K3059">
    <cfRule type="expression" dxfId="6" priority="1">
      <formula>AND($K7="NO",(TODAY()-$F7)&gt;7)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3FBB5-6FAF-4AE4-A28B-F5C5A24EAEB7}">
  <dimension ref="A1:AV3059"/>
  <sheetViews>
    <sheetView zoomScale="130" zoomScaleNormal="130" workbookViewId="0">
      <pane ySplit="6" topLeftCell="A7" activePane="bottomLeft" state="frozen"/>
      <selection pane="bottomLeft" activeCell="B7" sqref="B7"/>
    </sheetView>
  </sheetViews>
  <sheetFormatPr baseColWidth="10" defaultRowHeight="15" x14ac:dyDescent="0.25"/>
  <cols>
    <col min="1" max="1" width="9.140625" customWidth="1"/>
    <col min="2" max="2" width="54.5703125" style="1" bestFit="1" customWidth="1"/>
    <col min="3" max="3" width="2.7109375" customWidth="1"/>
    <col min="4" max="4" width="42.5703125" customWidth="1"/>
    <col min="5" max="5" width="8.5703125" style="1" bestFit="1" customWidth="1"/>
    <col min="6" max="6" width="20.42578125" customWidth="1"/>
    <col min="7" max="7" width="13.28515625" bestFit="1" customWidth="1"/>
    <col min="8" max="8" width="14.7109375" style="4" customWidth="1"/>
    <col min="9" max="9" width="14.7109375" customWidth="1"/>
    <col min="11" max="11" width="11.5703125"/>
    <col min="12" max="12" width="17.7109375" bestFit="1" customWidth="1"/>
  </cols>
  <sheetData>
    <row r="1" spans="1:48" ht="16.5" x14ac:dyDescent="0.3">
      <c r="A1" s="23"/>
      <c r="B1" s="24"/>
      <c r="C1" s="24"/>
      <c r="D1" s="23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</row>
    <row r="2" spans="1:48" ht="16.5" x14ac:dyDescent="0.3">
      <c r="A2" s="23"/>
      <c r="B2" s="24"/>
      <c r="C2" s="24"/>
      <c r="D2" s="23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</row>
    <row r="3" spans="1:48" ht="14.45" customHeight="1" x14ac:dyDescent="0.25">
      <c r="C3" s="5"/>
      <c r="D3" s="1"/>
      <c r="F3" s="1"/>
      <c r="G3" s="1"/>
      <c r="H3" s="6"/>
      <c r="I3" s="1"/>
      <c r="J3" s="1"/>
      <c r="K3" s="1"/>
      <c r="L3" s="1"/>
    </row>
    <row r="4" spans="1:48" ht="14.45" customHeight="1" x14ac:dyDescent="0.3">
      <c r="A4" s="9" t="s">
        <v>1579</v>
      </c>
      <c r="B4" s="10" t="s">
        <v>1690</v>
      </c>
      <c r="C4" s="5"/>
      <c r="D4" s="1"/>
      <c r="F4" s="1"/>
      <c r="G4" s="1"/>
      <c r="H4" s="6"/>
      <c r="I4" s="1"/>
      <c r="J4" s="1"/>
      <c r="K4" s="1"/>
      <c r="L4" s="1"/>
    </row>
    <row r="5" spans="1:48" ht="14.45" customHeight="1" x14ac:dyDescent="0.25">
      <c r="C5" s="5"/>
      <c r="D5" s="1"/>
      <c r="F5" s="1"/>
      <c r="G5" s="1"/>
      <c r="H5" s="6"/>
      <c r="I5" s="1"/>
      <c r="J5" s="1"/>
      <c r="K5" s="1"/>
      <c r="L5" s="1"/>
    </row>
    <row r="6" spans="1:48" x14ac:dyDescent="0.25">
      <c r="B6" s="2" t="s">
        <v>1688</v>
      </c>
      <c r="D6" s="21" t="s">
        <v>1689</v>
      </c>
      <c r="E6"/>
      <c r="H6"/>
    </row>
    <row r="7" spans="1:48" x14ac:dyDescent="0.25">
      <c r="B7" t="s">
        <v>3</v>
      </c>
      <c r="D7" s="13" t="s">
        <v>790</v>
      </c>
      <c r="E7"/>
      <c r="H7"/>
    </row>
    <row r="8" spans="1:48" x14ac:dyDescent="0.25">
      <c r="B8" t="s">
        <v>5</v>
      </c>
      <c r="D8" s="14" t="s">
        <v>791</v>
      </c>
      <c r="E8"/>
      <c r="H8"/>
    </row>
    <row r="9" spans="1:48" x14ac:dyDescent="0.25">
      <c r="B9" t="s">
        <v>8</v>
      </c>
      <c r="D9" s="13" t="s">
        <v>793</v>
      </c>
      <c r="E9"/>
      <c r="H9"/>
    </row>
    <row r="10" spans="1:48" x14ac:dyDescent="0.25">
      <c r="B10" t="s">
        <v>11</v>
      </c>
      <c r="D10" s="14" t="s">
        <v>3</v>
      </c>
      <c r="E10"/>
      <c r="H10"/>
    </row>
    <row r="11" spans="1:48" x14ac:dyDescent="0.25">
      <c r="B11" t="s">
        <v>14</v>
      </c>
      <c r="D11" s="13" t="s">
        <v>794</v>
      </c>
      <c r="E11"/>
      <c r="H11"/>
    </row>
    <row r="12" spans="1:48" x14ac:dyDescent="0.25">
      <c r="B12" t="s">
        <v>15</v>
      </c>
      <c r="D12" s="14" t="s">
        <v>795</v>
      </c>
      <c r="E12"/>
      <c r="H12"/>
    </row>
    <row r="13" spans="1:48" x14ac:dyDescent="0.25">
      <c r="B13" t="s">
        <v>16</v>
      </c>
      <c r="D13" s="13" t="s">
        <v>796</v>
      </c>
      <c r="E13"/>
      <c r="H13"/>
    </row>
    <row r="14" spans="1:48" x14ac:dyDescent="0.25">
      <c r="B14" t="s">
        <v>17</v>
      </c>
      <c r="D14" s="14" t="s">
        <v>797</v>
      </c>
      <c r="E14"/>
      <c r="H14"/>
    </row>
    <row r="15" spans="1:48" x14ac:dyDescent="0.25">
      <c r="B15" t="s">
        <v>18</v>
      </c>
      <c r="D15" s="13" t="s">
        <v>798</v>
      </c>
      <c r="E15"/>
      <c r="H15"/>
    </row>
    <row r="16" spans="1:48" x14ac:dyDescent="0.25">
      <c r="B16" t="s">
        <v>19</v>
      </c>
      <c r="D16" s="14" t="s">
        <v>799</v>
      </c>
      <c r="E16"/>
      <c r="H16"/>
    </row>
    <row r="17" spans="2:8" x14ac:dyDescent="0.25">
      <c r="B17" t="s">
        <v>20</v>
      </c>
      <c r="D17" s="13" t="s">
        <v>800</v>
      </c>
      <c r="E17"/>
      <c r="H17"/>
    </row>
    <row r="18" spans="2:8" x14ac:dyDescent="0.25">
      <c r="B18" t="s">
        <v>21</v>
      </c>
      <c r="D18" s="14" t="s">
        <v>801</v>
      </c>
      <c r="E18"/>
      <c r="H18"/>
    </row>
    <row r="19" spans="2:8" x14ac:dyDescent="0.25">
      <c r="B19" t="s">
        <v>22</v>
      </c>
      <c r="D19" s="13" t="s">
        <v>802</v>
      </c>
      <c r="E19"/>
      <c r="H19"/>
    </row>
    <row r="20" spans="2:8" x14ac:dyDescent="0.25">
      <c r="B20" t="s">
        <v>23</v>
      </c>
      <c r="D20" s="14" t="s">
        <v>803</v>
      </c>
      <c r="E20"/>
      <c r="H20"/>
    </row>
    <row r="21" spans="2:8" x14ac:dyDescent="0.25">
      <c r="B21" t="s">
        <v>24</v>
      </c>
      <c r="D21" s="14" t="s">
        <v>18</v>
      </c>
      <c r="E21"/>
      <c r="H21"/>
    </row>
    <row r="22" spans="2:8" x14ac:dyDescent="0.25">
      <c r="B22" t="s">
        <v>25</v>
      </c>
      <c r="D22" s="14" t="s">
        <v>804</v>
      </c>
      <c r="E22"/>
      <c r="H22"/>
    </row>
    <row r="23" spans="2:8" x14ac:dyDescent="0.25">
      <c r="B23" t="s">
        <v>26</v>
      </c>
      <c r="D23" s="13" t="s">
        <v>805</v>
      </c>
      <c r="E23"/>
      <c r="H23"/>
    </row>
    <row r="24" spans="2:8" x14ac:dyDescent="0.25">
      <c r="B24" t="s">
        <v>27</v>
      </c>
      <c r="D24" s="14" t="s">
        <v>806</v>
      </c>
      <c r="E24"/>
      <c r="H24"/>
    </row>
    <row r="25" spans="2:8" x14ac:dyDescent="0.25">
      <c r="B25" t="s">
        <v>28</v>
      </c>
      <c r="D25" s="13" t="s">
        <v>807</v>
      </c>
      <c r="E25"/>
      <c r="H25"/>
    </row>
    <row r="26" spans="2:8" x14ac:dyDescent="0.25">
      <c r="B26" t="s">
        <v>29</v>
      </c>
      <c r="D26" s="14" t="s">
        <v>808</v>
      </c>
      <c r="E26"/>
      <c r="H26"/>
    </row>
    <row r="27" spans="2:8" x14ac:dyDescent="0.25">
      <c r="B27" t="s">
        <v>30</v>
      </c>
      <c r="D27" s="13" t="s">
        <v>809</v>
      </c>
      <c r="E27"/>
      <c r="H27"/>
    </row>
    <row r="28" spans="2:8" x14ac:dyDescent="0.25">
      <c r="B28" t="s">
        <v>31</v>
      </c>
      <c r="D28" s="14" t="s">
        <v>810</v>
      </c>
      <c r="E28"/>
      <c r="H28"/>
    </row>
    <row r="29" spans="2:8" x14ac:dyDescent="0.25">
      <c r="B29" t="s">
        <v>32</v>
      </c>
      <c r="D29" s="13" t="s">
        <v>811</v>
      </c>
      <c r="E29"/>
      <c r="H29"/>
    </row>
    <row r="30" spans="2:8" x14ac:dyDescent="0.25">
      <c r="B30" t="s">
        <v>33</v>
      </c>
      <c r="D30" s="14" t="s">
        <v>812</v>
      </c>
      <c r="E30"/>
      <c r="H30"/>
    </row>
    <row r="31" spans="2:8" x14ac:dyDescent="0.25">
      <c r="B31" t="s">
        <v>34</v>
      </c>
      <c r="D31" s="13" t="s">
        <v>813</v>
      </c>
      <c r="E31"/>
      <c r="H31"/>
    </row>
    <row r="32" spans="2:8" x14ac:dyDescent="0.25">
      <c r="B32" t="s">
        <v>35</v>
      </c>
      <c r="D32" s="14" t="s">
        <v>814</v>
      </c>
      <c r="E32"/>
      <c r="H32"/>
    </row>
    <row r="33" spans="2:8" x14ac:dyDescent="0.25">
      <c r="B33" t="s">
        <v>47</v>
      </c>
      <c r="D33" s="13" t="s">
        <v>815</v>
      </c>
      <c r="E33"/>
      <c r="H33"/>
    </row>
    <row r="34" spans="2:8" x14ac:dyDescent="0.25">
      <c r="B34" t="s">
        <v>48</v>
      </c>
      <c r="D34" s="14" t="s">
        <v>816</v>
      </c>
      <c r="E34"/>
      <c r="H34"/>
    </row>
    <row r="35" spans="2:8" x14ac:dyDescent="0.25">
      <c r="B35" t="s">
        <v>45</v>
      </c>
      <c r="D35" s="13" t="s">
        <v>817</v>
      </c>
      <c r="E35"/>
      <c r="H35"/>
    </row>
    <row r="36" spans="2:8" x14ac:dyDescent="0.25">
      <c r="B36" t="s">
        <v>40</v>
      </c>
      <c r="D36" s="14" t="s">
        <v>818</v>
      </c>
      <c r="E36"/>
      <c r="H36"/>
    </row>
    <row r="37" spans="2:8" x14ac:dyDescent="0.25">
      <c r="B37" t="s">
        <v>66</v>
      </c>
      <c r="D37" s="13" t="s">
        <v>819</v>
      </c>
      <c r="E37"/>
      <c r="H37"/>
    </row>
    <row r="38" spans="2:8" x14ac:dyDescent="0.25">
      <c r="B38" t="s">
        <v>41</v>
      </c>
      <c r="D38" s="14" t="s">
        <v>820</v>
      </c>
      <c r="E38"/>
      <c r="H38"/>
    </row>
    <row r="39" spans="2:8" x14ac:dyDescent="0.25">
      <c r="B39" t="s">
        <v>42</v>
      </c>
      <c r="D39" s="13" t="s">
        <v>821</v>
      </c>
      <c r="E39"/>
      <c r="H39"/>
    </row>
    <row r="40" spans="2:8" x14ac:dyDescent="0.25">
      <c r="B40" t="s">
        <v>46</v>
      </c>
      <c r="D40" s="14" t="s">
        <v>822</v>
      </c>
      <c r="E40"/>
      <c r="H40"/>
    </row>
    <row r="41" spans="2:8" x14ac:dyDescent="0.25">
      <c r="B41" t="s">
        <v>49</v>
      </c>
      <c r="D41" s="13" t="s">
        <v>823</v>
      </c>
      <c r="E41"/>
      <c r="H41"/>
    </row>
    <row r="42" spans="2:8" x14ac:dyDescent="0.25">
      <c r="B42" t="s">
        <v>52</v>
      </c>
      <c r="D42" s="14" t="s">
        <v>824</v>
      </c>
      <c r="E42"/>
      <c r="H42"/>
    </row>
    <row r="43" spans="2:8" x14ac:dyDescent="0.25">
      <c r="B43" t="s">
        <v>53</v>
      </c>
      <c r="D43" s="13" t="s">
        <v>825</v>
      </c>
      <c r="E43"/>
      <c r="H43"/>
    </row>
    <row r="44" spans="2:8" x14ac:dyDescent="0.25">
      <c r="B44" t="s">
        <v>54</v>
      </c>
      <c r="D44" s="14" t="s">
        <v>826</v>
      </c>
      <c r="E44"/>
      <c r="H44"/>
    </row>
    <row r="45" spans="2:8" x14ac:dyDescent="0.25">
      <c r="B45" t="s">
        <v>39</v>
      </c>
      <c r="D45" s="13" t="s">
        <v>827</v>
      </c>
      <c r="E45"/>
      <c r="H45"/>
    </row>
    <row r="46" spans="2:8" x14ac:dyDescent="0.25">
      <c r="B46" t="s">
        <v>37</v>
      </c>
      <c r="D46" s="14" t="s">
        <v>828</v>
      </c>
      <c r="E46"/>
      <c r="H46"/>
    </row>
    <row r="47" spans="2:8" x14ac:dyDescent="0.25">
      <c r="B47" t="s">
        <v>36</v>
      </c>
      <c r="D47" s="13" t="s">
        <v>829</v>
      </c>
      <c r="E47"/>
      <c r="H47"/>
    </row>
    <row r="48" spans="2:8" x14ac:dyDescent="0.25">
      <c r="B48" t="s">
        <v>38</v>
      </c>
      <c r="D48" s="14" t="s">
        <v>830</v>
      </c>
      <c r="E48"/>
      <c r="H48"/>
    </row>
    <row r="49" spans="2:8" x14ac:dyDescent="0.25">
      <c r="B49" t="s">
        <v>51</v>
      </c>
      <c r="D49" s="13" t="s">
        <v>831</v>
      </c>
      <c r="E49"/>
      <c r="H49"/>
    </row>
    <row r="50" spans="2:8" x14ac:dyDescent="0.25">
      <c r="B50" t="s">
        <v>43</v>
      </c>
      <c r="D50" s="14" t="s">
        <v>832</v>
      </c>
      <c r="E50"/>
      <c r="H50"/>
    </row>
    <row r="51" spans="2:8" x14ac:dyDescent="0.25">
      <c r="B51" t="s">
        <v>50</v>
      </c>
      <c r="D51" s="13" t="s">
        <v>833</v>
      </c>
      <c r="E51"/>
      <c r="H51"/>
    </row>
    <row r="52" spans="2:8" x14ac:dyDescent="0.25">
      <c r="B52" t="s">
        <v>44</v>
      </c>
      <c r="D52" s="14" t="s">
        <v>834</v>
      </c>
      <c r="E52"/>
      <c r="H52"/>
    </row>
    <row r="53" spans="2:8" x14ac:dyDescent="0.25">
      <c r="B53" t="s">
        <v>55</v>
      </c>
      <c r="D53" s="13" t="s">
        <v>835</v>
      </c>
      <c r="E53"/>
      <c r="H53"/>
    </row>
    <row r="54" spans="2:8" x14ac:dyDescent="0.25">
      <c r="B54" t="s">
        <v>67</v>
      </c>
      <c r="D54" s="14" t="s">
        <v>836</v>
      </c>
      <c r="E54"/>
      <c r="H54"/>
    </row>
    <row r="55" spans="2:8" x14ac:dyDescent="0.25">
      <c r="B55" t="s">
        <v>68</v>
      </c>
      <c r="D55" s="13" t="s">
        <v>837</v>
      </c>
      <c r="E55"/>
      <c r="H55"/>
    </row>
    <row r="56" spans="2:8" x14ac:dyDescent="0.25">
      <c r="B56" t="s">
        <v>69</v>
      </c>
      <c r="D56" s="14" t="s">
        <v>838</v>
      </c>
      <c r="E56"/>
      <c r="H56"/>
    </row>
    <row r="57" spans="2:8" x14ac:dyDescent="0.25">
      <c r="B57" t="s">
        <v>70</v>
      </c>
      <c r="D57" s="13" t="s">
        <v>839</v>
      </c>
      <c r="E57"/>
      <c r="H57"/>
    </row>
    <row r="58" spans="2:8" x14ac:dyDescent="0.25">
      <c r="B58" t="s">
        <v>71</v>
      </c>
      <c r="D58" s="14" t="s">
        <v>73</v>
      </c>
      <c r="E58"/>
      <c r="H58"/>
    </row>
    <row r="59" spans="2:8" x14ac:dyDescent="0.25">
      <c r="B59" t="s">
        <v>72</v>
      </c>
      <c r="D59" s="13" t="s">
        <v>840</v>
      </c>
      <c r="E59"/>
      <c r="H59"/>
    </row>
    <row r="60" spans="2:8" x14ac:dyDescent="0.25">
      <c r="B60" t="s">
        <v>73</v>
      </c>
      <c r="D60" s="14" t="s">
        <v>841</v>
      </c>
      <c r="E60"/>
      <c r="H60"/>
    </row>
    <row r="61" spans="2:8" x14ac:dyDescent="0.25">
      <c r="B61" t="s">
        <v>74</v>
      </c>
      <c r="D61" s="13" t="s">
        <v>842</v>
      </c>
      <c r="E61"/>
      <c r="H61"/>
    </row>
    <row r="62" spans="2:8" x14ac:dyDescent="0.25">
      <c r="B62" t="s">
        <v>76</v>
      </c>
      <c r="D62" s="14" t="s">
        <v>843</v>
      </c>
      <c r="E62"/>
      <c r="H62"/>
    </row>
    <row r="63" spans="2:8" x14ac:dyDescent="0.25">
      <c r="B63" t="s">
        <v>77</v>
      </c>
      <c r="D63" s="13" t="s">
        <v>844</v>
      </c>
      <c r="E63"/>
      <c r="H63"/>
    </row>
    <row r="64" spans="2:8" x14ac:dyDescent="0.25">
      <c r="B64" t="s">
        <v>78</v>
      </c>
      <c r="D64" s="14" t="s">
        <v>845</v>
      </c>
      <c r="E64"/>
      <c r="H64"/>
    </row>
    <row r="65" spans="2:8" x14ac:dyDescent="0.25">
      <c r="B65" t="s">
        <v>79</v>
      </c>
      <c r="D65" s="13" t="s">
        <v>846</v>
      </c>
      <c r="E65"/>
      <c r="H65"/>
    </row>
    <row r="66" spans="2:8" x14ac:dyDescent="0.25">
      <c r="B66" t="s">
        <v>80</v>
      </c>
      <c r="D66" s="14" t="s">
        <v>847</v>
      </c>
      <c r="E66"/>
      <c r="H66"/>
    </row>
    <row r="67" spans="2:8" x14ac:dyDescent="0.25">
      <c r="B67" t="s">
        <v>82</v>
      </c>
      <c r="D67" s="13" t="s">
        <v>848</v>
      </c>
      <c r="E67"/>
      <c r="H67"/>
    </row>
    <row r="68" spans="2:8" x14ac:dyDescent="0.25">
      <c r="B68" t="s">
        <v>83</v>
      </c>
      <c r="D68" s="14" t="s">
        <v>849</v>
      </c>
      <c r="E68"/>
      <c r="H68"/>
    </row>
    <row r="69" spans="2:8" x14ac:dyDescent="0.25">
      <c r="B69" t="s">
        <v>84</v>
      </c>
      <c r="D69" s="13" t="s">
        <v>850</v>
      </c>
      <c r="E69"/>
      <c r="H69"/>
    </row>
    <row r="70" spans="2:8" x14ac:dyDescent="0.25">
      <c r="B70" t="s">
        <v>86</v>
      </c>
      <c r="D70" s="14" t="s">
        <v>851</v>
      </c>
      <c r="E70"/>
      <c r="H70"/>
    </row>
    <row r="71" spans="2:8" x14ac:dyDescent="0.25">
      <c r="B71" t="s">
        <v>88</v>
      </c>
      <c r="D71" s="13" t="s">
        <v>852</v>
      </c>
      <c r="E71"/>
      <c r="H71"/>
    </row>
    <row r="72" spans="2:8" x14ac:dyDescent="0.25">
      <c r="B72" t="s">
        <v>89</v>
      </c>
      <c r="D72" s="14" t="s">
        <v>854</v>
      </c>
      <c r="E72"/>
      <c r="H72"/>
    </row>
    <row r="73" spans="2:8" x14ac:dyDescent="0.25">
      <c r="B73" t="s">
        <v>90</v>
      </c>
      <c r="D73" s="13" t="s">
        <v>856</v>
      </c>
      <c r="E73"/>
      <c r="H73"/>
    </row>
    <row r="74" spans="2:8" x14ac:dyDescent="0.25">
      <c r="B74" t="s">
        <v>91</v>
      </c>
      <c r="D74" s="14" t="s">
        <v>857</v>
      </c>
      <c r="E74"/>
      <c r="H74"/>
    </row>
    <row r="75" spans="2:8" x14ac:dyDescent="0.25">
      <c r="B75" t="s">
        <v>92</v>
      </c>
      <c r="D75" s="13" t="s">
        <v>858</v>
      </c>
      <c r="E75"/>
      <c r="H75"/>
    </row>
    <row r="76" spans="2:8" x14ac:dyDescent="0.25">
      <c r="B76" t="s">
        <v>93</v>
      </c>
      <c r="D76" s="14" t="s">
        <v>859</v>
      </c>
      <c r="E76"/>
      <c r="H76"/>
    </row>
    <row r="77" spans="2:8" x14ac:dyDescent="0.25">
      <c r="B77" t="s">
        <v>94</v>
      </c>
      <c r="D77" s="13" t="s">
        <v>860</v>
      </c>
      <c r="E77"/>
      <c r="H77"/>
    </row>
    <row r="78" spans="2:8" x14ac:dyDescent="0.25">
      <c r="B78" t="s">
        <v>95</v>
      </c>
      <c r="D78" s="14" t="s">
        <v>861</v>
      </c>
      <c r="E78"/>
      <c r="H78"/>
    </row>
    <row r="79" spans="2:8" x14ac:dyDescent="0.25">
      <c r="B79" t="s">
        <v>96</v>
      </c>
      <c r="D79" s="13" t="s">
        <v>862</v>
      </c>
      <c r="E79"/>
      <c r="H79"/>
    </row>
    <row r="80" spans="2:8" x14ac:dyDescent="0.25">
      <c r="B80" t="s">
        <v>98</v>
      </c>
      <c r="D80" s="14" t="s">
        <v>864</v>
      </c>
      <c r="E80"/>
      <c r="H80"/>
    </row>
    <row r="81" spans="2:8" x14ac:dyDescent="0.25">
      <c r="B81" t="s">
        <v>100</v>
      </c>
      <c r="D81" s="13" t="s">
        <v>866</v>
      </c>
      <c r="E81"/>
      <c r="H81"/>
    </row>
    <row r="82" spans="2:8" x14ac:dyDescent="0.25">
      <c r="B82" t="s">
        <v>102</v>
      </c>
      <c r="D82" s="14" t="s">
        <v>867</v>
      </c>
      <c r="E82"/>
      <c r="H82"/>
    </row>
    <row r="83" spans="2:8" x14ac:dyDescent="0.25">
      <c r="B83" t="s">
        <v>103</v>
      </c>
      <c r="D83" s="13" t="s">
        <v>868</v>
      </c>
      <c r="E83"/>
      <c r="H83"/>
    </row>
    <row r="84" spans="2:8" x14ac:dyDescent="0.25">
      <c r="B84" t="s">
        <v>104</v>
      </c>
      <c r="D84" s="14" t="s">
        <v>871</v>
      </c>
      <c r="E84"/>
      <c r="H84"/>
    </row>
    <row r="85" spans="2:8" x14ac:dyDescent="0.25">
      <c r="B85" t="s">
        <v>105</v>
      </c>
      <c r="D85" s="13" t="s">
        <v>873</v>
      </c>
      <c r="E85"/>
      <c r="H85"/>
    </row>
    <row r="86" spans="2:8" x14ac:dyDescent="0.25">
      <c r="B86" t="s">
        <v>106</v>
      </c>
      <c r="D86" s="14" t="s">
        <v>874</v>
      </c>
      <c r="E86"/>
      <c r="H86"/>
    </row>
    <row r="87" spans="2:8" x14ac:dyDescent="0.25">
      <c r="B87" t="s">
        <v>107</v>
      </c>
      <c r="D87" s="13" t="s">
        <v>875</v>
      </c>
      <c r="E87"/>
      <c r="H87"/>
    </row>
    <row r="88" spans="2:8" x14ac:dyDescent="0.25">
      <c r="B88" t="s">
        <v>108</v>
      </c>
      <c r="D88" s="14" t="s">
        <v>876</v>
      </c>
      <c r="E88"/>
      <c r="H88"/>
    </row>
    <row r="89" spans="2:8" x14ac:dyDescent="0.25">
      <c r="B89" t="s">
        <v>109</v>
      </c>
      <c r="D89" s="13" t="s">
        <v>877</v>
      </c>
      <c r="E89"/>
      <c r="H89"/>
    </row>
    <row r="90" spans="2:8" x14ac:dyDescent="0.25">
      <c r="B90" t="s">
        <v>110</v>
      </c>
      <c r="D90" s="14" t="s">
        <v>878</v>
      </c>
      <c r="E90"/>
      <c r="H90"/>
    </row>
    <row r="91" spans="2:8" x14ac:dyDescent="0.25">
      <c r="B91" t="s">
        <v>111</v>
      </c>
      <c r="D91" s="13" t="s">
        <v>880</v>
      </c>
      <c r="E91"/>
      <c r="H91"/>
    </row>
    <row r="92" spans="2:8" x14ac:dyDescent="0.25">
      <c r="B92" t="s">
        <v>112</v>
      </c>
      <c r="D92" s="14" t="s">
        <v>882</v>
      </c>
      <c r="E92"/>
      <c r="H92"/>
    </row>
    <row r="93" spans="2:8" x14ac:dyDescent="0.25">
      <c r="B93" t="s">
        <v>113</v>
      </c>
      <c r="D93" s="13" t="s">
        <v>884</v>
      </c>
      <c r="E93"/>
      <c r="H93"/>
    </row>
    <row r="94" spans="2:8" x14ac:dyDescent="0.25">
      <c r="B94" t="s">
        <v>114</v>
      </c>
      <c r="D94" s="14" t="s">
        <v>885</v>
      </c>
      <c r="E94"/>
      <c r="H94"/>
    </row>
    <row r="95" spans="2:8" x14ac:dyDescent="0.25">
      <c r="B95" t="s">
        <v>115</v>
      </c>
      <c r="D95" s="13" t="s">
        <v>886</v>
      </c>
      <c r="E95"/>
      <c r="H95"/>
    </row>
    <row r="96" spans="2:8" x14ac:dyDescent="0.25">
      <c r="B96" t="s">
        <v>116</v>
      </c>
      <c r="D96" s="14" t="s">
        <v>888</v>
      </c>
      <c r="E96"/>
      <c r="H96"/>
    </row>
    <row r="97" spans="2:8" x14ac:dyDescent="0.25">
      <c r="B97" t="s">
        <v>117</v>
      </c>
      <c r="D97" s="13" t="s">
        <v>889</v>
      </c>
      <c r="E97"/>
      <c r="H97"/>
    </row>
    <row r="98" spans="2:8" x14ac:dyDescent="0.25">
      <c r="B98" t="s">
        <v>118</v>
      </c>
      <c r="D98" s="14" t="s">
        <v>890</v>
      </c>
      <c r="E98"/>
      <c r="H98"/>
    </row>
    <row r="99" spans="2:8" x14ac:dyDescent="0.25">
      <c r="B99" t="s">
        <v>119</v>
      </c>
      <c r="D99" s="13" t="s">
        <v>892</v>
      </c>
      <c r="E99"/>
      <c r="H99"/>
    </row>
    <row r="100" spans="2:8" x14ac:dyDescent="0.25">
      <c r="B100" t="s">
        <v>121</v>
      </c>
      <c r="D100" s="14" t="s">
        <v>893</v>
      </c>
      <c r="E100"/>
      <c r="H100"/>
    </row>
    <row r="101" spans="2:8" x14ac:dyDescent="0.25">
      <c r="B101" t="s">
        <v>123</v>
      </c>
      <c r="D101" s="13" t="s">
        <v>894</v>
      </c>
      <c r="E101"/>
      <c r="H101"/>
    </row>
    <row r="102" spans="2:8" x14ac:dyDescent="0.25">
      <c r="B102" t="s">
        <v>124</v>
      </c>
      <c r="D102" s="14" t="s">
        <v>895</v>
      </c>
      <c r="E102"/>
      <c r="H102"/>
    </row>
    <row r="103" spans="2:8" x14ac:dyDescent="0.25">
      <c r="B103" t="s">
        <v>126</v>
      </c>
      <c r="D103" s="13" t="s">
        <v>896</v>
      </c>
      <c r="E103"/>
      <c r="H103"/>
    </row>
    <row r="104" spans="2:8" x14ac:dyDescent="0.25">
      <c r="B104" t="s">
        <v>127</v>
      </c>
      <c r="D104" s="14" t="s">
        <v>897</v>
      </c>
      <c r="E104"/>
      <c r="H104"/>
    </row>
    <row r="105" spans="2:8" x14ac:dyDescent="0.25">
      <c r="B105" t="s">
        <v>128</v>
      </c>
      <c r="D105" s="13" t="s">
        <v>898</v>
      </c>
      <c r="E105"/>
      <c r="H105"/>
    </row>
    <row r="106" spans="2:8" x14ac:dyDescent="0.25">
      <c r="B106" t="s">
        <v>129</v>
      </c>
      <c r="D106" s="14" t="s">
        <v>899</v>
      </c>
      <c r="E106"/>
      <c r="H106"/>
    </row>
    <row r="107" spans="2:8" x14ac:dyDescent="0.25">
      <c r="B107" t="s">
        <v>130</v>
      </c>
      <c r="D107" s="13" t="s">
        <v>900</v>
      </c>
      <c r="E107"/>
      <c r="H107"/>
    </row>
    <row r="108" spans="2:8" x14ac:dyDescent="0.25">
      <c r="B108" t="s">
        <v>131</v>
      </c>
      <c r="D108" s="14" t="s">
        <v>901</v>
      </c>
      <c r="E108"/>
      <c r="H108"/>
    </row>
    <row r="109" spans="2:8" x14ac:dyDescent="0.25">
      <c r="B109" t="s">
        <v>132</v>
      </c>
      <c r="D109" s="13" t="s">
        <v>902</v>
      </c>
      <c r="E109"/>
      <c r="H109"/>
    </row>
    <row r="110" spans="2:8" x14ac:dyDescent="0.25">
      <c r="B110" t="s">
        <v>134</v>
      </c>
      <c r="D110" s="14" t="s">
        <v>903</v>
      </c>
      <c r="E110"/>
      <c r="H110"/>
    </row>
    <row r="111" spans="2:8" x14ac:dyDescent="0.25">
      <c r="B111" t="s">
        <v>136</v>
      </c>
      <c r="D111" s="13" t="s">
        <v>904</v>
      </c>
      <c r="E111"/>
      <c r="H111"/>
    </row>
    <row r="112" spans="2:8" x14ac:dyDescent="0.25">
      <c r="B112" t="s">
        <v>137</v>
      </c>
      <c r="D112" s="14" t="s">
        <v>905</v>
      </c>
      <c r="E112"/>
      <c r="H112"/>
    </row>
    <row r="113" spans="2:8" x14ac:dyDescent="0.25">
      <c r="B113" t="s">
        <v>138</v>
      </c>
      <c r="D113" s="13" t="s">
        <v>906</v>
      </c>
      <c r="E113"/>
      <c r="H113"/>
    </row>
    <row r="114" spans="2:8" x14ac:dyDescent="0.25">
      <c r="B114" t="s">
        <v>139</v>
      </c>
      <c r="D114" s="14" t="s">
        <v>907</v>
      </c>
      <c r="E114"/>
      <c r="H114"/>
    </row>
    <row r="115" spans="2:8" x14ac:dyDescent="0.25">
      <c r="B115" t="s">
        <v>140</v>
      </c>
      <c r="D115" s="13" t="s">
        <v>908</v>
      </c>
      <c r="E115"/>
      <c r="H115"/>
    </row>
    <row r="116" spans="2:8" x14ac:dyDescent="0.25">
      <c r="B116" t="s">
        <v>141</v>
      </c>
      <c r="D116" s="14" t="s">
        <v>909</v>
      </c>
      <c r="E116"/>
      <c r="H116"/>
    </row>
    <row r="117" spans="2:8" x14ac:dyDescent="0.25">
      <c r="B117" t="s">
        <v>142</v>
      </c>
      <c r="D117" s="13" t="s">
        <v>910</v>
      </c>
      <c r="E117"/>
      <c r="H117"/>
    </row>
    <row r="118" spans="2:8" x14ac:dyDescent="0.25">
      <c r="B118" t="s">
        <v>144</v>
      </c>
      <c r="D118" s="14" t="s">
        <v>911</v>
      </c>
      <c r="E118"/>
      <c r="H118"/>
    </row>
    <row r="119" spans="2:8" x14ac:dyDescent="0.25">
      <c r="B119" t="s">
        <v>145</v>
      </c>
      <c r="D119" s="13" t="s">
        <v>912</v>
      </c>
      <c r="E119"/>
      <c r="H119"/>
    </row>
    <row r="120" spans="2:8" x14ac:dyDescent="0.25">
      <c r="B120" t="s">
        <v>146</v>
      </c>
      <c r="D120" s="14" t="s">
        <v>913</v>
      </c>
      <c r="E120"/>
      <c r="H120"/>
    </row>
    <row r="121" spans="2:8" x14ac:dyDescent="0.25">
      <c r="B121" t="s">
        <v>147</v>
      </c>
      <c r="D121" s="13" t="s">
        <v>914</v>
      </c>
      <c r="E121"/>
      <c r="H121"/>
    </row>
    <row r="122" spans="2:8" x14ac:dyDescent="0.25">
      <c r="B122" t="s">
        <v>148</v>
      </c>
      <c r="D122" s="14" t="s">
        <v>915</v>
      </c>
      <c r="E122"/>
      <c r="H122"/>
    </row>
    <row r="123" spans="2:8" x14ac:dyDescent="0.25">
      <c r="B123" t="s">
        <v>149</v>
      </c>
      <c r="D123" s="13" t="s">
        <v>916</v>
      </c>
      <c r="E123"/>
      <c r="H123"/>
    </row>
    <row r="124" spans="2:8" x14ac:dyDescent="0.25">
      <c r="B124" t="s">
        <v>150</v>
      </c>
      <c r="D124" s="14" t="s">
        <v>917</v>
      </c>
      <c r="E124"/>
      <c r="H124"/>
    </row>
    <row r="125" spans="2:8" x14ac:dyDescent="0.25">
      <c r="B125" t="s">
        <v>151</v>
      </c>
      <c r="D125" s="13" t="s">
        <v>918</v>
      </c>
      <c r="E125"/>
      <c r="H125"/>
    </row>
    <row r="126" spans="2:8" x14ac:dyDescent="0.25">
      <c r="B126" t="s">
        <v>152</v>
      </c>
      <c r="D126" s="14" t="s">
        <v>919</v>
      </c>
      <c r="E126"/>
      <c r="H126"/>
    </row>
    <row r="127" spans="2:8" x14ac:dyDescent="0.25">
      <c r="B127" t="s">
        <v>153</v>
      </c>
      <c r="D127" s="13" t="s">
        <v>920</v>
      </c>
      <c r="E127"/>
      <c r="H127"/>
    </row>
    <row r="128" spans="2:8" x14ac:dyDescent="0.25">
      <c r="B128" t="s">
        <v>156</v>
      </c>
      <c r="D128" s="14" t="s">
        <v>921</v>
      </c>
      <c r="E128"/>
      <c r="H128"/>
    </row>
    <row r="129" spans="2:8" x14ac:dyDescent="0.25">
      <c r="B129" t="s">
        <v>157</v>
      </c>
      <c r="D129" s="13" t="s">
        <v>922</v>
      </c>
      <c r="E129"/>
      <c r="H129"/>
    </row>
    <row r="130" spans="2:8" x14ac:dyDescent="0.25">
      <c r="B130" t="s">
        <v>158</v>
      </c>
      <c r="D130" s="14" t="s">
        <v>923</v>
      </c>
      <c r="E130"/>
      <c r="H130"/>
    </row>
    <row r="131" spans="2:8" x14ac:dyDescent="0.25">
      <c r="B131" t="s">
        <v>159</v>
      </c>
      <c r="D131" s="13" t="s">
        <v>924</v>
      </c>
      <c r="E131"/>
      <c r="H131"/>
    </row>
    <row r="132" spans="2:8" x14ac:dyDescent="0.25">
      <c r="B132" t="s">
        <v>160</v>
      </c>
      <c r="D132" s="14" t="s">
        <v>925</v>
      </c>
      <c r="E132"/>
      <c r="H132"/>
    </row>
    <row r="133" spans="2:8" x14ac:dyDescent="0.25">
      <c r="B133" t="s">
        <v>161</v>
      </c>
      <c r="D133" s="13" t="s">
        <v>926</v>
      </c>
      <c r="E133"/>
      <c r="H133"/>
    </row>
    <row r="134" spans="2:8" x14ac:dyDescent="0.25">
      <c r="B134" t="s">
        <v>162</v>
      </c>
      <c r="D134" s="14" t="s">
        <v>927</v>
      </c>
      <c r="E134"/>
      <c r="H134"/>
    </row>
    <row r="135" spans="2:8" x14ac:dyDescent="0.25">
      <c r="B135" t="s">
        <v>163</v>
      </c>
      <c r="D135" s="13" t="s">
        <v>928</v>
      </c>
      <c r="E135"/>
      <c r="H135"/>
    </row>
    <row r="136" spans="2:8" x14ac:dyDescent="0.25">
      <c r="B136" t="s">
        <v>164</v>
      </c>
      <c r="D136" s="14" t="s">
        <v>929</v>
      </c>
      <c r="E136"/>
      <c r="H136"/>
    </row>
    <row r="137" spans="2:8" x14ac:dyDescent="0.25">
      <c r="B137" t="s">
        <v>165</v>
      </c>
      <c r="D137" s="13" t="s">
        <v>930</v>
      </c>
      <c r="E137"/>
      <c r="H137"/>
    </row>
    <row r="138" spans="2:8" x14ac:dyDescent="0.25">
      <c r="B138" t="s">
        <v>166</v>
      </c>
      <c r="D138" s="14" t="s">
        <v>931</v>
      </c>
      <c r="E138"/>
      <c r="H138"/>
    </row>
    <row r="139" spans="2:8" x14ac:dyDescent="0.25">
      <c r="B139" t="s">
        <v>167</v>
      </c>
      <c r="D139" s="13" t="s">
        <v>932</v>
      </c>
      <c r="E139"/>
      <c r="H139"/>
    </row>
    <row r="140" spans="2:8" x14ac:dyDescent="0.25">
      <c r="B140" t="s">
        <v>168</v>
      </c>
      <c r="D140" s="14" t="s">
        <v>933</v>
      </c>
      <c r="E140"/>
      <c r="H140"/>
    </row>
    <row r="141" spans="2:8" x14ac:dyDescent="0.25">
      <c r="B141" t="s">
        <v>169</v>
      </c>
      <c r="D141" s="13" t="s">
        <v>934</v>
      </c>
      <c r="E141"/>
      <c r="H141"/>
    </row>
    <row r="142" spans="2:8" x14ac:dyDescent="0.25">
      <c r="B142" t="s">
        <v>170</v>
      </c>
      <c r="D142" s="14" t="s">
        <v>935</v>
      </c>
      <c r="E142"/>
      <c r="H142"/>
    </row>
    <row r="143" spans="2:8" x14ac:dyDescent="0.25">
      <c r="B143" t="s">
        <v>172</v>
      </c>
      <c r="D143" s="13" t="s">
        <v>936</v>
      </c>
      <c r="E143"/>
      <c r="H143"/>
    </row>
    <row r="144" spans="2:8" x14ac:dyDescent="0.25">
      <c r="B144" t="s">
        <v>173</v>
      </c>
      <c r="D144" s="14" t="s">
        <v>937</v>
      </c>
      <c r="E144"/>
      <c r="H144"/>
    </row>
    <row r="145" spans="2:8" x14ac:dyDescent="0.25">
      <c r="B145" t="s">
        <v>174</v>
      </c>
      <c r="D145" s="13" t="s">
        <v>938</v>
      </c>
      <c r="E145"/>
      <c r="H145"/>
    </row>
    <row r="146" spans="2:8" x14ac:dyDescent="0.25">
      <c r="B146" t="s">
        <v>175</v>
      </c>
      <c r="D146" s="14" t="s">
        <v>939</v>
      </c>
      <c r="E146"/>
      <c r="H146"/>
    </row>
    <row r="147" spans="2:8" x14ac:dyDescent="0.25">
      <c r="B147" t="s">
        <v>177</v>
      </c>
      <c r="D147" s="13" t="s">
        <v>940</v>
      </c>
      <c r="E147"/>
      <c r="H147"/>
    </row>
    <row r="148" spans="2:8" x14ac:dyDescent="0.25">
      <c r="B148" t="s">
        <v>178</v>
      </c>
      <c r="D148" s="14" t="s">
        <v>941</v>
      </c>
      <c r="E148"/>
      <c r="H148"/>
    </row>
    <row r="149" spans="2:8" x14ac:dyDescent="0.25">
      <c r="B149" t="s">
        <v>179</v>
      </c>
      <c r="D149" s="13" t="s">
        <v>942</v>
      </c>
      <c r="E149"/>
      <c r="H149"/>
    </row>
    <row r="150" spans="2:8" x14ac:dyDescent="0.25">
      <c r="B150" t="s">
        <v>180</v>
      </c>
      <c r="D150" s="14" t="s">
        <v>943</v>
      </c>
      <c r="E150"/>
      <c r="H150"/>
    </row>
    <row r="151" spans="2:8" x14ac:dyDescent="0.25">
      <c r="B151" t="s">
        <v>181</v>
      </c>
      <c r="D151" s="13" t="s">
        <v>944</v>
      </c>
      <c r="E151"/>
      <c r="H151"/>
    </row>
    <row r="152" spans="2:8" x14ac:dyDescent="0.25">
      <c r="B152" t="s">
        <v>182</v>
      </c>
      <c r="D152" s="14" t="s">
        <v>945</v>
      </c>
      <c r="E152"/>
      <c r="H152"/>
    </row>
    <row r="153" spans="2:8" x14ac:dyDescent="0.25">
      <c r="B153" t="s">
        <v>183</v>
      </c>
      <c r="D153" s="13" t="s">
        <v>946</v>
      </c>
      <c r="E153"/>
      <c r="H153"/>
    </row>
    <row r="154" spans="2:8" x14ac:dyDescent="0.25">
      <c r="B154" t="s">
        <v>184</v>
      </c>
      <c r="D154" s="14" t="s">
        <v>947</v>
      </c>
      <c r="E154"/>
      <c r="H154"/>
    </row>
    <row r="155" spans="2:8" x14ac:dyDescent="0.25">
      <c r="B155" t="s">
        <v>185</v>
      </c>
      <c r="D155" s="13" t="s">
        <v>948</v>
      </c>
      <c r="E155"/>
      <c r="H155"/>
    </row>
    <row r="156" spans="2:8" x14ac:dyDescent="0.25">
      <c r="B156" t="s">
        <v>186</v>
      </c>
      <c r="D156" s="14" t="s">
        <v>949</v>
      </c>
      <c r="E156"/>
      <c r="H156"/>
    </row>
    <row r="157" spans="2:8" x14ac:dyDescent="0.25">
      <c r="B157" t="s">
        <v>187</v>
      </c>
      <c r="D157" s="13" t="s">
        <v>950</v>
      </c>
      <c r="E157"/>
      <c r="H157"/>
    </row>
    <row r="158" spans="2:8" x14ac:dyDescent="0.25">
      <c r="B158" t="s">
        <v>188</v>
      </c>
      <c r="D158" s="14" t="s">
        <v>951</v>
      </c>
      <c r="E158"/>
      <c r="H158"/>
    </row>
    <row r="159" spans="2:8" x14ac:dyDescent="0.25">
      <c r="B159" t="s">
        <v>189</v>
      </c>
      <c r="D159" s="13" t="s">
        <v>952</v>
      </c>
      <c r="E159"/>
      <c r="H159"/>
    </row>
    <row r="160" spans="2:8" x14ac:dyDescent="0.25">
      <c r="B160" t="s">
        <v>190</v>
      </c>
      <c r="D160" s="14" t="s">
        <v>953</v>
      </c>
      <c r="E160"/>
      <c r="H160"/>
    </row>
    <row r="161" spans="2:8" x14ac:dyDescent="0.25">
      <c r="B161" t="s">
        <v>191</v>
      </c>
      <c r="D161" s="13" t="s">
        <v>954</v>
      </c>
      <c r="E161"/>
      <c r="H161"/>
    </row>
    <row r="162" spans="2:8" x14ac:dyDescent="0.25">
      <c r="B162" t="s">
        <v>193</v>
      </c>
      <c r="D162" s="14" t="s">
        <v>955</v>
      </c>
      <c r="E162"/>
      <c r="H162"/>
    </row>
    <row r="163" spans="2:8" x14ac:dyDescent="0.25">
      <c r="B163" t="s">
        <v>195</v>
      </c>
      <c r="D163" s="13" t="s">
        <v>956</v>
      </c>
      <c r="E163"/>
      <c r="H163"/>
    </row>
    <row r="164" spans="2:8" x14ac:dyDescent="0.25">
      <c r="B164" t="s">
        <v>197</v>
      </c>
      <c r="D164" s="14" t="s">
        <v>957</v>
      </c>
      <c r="E164"/>
      <c r="H164"/>
    </row>
    <row r="165" spans="2:8" x14ac:dyDescent="0.25">
      <c r="B165" t="s">
        <v>199</v>
      </c>
      <c r="D165" s="13" t="s">
        <v>958</v>
      </c>
      <c r="E165"/>
      <c r="H165"/>
    </row>
    <row r="166" spans="2:8" x14ac:dyDescent="0.25">
      <c r="B166" t="s">
        <v>200</v>
      </c>
      <c r="D166" s="14" t="s">
        <v>959</v>
      </c>
      <c r="E166"/>
      <c r="H166"/>
    </row>
    <row r="167" spans="2:8" x14ac:dyDescent="0.25">
      <c r="B167" t="s">
        <v>201</v>
      </c>
      <c r="D167" s="13" t="s">
        <v>960</v>
      </c>
      <c r="E167"/>
      <c r="H167"/>
    </row>
    <row r="168" spans="2:8" x14ac:dyDescent="0.25">
      <c r="B168" t="s">
        <v>202</v>
      </c>
      <c r="D168" s="14" t="s">
        <v>961</v>
      </c>
      <c r="E168"/>
      <c r="H168"/>
    </row>
    <row r="169" spans="2:8" x14ac:dyDescent="0.25">
      <c r="B169" t="s">
        <v>203</v>
      </c>
      <c r="D169" s="13" t="s">
        <v>962</v>
      </c>
      <c r="E169"/>
      <c r="H169"/>
    </row>
    <row r="170" spans="2:8" x14ac:dyDescent="0.25">
      <c r="B170" t="s">
        <v>204</v>
      </c>
      <c r="D170" s="14" t="s">
        <v>963</v>
      </c>
      <c r="E170"/>
      <c r="H170"/>
    </row>
    <row r="171" spans="2:8" x14ac:dyDescent="0.25">
      <c r="B171" t="s">
        <v>205</v>
      </c>
      <c r="D171" s="13" t="s">
        <v>964</v>
      </c>
      <c r="E171"/>
      <c r="H171"/>
    </row>
    <row r="172" spans="2:8" x14ac:dyDescent="0.25">
      <c r="B172" t="s">
        <v>206</v>
      </c>
      <c r="D172" s="14" t="s">
        <v>965</v>
      </c>
      <c r="E172"/>
      <c r="H172"/>
    </row>
    <row r="173" spans="2:8" x14ac:dyDescent="0.25">
      <c r="B173" t="s">
        <v>207</v>
      </c>
      <c r="D173" s="13" t="s">
        <v>966</v>
      </c>
      <c r="E173"/>
      <c r="H173"/>
    </row>
    <row r="174" spans="2:8" x14ac:dyDescent="0.25">
      <c r="B174" t="s">
        <v>209</v>
      </c>
      <c r="D174" s="14" t="s">
        <v>967</v>
      </c>
      <c r="E174"/>
      <c r="H174"/>
    </row>
    <row r="175" spans="2:8" x14ac:dyDescent="0.25">
      <c r="B175" t="s">
        <v>210</v>
      </c>
      <c r="D175" s="13" t="s">
        <v>968</v>
      </c>
      <c r="E175"/>
      <c r="H175"/>
    </row>
    <row r="176" spans="2:8" x14ac:dyDescent="0.25">
      <c r="B176" t="s">
        <v>211</v>
      </c>
      <c r="D176" s="14" t="s">
        <v>969</v>
      </c>
      <c r="E176"/>
      <c r="H176"/>
    </row>
    <row r="177" spans="2:8" x14ac:dyDescent="0.25">
      <c r="B177" t="s">
        <v>212</v>
      </c>
      <c r="D177" s="13" t="s">
        <v>970</v>
      </c>
      <c r="E177"/>
      <c r="H177"/>
    </row>
    <row r="178" spans="2:8" x14ac:dyDescent="0.25">
      <c r="B178" t="s">
        <v>213</v>
      </c>
      <c r="D178" s="14" t="s">
        <v>971</v>
      </c>
      <c r="E178"/>
      <c r="H178"/>
    </row>
    <row r="179" spans="2:8" x14ac:dyDescent="0.25">
      <c r="B179" t="s">
        <v>214</v>
      </c>
      <c r="D179" s="13" t="s">
        <v>972</v>
      </c>
      <c r="E179"/>
      <c r="H179"/>
    </row>
    <row r="180" spans="2:8" x14ac:dyDescent="0.25">
      <c r="B180" t="s">
        <v>215</v>
      </c>
      <c r="D180" s="14" t="s">
        <v>973</v>
      </c>
      <c r="E180"/>
      <c r="H180"/>
    </row>
    <row r="181" spans="2:8" x14ac:dyDescent="0.25">
      <c r="B181" t="s">
        <v>216</v>
      </c>
      <c r="D181" s="13" t="s">
        <v>974</v>
      </c>
      <c r="E181"/>
      <c r="H181"/>
    </row>
    <row r="182" spans="2:8" x14ac:dyDescent="0.25">
      <c r="B182" t="s">
        <v>217</v>
      </c>
      <c r="D182" s="14" t="s">
        <v>975</v>
      </c>
      <c r="E182"/>
      <c r="H182"/>
    </row>
    <row r="183" spans="2:8" x14ac:dyDescent="0.25">
      <c r="B183" t="s">
        <v>218</v>
      </c>
      <c r="D183" s="13" t="s">
        <v>976</v>
      </c>
      <c r="E183"/>
      <c r="H183"/>
    </row>
    <row r="184" spans="2:8" x14ac:dyDescent="0.25">
      <c r="B184" t="s">
        <v>220</v>
      </c>
      <c r="D184" s="14" t="s">
        <v>977</v>
      </c>
      <c r="E184"/>
      <c r="H184"/>
    </row>
    <row r="185" spans="2:8" x14ac:dyDescent="0.25">
      <c r="B185" t="s">
        <v>221</v>
      </c>
      <c r="D185" s="13" t="s">
        <v>978</v>
      </c>
      <c r="E185"/>
      <c r="H185"/>
    </row>
    <row r="186" spans="2:8" x14ac:dyDescent="0.25">
      <c r="B186" t="s">
        <v>223</v>
      </c>
      <c r="D186" s="14" t="s">
        <v>979</v>
      </c>
      <c r="E186"/>
      <c r="H186"/>
    </row>
    <row r="187" spans="2:8" x14ac:dyDescent="0.25">
      <c r="B187" t="s">
        <v>224</v>
      </c>
      <c r="D187" s="13" t="s">
        <v>980</v>
      </c>
      <c r="E187"/>
      <c r="H187"/>
    </row>
    <row r="188" spans="2:8" x14ac:dyDescent="0.25">
      <c r="B188" t="s">
        <v>225</v>
      </c>
      <c r="D188" s="14" t="s">
        <v>981</v>
      </c>
      <c r="E188"/>
      <c r="H188"/>
    </row>
    <row r="189" spans="2:8" x14ac:dyDescent="0.25">
      <c r="B189" t="s">
        <v>226</v>
      </c>
      <c r="D189" s="13" t="s">
        <v>982</v>
      </c>
      <c r="E189"/>
      <c r="H189"/>
    </row>
    <row r="190" spans="2:8" x14ac:dyDescent="0.25">
      <c r="B190" t="s">
        <v>227</v>
      </c>
      <c r="D190" s="14" t="s">
        <v>983</v>
      </c>
      <c r="E190"/>
      <c r="H190"/>
    </row>
    <row r="191" spans="2:8" x14ac:dyDescent="0.25">
      <c r="B191" t="s">
        <v>228</v>
      </c>
      <c r="D191" s="13" t="s">
        <v>984</v>
      </c>
      <c r="E191"/>
      <c r="H191"/>
    </row>
    <row r="192" spans="2:8" x14ac:dyDescent="0.25">
      <c r="B192" t="s">
        <v>229</v>
      </c>
      <c r="D192" s="14" t="s">
        <v>985</v>
      </c>
      <c r="E192"/>
      <c r="H192"/>
    </row>
    <row r="193" spans="2:8" x14ac:dyDescent="0.25">
      <c r="B193" t="s">
        <v>230</v>
      </c>
      <c r="D193" s="13" t="s">
        <v>986</v>
      </c>
      <c r="E193"/>
      <c r="H193"/>
    </row>
    <row r="194" spans="2:8" x14ac:dyDescent="0.25">
      <c r="B194" t="s">
        <v>231</v>
      </c>
      <c r="D194" s="14" t="s">
        <v>987</v>
      </c>
      <c r="E194"/>
      <c r="H194"/>
    </row>
    <row r="195" spans="2:8" x14ac:dyDescent="0.25">
      <c r="B195" t="s">
        <v>232</v>
      </c>
      <c r="D195" s="13" t="s">
        <v>988</v>
      </c>
      <c r="E195"/>
      <c r="H195"/>
    </row>
    <row r="196" spans="2:8" x14ac:dyDescent="0.25">
      <c r="B196" t="s">
        <v>233</v>
      </c>
      <c r="D196" s="14" t="s">
        <v>989</v>
      </c>
      <c r="E196"/>
      <c r="H196"/>
    </row>
    <row r="197" spans="2:8" x14ac:dyDescent="0.25">
      <c r="B197" t="s">
        <v>234</v>
      </c>
      <c r="D197" s="13" t="s">
        <v>990</v>
      </c>
      <c r="E197"/>
      <c r="H197"/>
    </row>
    <row r="198" spans="2:8" x14ac:dyDescent="0.25">
      <c r="B198" t="s">
        <v>235</v>
      </c>
      <c r="D198" s="14" t="s">
        <v>991</v>
      </c>
      <c r="E198"/>
      <c r="H198"/>
    </row>
    <row r="199" spans="2:8" x14ac:dyDescent="0.25">
      <c r="B199" t="s">
        <v>236</v>
      </c>
      <c r="D199" s="13" t="s">
        <v>992</v>
      </c>
      <c r="E199"/>
      <c r="H199"/>
    </row>
    <row r="200" spans="2:8" x14ac:dyDescent="0.25">
      <c r="B200" t="s">
        <v>237</v>
      </c>
      <c r="D200" s="14" t="s">
        <v>993</v>
      </c>
      <c r="E200"/>
      <c r="H200"/>
    </row>
    <row r="201" spans="2:8" x14ac:dyDescent="0.25">
      <c r="B201" t="s">
        <v>238</v>
      </c>
      <c r="D201" s="13" t="s">
        <v>994</v>
      </c>
      <c r="E201"/>
      <c r="H201"/>
    </row>
    <row r="202" spans="2:8" x14ac:dyDescent="0.25">
      <c r="B202" t="s">
        <v>239</v>
      </c>
      <c r="D202" s="14" t="s">
        <v>996</v>
      </c>
      <c r="E202"/>
      <c r="H202"/>
    </row>
    <row r="203" spans="2:8" x14ac:dyDescent="0.25">
      <c r="B203" t="s">
        <v>240</v>
      </c>
      <c r="D203" s="13" t="s">
        <v>998</v>
      </c>
      <c r="E203"/>
      <c r="H203"/>
    </row>
    <row r="204" spans="2:8" x14ac:dyDescent="0.25">
      <c r="B204" t="s">
        <v>241</v>
      </c>
      <c r="D204" s="14" t="s">
        <v>1000</v>
      </c>
      <c r="E204"/>
      <c r="H204"/>
    </row>
    <row r="205" spans="2:8" x14ac:dyDescent="0.25">
      <c r="B205" t="s">
        <v>242</v>
      </c>
      <c r="D205" s="13" t="s">
        <v>1002</v>
      </c>
      <c r="E205"/>
      <c r="H205"/>
    </row>
    <row r="206" spans="2:8" x14ac:dyDescent="0.25">
      <c r="B206" t="s">
        <v>243</v>
      </c>
      <c r="D206" s="14" t="s">
        <v>1004</v>
      </c>
      <c r="E206"/>
      <c r="H206"/>
    </row>
    <row r="207" spans="2:8" x14ac:dyDescent="0.25">
      <c r="B207" t="s">
        <v>244</v>
      </c>
      <c r="D207" s="13" t="s">
        <v>1006</v>
      </c>
      <c r="E207"/>
      <c r="H207"/>
    </row>
    <row r="208" spans="2:8" x14ac:dyDescent="0.25">
      <c r="B208" t="s">
        <v>245</v>
      </c>
      <c r="D208" s="14" t="s">
        <v>1008</v>
      </c>
      <c r="E208"/>
      <c r="H208"/>
    </row>
    <row r="209" spans="2:8" x14ac:dyDescent="0.25">
      <c r="B209" t="s">
        <v>246</v>
      </c>
      <c r="D209" s="13" t="s">
        <v>1009</v>
      </c>
      <c r="E209"/>
      <c r="H209"/>
    </row>
    <row r="210" spans="2:8" x14ac:dyDescent="0.25">
      <c r="B210" t="s">
        <v>247</v>
      </c>
      <c r="D210" s="14" t="s">
        <v>1010</v>
      </c>
      <c r="E210"/>
      <c r="H210"/>
    </row>
    <row r="211" spans="2:8" x14ac:dyDescent="0.25">
      <c r="B211" t="s">
        <v>248</v>
      </c>
      <c r="D211" s="13" t="s">
        <v>1011</v>
      </c>
      <c r="E211"/>
      <c r="H211"/>
    </row>
    <row r="212" spans="2:8" x14ac:dyDescent="0.25">
      <c r="B212" t="s">
        <v>249</v>
      </c>
      <c r="D212" s="14" t="s">
        <v>1012</v>
      </c>
      <c r="E212"/>
      <c r="H212"/>
    </row>
    <row r="213" spans="2:8" x14ac:dyDescent="0.25">
      <c r="B213" t="s">
        <v>250</v>
      </c>
      <c r="D213" s="13" t="s">
        <v>1013</v>
      </c>
      <c r="E213"/>
      <c r="H213"/>
    </row>
    <row r="214" spans="2:8" x14ac:dyDescent="0.25">
      <c r="B214" t="s">
        <v>251</v>
      </c>
      <c r="D214" s="14" t="s">
        <v>1015</v>
      </c>
      <c r="E214"/>
      <c r="H214"/>
    </row>
    <row r="215" spans="2:8" x14ac:dyDescent="0.25">
      <c r="B215" t="s">
        <v>252</v>
      </c>
      <c r="D215" s="13" t="s">
        <v>1017</v>
      </c>
      <c r="E215"/>
      <c r="H215"/>
    </row>
    <row r="216" spans="2:8" x14ac:dyDescent="0.25">
      <c r="B216" t="s">
        <v>253</v>
      </c>
      <c r="D216" s="14" t="s">
        <v>1019</v>
      </c>
      <c r="E216"/>
      <c r="H216"/>
    </row>
    <row r="217" spans="2:8" x14ac:dyDescent="0.25">
      <c r="B217" t="s">
        <v>255</v>
      </c>
      <c r="D217" s="13" t="s">
        <v>1021</v>
      </c>
      <c r="E217"/>
      <c r="H217"/>
    </row>
    <row r="218" spans="2:8" x14ac:dyDescent="0.25">
      <c r="B218" t="s">
        <v>256</v>
      </c>
      <c r="D218" s="14" t="s">
        <v>1022</v>
      </c>
      <c r="E218"/>
      <c r="H218"/>
    </row>
    <row r="219" spans="2:8" x14ac:dyDescent="0.25">
      <c r="B219" t="s">
        <v>257</v>
      </c>
      <c r="D219" s="13" t="s">
        <v>1023</v>
      </c>
      <c r="E219"/>
      <c r="H219"/>
    </row>
    <row r="220" spans="2:8" x14ac:dyDescent="0.25">
      <c r="B220" t="s">
        <v>258</v>
      </c>
      <c r="D220" s="14" t="s">
        <v>1024</v>
      </c>
      <c r="E220"/>
      <c r="H220"/>
    </row>
    <row r="221" spans="2:8" x14ac:dyDescent="0.25">
      <c r="B221" t="s">
        <v>259</v>
      </c>
      <c r="D221" s="13" t="s">
        <v>1026</v>
      </c>
      <c r="E221"/>
      <c r="H221"/>
    </row>
    <row r="222" spans="2:8" x14ac:dyDescent="0.25">
      <c r="B222" t="s">
        <v>260</v>
      </c>
      <c r="D222" s="14" t="s">
        <v>1028</v>
      </c>
      <c r="E222"/>
      <c r="H222"/>
    </row>
    <row r="223" spans="2:8" x14ac:dyDescent="0.25">
      <c r="B223" t="s">
        <v>261</v>
      </c>
      <c r="D223" s="13" t="s">
        <v>1030</v>
      </c>
      <c r="E223"/>
      <c r="H223"/>
    </row>
    <row r="224" spans="2:8" x14ac:dyDescent="0.25">
      <c r="B224" t="s">
        <v>262</v>
      </c>
      <c r="D224" s="14" t="s">
        <v>1032</v>
      </c>
      <c r="E224"/>
      <c r="H224"/>
    </row>
    <row r="225" spans="2:8" x14ac:dyDescent="0.25">
      <c r="B225" t="s">
        <v>263</v>
      </c>
      <c r="D225" s="13" t="s">
        <v>1034</v>
      </c>
      <c r="E225"/>
      <c r="H225"/>
    </row>
    <row r="226" spans="2:8" x14ac:dyDescent="0.25">
      <c r="B226" t="s">
        <v>264</v>
      </c>
      <c r="D226" s="14" t="s">
        <v>1035</v>
      </c>
      <c r="E226"/>
      <c r="H226"/>
    </row>
    <row r="227" spans="2:8" x14ac:dyDescent="0.25">
      <c r="B227" t="s">
        <v>265</v>
      </c>
      <c r="D227" s="13" t="s">
        <v>1037</v>
      </c>
      <c r="E227"/>
      <c r="H227"/>
    </row>
    <row r="228" spans="2:8" x14ac:dyDescent="0.25">
      <c r="B228" t="s">
        <v>266</v>
      </c>
      <c r="D228" s="14" t="s">
        <v>1039</v>
      </c>
      <c r="E228"/>
      <c r="H228"/>
    </row>
    <row r="229" spans="2:8" x14ac:dyDescent="0.25">
      <c r="B229" t="s">
        <v>267</v>
      </c>
      <c r="D229" s="13" t="s">
        <v>1040</v>
      </c>
      <c r="E229"/>
      <c r="H229"/>
    </row>
    <row r="230" spans="2:8" x14ac:dyDescent="0.25">
      <c r="B230" t="s">
        <v>268</v>
      </c>
      <c r="D230" s="14" t="s">
        <v>1041</v>
      </c>
      <c r="E230"/>
      <c r="H230"/>
    </row>
    <row r="231" spans="2:8" x14ac:dyDescent="0.25">
      <c r="B231" t="s">
        <v>269</v>
      </c>
      <c r="D231" s="13" t="s">
        <v>1043</v>
      </c>
      <c r="E231"/>
      <c r="H231"/>
    </row>
    <row r="232" spans="2:8" x14ac:dyDescent="0.25">
      <c r="B232" t="s">
        <v>270</v>
      </c>
      <c r="D232" s="14" t="s">
        <v>1046</v>
      </c>
      <c r="E232"/>
      <c r="H232"/>
    </row>
    <row r="233" spans="2:8" x14ac:dyDescent="0.25">
      <c r="B233" t="s">
        <v>271</v>
      </c>
      <c r="D233" s="13" t="s">
        <v>1049</v>
      </c>
      <c r="E233"/>
      <c r="H233"/>
    </row>
    <row r="234" spans="2:8" x14ac:dyDescent="0.25">
      <c r="B234" t="s">
        <v>272</v>
      </c>
      <c r="D234" s="14" t="s">
        <v>1051</v>
      </c>
      <c r="E234"/>
      <c r="H234"/>
    </row>
    <row r="235" spans="2:8" x14ac:dyDescent="0.25">
      <c r="B235" t="s">
        <v>274</v>
      </c>
      <c r="D235" s="13" t="s">
        <v>1053</v>
      </c>
      <c r="E235"/>
      <c r="H235"/>
    </row>
    <row r="236" spans="2:8" x14ac:dyDescent="0.25">
      <c r="B236" t="s">
        <v>275</v>
      </c>
      <c r="D236" s="14" t="s">
        <v>1055</v>
      </c>
      <c r="E236"/>
      <c r="H236"/>
    </row>
    <row r="237" spans="2:8" x14ac:dyDescent="0.25">
      <c r="B237" t="s">
        <v>277</v>
      </c>
      <c r="D237" s="13" t="s">
        <v>1056</v>
      </c>
      <c r="E237"/>
      <c r="H237"/>
    </row>
    <row r="238" spans="2:8" x14ac:dyDescent="0.25">
      <c r="B238" t="s">
        <v>278</v>
      </c>
      <c r="D238" s="14" t="s">
        <v>1057</v>
      </c>
      <c r="E238"/>
      <c r="H238"/>
    </row>
    <row r="239" spans="2:8" x14ac:dyDescent="0.25">
      <c r="B239" t="s">
        <v>280</v>
      </c>
      <c r="D239" s="13" t="s">
        <v>1059</v>
      </c>
      <c r="E239"/>
      <c r="H239"/>
    </row>
    <row r="240" spans="2:8" x14ac:dyDescent="0.25">
      <c r="B240" t="s">
        <v>282</v>
      </c>
      <c r="D240" s="14" t="s">
        <v>1061</v>
      </c>
      <c r="E240"/>
      <c r="H240"/>
    </row>
    <row r="241" spans="2:8" x14ac:dyDescent="0.25">
      <c r="B241" t="s">
        <v>283</v>
      </c>
      <c r="D241" s="13" t="s">
        <v>1063</v>
      </c>
      <c r="E241"/>
      <c r="H241"/>
    </row>
    <row r="242" spans="2:8" x14ac:dyDescent="0.25">
      <c r="B242" t="s">
        <v>284</v>
      </c>
      <c r="D242" s="14" t="s">
        <v>1065</v>
      </c>
      <c r="E242"/>
      <c r="H242"/>
    </row>
    <row r="243" spans="2:8" x14ac:dyDescent="0.25">
      <c r="B243" t="s">
        <v>285</v>
      </c>
      <c r="D243" s="13" t="s">
        <v>1066</v>
      </c>
      <c r="E243"/>
      <c r="H243"/>
    </row>
    <row r="244" spans="2:8" x14ac:dyDescent="0.25">
      <c r="B244" t="s">
        <v>286</v>
      </c>
      <c r="D244" s="14" t="s">
        <v>1067</v>
      </c>
      <c r="E244"/>
      <c r="H244"/>
    </row>
    <row r="245" spans="2:8" x14ac:dyDescent="0.25">
      <c r="B245" t="s">
        <v>287</v>
      </c>
      <c r="D245" s="13" t="s">
        <v>1068</v>
      </c>
      <c r="E245"/>
      <c r="H245"/>
    </row>
    <row r="246" spans="2:8" x14ac:dyDescent="0.25">
      <c r="B246" t="s">
        <v>288</v>
      </c>
      <c r="D246" s="14" t="s">
        <v>1070</v>
      </c>
      <c r="E246"/>
      <c r="H246"/>
    </row>
    <row r="247" spans="2:8" x14ac:dyDescent="0.25">
      <c r="B247" t="s">
        <v>289</v>
      </c>
      <c r="D247" s="13" t="s">
        <v>1072</v>
      </c>
      <c r="E247"/>
      <c r="H247"/>
    </row>
    <row r="248" spans="2:8" x14ac:dyDescent="0.25">
      <c r="B248" t="s">
        <v>290</v>
      </c>
      <c r="D248" s="14" t="s">
        <v>1074</v>
      </c>
      <c r="E248"/>
      <c r="H248"/>
    </row>
    <row r="249" spans="2:8" x14ac:dyDescent="0.25">
      <c r="B249" t="s">
        <v>291</v>
      </c>
      <c r="D249" s="13" t="s">
        <v>1076</v>
      </c>
      <c r="E249"/>
      <c r="H249"/>
    </row>
    <row r="250" spans="2:8" x14ac:dyDescent="0.25">
      <c r="B250" t="s">
        <v>292</v>
      </c>
      <c r="D250" s="14" t="s">
        <v>1077</v>
      </c>
      <c r="E250"/>
      <c r="H250"/>
    </row>
    <row r="251" spans="2:8" x14ac:dyDescent="0.25">
      <c r="B251" t="s">
        <v>293</v>
      </c>
      <c r="D251" s="13" t="s">
        <v>1078</v>
      </c>
      <c r="E251"/>
      <c r="H251"/>
    </row>
    <row r="252" spans="2:8" x14ac:dyDescent="0.25">
      <c r="B252" t="s">
        <v>294</v>
      </c>
      <c r="D252" s="14" t="s">
        <v>1079</v>
      </c>
      <c r="E252"/>
      <c r="H252"/>
    </row>
    <row r="253" spans="2:8" x14ac:dyDescent="0.25">
      <c r="B253" t="s">
        <v>295</v>
      </c>
      <c r="D253" s="13" t="s">
        <v>1081</v>
      </c>
      <c r="E253"/>
      <c r="H253"/>
    </row>
    <row r="254" spans="2:8" x14ac:dyDescent="0.25">
      <c r="B254" t="s">
        <v>296</v>
      </c>
      <c r="D254" s="14" t="s">
        <v>1083</v>
      </c>
      <c r="E254"/>
      <c r="H254"/>
    </row>
    <row r="255" spans="2:8" x14ac:dyDescent="0.25">
      <c r="B255" t="s">
        <v>297</v>
      </c>
      <c r="D255" s="13" t="s">
        <v>1085</v>
      </c>
      <c r="E255"/>
      <c r="H255"/>
    </row>
    <row r="256" spans="2:8" x14ac:dyDescent="0.25">
      <c r="B256" t="s">
        <v>298</v>
      </c>
      <c r="D256" s="14" t="s">
        <v>1087</v>
      </c>
      <c r="E256"/>
      <c r="H256"/>
    </row>
    <row r="257" spans="2:8" x14ac:dyDescent="0.25">
      <c r="B257" t="s">
        <v>299</v>
      </c>
      <c r="D257" s="13" t="s">
        <v>1088</v>
      </c>
      <c r="E257"/>
      <c r="H257"/>
    </row>
    <row r="258" spans="2:8" x14ac:dyDescent="0.25">
      <c r="B258" t="s">
        <v>300</v>
      </c>
      <c r="D258" s="14" t="s">
        <v>1089</v>
      </c>
      <c r="E258"/>
      <c r="H258"/>
    </row>
    <row r="259" spans="2:8" x14ac:dyDescent="0.25">
      <c r="B259" t="s">
        <v>301</v>
      </c>
      <c r="D259" s="13" t="s">
        <v>1090</v>
      </c>
      <c r="E259"/>
      <c r="H259"/>
    </row>
    <row r="260" spans="2:8" x14ac:dyDescent="0.25">
      <c r="B260" t="s">
        <v>302</v>
      </c>
      <c r="D260" s="14" t="s">
        <v>1091</v>
      </c>
      <c r="E260"/>
      <c r="H260"/>
    </row>
    <row r="261" spans="2:8" x14ac:dyDescent="0.25">
      <c r="B261" t="s">
        <v>303</v>
      </c>
      <c r="D261" s="13" t="s">
        <v>1093</v>
      </c>
      <c r="E261"/>
      <c r="H261"/>
    </row>
    <row r="262" spans="2:8" x14ac:dyDescent="0.25">
      <c r="B262" t="s">
        <v>304</v>
      </c>
      <c r="D262" s="14" t="s">
        <v>1095</v>
      </c>
      <c r="E262"/>
      <c r="H262"/>
    </row>
    <row r="263" spans="2:8" x14ac:dyDescent="0.25">
      <c r="B263" t="s">
        <v>305</v>
      </c>
      <c r="D263" s="13" t="s">
        <v>1097</v>
      </c>
      <c r="E263"/>
      <c r="H263"/>
    </row>
    <row r="264" spans="2:8" x14ac:dyDescent="0.25">
      <c r="B264" t="s">
        <v>306</v>
      </c>
      <c r="D264" s="14" t="s">
        <v>1099</v>
      </c>
      <c r="E264"/>
      <c r="H264"/>
    </row>
    <row r="265" spans="2:8" x14ac:dyDescent="0.25">
      <c r="B265" t="s">
        <v>307</v>
      </c>
      <c r="D265" s="13" t="s">
        <v>1101</v>
      </c>
      <c r="E265"/>
      <c r="H265"/>
    </row>
    <row r="266" spans="2:8" x14ac:dyDescent="0.25">
      <c r="B266" t="s">
        <v>309</v>
      </c>
      <c r="D266" s="14" t="s">
        <v>1102</v>
      </c>
      <c r="E266"/>
      <c r="H266"/>
    </row>
    <row r="267" spans="2:8" x14ac:dyDescent="0.25">
      <c r="B267" t="s">
        <v>310</v>
      </c>
      <c r="D267" s="13" t="s">
        <v>1104</v>
      </c>
      <c r="E267"/>
      <c r="H267"/>
    </row>
    <row r="268" spans="2:8" x14ac:dyDescent="0.25">
      <c r="B268" t="s">
        <v>311</v>
      </c>
      <c r="D268" s="14" t="s">
        <v>1106</v>
      </c>
      <c r="E268"/>
      <c r="H268"/>
    </row>
    <row r="269" spans="2:8" x14ac:dyDescent="0.25">
      <c r="B269" t="s">
        <v>312</v>
      </c>
      <c r="D269" s="13" t="s">
        <v>1108</v>
      </c>
      <c r="E269"/>
      <c r="H269"/>
    </row>
    <row r="270" spans="2:8" x14ac:dyDescent="0.25">
      <c r="B270" t="s">
        <v>313</v>
      </c>
      <c r="D270" s="14" t="s">
        <v>1110</v>
      </c>
      <c r="E270"/>
      <c r="H270"/>
    </row>
    <row r="271" spans="2:8" x14ac:dyDescent="0.25">
      <c r="B271" t="s">
        <v>314</v>
      </c>
      <c r="D271" s="13" t="s">
        <v>1112</v>
      </c>
      <c r="E271"/>
      <c r="H271"/>
    </row>
    <row r="272" spans="2:8" x14ac:dyDescent="0.25">
      <c r="B272" t="s">
        <v>315</v>
      </c>
      <c r="D272" s="14" t="s">
        <v>1114</v>
      </c>
      <c r="E272"/>
      <c r="H272"/>
    </row>
    <row r="273" spans="2:8" x14ac:dyDescent="0.25">
      <c r="B273" t="s">
        <v>316</v>
      </c>
      <c r="D273" s="13" t="s">
        <v>1116</v>
      </c>
      <c r="E273"/>
      <c r="H273"/>
    </row>
    <row r="274" spans="2:8" x14ac:dyDescent="0.25">
      <c r="B274" t="s">
        <v>317</v>
      </c>
      <c r="D274" s="14" t="s">
        <v>1118</v>
      </c>
      <c r="E274"/>
      <c r="H274"/>
    </row>
    <row r="275" spans="2:8" x14ac:dyDescent="0.25">
      <c r="B275" t="s">
        <v>318</v>
      </c>
      <c r="D275" s="13" t="s">
        <v>1120</v>
      </c>
      <c r="E275"/>
      <c r="H275"/>
    </row>
    <row r="276" spans="2:8" x14ac:dyDescent="0.25">
      <c r="B276" t="s">
        <v>320</v>
      </c>
      <c r="D276" s="14" t="s">
        <v>1122</v>
      </c>
      <c r="E276"/>
      <c r="H276"/>
    </row>
    <row r="277" spans="2:8" x14ac:dyDescent="0.25">
      <c r="B277" t="s">
        <v>322</v>
      </c>
      <c r="D277" s="13" t="s">
        <v>1124</v>
      </c>
      <c r="E277"/>
      <c r="H277"/>
    </row>
    <row r="278" spans="2:8" x14ac:dyDescent="0.25">
      <c r="B278" t="s">
        <v>323</v>
      </c>
      <c r="D278" s="14" t="s">
        <v>1125</v>
      </c>
      <c r="E278"/>
      <c r="H278"/>
    </row>
    <row r="279" spans="2:8" x14ac:dyDescent="0.25">
      <c r="B279" t="s">
        <v>324</v>
      </c>
      <c r="D279" s="13" t="s">
        <v>1126</v>
      </c>
      <c r="E279"/>
      <c r="H279"/>
    </row>
    <row r="280" spans="2:8" x14ac:dyDescent="0.25">
      <c r="B280" t="s">
        <v>326</v>
      </c>
      <c r="D280" s="14" t="s">
        <v>1127</v>
      </c>
      <c r="E280"/>
      <c r="H280"/>
    </row>
    <row r="281" spans="2:8" x14ac:dyDescent="0.25">
      <c r="B281" t="s">
        <v>327</v>
      </c>
      <c r="D281" s="13" t="s">
        <v>1129</v>
      </c>
      <c r="E281"/>
      <c r="H281"/>
    </row>
    <row r="282" spans="2:8" x14ac:dyDescent="0.25">
      <c r="B282" t="s">
        <v>329</v>
      </c>
      <c r="D282" s="14" t="s">
        <v>1131</v>
      </c>
      <c r="E282"/>
      <c r="H282"/>
    </row>
    <row r="283" spans="2:8" x14ac:dyDescent="0.25">
      <c r="B283" t="s">
        <v>330</v>
      </c>
      <c r="D283" s="13" t="s">
        <v>1133</v>
      </c>
      <c r="E283"/>
      <c r="H283"/>
    </row>
    <row r="284" spans="2:8" x14ac:dyDescent="0.25">
      <c r="B284" t="s">
        <v>331</v>
      </c>
      <c r="D284" s="14" t="s">
        <v>1134</v>
      </c>
      <c r="E284"/>
      <c r="H284"/>
    </row>
    <row r="285" spans="2:8" x14ac:dyDescent="0.25">
      <c r="B285" t="s">
        <v>332</v>
      </c>
      <c r="D285" s="13" t="s">
        <v>1135</v>
      </c>
      <c r="E285"/>
      <c r="H285"/>
    </row>
    <row r="286" spans="2:8" x14ac:dyDescent="0.25">
      <c r="B286" t="s">
        <v>333</v>
      </c>
      <c r="D286" s="14" t="s">
        <v>1136</v>
      </c>
      <c r="E286"/>
      <c r="H286"/>
    </row>
    <row r="287" spans="2:8" x14ac:dyDescent="0.25">
      <c r="B287" t="s">
        <v>334</v>
      </c>
      <c r="D287" s="13" t="s">
        <v>1137</v>
      </c>
      <c r="E287"/>
      <c r="H287"/>
    </row>
    <row r="288" spans="2:8" x14ac:dyDescent="0.25">
      <c r="B288" t="s">
        <v>336</v>
      </c>
      <c r="D288" s="14" t="s">
        <v>1138</v>
      </c>
      <c r="E288"/>
      <c r="H288"/>
    </row>
    <row r="289" spans="2:8" x14ac:dyDescent="0.25">
      <c r="B289" t="s">
        <v>338</v>
      </c>
      <c r="D289" s="13" t="s">
        <v>1139</v>
      </c>
      <c r="E289"/>
      <c r="H289"/>
    </row>
    <row r="290" spans="2:8" x14ac:dyDescent="0.25">
      <c r="B290" t="s">
        <v>340</v>
      </c>
      <c r="D290" s="14" t="s">
        <v>1140</v>
      </c>
      <c r="E290"/>
      <c r="H290"/>
    </row>
    <row r="291" spans="2:8" x14ac:dyDescent="0.25">
      <c r="B291" t="s">
        <v>341</v>
      </c>
      <c r="D291" s="13" t="s">
        <v>1141</v>
      </c>
      <c r="E291"/>
      <c r="H291"/>
    </row>
    <row r="292" spans="2:8" x14ac:dyDescent="0.25">
      <c r="B292" t="s">
        <v>342</v>
      </c>
      <c r="D292" s="14" t="s">
        <v>1142</v>
      </c>
      <c r="E292"/>
      <c r="H292"/>
    </row>
    <row r="293" spans="2:8" x14ac:dyDescent="0.25">
      <c r="B293" t="s">
        <v>343</v>
      </c>
      <c r="D293" s="13" t="s">
        <v>1143</v>
      </c>
      <c r="E293"/>
      <c r="H293"/>
    </row>
    <row r="294" spans="2:8" x14ac:dyDescent="0.25">
      <c r="B294" t="s">
        <v>344</v>
      </c>
      <c r="D294" s="14" t="s">
        <v>1145</v>
      </c>
      <c r="E294"/>
      <c r="H294"/>
    </row>
    <row r="295" spans="2:8" x14ac:dyDescent="0.25">
      <c r="B295" t="s">
        <v>345</v>
      </c>
      <c r="D295" s="13" t="s">
        <v>1147</v>
      </c>
      <c r="E295"/>
      <c r="H295"/>
    </row>
    <row r="296" spans="2:8" x14ac:dyDescent="0.25">
      <c r="B296" t="s">
        <v>346</v>
      </c>
      <c r="D296" s="14" t="s">
        <v>1149</v>
      </c>
      <c r="E296"/>
      <c r="H296"/>
    </row>
    <row r="297" spans="2:8" x14ac:dyDescent="0.25">
      <c r="B297" t="s">
        <v>347</v>
      </c>
      <c r="D297" s="13" t="s">
        <v>1151</v>
      </c>
      <c r="E297"/>
      <c r="H297"/>
    </row>
    <row r="298" spans="2:8" x14ac:dyDescent="0.25">
      <c r="B298" t="s">
        <v>348</v>
      </c>
      <c r="D298" s="14" t="s">
        <v>1153</v>
      </c>
      <c r="E298"/>
      <c r="H298"/>
    </row>
    <row r="299" spans="2:8" x14ac:dyDescent="0.25">
      <c r="B299" t="s">
        <v>349</v>
      </c>
      <c r="D299" s="13" t="s">
        <v>1155</v>
      </c>
      <c r="E299"/>
      <c r="H299"/>
    </row>
    <row r="300" spans="2:8" x14ac:dyDescent="0.25">
      <c r="B300" t="s">
        <v>350</v>
      </c>
      <c r="D300" s="14" t="s">
        <v>1157</v>
      </c>
      <c r="E300"/>
      <c r="H300"/>
    </row>
    <row r="301" spans="2:8" x14ac:dyDescent="0.25">
      <c r="B301" t="s">
        <v>351</v>
      </c>
      <c r="D301" s="13" t="s">
        <v>1159</v>
      </c>
      <c r="E301"/>
      <c r="H301"/>
    </row>
    <row r="302" spans="2:8" x14ac:dyDescent="0.25">
      <c r="B302" t="s">
        <v>352</v>
      </c>
      <c r="D302" s="14" t="s">
        <v>1161</v>
      </c>
      <c r="E302"/>
      <c r="H302"/>
    </row>
    <row r="303" spans="2:8" x14ac:dyDescent="0.25">
      <c r="B303" t="s">
        <v>353</v>
      </c>
      <c r="D303" s="13" t="s">
        <v>1162</v>
      </c>
      <c r="E303"/>
      <c r="H303"/>
    </row>
    <row r="304" spans="2:8" x14ac:dyDescent="0.25">
      <c r="B304" t="s">
        <v>354</v>
      </c>
      <c r="D304" s="14" t="s">
        <v>1163</v>
      </c>
      <c r="E304"/>
      <c r="H304"/>
    </row>
    <row r="305" spans="2:8" x14ac:dyDescent="0.25">
      <c r="B305" t="s">
        <v>355</v>
      </c>
      <c r="D305" s="13" t="s">
        <v>1164</v>
      </c>
      <c r="E305"/>
      <c r="H305"/>
    </row>
    <row r="306" spans="2:8" x14ac:dyDescent="0.25">
      <c r="B306" t="s">
        <v>356</v>
      </c>
      <c r="D306" s="14" t="s">
        <v>1165</v>
      </c>
      <c r="E306"/>
      <c r="H306"/>
    </row>
    <row r="307" spans="2:8" x14ac:dyDescent="0.25">
      <c r="B307" t="s">
        <v>357</v>
      </c>
      <c r="D307" s="13" t="s">
        <v>1166</v>
      </c>
      <c r="E307"/>
      <c r="H307"/>
    </row>
    <row r="308" spans="2:8" x14ac:dyDescent="0.25">
      <c r="B308" t="s">
        <v>358</v>
      </c>
      <c r="D308" s="14" t="s">
        <v>1167</v>
      </c>
      <c r="E308"/>
      <c r="H308"/>
    </row>
    <row r="309" spans="2:8" x14ac:dyDescent="0.25">
      <c r="B309" t="s">
        <v>359</v>
      </c>
      <c r="D309" s="13" t="s">
        <v>1168</v>
      </c>
      <c r="E309"/>
      <c r="H309"/>
    </row>
    <row r="310" spans="2:8" x14ac:dyDescent="0.25">
      <c r="B310" t="s">
        <v>360</v>
      </c>
      <c r="D310" s="14" t="s">
        <v>1169</v>
      </c>
      <c r="E310"/>
      <c r="H310"/>
    </row>
    <row r="311" spans="2:8" x14ac:dyDescent="0.25">
      <c r="B311" t="s">
        <v>361</v>
      </c>
      <c r="D311" s="13" t="s">
        <v>1170</v>
      </c>
      <c r="E311"/>
      <c r="H311"/>
    </row>
    <row r="312" spans="2:8" x14ac:dyDescent="0.25">
      <c r="B312" t="s">
        <v>362</v>
      </c>
      <c r="D312" s="14" t="s">
        <v>1171</v>
      </c>
      <c r="E312"/>
      <c r="H312"/>
    </row>
    <row r="313" spans="2:8" x14ac:dyDescent="0.25">
      <c r="B313" t="s">
        <v>363</v>
      </c>
      <c r="D313" s="13" t="s">
        <v>1172</v>
      </c>
      <c r="E313"/>
      <c r="H313"/>
    </row>
    <row r="314" spans="2:8" x14ac:dyDescent="0.25">
      <c r="B314" t="s">
        <v>364</v>
      </c>
      <c r="D314" s="14" t="s">
        <v>1173</v>
      </c>
      <c r="E314"/>
      <c r="H314"/>
    </row>
    <row r="315" spans="2:8" x14ac:dyDescent="0.25">
      <c r="B315" t="s">
        <v>366</v>
      </c>
      <c r="D315" s="13" t="s">
        <v>1174</v>
      </c>
      <c r="E315"/>
      <c r="H315"/>
    </row>
    <row r="316" spans="2:8" x14ac:dyDescent="0.25">
      <c r="B316" t="s">
        <v>367</v>
      </c>
      <c r="D316" s="14" t="s">
        <v>1175</v>
      </c>
      <c r="E316"/>
      <c r="H316"/>
    </row>
    <row r="317" spans="2:8" x14ac:dyDescent="0.25">
      <c r="B317" t="s">
        <v>368</v>
      </c>
      <c r="D317" s="13" t="s">
        <v>1176</v>
      </c>
      <c r="E317"/>
      <c r="H317"/>
    </row>
    <row r="318" spans="2:8" x14ac:dyDescent="0.25">
      <c r="B318" t="s">
        <v>369</v>
      </c>
      <c r="D318" s="14" t="s">
        <v>1177</v>
      </c>
      <c r="E318"/>
      <c r="H318"/>
    </row>
    <row r="319" spans="2:8" x14ac:dyDescent="0.25">
      <c r="B319" t="s">
        <v>370</v>
      </c>
      <c r="D319" s="13" t="s">
        <v>1178</v>
      </c>
      <c r="E319"/>
      <c r="H319"/>
    </row>
    <row r="320" spans="2:8" x14ac:dyDescent="0.25">
      <c r="B320" t="s">
        <v>371</v>
      </c>
      <c r="D320" s="14" t="s">
        <v>1179</v>
      </c>
      <c r="E320"/>
      <c r="H320"/>
    </row>
    <row r="321" spans="2:8" x14ac:dyDescent="0.25">
      <c r="B321" t="s">
        <v>372</v>
      </c>
      <c r="D321" s="13" t="s">
        <v>1180</v>
      </c>
      <c r="E321"/>
      <c r="H321"/>
    </row>
    <row r="322" spans="2:8" x14ac:dyDescent="0.25">
      <c r="B322" t="s">
        <v>373</v>
      </c>
      <c r="D322" s="14" t="s">
        <v>1181</v>
      </c>
      <c r="E322"/>
      <c r="H322"/>
    </row>
    <row r="323" spans="2:8" x14ac:dyDescent="0.25">
      <c r="B323" t="s">
        <v>374</v>
      </c>
      <c r="D323" s="13" t="s">
        <v>1182</v>
      </c>
      <c r="E323"/>
      <c r="H323"/>
    </row>
    <row r="324" spans="2:8" x14ac:dyDescent="0.25">
      <c r="B324" t="s">
        <v>375</v>
      </c>
      <c r="D324" s="14" t="s">
        <v>1183</v>
      </c>
      <c r="E324"/>
      <c r="H324"/>
    </row>
    <row r="325" spans="2:8" x14ac:dyDescent="0.25">
      <c r="B325" t="s">
        <v>376</v>
      </c>
      <c r="D325" s="13" t="s">
        <v>1184</v>
      </c>
      <c r="E325"/>
      <c r="H325"/>
    </row>
    <row r="326" spans="2:8" x14ac:dyDescent="0.25">
      <c r="B326" t="s">
        <v>377</v>
      </c>
      <c r="D326" s="14" t="s">
        <v>1185</v>
      </c>
      <c r="E326"/>
      <c r="H326"/>
    </row>
    <row r="327" spans="2:8" x14ac:dyDescent="0.25">
      <c r="B327" t="s">
        <v>378</v>
      </c>
      <c r="D327" s="13" t="s">
        <v>1186</v>
      </c>
      <c r="E327"/>
      <c r="H327"/>
    </row>
    <row r="328" spans="2:8" x14ac:dyDescent="0.25">
      <c r="B328" t="s">
        <v>379</v>
      </c>
      <c r="D328" s="14" t="s">
        <v>1187</v>
      </c>
      <c r="E328"/>
      <c r="H328"/>
    </row>
    <row r="329" spans="2:8" x14ac:dyDescent="0.25">
      <c r="B329" t="s">
        <v>380</v>
      </c>
      <c r="D329" s="13" t="s">
        <v>1188</v>
      </c>
      <c r="E329"/>
      <c r="H329"/>
    </row>
    <row r="330" spans="2:8" x14ac:dyDescent="0.25">
      <c r="B330" t="s">
        <v>381</v>
      </c>
      <c r="D330" s="14" t="s">
        <v>1189</v>
      </c>
      <c r="E330"/>
      <c r="H330"/>
    </row>
    <row r="331" spans="2:8" x14ac:dyDescent="0.25">
      <c r="B331" t="s">
        <v>382</v>
      </c>
      <c r="D331" s="13" t="s">
        <v>1190</v>
      </c>
      <c r="E331"/>
      <c r="H331"/>
    </row>
    <row r="332" spans="2:8" x14ac:dyDescent="0.25">
      <c r="B332" t="s">
        <v>383</v>
      </c>
      <c r="D332" s="14" t="s">
        <v>1191</v>
      </c>
      <c r="E332"/>
      <c r="H332"/>
    </row>
    <row r="333" spans="2:8" x14ac:dyDescent="0.25">
      <c r="B333" t="s">
        <v>384</v>
      </c>
      <c r="D333" s="13" t="s">
        <v>1192</v>
      </c>
      <c r="E333"/>
      <c r="H333"/>
    </row>
    <row r="334" spans="2:8" x14ac:dyDescent="0.25">
      <c r="B334" t="s">
        <v>386</v>
      </c>
      <c r="D334" s="14" t="s">
        <v>1193</v>
      </c>
      <c r="E334"/>
      <c r="H334"/>
    </row>
    <row r="335" spans="2:8" x14ac:dyDescent="0.25">
      <c r="B335" t="s">
        <v>387</v>
      </c>
      <c r="D335" s="13" t="s">
        <v>1194</v>
      </c>
      <c r="E335"/>
      <c r="H335"/>
    </row>
    <row r="336" spans="2:8" x14ac:dyDescent="0.25">
      <c r="B336" t="s">
        <v>388</v>
      </c>
      <c r="D336" s="14" t="s">
        <v>1195</v>
      </c>
      <c r="E336"/>
      <c r="H336"/>
    </row>
    <row r="337" spans="2:8" x14ac:dyDescent="0.25">
      <c r="B337" t="s">
        <v>389</v>
      </c>
      <c r="D337" s="13" t="s">
        <v>1196</v>
      </c>
      <c r="E337"/>
      <c r="H337"/>
    </row>
    <row r="338" spans="2:8" x14ac:dyDescent="0.25">
      <c r="B338" t="s">
        <v>390</v>
      </c>
      <c r="D338" s="14" t="s">
        <v>1197</v>
      </c>
      <c r="E338"/>
      <c r="H338"/>
    </row>
    <row r="339" spans="2:8" x14ac:dyDescent="0.25">
      <c r="B339" t="s">
        <v>391</v>
      </c>
      <c r="D339" s="13" t="s">
        <v>1198</v>
      </c>
      <c r="E339"/>
      <c r="H339"/>
    </row>
    <row r="340" spans="2:8" x14ac:dyDescent="0.25">
      <c r="B340" t="s">
        <v>392</v>
      </c>
      <c r="D340" s="14" t="s">
        <v>1199</v>
      </c>
      <c r="E340"/>
      <c r="H340"/>
    </row>
    <row r="341" spans="2:8" x14ac:dyDescent="0.25">
      <c r="B341" t="s">
        <v>393</v>
      </c>
      <c r="D341" s="13" t="s">
        <v>1200</v>
      </c>
      <c r="E341"/>
      <c r="H341"/>
    </row>
    <row r="342" spans="2:8" x14ac:dyDescent="0.25">
      <c r="B342" t="s">
        <v>394</v>
      </c>
      <c r="D342" s="14" t="s">
        <v>1201</v>
      </c>
      <c r="E342"/>
      <c r="H342"/>
    </row>
    <row r="343" spans="2:8" x14ac:dyDescent="0.25">
      <c r="B343" t="s">
        <v>395</v>
      </c>
      <c r="D343" s="13" t="s">
        <v>1202</v>
      </c>
      <c r="E343"/>
      <c r="H343"/>
    </row>
    <row r="344" spans="2:8" x14ac:dyDescent="0.25">
      <c r="B344" t="s">
        <v>397</v>
      </c>
      <c r="D344" s="14" t="s">
        <v>1203</v>
      </c>
      <c r="E344"/>
      <c r="H344"/>
    </row>
    <row r="345" spans="2:8" x14ac:dyDescent="0.25">
      <c r="B345" t="s">
        <v>399</v>
      </c>
      <c r="D345" s="13" t="s">
        <v>1204</v>
      </c>
      <c r="E345"/>
      <c r="H345"/>
    </row>
    <row r="346" spans="2:8" x14ac:dyDescent="0.25">
      <c r="B346" t="s">
        <v>400</v>
      </c>
      <c r="D346" s="14" t="s">
        <v>1205</v>
      </c>
      <c r="E346"/>
      <c r="H346"/>
    </row>
    <row r="347" spans="2:8" x14ac:dyDescent="0.25">
      <c r="B347" t="s">
        <v>402</v>
      </c>
      <c r="D347" s="13" t="s">
        <v>1206</v>
      </c>
      <c r="E347"/>
      <c r="H347"/>
    </row>
    <row r="348" spans="2:8" x14ac:dyDescent="0.25">
      <c r="B348" t="s">
        <v>403</v>
      </c>
      <c r="D348" s="14" t="s">
        <v>1207</v>
      </c>
      <c r="E348"/>
      <c r="H348"/>
    </row>
    <row r="349" spans="2:8" x14ac:dyDescent="0.25">
      <c r="B349" t="s">
        <v>404</v>
      </c>
      <c r="D349" s="13" t="s">
        <v>1208</v>
      </c>
      <c r="E349"/>
      <c r="H349"/>
    </row>
    <row r="350" spans="2:8" x14ac:dyDescent="0.25">
      <c r="B350" t="s">
        <v>405</v>
      </c>
      <c r="D350" s="14" t="s">
        <v>1209</v>
      </c>
      <c r="E350"/>
      <c r="H350"/>
    </row>
    <row r="351" spans="2:8" x14ac:dyDescent="0.25">
      <c r="B351" t="s">
        <v>406</v>
      </c>
      <c r="D351" s="13" t="s">
        <v>1210</v>
      </c>
      <c r="E351"/>
      <c r="H351"/>
    </row>
    <row r="352" spans="2:8" x14ac:dyDescent="0.25">
      <c r="B352" t="s">
        <v>407</v>
      </c>
      <c r="D352" s="14" t="s">
        <v>1211</v>
      </c>
      <c r="E352"/>
      <c r="H352"/>
    </row>
    <row r="353" spans="2:8" x14ac:dyDescent="0.25">
      <c r="B353" t="s">
        <v>408</v>
      </c>
      <c r="D353" s="13" t="s">
        <v>1212</v>
      </c>
      <c r="E353"/>
      <c r="H353"/>
    </row>
    <row r="354" spans="2:8" x14ac:dyDescent="0.25">
      <c r="B354" t="s">
        <v>410</v>
      </c>
      <c r="D354" s="14" t="s">
        <v>1213</v>
      </c>
      <c r="E354"/>
      <c r="H354"/>
    </row>
    <row r="355" spans="2:8" x14ac:dyDescent="0.25">
      <c r="B355" t="s">
        <v>411</v>
      </c>
      <c r="D355" s="13" t="s">
        <v>1214</v>
      </c>
      <c r="E355"/>
      <c r="H355"/>
    </row>
    <row r="356" spans="2:8" x14ac:dyDescent="0.25">
      <c r="B356" t="s">
        <v>412</v>
      </c>
      <c r="D356" s="14" t="s">
        <v>1215</v>
      </c>
      <c r="E356"/>
      <c r="H356"/>
    </row>
    <row r="357" spans="2:8" x14ac:dyDescent="0.25">
      <c r="B357" t="s">
        <v>413</v>
      </c>
      <c r="D357" s="13" t="s">
        <v>1216</v>
      </c>
      <c r="E357"/>
      <c r="H357"/>
    </row>
    <row r="358" spans="2:8" x14ac:dyDescent="0.25">
      <c r="B358" t="s">
        <v>414</v>
      </c>
      <c r="D358" s="14" t="s">
        <v>1217</v>
      </c>
      <c r="E358"/>
      <c r="H358"/>
    </row>
    <row r="359" spans="2:8" x14ac:dyDescent="0.25">
      <c r="B359" t="s">
        <v>415</v>
      </c>
      <c r="D359" s="13" t="s">
        <v>1218</v>
      </c>
      <c r="E359"/>
      <c r="H359"/>
    </row>
    <row r="360" spans="2:8" x14ac:dyDescent="0.25">
      <c r="B360" t="s">
        <v>416</v>
      </c>
      <c r="D360" s="14" t="s">
        <v>1219</v>
      </c>
      <c r="E360"/>
      <c r="H360"/>
    </row>
    <row r="361" spans="2:8" x14ac:dyDescent="0.25">
      <c r="B361" t="s">
        <v>417</v>
      </c>
      <c r="D361" s="13" t="s">
        <v>1221</v>
      </c>
      <c r="E361"/>
      <c r="H361"/>
    </row>
    <row r="362" spans="2:8" x14ac:dyDescent="0.25">
      <c r="B362" t="s">
        <v>418</v>
      </c>
      <c r="D362" s="14" t="s">
        <v>1222</v>
      </c>
      <c r="E362"/>
      <c r="H362"/>
    </row>
    <row r="363" spans="2:8" x14ac:dyDescent="0.25">
      <c r="B363" t="s">
        <v>419</v>
      </c>
      <c r="D363" s="13" t="s">
        <v>1223</v>
      </c>
      <c r="E363"/>
      <c r="H363"/>
    </row>
    <row r="364" spans="2:8" x14ac:dyDescent="0.25">
      <c r="B364" t="s">
        <v>420</v>
      </c>
      <c r="D364" s="14" t="s">
        <v>1226</v>
      </c>
      <c r="E364"/>
      <c r="H364"/>
    </row>
    <row r="365" spans="2:8" x14ac:dyDescent="0.25">
      <c r="B365" t="s">
        <v>421</v>
      </c>
      <c r="D365" s="13" t="s">
        <v>1227</v>
      </c>
      <c r="E365"/>
      <c r="H365"/>
    </row>
    <row r="366" spans="2:8" x14ac:dyDescent="0.25">
      <c r="B366" t="s">
        <v>422</v>
      </c>
      <c r="D366" s="14" t="s">
        <v>1228</v>
      </c>
      <c r="E366"/>
      <c r="H366"/>
    </row>
    <row r="367" spans="2:8" x14ac:dyDescent="0.25">
      <c r="B367" t="s">
        <v>424</v>
      </c>
      <c r="D367" s="13" t="s">
        <v>1229</v>
      </c>
      <c r="E367"/>
      <c r="H367"/>
    </row>
    <row r="368" spans="2:8" x14ac:dyDescent="0.25">
      <c r="B368" t="s">
        <v>425</v>
      </c>
      <c r="D368" s="14" t="s">
        <v>1230</v>
      </c>
      <c r="E368"/>
      <c r="H368"/>
    </row>
    <row r="369" spans="2:8" x14ac:dyDescent="0.25">
      <c r="B369" t="s">
        <v>426</v>
      </c>
      <c r="D369" s="13" t="s">
        <v>1231</v>
      </c>
      <c r="E369"/>
      <c r="H369"/>
    </row>
    <row r="370" spans="2:8" x14ac:dyDescent="0.25">
      <c r="B370" t="s">
        <v>427</v>
      </c>
      <c r="D370" s="14" t="s">
        <v>1232</v>
      </c>
      <c r="E370"/>
      <c r="H370"/>
    </row>
    <row r="371" spans="2:8" x14ac:dyDescent="0.25">
      <c r="B371" t="s">
        <v>428</v>
      </c>
      <c r="D371" s="13" t="s">
        <v>1234</v>
      </c>
      <c r="E371"/>
      <c r="H371"/>
    </row>
    <row r="372" spans="2:8" x14ac:dyDescent="0.25">
      <c r="B372" t="s">
        <v>429</v>
      </c>
      <c r="D372" s="14" t="s">
        <v>1236</v>
      </c>
      <c r="E372"/>
      <c r="H372"/>
    </row>
    <row r="373" spans="2:8" x14ac:dyDescent="0.25">
      <c r="B373" t="s">
        <v>430</v>
      </c>
      <c r="D373" s="13" t="s">
        <v>1237</v>
      </c>
      <c r="E373"/>
      <c r="H373"/>
    </row>
    <row r="374" spans="2:8" x14ac:dyDescent="0.25">
      <c r="B374" t="s">
        <v>431</v>
      </c>
      <c r="D374" s="14" t="s">
        <v>1238</v>
      </c>
      <c r="E374"/>
      <c r="H374"/>
    </row>
    <row r="375" spans="2:8" x14ac:dyDescent="0.25">
      <c r="B375" t="s">
        <v>432</v>
      </c>
      <c r="D375" s="13" t="s">
        <v>1240</v>
      </c>
      <c r="E375"/>
      <c r="H375"/>
    </row>
    <row r="376" spans="2:8" x14ac:dyDescent="0.25">
      <c r="B376" t="s">
        <v>433</v>
      </c>
      <c r="D376" s="14" t="s">
        <v>1241</v>
      </c>
      <c r="E376"/>
      <c r="H376"/>
    </row>
    <row r="377" spans="2:8" x14ac:dyDescent="0.25">
      <c r="B377" t="s">
        <v>434</v>
      </c>
      <c r="D377" s="13" t="s">
        <v>1242</v>
      </c>
      <c r="E377"/>
      <c r="H377"/>
    </row>
    <row r="378" spans="2:8" x14ac:dyDescent="0.25">
      <c r="B378" t="s">
        <v>435</v>
      </c>
      <c r="D378" s="14" t="s">
        <v>1243</v>
      </c>
      <c r="E378"/>
      <c r="H378"/>
    </row>
    <row r="379" spans="2:8" x14ac:dyDescent="0.25">
      <c r="B379" t="s">
        <v>436</v>
      </c>
      <c r="D379" s="13" t="s">
        <v>1244</v>
      </c>
      <c r="E379"/>
      <c r="H379"/>
    </row>
    <row r="380" spans="2:8" x14ac:dyDescent="0.25">
      <c r="B380" t="s">
        <v>437</v>
      </c>
      <c r="D380" s="14" t="s">
        <v>1245</v>
      </c>
      <c r="E380"/>
      <c r="H380"/>
    </row>
    <row r="381" spans="2:8" x14ac:dyDescent="0.25">
      <c r="B381" t="s">
        <v>438</v>
      </c>
      <c r="D381" s="13" t="s">
        <v>1246</v>
      </c>
      <c r="E381"/>
      <c r="H381"/>
    </row>
    <row r="382" spans="2:8" x14ac:dyDescent="0.25">
      <c r="B382" t="s">
        <v>439</v>
      </c>
      <c r="D382" s="14" t="s">
        <v>1247</v>
      </c>
      <c r="E382"/>
      <c r="H382"/>
    </row>
    <row r="383" spans="2:8" x14ac:dyDescent="0.25">
      <c r="B383" t="s">
        <v>440</v>
      </c>
      <c r="D383" s="13" t="s">
        <v>1248</v>
      </c>
      <c r="E383"/>
      <c r="H383"/>
    </row>
    <row r="384" spans="2:8" x14ac:dyDescent="0.25">
      <c r="B384" t="s">
        <v>441</v>
      </c>
      <c r="D384" s="14" t="s">
        <v>1250</v>
      </c>
      <c r="E384"/>
      <c r="H384"/>
    </row>
    <row r="385" spans="2:8" x14ac:dyDescent="0.25">
      <c r="B385" t="s">
        <v>442</v>
      </c>
      <c r="D385" s="13" t="s">
        <v>1251</v>
      </c>
      <c r="E385"/>
      <c r="H385"/>
    </row>
    <row r="386" spans="2:8" x14ac:dyDescent="0.25">
      <c r="B386" t="s">
        <v>443</v>
      </c>
      <c r="D386" s="14" t="s">
        <v>1252</v>
      </c>
      <c r="E386"/>
      <c r="H386"/>
    </row>
    <row r="387" spans="2:8" x14ac:dyDescent="0.25">
      <c r="B387" t="s">
        <v>444</v>
      </c>
      <c r="D387" s="13" t="s">
        <v>1253</v>
      </c>
      <c r="E387"/>
      <c r="H387"/>
    </row>
    <row r="388" spans="2:8" x14ac:dyDescent="0.25">
      <c r="B388" t="s">
        <v>445</v>
      </c>
      <c r="D388" s="14" t="s">
        <v>1254</v>
      </c>
      <c r="E388"/>
      <c r="H388"/>
    </row>
    <row r="389" spans="2:8" x14ac:dyDescent="0.25">
      <c r="B389" t="s">
        <v>446</v>
      </c>
      <c r="D389" s="13" t="s">
        <v>1255</v>
      </c>
      <c r="E389"/>
      <c r="H389"/>
    </row>
    <row r="390" spans="2:8" x14ac:dyDescent="0.25">
      <c r="B390" t="s">
        <v>447</v>
      </c>
      <c r="D390" s="14" t="s">
        <v>1256</v>
      </c>
      <c r="E390"/>
      <c r="H390"/>
    </row>
    <row r="391" spans="2:8" x14ac:dyDescent="0.25">
      <c r="B391" t="s">
        <v>448</v>
      </c>
      <c r="D391" s="13" t="s">
        <v>1258</v>
      </c>
      <c r="E391"/>
      <c r="H391"/>
    </row>
    <row r="392" spans="2:8" x14ac:dyDescent="0.25">
      <c r="B392" t="s">
        <v>449</v>
      </c>
      <c r="D392" s="14" t="s">
        <v>1260</v>
      </c>
      <c r="E392"/>
      <c r="H392"/>
    </row>
    <row r="393" spans="2:8" x14ac:dyDescent="0.25">
      <c r="B393" t="s">
        <v>450</v>
      </c>
      <c r="D393" s="13" t="s">
        <v>1262</v>
      </c>
      <c r="E393"/>
      <c r="H393"/>
    </row>
    <row r="394" spans="2:8" x14ac:dyDescent="0.25">
      <c r="B394" t="s">
        <v>451</v>
      </c>
      <c r="D394" s="14" t="s">
        <v>1264</v>
      </c>
      <c r="E394"/>
      <c r="H394"/>
    </row>
    <row r="395" spans="2:8" x14ac:dyDescent="0.25">
      <c r="B395" t="s">
        <v>452</v>
      </c>
      <c r="D395" s="13" t="s">
        <v>1265</v>
      </c>
      <c r="E395"/>
      <c r="H395"/>
    </row>
    <row r="396" spans="2:8" x14ac:dyDescent="0.25">
      <c r="B396" t="s">
        <v>453</v>
      </c>
      <c r="D396" s="14" t="s">
        <v>1266</v>
      </c>
      <c r="E396"/>
      <c r="H396"/>
    </row>
    <row r="397" spans="2:8" x14ac:dyDescent="0.25">
      <c r="B397" t="s">
        <v>454</v>
      </c>
      <c r="D397" s="13" t="s">
        <v>1267</v>
      </c>
      <c r="E397"/>
      <c r="H397"/>
    </row>
    <row r="398" spans="2:8" x14ac:dyDescent="0.25">
      <c r="B398" t="s">
        <v>455</v>
      </c>
      <c r="D398" s="14" t="s">
        <v>1268</v>
      </c>
      <c r="E398"/>
      <c r="H398"/>
    </row>
    <row r="399" spans="2:8" x14ac:dyDescent="0.25">
      <c r="B399" t="s">
        <v>457</v>
      </c>
      <c r="D399" s="13" t="s">
        <v>1269</v>
      </c>
      <c r="E399"/>
      <c r="H399"/>
    </row>
    <row r="400" spans="2:8" x14ac:dyDescent="0.25">
      <c r="B400" t="s">
        <v>458</v>
      </c>
      <c r="D400" s="14" t="s">
        <v>1270</v>
      </c>
      <c r="E400"/>
      <c r="H400"/>
    </row>
    <row r="401" spans="2:8" x14ac:dyDescent="0.25">
      <c r="B401" t="s">
        <v>459</v>
      </c>
      <c r="D401" s="13" t="s">
        <v>1272</v>
      </c>
      <c r="E401"/>
      <c r="H401"/>
    </row>
    <row r="402" spans="2:8" x14ac:dyDescent="0.25">
      <c r="B402" t="e">
        <v>#N/A</v>
      </c>
      <c r="D402" s="14" t="s">
        <v>1273</v>
      </c>
      <c r="E402"/>
      <c r="H402"/>
    </row>
    <row r="403" spans="2:8" x14ac:dyDescent="0.25">
      <c r="B403" t="s">
        <v>460</v>
      </c>
      <c r="D403" s="13" t="s">
        <v>1275</v>
      </c>
      <c r="E403"/>
      <c r="H403"/>
    </row>
    <row r="404" spans="2:8" x14ac:dyDescent="0.25">
      <c r="B404" t="s">
        <v>461</v>
      </c>
      <c r="D404" s="14" t="s">
        <v>1276</v>
      </c>
      <c r="E404"/>
      <c r="H404"/>
    </row>
    <row r="405" spans="2:8" x14ac:dyDescent="0.25">
      <c r="B405" t="s">
        <v>462</v>
      </c>
      <c r="D405" s="13" t="s">
        <v>1277</v>
      </c>
      <c r="E405"/>
      <c r="H405"/>
    </row>
    <row r="406" spans="2:8" x14ac:dyDescent="0.25">
      <c r="B406" t="s">
        <v>463</v>
      </c>
      <c r="D406" s="14" t="s">
        <v>1278</v>
      </c>
      <c r="E406"/>
      <c r="H406"/>
    </row>
    <row r="407" spans="2:8" x14ac:dyDescent="0.25">
      <c r="B407" t="s">
        <v>465</v>
      </c>
      <c r="D407" s="13" t="s">
        <v>1279</v>
      </c>
      <c r="E407"/>
      <c r="H407"/>
    </row>
    <row r="408" spans="2:8" x14ac:dyDescent="0.25">
      <c r="B408" t="s">
        <v>466</v>
      </c>
      <c r="D408" s="14" t="s">
        <v>1280</v>
      </c>
      <c r="E408"/>
      <c r="H408"/>
    </row>
    <row r="409" spans="2:8" x14ac:dyDescent="0.25">
      <c r="B409" t="s">
        <v>467</v>
      </c>
      <c r="D409" s="13" t="s">
        <v>1281</v>
      </c>
      <c r="E409"/>
      <c r="H409"/>
    </row>
    <row r="410" spans="2:8" x14ac:dyDescent="0.25">
      <c r="B410" t="s">
        <v>468</v>
      </c>
      <c r="D410" s="14" t="s">
        <v>1283</v>
      </c>
      <c r="E410"/>
      <c r="H410"/>
    </row>
    <row r="411" spans="2:8" x14ac:dyDescent="0.25">
      <c r="B411" t="s">
        <v>469</v>
      </c>
      <c r="D411" s="13" t="s">
        <v>1285</v>
      </c>
      <c r="E411"/>
      <c r="H411"/>
    </row>
    <row r="412" spans="2:8" x14ac:dyDescent="0.25">
      <c r="B412" t="s">
        <v>470</v>
      </c>
      <c r="D412" s="14" t="s">
        <v>1286</v>
      </c>
      <c r="E412"/>
      <c r="H412"/>
    </row>
    <row r="413" spans="2:8" x14ac:dyDescent="0.25">
      <c r="B413" t="s">
        <v>471</v>
      </c>
      <c r="D413" s="13" t="s">
        <v>1287</v>
      </c>
      <c r="E413"/>
      <c r="H413"/>
    </row>
    <row r="414" spans="2:8" x14ac:dyDescent="0.25">
      <c r="B414" t="s">
        <v>472</v>
      </c>
      <c r="D414" s="14" t="s">
        <v>1288</v>
      </c>
      <c r="E414"/>
      <c r="H414"/>
    </row>
    <row r="415" spans="2:8" x14ac:dyDescent="0.25">
      <c r="B415" t="s">
        <v>473</v>
      </c>
      <c r="D415" s="13" t="s">
        <v>1289</v>
      </c>
      <c r="E415"/>
      <c r="H415"/>
    </row>
    <row r="416" spans="2:8" x14ac:dyDescent="0.25">
      <c r="B416" t="s">
        <v>474</v>
      </c>
      <c r="D416" s="14" t="s">
        <v>1290</v>
      </c>
      <c r="E416"/>
      <c r="H416"/>
    </row>
    <row r="417" spans="2:8" x14ac:dyDescent="0.25">
      <c r="B417" t="s">
        <v>475</v>
      </c>
      <c r="D417" s="13" t="s">
        <v>1291</v>
      </c>
      <c r="E417"/>
      <c r="H417"/>
    </row>
    <row r="418" spans="2:8" x14ac:dyDescent="0.25">
      <c r="B418" t="s">
        <v>476</v>
      </c>
      <c r="D418" s="14" t="s">
        <v>1292</v>
      </c>
      <c r="E418"/>
      <c r="H418"/>
    </row>
    <row r="419" spans="2:8" x14ac:dyDescent="0.25">
      <c r="B419" t="s">
        <v>477</v>
      </c>
      <c r="D419" s="13" t="s">
        <v>1293</v>
      </c>
      <c r="E419"/>
      <c r="H419"/>
    </row>
    <row r="420" spans="2:8" x14ac:dyDescent="0.25">
      <c r="B420" t="s">
        <v>478</v>
      </c>
      <c r="D420" s="14" t="s">
        <v>1294</v>
      </c>
      <c r="E420"/>
      <c r="H420"/>
    </row>
    <row r="421" spans="2:8" x14ac:dyDescent="0.25">
      <c r="B421" t="s">
        <v>479</v>
      </c>
      <c r="D421" s="13" t="s">
        <v>1295</v>
      </c>
      <c r="E421"/>
      <c r="H421"/>
    </row>
    <row r="422" spans="2:8" x14ac:dyDescent="0.25">
      <c r="B422" t="s">
        <v>480</v>
      </c>
      <c r="D422" s="14" t="s">
        <v>1296</v>
      </c>
      <c r="E422"/>
      <c r="H422"/>
    </row>
    <row r="423" spans="2:8" x14ac:dyDescent="0.25">
      <c r="B423" t="s">
        <v>481</v>
      </c>
      <c r="D423" s="13" t="s">
        <v>1297</v>
      </c>
      <c r="E423"/>
      <c r="H423"/>
    </row>
    <row r="424" spans="2:8" x14ac:dyDescent="0.25">
      <c r="B424" t="s">
        <v>482</v>
      </c>
      <c r="D424" s="14" t="s">
        <v>1298</v>
      </c>
      <c r="E424"/>
      <c r="H424"/>
    </row>
    <row r="425" spans="2:8" x14ac:dyDescent="0.25">
      <c r="B425" t="s">
        <v>483</v>
      </c>
      <c r="D425" s="13" t="s">
        <v>1299</v>
      </c>
      <c r="E425"/>
      <c r="H425"/>
    </row>
    <row r="426" spans="2:8" x14ac:dyDescent="0.25">
      <c r="B426" t="s">
        <v>484</v>
      </c>
      <c r="D426" s="14" t="s">
        <v>1300</v>
      </c>
      <c r="E426"/>
      <c r="H426"/>
    </row>
    <row r="427" spans="2:8" x14ac:dyDescent="0.25">
      <c r="B427" t="s">
        <v>485</v>
      </c>
      <c r="D427" s="13" t="s">
        <v>58</v>
      </c>
      <c r="E427"/>
      <c r="H427"/>
    </row>
    <row r="428" spans="2:8" x14ac:dyDescent="0.25">
      <c r="B428" t="s">
        <v>486</v>
      </c>
      <c r="D428" s="14" t="s">
        <v>1301</v>
      </c>
      <c r="E428"/>
      <c r="H428"/>
    </row>
    <row r="429" spans="2:8" x14ac:dyDescent="0.25">
      <c r="B429" t="s">
        <v>487</v>
      </c>
      <c r="D429" s="13" t="s">
        <v>1302</v>
      </c>
      <c r="E429"/>
      <c r="H429"/>
    </row>
    <row r="430" spans="2:8" x14ac:dyDescent="0.25">
      <c r="B430" t="s">
        <v>488</v>
      </c>
      <c r="D430" s="14" t="s">
        <v>1303</v>
      </c>
      <c r="E430"/>
      <c r="H430"/>
    </row>
    <row r="431" spans="2:8" x14ac:dyDescent="0.25">
      <c r="B431" t="s">
        <v>489</v>
      </c>
      <c r="D431" s="13" t="s">
        <v>1304</v>
      </c>
      <c r="E431"/>
      <c r="H431"/>
    </row>
    <row r="432" spans="2:8" x14ac:dyDescent="0.25">
      <c r="B432" t="s">
        <v>490</v>
      </c>
      <c r="D432" s="14" t="s">
        <v>1305</v>
      </c>
      <c r="E432"/>
      <c r="H432"/>
    </row>
    <row r="433" spans="2:8" x14ac:dyDescent="0.25">
      <c r="B433" t="s">
        <v>491</v>
      </c>
      <c r="D433" s="13" t="s">
        <v>1306</v>
      </c>
      <c r="E433"/>
      <c r="H433"/>
    </row>
    <row r="434" spans="2:8" x14ac:dyDescent="0.25">
      <c r="B434" t="s">
        <v>492</v>
      </c>
      <c r="D434" s="14" t="s">
        <v>1308</v>
      </c>
      <c r="E434"/>
      <c r="H434"/>
    </row>
    <row r="435" spans="2:8" x14ac:dyDescent="0.25">
      <c r="B435" t="s">
        <v>493</v>
      </c>
      <c r="D435" s="13" t="s">
        <v>1309</v>
      </c>
      <c r="E435"/>
      <c r="H435"/>
    </row>
    <row r="436" spans="2:8" x14ac:dyDescent="0.25">
      <c r="B436" t="s">
        <v>494</v>
      </c>
      <c r="D436" s="14" t="s">
        <v>1311</v>
      </c>
      <c r="E436"/>
      <c r="H436"/>
    </row>
    <row r="437" spans="2:8" x14ac:dyDescent="0.25">
      <c r="B437" t="s">
        <v>495</v>
      </c>
      <c r="D437" s="13" t="s">
        <v>1312</v>
      </c>
      <c r="E437"/>
      <c r="H437"/>
    </row>
    <row r="438" spans="2:8" x14ac:dyDescent="0.25">
      <c r="B438" t="s">
        <v>496</v>
      </c>
      <c r="D438" s="14" t="s">
        <v>1313</v>
      </c>
      <c r="E438"/>
      <c r="H438"/>
    </row>
    <row r="439" spans="2:8" x14ac:dyDescent="0.25">
      <c r="B439" t="s">
        <v>497</v>
      </c>
      <c r="D439" s="13" t="s">
        <v>1314</v>
      </c>
      <c r="E439"/>
      <c r="H439"/>
    </row>
    <row r="440" spans="2:8" x14ac:dyDescent="0.25">
      <c r="B440" t="s">
        <v>499</v>
      </c>
      <c r="D440" s="14" t="s">
        <v>1316</v>
      </c>
      <c r="E440"/>
      <c r="H440"/>
    </row>
    <row r="441" spans="2:8" x14ac:dyDescent="0.25">
      <c r="B441" t="s">
        <v>501</v>
      </c>
      <c r="D441" s="13" t="s">
        <v>1317</v>
      </c>
      <c r="E441"/>
      <c r="H441"/>
    </row>
    <row r="442" spans="2:8" x14ac:dyDescent="0.25">
      <c r="B442" t="s">
        <v>502</v>
      </c>
      <c r="D442" s="14" t="s">
        <v>1318</v>
      </c>
      <c r="E442"/>
      <c r="H442"/>
    </row>
    <row r="443" spans="2:8" x14ac:dyDescent="0.25">
      <c r="B443" t="s">
        <v>503</v>
      </c>
      <c r="D443" s="13" t="s">
        <v>1319</v>
      </c>
      <c r="E443"/>
      <c r="H443"/>
    </row>
    <row r="444" spans="2:8" x14ac:dyDescent="0.25">
      <c r="B444" t="s">
        <v>504</v>
      </c>
      <c r="D444" s="14" t="s">
        <v>1320</v>
      </c>
      <c r="E444"/>
      <c r="H444"/>
    </row>
    <row r="445" spans="2:8" x14ac:dyDescent="0.25">
      <c r="B445" t="s">
        <v>505</v>
      </c>
      <c r="D445" s="13" t="s">
        <v>1321</v>
      </c>
      <c r="E445"/>
      <c r="H445"/>
    </row>
    <row r="446" spans="2:8" x14ac:dyDescent="0.25">
      <c r="B446" t="s">
        <v>506</v>
      </c>
      <c r="D446" s="14" t="s">
        <v>1322</v>
      </c>
      <c r="E446"/>
      <c r="H446"/>
    </row>
    <row r="447" spans="2:8" x14ac:dyDescent="0.25">
      <c r="B447" t="s">
        <v>507</v>
      </c>
      <c r="D447" s="13" t="s">
        <v>1323</v>
      </c>
      <c r="E447"/>
      <c r="H447"/>
    </row>
    <row r="448" spans="2:8" x14ac:dyDescent="0.25">
      <c r="B448" t="s">
        <v>508</v>
      </c>
      <c r="D448" s="14" t="s">
        <v>1324</v>
      </c>
      <c r="E448"/>
      <c r="H448"/>
    </row>
    <row r="449" spans="2:8" x14ac:dyDescent="0.25">
      <c r="B449" t="s">
        <v>509</v>
      </c>
      <c r="D449" s="13" t="s">
        <v>1325</v>
      </c>
      <c r="E449"/>
      <c r="H449"/>
    </row>
    <row r="450" spans="2:8" x14ac:dyDescent="0.25">
      <c r="B450" t="s">
        <v>510</v>
      </c>
      <c r="D450" s="14" t="s">
        <v>1326</v>
      </c>
      <c r="E450"/>
      <c r="H450"/>
    </row>
    <row r="451" spans="2:8" x14ac:dyDescent="0.25">
      <c r="B451" t="s">
        <v>511</v>
      </c>
      <c r="D451" s="13" t="s">
        <v>1327</v>
      </c>
      <c r="E451"/>
      <c r="H451"/>
    </row>
    <row r="452" spans="2:8" x14ac:dyDescent="0.25">
      <c r="B452" t="s">
        <v>512</v>
      </c>
      <c r="D452" s="14" t="s">
        <v>1329</v>
      </c>
      <c r="E452"/>
      <c r="H452"/>
    </row>
    <row r="453" spans="2:8" x14ac:dyDescent="0.25">
      <c r="B453" t="s">
        <v>513</v>
      </c>
      <c r="D453" s="13" t="s">
        <v>1330</v>
      </c>
      <c r="E453"/>
      <c r="H453"/>
    </row>
    <row r="454" spans="2:8" x14ac:dyDescent="0.25">
      <c r="B454" t="s">
        <v>514</v>
      </c>
      <c r="D454" s="14" t="s">
        <v>1573</v>
      </c>
      <c r="E454"/>
      <c r="H454"/>
    </row>
    <row r="455" spans="2:8" x14ac:dyDescent="0.25">
      <c r="B455" t="s">
        <v>515</v>
      </c>
      <c r="D455" s="13" t="s">
        <v>1331</v>
      </c>
      <c r="E455"/>
      <c r="H455"/>
    </row>
    <row r="456" spans="2:8" x14ac:dyDescent="0.25">
      <c r="B456" t="s">
        <v>516</v>
      </c>
      <c r="D456" s="14" t="s">
        <v>1333</v>
      </c>
      <c r="E456"/>
      <c r="H456"/>
    </row>
    <row r="457" spans="2:8" x14ac:dyDescent="0.25">
      <c r="B457" t="s">
        <v>517</v>
      </c>
      <c r="D457" s="13" t="s">
        <v>1335</v>
      </c>
      <c r="E457"/>
      <c r="H457"/>
    </row>
    <row r="458" spans="2:8" x14ac:dyDescent="0.25">
      <c r="B458" t="s">
        <v>518</v>
      </c>
      <c r="D458" s="14" t="s">
        <v>1337</v>
      </c>
      <c r="E458"/>
      <c r="H458"/>
    </row>
    <row r="459" spans="2:8" x14ac:dyDescent="0.25">
      <c r="B459" t="s">
        <v>519</v>
      </c>
      <c r="D459" s="13" t="s">
        <v>1338</v>
      </c>
      <c r="E459"/>
      <c r="H459"/>
    </row>
    <row r="460" spans="2:8" x14ac:dyDescent="0.25">
      <c r="B460" t="s">
        <v>520</v>
      </c>
      <c r="D460" s="14" t="s">
        <v>1339</v>
      </c>
      <c r="E460"/>
      <c r="H460"/>
    </row>
    <row r="461" spans="2:8" x14ac:dyDescent="0.25">
      <c r="B461" t="s">
        <v>521</v>
      </c>
      <c r="D461" s="13" t="s">
        <v>1340</v>
      </c>
      <c r="E461"/>
      <c r="H461"/>
    </row>
    <row r="462" spans="2:8" x14ac:dyDescent="0.25">
      <c r="B462" t="s">
        <v>522</v>
      </c>
      <c r="D462" s="14" t="s">
        <v>1341</v>
      </c>
      <c r="E462"/>
      <c r="H462"/>
    </row>
    <row r="463" spans="2:8" x14ac:dyDescent="0.25">
      <c r="B463" t="s">
        <v>523</v>
      </c>
      <c r="D463" s="13" t="s">
        <v>1342</v>
      </c>
      <c r="E463"/>
      <c r="H463"/>
    </row>
    <row r="464" spans="2:8" x14ac:dyDescent="0.25">
      <c r="B464" t="s">
        <v>524</v>
      </c>
      <c r="D464" s="14" t="s">
        <v>1343</v>
      </c>
      <c r="E464"/>
      <c r="H464"/>
    </row>
    <row r="465" spans="2:8" x14ac:dyDescent="0.25">
      <c r="B465" t="s">
        <v>525</v>
      </c>
      <c r="D465" s="13" t="s">
        <v>1344</v>
      </c>
      <c r="E465"/>
      <c r="H465"/>
    </row>
    <row r="466" spans="2:8" x14ac:dyDescent="0.25">
      <c r="B466" t="s">
        <v>526</v>
      </c>
      <c r="D466" s="14" t="s">
        <v>1345</v>
      </c>
      <c r="E466"/>
      <c r="H466"/>
    </row>
    <row r="467" spans="2:8" x14ac:dyDescent="0.25">
      <c r="B467" t="s">
        <v>527</v>
      </c>
      <c r="D467" s="13" t="s">
        <v>1346</v>
      </c>
      <c r="E467"/>
      <c r="H467"/>
    </row>
    <row r="468" spans="2:8" x14ac:dyDescent="0.25">
      <c r="B468" t="s">
        <v>528</v>
      </c>
      <c r="D468" s="14" t="s">
        <v>1347</v>
      </c>
      <c r="E468"/>
      <c r="H468"/>
    </row>
    <row r="469" spans="2:8" x14ac:dyDescent="0.25">
      <c r="B469" t="s">
        <v>529</v>
      </c>
      <c r="D469" s="13" t="s">
        <v>1348</v>
      </c>
      <c r="E469"/>
      <c r="H469"/>
    </row>
    <row r="470" spans="2:8" x14ac:dyDescent="0.25">
      <c r="B470" t="s">
        <v>530</v>
      </c>
      <c r="D470" s="14" t="s">
        <v>1350</v>
      </c>
      <c r="E470"/>
      <c r="H470"/>
    </row>
    <row r="471" spans="2:8" x14ac:dyDescent="0.25">
      <c r="B471" t="s">
        <v>531</v>
      </c>
      <c r="D471" s="13" t="s">
        <v>1352</v>
      </c>
      <c r="E471"/>
      <c r="H471"/>
    </row>
    <row r="472" spans="2:8" x14ac:dyDescent="0.25">
      <c r="B472" t="s">
        <v>532</v>
      </c>
      <c r="D472" s="14" t="s">
        <v>1354</v>
      </c>
      <c r="E472"/>
      <c r="H472"/>
    </row>
    <row r="473" spans="2:8" x14ac:dyDescent="0.25">
      <c r="B473" t="s">
        <v>534</v>
      </c>
      <c r="D473" s="13" t="s">
        <v>1356</v>
      </c>
      <c r="E473"/>
      <c r="H473"/>
    </row>
    <row r="474" spans="2:8" x14ac:dyDescent="0.25">
      <c r="B474" t="s">
        <v>535</v>
      </c>
      <c r="D474" s="14" t="s">
        <v>1357</v>
      </c>
      <c r="E474"/>
      <c r="H474"/>
    </row>
    <row r="475" spans="2:8" x14ac:dyDescent="0.25">
      <c r="B475" t="s">
        <v>536</v>
      </c>
      <c r="D475" s="13" t="s">
        <v>1358</v>
      </c>
      <c r="E475"/>
      <c r="H475"/>
    </row>
    <row r="476" spans="2:8" x14ac:dyDescent="0.25">
      <c r="B476" t="s">
        <v>537</v>
      </c>
      <c r="D476" s="14" t="s">
        <v>1359</v>
      </c>
      <c r="E476"/>
      <c r="H476"/>
    </row>
    <row r="477" spans="2:8" x14ac:dyDescent="0.25">
      <c r="B477" t="s">
        <v>538</v>
      </c>
      <c r="D477" s="13" t="s">
        <v>1360</v>
      </c>
      <c r="E477"/>
      <c r="H477"/>
    </row>
    <row r="478" spans="2:8" x14ac:dyDescent="0.25">
      <c r="B478" t="s">
        <v>539</v>
      </c>
      <c r="D478" s="14" t="s">
        <v>1361</v>
      </c>
      <c r="E478"/>
      <c r="H478"/>
    </row>
    <row r="479" spans="2:8" x14ac:dyDescent="0.25">
      <c r="B479" t="s">
        <v>540</v>
      </c>
      <c r="D479" s="13" t="s">
        <v>1362</v>
      </c>
      <c r="E479"/>
      <c r="H479"/>
    </row>
    <row r="480" spans="2:8" x14ac:dyDescent="0.25">
      <c r="B480" t="s">
        <v>541</v>
      </c>
      <c r="D480" s="14" t="s">
        <v>1363</v>
      </c>
      <c r="E480"/>
      <c r="H480"/>
    </row>
    <row r="481" spans="2:8" x14ac:dyDescent="0.25">
      <c r="B481" t="s">
        <v>542</v>
      </c>
      <c r="D481" s="13" t="s">
        <v>1364</v>
      </c>
      <c r="E481"/>
      <c r="H481"/>
    </row>
    <row r="482" spans="2:8" x14ac:dyDescent="0.25">
      <c r="B482" t="s">
        <v>543</v>
      </c>
      <c r="D482" s="14" t="s">
        <v>1365</v>
      </c>
      <c r="E482"/>
      <c r="H482"/>
    </row>
    <row r="483" spans="2:8" x14ac:dyDescent="0.25">
      <c r="B483" t="s">
        <v>544</v>
      </c>
      <c r="D483" s="13" t="s">
        <v>1366</v>
      </c>
      <c r="E483"/>
      <c r="H483"/>
    </row>
    <row r="484" spans="2:8" x14ac:dyDescent="0.25">
      <c r="B484" t="s">
        <v>545</v>
      </c>
      <c r="D484" s="14" t="s">
        <v>1367</v>
      </c>
      <c r="E484"/>
      <c r="H484"/>
    </row>
    <row r="485" spans="2:8" x14ac:dyDescent="0.25">
      <c r="B485" t="s">
        <v>546</v>
      </c>
      <c r="D485" s="13" t="s">
        <v>1368</v>
      </c>
      <c r="E485"/>
      <c r="H485"/>
    </row>
    <row r="486" spans="2:8" x14ac:dyDescent="0.25">
      <c r="B486" t="s">
        <v>548</v>
      </c>
      <c r="D486" s="14" t="s">
        <v>1369</v>
      </c>
      <c r="E486"/>
      <c r="H486"/>
    </row>
    <row r="487" spans="2:8" x14ac:dyDescent="0.25">
      <c r="B487" t="s">
        <v>549</v>
      </c>
      <c r="D487" s="13" t="s">
        <v>1370</v>
      </c>
      <c r="E487"/>
      <c r="H487"/>
    </row>
    <row r="488" spans="2:8" x14ac:dyDescent="0.25">
      <c r="B488" t="s">
        <v>550</v>
      </c>
      <c r="D488" s="14" t="s">
        <v>1371</v>
      </c>
      <c r="E488"/>
      <c r="H488"/>
    </row>
    <row r="489" spans="2:8" x14ac:dyDescent="0.25">
      <c r="B489" t="s">
        <v>551</v>
      </c>
      <c r="D489" s="13" t="s">
        <v>1372</v>
      </c>
      <c r="E489"/>
      <c r="H489"/>
    </row>
    <row r="490" spans="2:8" x14ac:dyDescent="0.25">
      <c r="B490" t="s">
        <v>552</v>
      </c>
      <c r="D490" s="14" t="s">
        <v>1373</v>
      </c>
      <c r="E490"/>
      <c r="H490"/>
    </row>
    <row r="491" spans="2:8" x14ac:dyDescent="0.25">
      <c r="B491" t="s">
        <v>553</v>
      </c>
      <c r="D491" s="13" t="s">
        <v>1374</v>
      </c>
      <c r="E491"/>
      <c r="H491"/>
    </row>
    <row r="492" spans="2:8" x14ac:dyDescent="0.25">
      <c r="B492" t="s">
        <v>555</v>
      </c>
      <c r="D492" s="14" t="s">
        <v>1375</v>
      </c>
      <c r="E492"/>
      <c r="H492"/>
    </row>
    <row r="493" spans="2:8" x14ac:dyDescent="0.25">
      <c r="B493" t="s">
        <v>557</v>
      </c>
      <c r="D493" s="13" t="s">
        <v>1376</v>
      </c>
      <c r="E493"/>
      <c r="H493"/>
    </row>
    <row r="494" spans="2:8" x14ac:dyDescent="0.25">
      <c r="B494" t="s">
        <v>559</v>
      </c>
      <c r="D494" s="14" t="s">
        <v>1377</v>
      </c>
      <c r="E494"/>
      <c r="H494"/>
    </row>
    <row r="495" spans="2:8" x14ac:dyDescent="0.25">
      <c r="B495" t="s">
        <v>561</v>
      </c>
      <c r="D495" s="13" t="s">
        <v>1378</v>
      </c>
      <c r="E495"/>
      <c r="H495"/>
    </row>
    <row r="496" spans="2:8" x14ac:dyDescent="0.25">
      <c r="B496" t="s">
        <v>563</v>
      </c>
      <c r="D496" s="14" t="s">
        <v>1379</v>
      </c>
      <c r="E496"/>
      <c r="H496"/>
    </row>
    <row r="497" spans="2:8" x14ac:dyDescent="0.25">
      <c r="B497" t="s">
        <v>565</v>
      </c>
      <c r="D497" s="13" t="s">
        <v>1380</v>
      </c>
      <c r="E497"/>
      <c r="H497"/>
    </row>
    <row r="498" spans="2:8" x14ac:dyDescent="0.25">
      <c r="B498" t="s">
        <v>567</v>
      </c>
      <c r="D498" s="14" t="s">
        <v>1381</v>
      </c>
      <c r="E498"/>
      <c r="H498"/>
    </row>
    <row r="499" spans="2:8" x14ac:dyDescent="0.25">
      <c r="B499" t="s">
        <v>569</v>
      </c>
      <c r="D499" s="13" t="s">
        <v>1382</v>
      </c>
      <c r="E499"/>
      <c r="H499"/>
    </row>
    <row r="500" spans="2:8" x14ac:dyDescent="0.25">
      <c r="B500" t="s">
        <v>570</v>
      </c>
      <c r="D500" s="14" t="s">
        <v>1383</v>
      </c>
      <c r="E500"/>
      <c r="H500"/>
    </row>
    <row r="501" spans="2:8" x14ac:dyDescent="0.25">
      <c r="B501" t="s">
        <v>571</v>
      </c>
      <c r="D501" s="13" t="s">
        <v>1384</v>
      </c>
      <c r="E501"/>
      <c r="H501"/>
    </row>
    <row r="502" spans="2:8" x14ac:dyDescent="0.25">
      <c r="B502" t="s">
        <v>572</v>
      </c>
      <c r="D502" s="14" t="s">
        <v>1385</v>
      </c>
      <c r="E502"/>
      <c r="H502"/>
    </row>
    <row r="503" spans="2:8" x14ac:dyDescent="0.25">
      <c r="B503" t="s">
        <v>573</v>
      </c>
      <c r="D503" s="13" t="s">
        <v>1386</v>
      </c>
      <c r="E503"/>
      <c r="H503"/>
    </row>
    <row r="504" spans="2:8" x14ac:dyDescent="0.25">
      <c r="B504" t="s">
        <v>574</v>
      </c>
      <c r="D504" s="14" t="s">
        <v>1387</v>
      </c>
      <c r="E504"/>
      <c r="H504"/>
    </row>
    <row r="505" spans="2:8" x14ac:dyDescent="0.25">
      <c r="B505" t="s">
        <v>576</v>
      </c>
      <c r="D505" s="13" t="s">
        <v>1388</v>
      </c>
      <c r="E505"/>
      <c r="H505"/>
    </row>
    <row r="506" spans="2:8" x14ac:dyDescent="0.25">
      <c r="B506" t="s">
        <v>577</v>
      </c>
      <c r="D506" s="14" t="s">
        <v>1389</v>
      </c>
      <c r="E506"/>
      <c r="H506"/>
    </row>
    <row r="507" spans="2:8" x14ac:dyDescent="0.25">
      <c r="B507" t="s">
        <v>578</v>
      </c>
      <c r="D507" s="13" t="s">
        <v>1390</v>
      </c>
      <c r="E507"/>
      <c r="H507"/>
    </row>
    <row r="508" spans="2:8" x14ac:dyDescent="0.25">
      <c r="B508" t="s">
        <v>579</v>
      </c>
      <c r="D508" s="14" t="s">
        <v>1391</v>
      </c>
      <c r="E508"/>
      <c r="H508"/>
    </row>
    <row r="509" spans="2:8" x14ac:dyDescent="0.25">
      <c r="B509" t="s">
        <v>580</v>
      </c>
      <c r="D509" s="13" t="s">
        <v>1392</v>
      </c>
      <c r="E509"/>
      <c r="H509"/>
    </row>
    <row r="510" spans="2:8" x14ac:dyDescent="0.25">
      <c r="B510" t="s">
        <v>581</v>
      </c>
      <c r="D510" s="14" t="s">
        <v>1393</v>
      </c>
      <c r="E510"/>
      <c r="H510"/>
    </row>
    <row r="511" spans="2:8" x14ac:dyDescent="0.25">
      <c r="B511" t="s">
        <v>582</v>
      </c>
      <c r="D511" s="13" t="s">
        <v>1394</v>
      </c>
      <c r="E511"/>
      <c r="H511"/>
    </row>
    <row r="512" spans="2:8" x14ac:dyDescent="0.25">
      <c r="B512" t="s">
        <v>583</v>
      </c>
      <c r="D512" s="14" t="s">
        <v>1395</v>
      </c>
      <c r="E512"/>
      <c r="H512"/>
    </row>
    <row r="513" spans="2:8" x14ac:dyDescent="0.25">
      <c r="B513" t="s">
        <v>584</v>
      </c>
      <c r="D513" s="13" t="s">
        <v>1396</v>
      </c>
      <c r="E513"/>
      <c r="H513"/>
    </row>
    <row r="514" spans="2:8" x14ac:dyDescent="0.25">
      <c r="B514" t="s">
        <v>585</v>
      </c>
      <c r="D514" s="14" t="s">
        <v>1397</v>
      </c>
      <c r="E514"/>
      <c r="H514"/>
    </row>
    <row r="515" spans="2:8" x14ac:dyDescent="0.25">
      <c r="B515" t="s">
        <v>586</v>
      </c>
      <c r="D515" s="13" t="s">
        <v>1398</v>
      </c>
      <c r="E515"/>
      <c r="H515"/>
    </row>
    <row r="516" spans="2:8" x14ac:dyDescent="0.25">
      <c r="B516" t="s">
        <v>587</v>
      </c>
      <c r="D516" s="14" t="s">
        <v>1399</v>
      </c>
      <c r="E516"/>
      <c r="H516"/>
    </row>
    <row r="517" spans="2:8" x14ac:dyDescent="0.25">
      <c r="B517" t="s">
        <v>588</v>
      </c>
      <c r="D517" s="13" t="s">
        <v>1400</v>
      </c>
      <c r="E517"/>
      <c r="H517"/>
    </row>
    <row r="518" spans="2:8" x14ac:dyDescent="0.25">
      <c r="B518" t="s">
        <v>589</v>
      </c>
      <c r="D518" s="14" t="s">
        <v>1401</v>
      </c>
      <c r="E518"/>
      <c r="H518"/>
    </row>
    <row r="519" spans="2:8" x14ac:dyDescent="0.25">
      <c r="B519" t="s">
        <v>590</v>
      </c>
      <c r="D519" s="13" t="s">
        <v>1402</v>
      </c>
      <c r="E519"/>
      <c r="H519"/>
    </row>
    <row r="520" spans="2:8" x14ac:dyDescent="0.25">
      <c r="B520" t="s">
        <v>591</v>
      </c>
      <c r="D520" s="14" t="s">
        <v>1403</v>
      </c>
      <c r="E520"/>
      <c r="H520"/>
    </row>
    <row r="521" spans="2:8" x14ac:dyDescent="0.25">
      <c r="B521" t="s">
        <v>592</v>
      </c>
      <c r="D521" s="13" t="s">
        <v>1404</v>
      </c>
      <c r="E521"/>
      <c r="H521"/>
    </row>
    <row r="522" spans="2:8" x14ac:dyDescent="0.25">
      <c r="B522" t="s">
        <v>593</v>
      </c>
      <c r="D522" s="14" t="s">
        <v>1405</v>
      </c>
      <c r="E522"/>
      <c r="H522"/>
    </row>
    <row r="523" spans="2:8" x14ac:dyDescent="0.25">
      <c r="B523" t="s">
        <v>594</v>
      </c>
      <c r="D523" s="13" t="s">
        <v>1406</v>
      </c>
      <c r="E523"/>
      <c r="H523"/>
    </row>
    <row r="524" spans="2:8" x14ac:dyDescent="0.25">
      <c r="B524" t="s">
        <v>595</v>
      </c>
      <c r="D524" s="14" t="s">
        <v>1407</v>
      </c>
      <c r="E524"/>
      <c r="H524"/>
    </row>
    <row r="525" spans="2:8" x14ac:dyDescent="0.25">
      <c r="B525" t="s">
        <v>597</v>
      </c>
      <c r="D525" s="13" t="s">
        <v>1408</v>
      </c>
      <c r="E525"/>
      <c r="H525"/>
    </row>
    <row r="526" spans="2:8" x14ac:dyDescent="0.25">
      <c r="B526" t="s">
        <v>599</v>
      </c>
      <c r="D526" s="14" t="s">
        <v>1409</v>
      </c>
      <c r="E526"/>
      <c r="H526"/>
    </row>
    <row r="527" spans="2:8" x14ac:dyDescent="0.25">
      <c r="B527" t="s">
        <v>600</v>
      </c>
      <c r="D527" s="13" t="s">
        <v>1410</v>
      </c>
      <c r="E527"/>
      <c r="H527"/>
    </row>
    <row r="528" spans="2:8" x14ac:dyDescent="0.25">
      <c r="B528" t="s">
        <v>601</v>
      </c>
      <c r="D528" s="14" t="s">
        <v>1411</v>
      </c>
      <c r="E528"/>
      <c r="H528"/>
    </row>
    <row r="529" spans="2:8" x14ac:dyDescent="0.25">
      <c r="B529" t="s">
        <v>602</v>
      </c>
      <c r="D529" s="13" t="s">
        <v>1412</v>
      </c>
      <c r="E529"/>
      <c r="H529"/>
    </row>
    <row r="530" spans="2:8" x14ac:dyDescent="0.25">
      <c r="B530" t="s">
        <v>603</v>
      </c>
      <c r="D530" s="14" t="s">
        <v>1413</v>
      </c>
      <c r="E530"/>
      <c r="H530"/>
    </row>
    <row r="531" spans="2:8" x14ac:dyDescent="0.25">
      <c r="B531" t="s">
        <v>604</v>
      </c>
      <c r="D531" s="13" t="s">
        <v>1414</v>
      </c>
      <c r="E531"/>
      <c r="H531"/>
    </row>
    <row r="532" spans="2:8" x14ac:dyDescent="0.25">
      <c r="B532" t="s">
        <v>606</v>
      </c>
      <c r="D532" s="14" t="s">
        <v>1415</v>
      </c>
      <c r="E532"/>
      <c r="H532"/>
    </row>
    <row r="533" spans="2:8" x14ac:dyDescent="0.25">
      <c r="B533" t="s">
        <v>607</v>
      </c>
      <c r="D533" s="13" t="s">
        <v>1416</v>
      </c>
      <c r="E533"/>
      <c r="H533"/>
    </row>
    <row r="534" spans="2:8" x14ac:dyDescent="0.25">
      <c r="B534" t="s">
        <v>608</v>
      </c>
      <c r="D534" s="14" t="s">
        <v>1417</v>
      </c>
      <c r="E534"/>
      <c r="H534"/>
    </row>
    <row r="535" spans="2:8" x14ac:dyDescent="0.25">
      <c r="B535" t="s">
        <v>609</v>
      </c>
      <c r="D535" s="13" t="s">
        <v>1418</v>
      </c>
      <c r="E535"/>
      <c r="H535"/>
    </row>
    <row r="536" spans="2:8" x14ac:dyDescent="0.25">
      <c r="B536" t="s">
        <v>610</v>
      </c>
      <c r="D536" s="14" t="s">
        <v>1419</v>
      </c>
      <c r="E536"/>
      <c r="H536"/>
    </row>
    <row r="537" spans="2:8" x14ac:dyDescent="0.25">
      <c r="B537" t="s">
        <v>611</v>
      </c>
      <c r="D537" s="13" t="s">
        <v>1420</v>
      </c>
      <c r="E537"/>
      <c r="H537"/>
    </row>
    <row r="538" spans="2:8" x14ac:dyDescent="0.25">
      <c r="B538" t="s">
        <v>612</v>
      </c>
      <c r="D538" s="14" t="s">
        <v>1421</v>
      </c>
      <c r="E538"/>
      <c r="H538"/>
    </row>
    <row r="539" spans="2:8" x14ac:dyDescent="0.25">
      <c r="B539" t="s">
        <v>613</v>
      </c>
      <c r="D539" s="13" t="s">
        <v>1422</v>
      </c>
      <c r="E539"/>
      <c r="H539"/>
    </row>
    <row r="540" spans="2:8" x14ac:dyDescent="0.25">
      <c r="B540" t="s">
        <v>614</v>
      </c>
      <c r="D540" s="14" t="s">
        <v>1423</v>
      </c>
      <c r="E540"/>
      <c r="H540"/>
    </row>
    <row r="541" spans="2:8" x14ac:dyDescent="0.25">
      <c r="B541" t="s">
        <v>615</v>
      </c>
      <c r="D541" s="13" t="s">
        <v>1424</v>
      </c>
      <c r="E541"/>
      <c r="H541"/>
    </row>
    <row r="542" spans="2:8" x14ac:dyDescent="0.25">
      <c r="B542" t="s">
        <v>617</v>
      </c>
      <c r="D542" s="14" t="s">
        <v>1425</v>
      </c>
      <c r="E542"/>
      <c r="H542"/>
    </row>
    <row r="543" spans="2:8" x14ac:dyDescent="0.25">
      <c r="B543" t="s">
        <v>619</v>
      </c>
      <c r="D543" s="13" t="s">
        <v>1426</v>
      </c>
      <c r="E543"/>
      <c r="H543"/>
    </row>
    <row r="544" spans="2:8" x14ac:dyDescent="0.25">
      <c r="B544" t="s">
        <v>620</v>
      </c>
      <c r="D544" s="14" t="s">
        <v>1427</v>
      </c>
      <c r="E544"/>
      <c r="H544"/>
    </row>
    <row r="545" spans="2:8" x14ac:dyDescent="0.25">
      <c r="B545" t="s">
        <v>621</v>
      </c>
      <c r="D545" s="13" t="s">
        <v>1428</v>
      </c>
      <c r="E545"/>
      <c r="H545"/>
    </row>
    <row r="546" spans="2:8" x14ac:dyDescent="0.25">
      <c r="B546" t="s">
        <v>622</v>
      </c>
      <c r="D546" s="14" t="s">
        <v>1429</v>
      </c>
      <c r="E546"/>
      <c r="H546"/>
    </row>
    <row r="547" spans="2:8" x14ac:dyDescent="0.25">
      <c r="B547" t="s">
        <v>623</v>
      </c>
      <c r="D547" s="13" t="s">
        <v>1430</v>
      </c>
      <c r="E547"/>
      <c r="H547"/>
    </row>
    <row r="548" spans="2:8" x14ac:dyDescent="0.25">
      <c r="B548" t="s">
        <v>624</v>
      </c>
      <c r="D548" s="14" t="s">
        <v>1431</v>
      </c>
      <c r="E548"/>
      <c r="H548"/>
    </row>
    <row r="549" spans="2:8" x14ac:dyDescent="0.25">
      <c r="B549" t="s">
        <v>625</v>
      </c>
      <c r="D549" s="13" t="s">
        <v>1432</v>
      </c>
      <c r="E549"/>
      <c r="H549"/>
    </row>
    <row r="550" spans="2:8" x14ac:dyDescent="0.25">
      <c r="B550" t="s">
        <v>626</v>
      </c>
      <c r="D550" s="14" t="s">
        <v>1433</v>
      </c>
      <c r="E550"/>
      <c r="H550"/>
    </row>
    <row r="551" spans="2:8" x14ac:dyDescent="0.25">
      <c r="B551" t="s">
        <v>627</v>
      </c>
      <c r="D551" s="13" t="s">
        <v>1434</v>
      </c>
      <c r="E551"/>
      <c r="H551"/>
    </row>
    <row r="552" spans="2:8" x14ac:dyDescent="0.25">
      <c r="B552" t="s">
        <v>628</v>
      </c>
      <c r="D552" s="14" t="s">
        <v>1435</v>
      </c>
      <c r="E552"/>
      <c r="H552"/>
    </row>
    <row r="553" spans="2:8" x14ac:dyDescent="0.25">
      <c r="B553" t="s">
        <v>629</v>
      </c>
      <c r="D553" s="13" t="s">
        <v>1436</v>
      </c>
      <c r="E553"/>
      <c r="H553"/>
    </row>
    <row r="554" spans="2:8" x14ac:dyDescent="0.25">
      <c r="B554" t="s">
        <v>630</v>
      </c>
      <c r="D554" s="14" t="s">
        <v>1437</v>
      </c>
      <c r="E554"/>
      <c r="H554"/>
    </row>
    <row r="555" spans="2:8" x14ac:dyDescent="0.25">
      <c r="B555" t="s">
        <v>631</v>
      </c>
      <c r="D555" s="13" t="s">
        <v>1438</v>
      </c>
      <c r="E555"/>
      <c r="H555"/>
    </row>
    <row r="556" spans="2:8" x14ac:dyDescent="0.25">
      <c r="B556" t="s">
        <v>633</v>
      </c>
      <c r="D556" s="14" t="s">
        <v>1439</v>
      </c>
      <c r="E556"/>
      <c r="H556"/>
    </row>
    <row r="557" spans="2:8" x14ac:dyDescent="0.25">
      <c r="B557" t="s">
        <v>634</v>
      </c>
      <c r="D557" s="13" t="s">
        <v>1440</v>
      </c>
      <c r="E557"/>
      <c r="H557"/>
    </row>
    <row r="558" spans="2:8" x14ac:dyDescent="0.25">
      <c r="B558" t="s">
        <v>635</v>
      </c>
      <c r="D558" s="14" t="s">
        <v>1441</v>
      </c>
      <c r="E558"/>
      <c r="H558"/>
    </row>
    <row r="559" spans="2:8" x14ac:dyDescent="0.25">
      <c r="B559" t="s">
        <v>636</v>
      </c>
      <c r="D559" s="13" t="s">
        <v>1442</v>
      </c>
      <c r="E559"/>
      <c r="H559"/>
    </row>
    <row r="560" spans="2:8" x14ac:dyDescent="0.25">
      <c r="B560" t="s">
        <v>637</v>
      </c>
      <c r="D560" s="14" t="s">
        <v>1443</v>
      </c>
      <c r="E560"/>
      <c r="H560"/>
    </row>
    <row r="561" spans="2:8" x14ac:dyDescent="0.25">
      <c r="B561" t="s">
        <v>638</v>
      </c>
      <c r="D561" s="13" t="s">
        <v>1444</v>
      </c>
      <c r="E561"/>
      <c r="H561"/>
    </row>
    <row r="562" spans="2:8" x14ac:dyDescent="0.25">
      <c r="B562" t="s">
        <v>639</v>
      </c>
      <c r="D562" s="14" t="s">
        <v>1445</v>
      </c>
      <c r="E562"/>
      <c r="H562"/>
    </row>
    <row r="563" spans="2:8" x14ac:dyDescent="0.25">
      <c r="B563" t="s">
        <v>640</v>
      </c>
      <c r="D563" s="13" t="s">
        <v>1446</v>
      </c>
      <c r="E563"/>
      <c r="H563"/>
    </row>
    <row r="564" spans="2:8" x14ac:dyDescent="0.25">
      <c r="B564" t="s">
        <v>641</v>
      </c>
      <c r="D564" s="14" t="s">
        <v>1447</v>
      </c>
      <c r="E564"/>
      <c r="H564"/>
    </row>
    <row r="565" spans="2:8" x14ac:dyDescent="0.25">
      <c r="B565" t="s">
        <v>643</v>
      </c>
      <c r="D565" s="13" t="s">
        <v>1448</v>
      </c>
      <c r="E565"/>
      <c r="H565"/>
    </row>
    <row r="566" spans="2:8" x14ac:dyDescent="0.25">
      <c r="B566" t="s">
        <v>644</v>
      </c>
      <c r="D566" s="14" t="s">
        <v>1449</v>
      </c>
      <c r="E566"/>
      <c r="H566"/>
    </row>
    <row r="567" spans="2:8" x14ac:dyDescent="0.25">
      <c r="B567" t="s">
        <v>645</v>
      </c>
      <c r="D567" s="13" t="s">
        <v>1450</v>
      </c>
      <c r="E567"/>
      <c r="H567"/>
    </row>
    <row r="568" spans="2:8" x14ac:dyDescent="0.25">
      <c r="B568" t="s">
        <v>646</v>
      </c>
      <c r="D568" s="14" t="s">
        <v>1451</v>
      </c>
      <c r="E568"/>
      <c r="H568"/>
    </row>
    <row r="569" spans="2:8" x14ac:dyDescent="0.25">
      <c r="B569" t="s">
        <v>647</v>
      </c>
      <c r="D569" s="13" t="s">
        <v>1452</v>
      </c>
      <c r="E569"/>
      <c r="H569"/>
    </row>
    <row r="570" spans="2:8" x14ac:dyDescent="0.25">
      <c r="B570" t="s">
        <v>648</v>
      </c>
      <c r="D570" s="14" t="s">
        <v>1453</v>
      </c>
      <c r="E570"/>
      <c r="H570"/>
    </row>
    <row r="571" spans="2:8" x14ac:dyDescent="0.25">
      <c r="B571" t="s">
        <v>649</v>
      </c>
      <c r="D571" s="13" t="s">
        <v>1455</v>
      </c>
      <c r="E571"/>
      <c r="H571"/>
    </row>
    <row r="572" spans="2:8" x14ac:dyDescent="0.25">
      <c r="B572" t="s">
        <v>650</v>
      </c>
      <c r="D572" s="14" t="s">
        <v>1457</v>
      </c>
      <c r="E572"/>
      <c r="H572"/>
    </row>
    <row r="573" spans="2:8" x14ac:dyDescent="0.25">
      <c r="B573" t="s">
        <v>651</v>
      </c>
      <c r="D573" s="13" t="s">
        <v>1459</v>
      </c>
      <c r="E573"/>
      <c r="H573"/>
    </row>
    <row r="574" spans="2:8" x14ac:dyDescent="0.25">
      <c r="B574" t="s">
        <v>652</v>
      </c>
      <c r="D574" s="14" t="s">
        <v>1460</v>
      </c>
      <c r="E574"/>
      <c r="H574"/>
    </row>
    <row r="575" spans="2:8" x14ac:dyDescent="0.25">
      <c r="B575" t="s">
        <v>653</v>
      </c>
      <c r="D575" s="13" t="s">
        <v>1461</v>
      </c>
      <c r="E575"/>
      <c r="H575"/>
    </row>
    <row r="576" spans="2:8" x14ac:dyDescent="0.25">
      <c r="B576" t="s">
        <v>654</v>
      </c>
      <c r="D576" s="14" t="s">
        <v>1462</v>
      </c>
      <c r="E576"/>
      <c r="H576"/>
    </row>
    <row r="577" spans="2:8" x14ac:dyDescent="0.25">
      <c r="B577" t="s">
        <v>655</v>
      </c>
      <c r="D577" s="13" t="s">
        <v>1463</v>
      </c>
      <c r="E577"/>
      <c r="H577"/>
    </row>
    <row r="578" spans="2:8" x14ac:dyDescent="0.25">
      <c r="B578" t="s">
        <v>656</v>
      </c>
      <c r="D578" s="14" t="s">
        <v>1465</v>
      </c>
      <c r="E578"/>
      <c r="H578"/>
    </row>
    <row r="579" spans="2:8" x14ac:dyDescent="0.25">
      <c r="B579" t="s">
        <v>657</v>
      </c>
      <c r="D579" s="13" t="s">
        <v>1467</v>
      </c>
      <c r="E579"/>
      <c r="H579"/>
    </row>
    <row r="580" spans="2:8" x14ac:dyDescent="0.25">
      <c r="B580" t="s">
        <v>658</v>
      </c>
      <c r="D580" s="14" t="s">
        <v>1469</v>
      </c>
      <c r="E580"/>
      <c r="H580"/>
    </row>
    <row r="581" spans="2:8" x14ac:dyDescent="0.25">
      <c r="B581" t="s">
        <v>659</v>
      </c>
      <c r="D581" s="13" t="s">
        <v>1471</v>
      </c>
      <c r="E581"/>
      <c r="H581"/>
    </row>
    <row r="582" spans="2:8" x14ac:dyDescent="0.25">
      <c r="B582" t="s">
        <v>660</v>
      </c>
      <c r="D582" s="14" t="s">
        <v>1473</v>
      </c>
      <c r="E582"/>
      <c r="H582"/>
    </row>
    <row r="583" spans="2:8" x14ac:dyDescent="0.25">
      <c r="B583" t="s">
        <v>661</v>
      </c>
      <c r="D583" s="13" t="s">
        <v>1475</v>
      </c>
      <c r="E583"/>
      <c r="H583"/>
    </row>
    <row r="584" spans="2:8" x14ac:dyDescent="0.25">
      <c r="B584" t="s">
        <v>662</v>
      </c>
      <c r="D584" s="14" t="s">
        <v>1477</v>
      </c>
      <c r="E584"/>
      <c r="H584"/>
    </row>
    <row r="585" spans="2:8" x14ac:dyDescent="0.25">
      <c r="B585" t="s">
        <v>663</v>
      </c>
      <c r="D585" s="13" t="s">
        <v>1479</v>
      </c>
      <c r="E585"/>
      <c r="H585"/>
    </row>
    <row r="586" spans="2:8" x14ac:dyDescent="0.25">
      <c r="B586" t="s">
        <v>664</v>
      </c>
      <c r="D586" s="14" t="s">
        <v>1480</v>
      </c>
      <c r="E586"/>
      <c r="H586"/>
    </row>
    <row r="587" spans="2:8" x14ac:dyDescent="0.25">
      <c r="B587" t="s">
        <v>665</v>
      </c>
      <c r="D587" s="13" t="s">
        <v>1482</v>
      </c>
      <c r="E587"/>
      <c r="H587"/>
    </row>
    <row r="588" spans="2:8" x14ac:dyDescent="0.25">
      <c r="B588" t="s">
        <v>666</v>
      </c>
      <c r="D588" s="14" t="s">
        <v>1483</v>
      </c>
      <c r="E588"/>
      <c r="H588"/>
    </row>
    <row r="589" spans="2:8" x14ac:dyDescent="0.25">
      <c r="B589" t="s">
        <v>667</v>
      </c>
      <c r="D589" s="13" t="s">
        <v>1484</v>
      </c>
      <c r="E589"/>
      <c r="H589"/>
    </row>
    <row r="590" spans="2:8" x14ac:dyDescent="0.25">
      <c r="B590" t="s">
        <v>668</v>
      </c>
      <c r="D590" s="14" t="s">
        <v>1485</v>
      </c>
      <c r="E590"/>
      <c r="H590"/>
    </row>
    <row r="591" spans="2:8" x14ac:dyDescent="0.25">
      <c r="B591" t="s">
        <v>669</v>
      </c>
      <c r="D591" s="13" t="s">
        <v>1486</v>
      </c>
      <c r="E591"/>
      <c r="H591"/>
    </row>
    <row r="592" spans="2:8" x14ac:dyDescent="0.25">
      <c r="B592" t="s">
        <v>670</v>
      </c>
      <c r="D592" s="14" t="s">
        <v>1488</v>
      </c>
      <c r="E592"/>
      <c r="H592"/>
    </row>
    <row r="593" spans="2:8" x14ac:dyDescent="0.25">
      <c r="B593" t="s">
        <v>671</v>
      </c>
      <c r="D593" s="13" t="s">
        <v>1490</v>
      </c>
      <c r="E593"/>
      <c r="H593"/>
    </row>
    <row r="594" spans="2:8" x14ac:dyDescent="0.25">
      <c r="B594" t="s">
        <v>672</v>
      </c>
      <c r="D594" s="14" t="s">
        <v>1492</v>
      </c>
      <c r="E594"/>
      <c r="H594"/>
    </row>
    <row r="595" spans="2:8" x14ac:dyDescent="0.25">
      <c r="B595" t="s">
        <v>673</v>
      </c>
      <c r="D595" s="13" t="s">
        <v>1494</v>
      </c>
      <c r="E595"/>
      <c r="H595"/>
    </row>
    <row r="596" spans="2:8" x14ac:dyDescent="0.25">
      <c r="B596" t="s">
        <v>674</v>
      </c>
      <c r="D596" s="14" t="s">
        <v>1496</v>
      </c>
      <c r="E596"/>
      <c r="H596"/>
    </row>
    <row r="597" spans="2:8" x14ac:dyDescent="0.25">
      <c r="B597" t="s">
        <v>675</v>
      </c>
      <c r="D597" s="13" t="s">
        <v>1498</v>
      </c>
      <c r="E597"/>
      <c r="H597"/>
    </row>
    <row r="598" spans="2:8" x14ac:dyDescent="0.25">
      <c r="B598" t="s">
        <v>676</v>
      </c>
      <c r="D598" s="14" t="s">
        <v>1499</v>
      </c>
      <c r="E598"/>
      <c r="H598"/>
    </row>
    <row r="599" spans="2:8" x14ac:dyDescent="0.25">
      <c r="B599" t="s">
        <v>677</v>
      </c>
      <c r="D599" s="13" t="s">
        <v>1501</v>
      </c>
      <c r="E599"/>
      <c r="H599"/>
    </row>
    <row r="600" spans="2:8" x14ac:dyDescent="0.25">
      <c r="B600" t="s">
        <v>678</v>
      </c>
      <c r="D600" s="14" t="s">
        <v>1503</v>
      </c>
      <c r="E600"/>
      <c r="H600"/>
    </row>
    <row r="601" spans="2:8" x14ac:dyDescent="0.25">
      <c r="B601" t="s">
        <v>679</v>
      </c>
      <c r="D601" s="13" t="s">
        <v>1504</v>
      </c>
      <c r="E601"/>
      <c r="H601"/>
    </row>
    <row r="602" spans="2:8" x14ac:dyDescent="0.25">
      <c r="B602" t="s">
        <v>681</v>
      </c>
      <c r="D602" s="14" t="s">
        <v>1506</v>
      </c>
      <c r="E602"/>
      <c r="H602"/>
    </row>
    <row r="603" spans="2:8" x14ac:dyDescent="0.25">
      <c r="B603" t="s">
        <v>683</v>
      </c>
      <c r="D603" s="13" t="s">
        <v>1507</v>
      </c>
      <c r="E603"/>
      <c r="H603"/>
    </row>
    <row r="604" spans="2:8" x14ac:dyDescent="0.25">
      <c r="B604" t="s">
        <v>684</v>
      </c>
      <c r="D604" s="14" t="s">
        <v>1508</v>
      </c>
      <c r="E604"/>
      <c r="H604"/>
    </row>
    <row r="605" spans="2:8" x14ac:dyDescent="0.25">
      <c r="B605" t="s">
        <v>686</v>
      </c>
      <c r="D605" s="13" t="s">
        <v>1509</v>
      </c>
      <c r="E605"/>
      <c r="H605"/>
    </row>
    <row r="606" spans="2:8" x14ac:dyDescent="0.25">
      <c r="B606" t="s">
        <v>687</v>
      </c>
      <c r="D606" s="14" t="s">
        <v>1510</v>
      </c>
      <c r="E606"/>
      <c r="H606"/>
    </row>
    <row r="607" spans="2:8" x14ac:dyDescent="0.25">
      <c r="B607" t="s">
        <v>688</v>
      </c>
      <c r="D607" s="13" t="s">
        <v>1512</v>
      </c>
      <c r="E607"/>
      <c r="H607"/>
    </row>
    <row r="608" spans="2:8" x14ac:dyDescent="0.25">
      <c r="B608" t="s">
        <v>689</v>
      </c>
      <c r="D608" s="14" t="s">
        <v>1513</v>
      </c>
      <c r="E608"/>
      <c r="H608"/>
    </row>
    <row r="609" spans="2:8" x14ac:dyDescent="0.25">
      <c r="B609" t="s">
        <v>691</v>
      </c>
      <c r="D609" s="13" t="s">
        <v>1515</v>
      </c>
      <c r="E609"/>
      <c r="H609"/>
    </row>
    <row r="610" spans="2:8" x14ac:dyDescent="0.25">
      <c r="B610" t="s">
        <v>693</v>
      </c>
      <c r="D610" s="14" t="s">
        <v>1517</v>
      </c>
      <c r="E610"/>
      <c r="H610"/>
    </row>
    <row r="611" spans="2:8" x14ac:dyDescent="0.25">
      <c r="B611" t="s">
        <v>695</v>
      </c>
      <c r="D611" s="13" t="s">
        <v>1519</v>
      </c>
      <c r="E611"/>
      <c r="H611"/>
    </row>
    <row r="612" spans="2:8" x14ac:dyDescent="0.25">
      <c r="B612" t="s">
        <v>696</v>
      </c>
      <c r="D612" s="14" t="s">
        <v>1520</v>
      </c>
      <c r="E612"/>
      <c r="H612"/>
    </row>
    <row r="613" spans="2:8" x14ac:dyDescent="0.25">
      <c r="B613" t="s">
        <v>697</v>
      </c>
      <c r="D613" s="13" t="s">
        <v>1521</v>
      </c>
      <c r="E613"/>
      <c r="H613"/>
    </row>
    <row r="614" spans="2:8" x14ac:dyDescent="0.25">
      <c r="B614" t="s">
        <v>698</v>
      </c>
      <c r="D614" s="14" t="s">
        <v>1523</v>
      </c>
      <c r="E614"/>
      <c r="H614"/>
    </row>
    <row r="615" spans="2:8" x14ac:dyDescent="0.25">
      <c r="B615" t="s">
        <v>699</v>
      </c>
      <c r="D615" s="13" t="s">
        <v>1525</v>
      </c>
      <c r="E615"/>
      <c r="H615"/>
    </row>
    <row r="616" spans="2:8" x14ac:dyDescent="0.25">
      <c r="B616" t="s">
        <v>700</v>
      </c>
      <c r="D616" s="14" t="s">
        <v>1527</v>
      </c>
      <c r="E616"/>
      <c r="H616"/>
    </row>
    <row r="617" spans="2:8" x14ac:dyDescent="0.25">
      <c r="B617" t="s">
        <v>701</v>
      </c>
      <c r="D617" s="13" t="s">
        <v>1529</v>
      </c>
      <c r="E617"/>
      <c r="H617"/>
    </row>
    <row r="618" spans="2:8" x14ac:dyDescent="0.25">
      <c r="B618" t="s">
        <v>702</v>
      </c>
      <c r="D618" s="14" t="s">
        <v>1531</v>
      </c>
      <c r="E618"/>
      <c r="H618"/>
    </row>
    <row r="619" spans="2:8" x14ac:dyDescent="0.25">
      <c r="B619" t="s">
        <v>704</v>
      </c>
      <c r="D619" s="13" t="s">
        <v>1533</v>
      </c>
      <c r="E619"/>
      <c r="H619"/>
    </row>
    <row r="620" spans="2:8" x14ac:dyDescent="0.25">
      <c r="B620" t="s">
        <v>706</v>
      </c>
      <c r="D620" s="14" t="s">
        <v>1535</v>
      </c>
      <c r="E620"/>
      <c r="H620"/>
    </row>
    <row r="621" spans="2:8" x14ac:dyDescent="0.25">
      <c r="B621" t="s">
        <v>707</v>
      </c>
      <c r="D621" s="13" t="s">
        <v>1536</v>
      </c>
      <c r="E621"/>
      <c r="H621"/>
    </row>
    <row r="622" spans="2:8" x14ac:dyDescent="0.25">
      <c r="B622" t="s">
        <v>708</v>
      </c>
      <c r="D622" s="14" t="s">
        <v>1537</v>
      </c>
      <c r="E622"/>
      <c r="H622"/>
    </row>
    <row r="623" spans="2:8" x14ac:dyDescent="0.25">
      <c r="B623" t="s">
        <v>710</v>
      </c>
      <c r="D623" s="13" t="s">
        <v>1538</v>
      </c>
      <c r="E623"/>
      <c r="H623"/>
    </row>
    <row r="624" spans="2:8" x14ac:dyDescent="0.25">
      <c r="B624" t="s">
        <v>712</v>
      </c>
      <c r="D624" s="14" t="s">
        <v>1540</v>
      </c>
      <c r="E624"/>
      <c r="H624"/>
    </row>
    <row r="625" spans="2:8" x14ac:dyDescent="0.25">
      <c r="B625" t="s">
        <v>714</v>
      </c>
      <c r="D625" s="13" t="s">
        <v>1541</v>
      </c>
      <c r="E625"/>
      <c r="H625"/>
    </row>
    <row r="626" spans="2:8" x14ac:dyDescent="0.25">
      <c r="B626" t="s">
        <v>715</v>
      </c>
      <c r="D626" s="14" t="s">
        <v>1542</v>
      </c>
      <c r="E626"/>
      <c r="H626"/>
    </row>
    <row r="627" spans="2:8" x14ac:dyDescent="0.25">
      <c r="B627" t="s">
        <v>716</v>
      </c>
      <c r="D627" s="13" t="s">
        <v>1544</v>
      </c>
      <c r="E627"/>
      <c r="H627"/>
    </row>
    <row r="628" spans="2:8" x14ac:dyDescent="0.25">
      <c r="B628" t="s">
        <v>717</v>
      </c>
      <c r="D628" s="14" t="s">
        <v>1545</v>
      </c>
      <c r="E628"/>
      <c r="H628"/>
    </row>
    <row r="629" spans="2:8" x14ac:dyDescent="0.25">
      <c r="B629" t="s">
        <v>718</v>
      </c>
      <c r="D629" s="13" t="s">
        <v>1546</v>
      </c>
      <c r="E629"/>
      <c r="H629"/>
    </row>
    <row r="630" spans="2:8" x14ac:dyDescent="0.25">
      <c r="B630" t="s">
        <v>719</v>
      </c>
      <c r="D630" s="14" t="s">
        <v>1548</v>
      </c>
      <c r="E630"/>
      <c r="H630"/>
    </row>
    <row r="631" spans="2:8" x14ac:dyDescent="0.25">
      <c r="B631" t="s">
        <v>720</v>
      </c>
      <c r="D631" s="13" t="s">
        <v>1550</v>
      </c>
      <c r="E631"/>
      <c r="H631"/>
    </row>
    <row r="632" spans="2:8" x14ac:dyDescent="0.25">
      <c r="B632" t="s">
        <v>721</v>
      </c>
      <c r="D632" s="14" t="s">
        <v>1552</v>
      </c>
      <c r="E632"/>
      <c r="H632"/>
    </row>
    <row r="633" spans="2:8" x14ac:dyDescent="0.25">
      <c r="B633" t="s">
        <v>722</v>
      </c>
      <c r="D633" s="13" t="s">
        <v>1553</v>
      </c>
      <c r="E633"/>
      <c r="H633"/>
    </row>
    <row r="634" spans="2:8" x14ac:dyDescent="0.25">
      <c r="B634" t="s">
        <v>723</v>
      </c>
      <c r="D634" s="14" t="s">
        <v>1555</v>
      </c>
      <c r="E634"/>
      <c r="H634"/>
    </row>
    <row r="635" spans="2:8" x14ac:dyDescent="0.25">
      <c r="B635" t="s">
        <v>724</v>
      </c>
      <c r="D635" s="13" t="s">
        <v>1557</v>
      </c>
      <c r="E635"/>
      <c r="H635"/>
    </row>
    <row r="636" spans="2:8" x14ac:dyDescent="0.25">
      <c r="B636" t="s">
        <v>725</v>
      </c>
      <c r="D636" s="14" t="s">
        <v>1559</v>
      </c>
      <c r="E636"/>
      <c r="H636"/>
    </row>
    <row r="637" spans="2:8" x14ac:dyDescent="0.25">
      <c r="B637" t="s">
        <v>727</v>
      </c>
      <c r="D637" s="13" t="s">
        <v>1561</v>
      </c>
      <c r="E637"/>
      <c r="H637"/>
    </row>
    <row r="638" spans="2:8" x14ac:dyDescent="0.25">
      <c r="B638" t="s">
        <v>728</v>
      </c>
      <c r="D638" s="14" t="s">
        <v>1563</v>
      </c>
      <c r="E638"/>
      <c r="H638"/>
    </row>
    <row r="639" spans="2:8" x14ac:dyDescent="0.25">
      <c r="B639" t="s">
        <v>729</v>
      </c>
      <c r="D639" s="13" t="s">
        <v>1564</v>
      </c>
      <c r="E639"/>
      <c r="H639"/>
    </row>
    <row r="640" spans="2:8" x14ac:dyDescent="0.25">
      <c r="B640" t="s">
        <v>730</v>
      </c>
      <c r="D640" s="14" t="s">
        <v>1565</v>
      </c>
      <c r="E640"/>
      <c r="H640"/>
    </row>
    <row r="641" spans="2:8" x14ac:dyDescent="0.25">
      <c r="B641" t="s">
        <v>732</v>
      </c>
      <c r="D641" s="13" t="s">
        <v>1566</v>
      </c>
      <c r="E641"/>
      <c r="H641"/>
    </row>
    <row r="642" spans="2:8" x14ac:dyDescent="0.25">
      <c r="B642" t="s">
        <v>733</v>
      </c>
      <c r="D642" s="14" t="s">
        <v>1567</v>
      </c>
      <c r="E642"/>
      <c r="H642"/>
    </row>
    <row r="643" spans="2:8" x14ac:dyDescent="0.25">
      <c r="B643" t="s">
        <v>734</v>
      </c>
      <c r="D643" s="13" t="s">
        <v>1568</v>
      </c>
      <c r="E643"/>
      <c r="H643"/>
    </row>
    <row r="644" spans="2:8" x14ac:dyDescent="0.25">
      <c r="B644" t="s">
        <v>735</v>
      </c>
      <c r="D644" s="14" t="s">
        <v>1569</v>
      </c>
      <c r="E644"/>
      <c r="H644"/>
    </row>
    <row r="645" spans="2:8" x14ac:dyDescent="0.25">
      <c r="B645" t="s">
        <v>736</v>
      </c>
      <c r="D645" s="31" t="s">
        <v>789</v>
      </c>
      <c r="E645"/>
      <c r="H645"/>
    </row>
    <row r="646" spans="2:8" x14ac:dyDescent="0.25">
      <c r="B646" t="s">
        <v>737</v>
      </c>
      <c r="E646"/>
      <c r="H646"/>
    </row>
    <row r="647" spans="2:8" x14ac:dyDescent="0.25">
      <c r="B647" t="s">
        <v>739</v>
      </c>
      <c r="E647"/>
      <c r="H647"/>
    </row>
    <row r="648" spans="2:8" x14ac:dyDescent="0.25">
      <c r="B648" t="s">
        <v>740</v>
      </c>
      <c r="E648"/>
      <c r="H648"/>
    </row>
    <row r="649" spans="2:8" x14ac:dyDescent="0.25">
      <c r="B649" t="s">
        <v>741</v>
      </c>
      <c r="E649"/>
      <c r="H649"/>
    </row>
    <row r="650" spans="2:8" x14ac:dyDescent="0.25">
      <c r="B650" t="s">
        <v>742</v>
      </c>
      <c r="E650"/>
      <c r="H650"/>
    </row>
    <row r="651" spans="2:8" x14ac:dyDescent="0.25">
      <c r="B651" t="s">
        <v>743</v>
      </c>
      <c r="E651"/>
      <c r="H651"/>
    </row>
    <row r="652" spans="2:8" x14ac:dyDescent="0.25">
      <c r="B652" t="s">
        <v>745</v>
      </c>
      <c r="E652"/>
      <c r="H652"/>
    </row>
    <row r="653" spans="2:8" x14ac:dyDescent="0.25">
      <c r="B653" t="s">
        <v>746</v>
      </c>
      <c r="E653"/>
      <c r="H653"/>
    </row>
    <row r="654" spans="2:8" x14ac:dyDescent="0.25">
      <c r="B654" t="s">
        <v>748</v>
      </c>
      <c r="E654"/>
      <c r="H654"/>
    </row>
    <row r="655" spans="2:8" x14ac:dyDescent="0.25">
      <c r="B655" t="s">
        <v>749</v>
      </c>
      <c r="E655"/>
      <c r="H655"/>
    </row>
    <row r="656" spans="2:8" x14ac:dyDescent="0.25">
      <c r="B656" t="s">
        <v>750</v>
      </c>
      <c r="E656"/>
      <c r="H656"/>
    </row>
    <row r="657" spans="2:8" x14ac:dyDescent="0.25">
      <c r="B657" t="s">
        <v>752</v>
      </c>
      <c r="E657"/>
      <c r="H657"/>
    </row>
    <row r="658" spans="2:8" x14ac:dyDescent="0.25">
      <c r="B658" t="s">
        <v>753</v>
      </c>
      <c r="E658"/>
      <c r="H658"/>
    </row>
    <row r="659" spans="2:8" x14ac:dyDescent="0.25">
      <c r="B659" t="s">
        <v>754</v>
      </c>
      <c r="E659"/>
      <c r="H659"/>
    </row>
    <row r="660" spans="2:8" x14ac:dyDescent="0.25">
      <c r="B660" t="s">
        <v>755</v>
      </c>
      <c r="E660"/>
      <c r="H660"/>
    </row>
    <row r="661" spans="2:8" x14ac:dyDescent="0.25">
      <c r="B661" t="s">
        <v>756</v>
      </c>
      <c r="E661"/>
      <c r="H661"/>
    </row>
    <row r="662" spans="2:8" x14ac:dyDescent="0.25">
      <c r="B662" t="s">
        <v>757</v>
      </c>
      <c r="E662"/>
      <c r="H662"/>
    </row>
    <row r="663" spans="2:8" x14ac:dyDescent="0.25">
      <c r="B663" t="s">
        <v>758</v>
      </c>
      <c r="E663"/>
      <c r="H663"/>
    </row>
    <row r="664" spans="2:8" x14ac:dyDescent="0.25">
      <c r="B664" t="s">
        <v>759</v>
      </c>
      <c r="E664"/>
      <c r="H664"/>
    </row>
    <row r="665" spans="2:8" x14ac:dyDescent="0.25">
      <c r="B665" t="s">
        <v>760</v>
      </c>
      <c r="E665"/>
      <c r="H665"/>
    </row>
    <row r="666" spans="2:8" x14ac:dyDescent="0.25">
      <c r="B666" t="s">
        <v>761</v>
      </c>
      <c r="E666"/>
      <c r="H666"/>
    </row>
    <row r="667" spans="2:8" x14ac:dyDescent="0.25">
      <c r="B667" t="s">
        <v>762</v>
      </c>
      <c r="E667"/>
      <c r="H667"/>
    </row>
    <row r="668" spans="2:8" x14ac:dyDescent="0.25">
      <c r="B668" t="s">
        <v>763</v>
      </c>
      <c r="E668"/>
      <c r="H668"/>
    </row>
    <row r="669" spans="2:8" x14ac:dyDescent="0.25">
      <c r="B669" t="s">
        <v>764</v>
      </c>
      <c r="E669"/>
      <c r="H669"/>
    </row>
    <row r="670" spans="2:8" x14ac:dyDescent="0.25">
      <c r="B670" t="s">
        <v>765</v>
      </c>
      <c r="E670"/>
      <c r="H670"/>
    </row>
    <row r="671" spans="2:8" x14ac:dyDescent="0.25">
      <c r="B671" t="s">
        <v>766</v>
      </c>
      <c r="E671"/>
      <c r="H671"/>
    </row>
    <row r="672" spans="2:8" x14ac:dyDescent="0.25">
      <c r="B672" t="s">
        <v>767</v>
      </c>
      <c r="E672"/>
      <c r="H672"/>
    </row>
    <row r="673" spans="2:8" x14ac:dyDescent="0.25">
      <c r="B673" t="s">
        <v>768</v>
      </c>
      <c r="E673"/>
      <c r="H673"/>
    </row>
    <row r="674" spans="2:8" x14ac:dyDescent="0.25">
      <c r="B674" t="s">
        <v>769</v>
      </c>
      <c r="E674"/>
      <c r="H674"/>
    </row>
    <row r="675" spans="2:8" x14ac:dyDescent="0.25">
      <c r="B675" t="s">
        <v>770</v>
      </c>
      <c r="E675"/>
      <c r="H675"/>
    </row>
    <row r="676" spans="2:8" x14ac:dyDescent="0.25">
      <c r="B676" t="s">
        <v>771</v>
      </c>
      <c r="E676"/>
      <c r="H676"/>
    </row>
    <row r="677" spans="2:8" x14ac:dyDescent="0.25">
      <c r="B677" t="s">
        <v>772</v>
      </c>
      <c r="E677"/>
      <c r="H677"/>
    </row>
    <row r="678" spans="2:8" x14ac:dyDescent="0.25">
      <c r="B678" t="s">
        <v>773</v>
      </c>
      <c r="E678"/>
      <c r="H678"/>
    </row>
    <row r="679" spans="2:8" x14ac:dyDescent="0.25">
      <c r="B679" t="s">
        <v>774</v>
      </c>
      <c r="E679"/>
      <c r="H679"/>
    </row>
    <row r="680" spans="2:8" x14ac:dyDescent="0.25">
      <c r="B680" t="s">
        <v>775</v>
      </c>
      <c r="E680"/>
      <c r="H680"/>
    </row>
    <row r="681" spans="2:8" x14ac:dyDescent="0.25">
      <c r="B681" t="s">
        <v>776</v>
      </c>
      <c r="E681"/>
      <c r="H681"/>
    </row>
    <row r="682" spans="2:8" x14ac:dyDescent="0.25">
      <c r="B682" t="s">
        <v>777</v>
      </c>
      <c r="E682"/>
      <c r="H682"/>
    </row>
    <row r="683" spans="2:8" x14ac:dyDescent="0.25">
      <c r="B683" t="s">
        <v>778</v>
      </c>
      <c r="E683"/>
      <c r="H683"/>
    </row>
    <row r="684" spans="2:8" x14ac:dyDescent="0.25">
      <c r="B684" t="s">
        <v>779</v>
      </c>
      <c r="E684"/>
      <c r="H684"/>
    </row>
    <row r="685" spans="2:8" x14ac:dyDescent="0.25">
      <c r="B685" t="s">
        <v>780</v>
      </c>
      <c r="E685"/>
      <c r="H685"/>
    </row>
    <row r="686" spans="2:8" x14ac:dyDescent="0.25">
      <c r="B686" t="s">
        <v>781</v>
      </c>
      <c r="E686"/>
      <c r="H686"/>
    </row>
    <row r="687" spans="2:8" x14ac:dyDescent="0.25">
      <c r="B687" t="s">
        <v>782</v>
      </c>
      <c r="E687"/>
      <c r="H687"/>
    </row>
    <row r="688" spans="2:8" x14ac:dyDescent="0.25">
      <c r="B688" t="s">
        <v>783</v>
      </c>
      <c r="E688"/>
      <c r="H688"/>
    </row>
    <row r="689" spans="2:8" x14ac:dyDescent="0.25">
      <c r="B689" t="s">
        <v>784</v>
      </c>
      <c r="E689"/>
      <c r="H689"/>
    </row>
    <row r="690" spans="2:8" x14ac:dyDescent="0.25">
      <c r="B690" t="s">
        <v>785</v>
      </c>
      <c r="E690"/>
      <c r="H690"/>
    </row>
    <row r="691" spans="2:8" x14ac:dyDescent="0.25">
      <c r="B691" t="s">
        <v>786</v>
      </c>
      <c r="E691"/>
      <c r="H691"/>
    </row>
    <row r="692" spans="2:8" x14ac:dyDescent="0.25">
      <c r="B692" t="s">
        <v>787</v>
      </c>
      <c r="E692"/>
      <c r="H692"/>
    </row>
    <row r="693" spans="2:8" x14ac:dyDescent="0.25">
      <c r="B693" t="s">
        <v>788</v>
      </c>
      <c r="E693"/>
      <c r="H693"/>
    </row>
    <row r="694" spans="2:8" x14ac:dyDescent="0.25">
      <c r="B694" t="s">
        <v>789</v>
      </c>
      <c r="E694"/>
      <c r="H694"/>
    </row>
    <row r="695" spans="2:8" x14ac:dyDescent="0.25">
      <c r="B695"/>
      <c r="E695"/>
      <c r="H695"/>
    </row>
    <row r="696" spans="2:8" x14ac:dyDescent="0.25">
      <c r="B696"/>
      <c r="E696"/>
      <c r="H696"/>
    </row>
    <row r="697" spans="2:8" x14ac:dyDescent="0.25">
      <c r="B697"/>
      <c r="E697"/>
      <c r="H697"/>
    </row>
    <row r="698" spans="2:8" x14ac:dyDescent="0.25">
      <c r="B698"/>
      <c r="E698"/>
      <c r="H698"/>
    </row>
    <row r="699" spans="2:8" x14ac:dyDescent="0.25">
      <c r="B699"/>
      <c r="E699"/>
      <c r="H699"/>
    </row>
    <row r="700" spans="2:8" x14ac:dyDescent="0.25">
      <c r="B700"/>
      <c r="E700"/>
      <c r="H700"/>
    </row>
    <row r="701" spans="2:8" x14ac:dyDescent="0.25">
      <c r="B701"/>
      <c r="E701"/>
      <c r="H701"/>
    </row>
    <row r="702" spans="2:8" x14ac:dyDescent="0.25">
      <c r="B702"/>
      <c r="E702"/>
      <c r="H702"/>
    </row>
    <row r="703" spans="2:8" x14ac:dyDescent="0.25">
      <c r="B703"/>
      <c r="E703"/>
      <c r="H703"/>
    </row>
    <row r="704" spans="2:8" x14ac:dyDescent="0.25">
      <c r="B704"/>
      <c r="E704"/>
      <c r="H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customFormat="1" x14ac:dyDescent="0.25"/>
    <row r="1250" customFormat="1" x14ac:dyDescent="0.25"/>
    <row r="1251" customFormat="1" x14ac:dyDescent="0.25"/>
    <row r="1252" customFormat="1" x14ac:dyDescent="0.25"/>
    <row r="1253" customFormat="1" x14ac:dyDescent="0.25"/>
    <row r="1254" customFormat="1" x14ac:dyDescent="0.25"/>
    <row r="1255" customFormat="1" x14ac:dyDescent="0.25"/>
    <row r="1256" customFormat="1" x14ac:dyDescent="0.25"/>
    <row r="1257" customFormat="1" x14ac:dyDescent="0.25"/>
    <row r="1258" customFormat="1" x14ac:dyDescent="0.25"/>
    <row r="1259" customFormat="1" x14ac:dyDescent="0.25"/>
    <row r="1260" customFormat="1" x14ac:dyDescent="0.25"/>
    <row r="1261" customFormat="1" x14ac:dyDescent="0.25"/>
    <row r="1262" customFormat="1" x14ac:dyDescent="0.25"/>
    <row r="1263" customFormat="1" x14ac:dyDescent="0.25"/>
    <row r="1264" customFormat="1" x14ac:dyDescent="0.25"/>
    <row r="1265" customFormat="1" x14ac:dyDescent="0.25"/>
    <row r="1266" customFormat="1" x14ac:dyDescent="0.25"/>
    <row r="1267" customFormat="1" x14ac:dyDescent="0.25"/>
    <row r="1268" customFormat="1" x14ac:dyDescent="0.25"/>
    <row r="1269" customFormat="1" x14ac:dyDescent="0.25"/>
    <row r="1270" customFormat="1" x14ac:dyDescent="0.25"/>
    <row r="1271" customFormat="1" x14ac:dyDescent="0.25"/>
    <row r="1272" customFormat="1" x14ac:dyDescent="0.25"/>
    <row r="1273" customFormat="1" x14ac:dyDescent="0.25"/>
    <row r="1274" customFormat="1" x14ac:dyDescent="0.25"/>
    <row r="1275" customFormat="1" x14ac:dyDescent="0.25"/>
    <row r="1276" customFormat="1" x14ac:dyDescent="0.25"/>
    <row r="1277" customFormat="1" x14ac:dyDescent="0.25"/>
    <row r="1278" customFormat="1" x14ac:dyDescent="0.25"/>
    <row r="1279" customFormat="1" x14ac:dyDescent="0.25"/>
    <row r="1280" customFormat="1" x14ac:dyDescent="0.25"/>
    <row r="1281" customFormat="1" x14ac:dyDescent="0.25"/>
    <row r="1282" customFormat="1" x14ac:dyDescent="0.25"/>
    <row r="1283" customFormat="1" x14ac:dyDescent="0.25"/>
    <row r="1284" customFormat="1" x14ac:dyDescent="0.25"/>
    <row r="1285" customFormat="1" x14ac:dyDescent="0.25"/>
    <row r="1286" customFormat="1" x14ac:dyDescent="0.25"/>
    <row r="1287" customFormat="1" x14ac:dyDescent="0.25"/>
    <row r="1288" customFormat="1" x14ac:dyDescent="0.25"/>
    <row r="1289" customFormat="1" x14ac:dyDescent="0.25"/>
    <row r="1290" customFormat="1" x14ac:dyDescent="0.25"/>
    <row r="1291" customFormat="1" x14ac:dyDescent="0.25"/>
    <row r="1292" customFormat="1" x14ac:dyDescent="0.25"/>
    <row r="1293" customFormat="1" x14ac:dyDescent="0.25"/>
    <row r="1294" customFormat="1" x14ac:dyDescent="0.25"/>
    <row r="1295" customFormat="1" x14ac:dyDescent="0.25"/>
    <row r="1296" customFormat="1" x14ac:dyDescent="0.25"/>
    <row r="1297" customFormat="1" x14ac:dyDescent="0.25"/>
    <row r="1298" customFormat="1" x14ac:dyDescent="0.25"/>
    <row r="1299" customFormat="1" x14ac:dyDescent="0.25"/>
    <row r="1300" customFormat="1" x14ac:dyDescent="0.25"/>
    <row r="1301" customFormat="1" x14ac:dyDescent="0.25"/>
    <row r="1302" customFormat="1" x14ac:dyDescent="0.25"/>
    <row r="1303" customFormat="1" x14ac:dyDescent="0.25"/>
    <row r="1304" customFormat="1" x14ac:dyDescent="0.25"/>
    <row r="1305" customFormat="1" x14ac:dyDescent="0.25"/>
    <row r="1306" customFormat="1" x14ac:dyDescent="0.25"/>
    <row r="1307" customFormat="1" x14ac:dyDescent="0.25"/>
    <row r="1308" customFormat="1" x14ac:dyDescent="0.25"/>
    <row r="1309" customFormat="1" x14ac:dyDescent="0.25"/>
    <row r="1310" customFormat="1" x14ac:dyDescent="0.25"/>
    <row r="1311" customFormat="1" x14ac:dyDescent="0.25"/>
    <row r="1312" customFormat="1" x14ac:dyDescent="0.25"/>
    <row r="1313" customFormat="1" x14ac:dyDescent="0.25"/>
    <row r="1314" customFormat="1" x14ac:dyDescent="0.25"/>
    <row r="1315" customFormat="1" x14ac:dyDescent="0.25"/>
    <row r="1316" customFormat="1" x14ac:dyDescent="0.25"/>
    <row r="1317" customFormat="1" x14ac:dyDescent="0.25"/>
    <row r="1318" customFormat="1" x14ac:dyDescent="0.25"/>
    <row r="1319" customFormat="1" x14ac:dyDescent="0.25"/>
    <row r="1320" customFormat="1" x14ac:dyDescent="0.25"/>
    <row r="1321" customFormat="1" x14ac:dyDescent="0.25"/>
    <row r="1322" customFormat="1" x14ac:dyDescent="0.25"/>
    <row r="1323" customFormat="1" x14ac:dyDescent="0.25"/>
    <row r="1324" customFormat="1" x14ac:dyDescent="0.25"/>
    <row r="1325" customFormat="1" x14ac:dyDescent="0.25"/>
    <row r="1326" customFormat="1" x14ac:dyDescent="0.25"/>
    <row r="1327" customFormat="1" x14ac:dyDescent="0.25"/>
    <row r="1328" customFormat="1" x14ac:dyDescent="0.25"/>
    <row r="1329" customFormat="1" x14ac:dyDescent="0.25"/>
    <row r="1330" customFormat="1" x14ac:dyDescent="0.25"/>
    <row r="1331" customFormat="1" x14ac:dyDescent="0.25"/>
    <row r="1332" customFormat="1" x14ac:dyDescent="0.25"/>
    <row r="1333" customFormat="1" x14ac:dyDescent="0.25"/>
    <row r="1334" customFormat="1" x14ac:dyDescent="0.25"/>
    <row r="1335" customFormat="1" x14ac:dyDescent="0.25"/>
    <row r="1336" customFormat="1" x14ac:dyDescent="0.25"/>
    <row r="1337" customFormat="1" x14ac:dyDescent="0.25"/>
    <row r="1338" customFormat="1" x14ac:dyDescent="0.25"/>
    <row r="1339" customFormat="1" x14ac:dyDescent="0.25"/>
    <row r="1340" customFormat="1" x14ac:dyDescent="0.25"/>
    <row r="1341" customFormat="1" x14ac:dyDescent="0.25"/>
    <row r="1342" customFormat="1" x14ac:dyDescent="0.25"/>
    <row r="1343" customFormat="1" x14ac:dyDescent="0.25"/>
    <row r="1344" customFormat="1" x14ac:dyDescent="0.25"/>
    <row r="1345" customFormat="1" x14ac:dyDescent="0.25"/>
    <row r="1346" customFormat="1" x14ac:dyDescent="0.25"/>
    <row r="1347" customFormat="1" x14ac:dyDescent="0.25"/>
    <row r="1348" customFormat="1" x14ac:dyDescent="0.25"/>
    <row r="1349" customFormat="1" x14ac:dyDescent="0.25"/>
    <row r="1350" customFormat="1" x14ac:dyDescent="0.25"/>
    <row r="1351" customFormat="1" x14ac:dyDescent="0.25"/>
    <row r="1352" customFormat="1" x14ac:dyDescent="0.25"/>
    <row r="1353" customFormat="1" x14ac:dyDescent="0.25"/>
    <row r="1354" customFormat="1" x14ac:dyDescent="0.25"/>
    <row r="1355" customFormat="1" x14ac:dyDescent="0.25"/>
    <row r="1356" customFormat="1" x14ac:dyDescent="0.25"/>
    <row r="1357" customFormat="1" x14ac:dyDescent="0.25"/>
    <row r="1358" customFormat="1" x14ac:dyDescent="0.25"/>
    <row r="1359" customFormat="1" x14ac:dyDescent="0.25"/>
    <row r="1360" customFormat="1" x14ac:dyDescent="0.25"/>
    <row r="1361" customFormat="1" x14ac:dyDescent="0.25"/>
    <row r="1362" customFormat="1" x14ac:dyDescent="0.25"/>
    <row r="1363" customFormat="1" x14ac:dyDescent="0.25"/>
    <row r="1364" customFormat="1" x14ac:dyDescent="0.25"/>
    <row r="1365" customFormat="1" x14ac:dyDescent="0.25"/>
    <row r="1366" customFormat="1" x14ac:dyDescent="0.25"/>
    <row r="1367" customFormat="1" x14ac:dyDescent="0.25"/>
    <row r="1368" customFormat="1" x14ac:dyDescent="0.25"/>
    <row r="1369" customFormat="1" x14ac:dyDescent="0.25"/>
    <row r="1370" customFormat="1" x14ac:dyDescent="0.25"/>
    <row r="1371" customFormat="1" x14ac:dyDescent="0.25"/>
    <row r="1372" customFormat="1" x14ac:dyDescent="0.25"/>
    <row r="1373" customFormat="1" x14ac:dyDescent="0.25"/>
    <row r="1374" customFormat="1" x14ac:dyDescent="0.25"/>
    <row r="1375" customFormat="1" x14ac:dyDescent="0.25"/>
    <row r="1376" customFormat="1" x14ac:dyDescent="0.25"/>
    <row r="1377" customFormat="1" x14ac:dyDescent="0.25"/>
    <row r="1378" customFormat="1" x14ac:dyDescent="0.25"/>
    <row r="1379" customFormat="1" x14ac:dyDescent="0.25"/>
    <row r="1380" customFormat="1" x14ac:dyDescent="0.25"/>
    <row r="1381" customFormat="1" x14ac:dyDescent="0.25"/>
    <row r="1382" customFormat="1" x14ac:dyDescent="0.25"/>
    <row r="1383" customFormat="1" x14ac:dyDescent="0.25"/>
    <row r="1384" customFormat="1" x14ac:dyDescent="0.25"/>
    <row r="1385" customFormat="1" x14ac:dyDescent="0.25"/>
    <row r="1386" customFormat="1" x14ac:dyDescent="0.25"/>
    <row r="1387" customFormat="1" x14ac:dyDescent="0.25"/>
    <row r="1388" customFormat="1" x14ac:dyDescent="0.25"/>
    <row r="1389" customFormat="1" x14ac:dyDescent="0.25"/>
    <row r="1390" customFormat="1" x14ac:dyDescent="0.25"/>
    <row r="1391" customFormat="1" x14ac:dyDescent="0.25"/>
    <row r="1392" customFormat="1" x14ac:dyDescent="0.25"/>
    <row r="1393" customFormat="1" x14ac:dyDescent="0.25"/>
    <row r="1394" customFormat="1" x14ac:dyDescent="0.25"/>
    <row r="1395" customFormat="1" x14ac:dyDescent="0.25"/>
    <row r="1396" customFormat="1" x14ac:dyDescent="0.25"/>
    <row r="1397" customFormat="1" x14ac:dyDescent="0.25"/>
    <row r="1398" customFormat="1" x14ac:dyDescent="0.25"/>
    <row r="1399" customFormat="1" x14ac:dyDescent="0.25"/>
    <row r="1400" customFormat="1" x14ac:dyDescent="0.25"/>
    <row r="1401" customFormat="1" x14ac:dyDescent="0.25"/>
    <row r="1402" customFormat="1" x14ac:dyDescent="0.25"/>
    <row r="1403" customFormat="1" x14ac:dyDescent="0.25"/>
    <row r="1404" customFormat="1" x14ac:dyDescent="0.25"/>
    <row r="1405" customFormat="1" x14ac:dyDescent="0.25"/>
    <row r="1406" customFormat="1" x14ac:dyDescent="0.25"/>
    <row r="1407" customFormat="1" x14ac:dyDescent="0.25"/>
    <row r="1408" customFormat="1" x14ac:dyDescent="0.25"/>
    <row r="1409" customFormat="1" x14ac:dyDescent="0.25"/>
    <row r="1410" customFormat="1" x14ac:dyDescent="0.25"/>
    <row r="1411" customFormat="1" x14ac:dyDescent="0.25"/>
    <row r="1412" customFormat="1" x14ac:dyDescent="0.25"/>
    <row r="1413" customFormat="1" x14ac:dyDescent="0.25"/>
    <row r="1414" customFormat="1" x14ac:dyDescent="0.25"/>
    <row r="1415" customFormat="1" x14ac:dyDescent="0.25"/>
    <row r="1416" customFormat="1" x14ac:dyDescent="0.25"/>
    <row r="1417" customFormat="1" x14ac:dyDescent="0.25"/>
    <row r="1418" customFormat="1" x14ac:dyDescent="0.25"/>
    <row r="1419" customFormat="1" x14ac:dyDescent="0.25"/>
    <row r="1420" customFormat="1" x14ac:dyDescent="0.25"/>
    <row r="1421" customFormat="1" x14ac:dyDescent="0.25"/>
    <row r="1422" customFormat="1" x14ac:dyDescent="0.25"/>
    <row r="1423" customFormat="1" x14ac:dyDescent="0.25"/>
    <row r="1424" customFormat="1" x14ac:dyDescent="0.25"/>
    <row r="1425" customFormat="1" x14ac:dyDescent="0.25"/>
    <row r="1426" customFormat="1" x14ac:dyDescent="0.25"/>
    <row r="1427" customFormat="1" x14ac:dyDescent="0.25"/>
    <row r="1428" customFormat="1" x14ac:dyDescent="0.25"/>
    <row r="1429" customFormat="1" x14ac:dyDescent="0.25"/>
    <row r="1430" customFormat="1" x14ac:dyDescent="0.25"/>
    <row r="1431" customFormat="1" x14ac:dyDescent="0.25"/>
    <row r="1432" customFormat="1" x14ac:dyDescent="0.25"/>
    <row r="1433" customFormat="1" x14ac:dyDescent="0.25"/>
    <row r="1434" customFormat="1" x14ac:dyDescent="0.25"/>
    <row r="1435" customFormat="1" x14ac:dyDescent="0.25"/>
    <row r="1436" customFormat="1" x14ac:dyDescent="0.25"/>
    <row r="1437" customFormat="1" x14ac:dyDescent="0.25"/>
    <row r="1438" customFormat="1" x14ac:dyDescent="0.25"/>
    <row r="1439" customFormat="1" x14ac:dyDescent="0.25"/>
    <row r="1440" customFormat="1" x14ac:dyDescent="0.25"/>
    <row r="1441" customFormat="1" x14ac:dyDescent="0.25"/>
    <row r="1442" customFormat="1" x14ac:dyDescent="0.25"/>
    <row r="1443" customFormat="1" x14ac:dyDescent="0.25"/>
    <row r="1444" customFormat="1" x14ac:dyDescent="0.25"/>
    <row r="1445" customFormat="1" x14ac:dyDescent="0.25"/>
    <row r="1446" customFormat="1" x14ac:dyDescent="0.25"/>
    <row r="1447" customFormat="1" x14ac:dyDescent="0.25"/>
    <row r="1448" customFormat="1" x14ac:dyDescent="0.25"/>
    <row r="1449" customFormat="1" x14ac:dyDescent="0.25"/>
    <row r="1450" customFormat="1" x14ac:dyDescent="0.25"/>
    <row r="1451" customFormat="1" x14ac:dyDescent="0.25"/>
    <row r="1452" customFormat="1" x14ac:dyDescent="0.25"/>
    <row r="1453" customFormat="1" x14ac:dyDescent="0.25"/>
    <row r="1454" customFormat="1" x14ac:dyDescent="0.25"/>
    <row r="1455" customFormat="1" x14ac:dyDescent="0.25"/>
    <row r="1456" customFormat="1" x14ac:dyDescent="0.25"/>
    <row r="1457" customFormat="1" x14ac:dyDescent="0.25"/>
    <row r="1458" customFormat="1" x14ac:dyDescent="0.25"/>
    <row r="1459" customFormat="1" x14ac:dyDescent="0.25"/>
    <row r="1460" customFormat="1" x14ac:dyDescent="0.25"/>
    <row r="1461" customFormat="1" x14ac:dyDescent="0.25"/>
    <row r="1462" customFormat="1" x14ac:dyDescent="0.25"/>
    <row r="1463" customFormat="1" x14ac:dyDescent="0.25"/>
    <row r="1464" customFormat="1" x14ac:dyDescent="0.25"/>
    <row r="1465" customFormat="1" x14ac:dyDescent="0.25"/>
    <row r="1466" customFormat="1" x14ac:dyDescent="0.25"/>
    <row r="1467" customFormat="1" x14ac:dyDescent="0.25"/>
    <row r="1468" customFormat="1" x14ac:dyDescent="0.25"/>
    <row r="1469" customFormat="1" x14ac:dyDescent="0.25"/>
    <row r="1470" customFormat="1" x14ac:dyDescent="0.25"/>
    <row r="1471" customFormat="1" x14ac:dyDescent="0.25"/>
    <row r="1472" customFormat="1" x14ac:dyDescent="0.25"/>
    <row r="1473" customFormat="1" x14ac:dyDescent="0.25"/>
    <row r="1474" customFormat="1" x14ac:dyDescent="0.25"/>
    <row r="1475" customFormat="1" x14ac:dyDescent="0.25"/>
    <row r="1476" customFormat="1" x14ac:dyDescent="0.25"/>
    <row r="1477" customFormat="1" x14ac:dyDescent="0.25"/>
    <row r="1478" customFormat="1" x14ac:dyDescent="0.25"/>
    <row r="1479" customFormat="1" x14ac:dyDescent="0.25"/>
    <row r="1480" customFormat="1" x14ac:dyDescent="0.25"/>
    <row r="1481" customFormat="1" x14ac:dyDescent="0.25"/>
    <row r="1482" customFormat="1" x14ac:dyDescent="0.25"/>
    <row r="1483" customFormat="1" x14ac:dyDescent="0.25"/>
    <row r="1484" customFormat="1" x14ac:dyDescent="0.25"/>
    <row r="1485" customFormat="1" x14ac:dyDescent="0.25"/>
    <row r="1486" customFormat="1" x14ac:dyDescent="0.25"/>
    <row r="1487" customFormat="1" x14ac:dyDescent="0.25"/>
    <row r="1488" customFormat="1" x14ac:dyDescent="0.25"/>
    <row r="1489" customFormat="1" x14ac:dyDescent="0.25"/>
    <row r="1490" customFormat="1" x14ac:dyDescent="0.25"/>
    <row r="1491" customFormat="1" x14ac:dyDescent="0.25"/>
    <row r="1492" customFormat="1" x14ac:dyDescent="0.25"/>
    <row r="1493" customFormat="1" x14ac:dyDescent="0.25"/>
    <row r="1494" customFormat="1" x14ac:dyDescent="0.25"/>
    <row r="1495" customFormat="1" x14ac:dyDescent="0.25"/>
    <row r="1496" customFormat="1" x14ac:dyDescent="0.25"/>
    <row r="1497" customFormat="1" x14ac:dyDescent="0.25"/>
    <row r="1498" customFormat="1" x14ac:dyDescent="0.25"/>
    <row r="1499" customFormat="1" x14ac:dyDescent="0.25"/>
    <row r="1500" customFormat="1" x14ac:dyDescent="0.25"/>
    <row r="1501" customFormat="1" x14ac:dyDescent="0.25"/>
    <row r="1502" customFormat="1" x14ac:dyDescent="0.25"/>
    <row r="1503" customFormat="1" x14ac:dyDescent="0.25"/>
    <row r="1504" customFormat="1" x14ac:dyDescent="0.25"/>
    <row r="1505" customFormat="1" x14ac:dyDescent="0.25"/>
    <row r="1506" customFormat="1" x14ac:dyDescent="0.25"/>
    <row r="1507" customFormat="1" x14ac:dyDescent="0.25"/>
    <row r="1508" customFormat="1" x14ac:dyDescent="0.25"/>
    <row r="1509" customFormat="1" x14ac:dyDescent="0.25"/>
    <row r="1510" customFormat="1" x14ac:dyDescent="0.25"/>
    <row r="1511" customFormat="1" x14ac:dyDescent="0.25"/>
    <row r="1512" customFormat="1" x14ac:dyDescent="0.25"/>
    <row r="1513" customFormat="1" x14ac:dyDescent="0.25"/>
    <row r="1514" customFormat="1" x14ac:dyDescent="0.25"/>
    <row r="1515" customFormat="1" x14ac:dyDescent="0.25"/>
    <row r="1516" customFormat="1" x14ac:dyDescent="0.25"/>
    <row r="1517" customFormat="1" x14ac:dyDescent="0.25"/>
    <row r="1518" customFormat="1" x14ac:dyDescent="0.25"/>
    <row r="1519" customFormat="1" x14ac:dyDescent="0.25"/>
    <row r="1520" customFormat="1" x14ac:dyDescent="0.25"/>
    <row r="1521" customFormat="1" x14ac:dyDescent="0.25"/>
    <row r="1522" customFormat="1" x14ac:dyDescent="0.25"/>
    <row r="1523" customFormat="1" x14ac:dyDescent="0.25"/>
    <row r="1524" customFormat="1" x14ac:dyDescent="0.25"/>
    <row r="1525" customFormat="1" x14ac:dyDescent="0.25"/>
    <row r="1526" customFormat="1" x14ac:dyDescent="0.25"/>
    <row r="1527" customFormat="1" x14ac:dyDescent="0.25"/>
    <row r="1528" customFormat="1" x14ac:dyDescent="0.25"/>
    <row r="1529" customFormat="1" x14ac:dyDescent="0.25"/>
    <row r="1530" customFormat="1" x14ac:dyDescent="0.25"/>
    <row r="1531" customFormat="1" x14ac:dyDescent="0.25"/>
    <row r="1532" customFormat="1" x14ac:dyDescent="0.25"/>
    <row r="1533" customFormat="1" x14ac:dyDescent="0.25"/>
    <row r="1534" customFormat="1" x14ac:dyDescent="0.25"/>
    <row r="1535" customFormat="1" x14ac:dyDescent="0.25"/>
    <row r="1536" customFormat="1" x14ac:dyDescent="0.25"/>
    <row r="1537" customFormat="1" x14ac:dyDescent="0.25"/>
    <row r="1538" customFormat="1" x14ac:dyDescent="0.25"/>
    <row r="1539" customFormat="1" x14ac:dyDescent="0.25"/>
    <row r="1540" customFormat="1" x14ac:dyDescent="0.25"/>
    <row r="1541" customFormat="1" x14ac:dyDescent="0.25"/>
    <row r="1542" customFormat="1" x14ac:dyDescent="0.25"/>
    <row r="1543" customFormat="1" x14ac:dyDescent="0.25"/>
    <row r="1544" customFormat="1" x14ac:dyDescent="0.25"/>
    <row r="1545" customFormat="1" x14ac:dyDescent="0.25"/>
    <row r="1546" customFormat="1" x14ac:dyDescent="0.25"/>
    <row r="1547" customFormat="1" x14ac:dyDescent="0.25"/>
    <row r="1548" customFormat="1" x14ac:dyDescent="0.25"/>
    <row r="1549" customFormat="1" x14ac:dyDescent="0.25"/>
    <row r="1550" customFormat="1" x14ac:dyDescent="0.25"/>
    <row r="1551" customFormat="1" x14ac:dyDescent="0.25"/>
    <row r="1552" customFormat="1" x14ac:dyDescent="0.25"/>
    <row r="1553" customFormat="1" x14ac:dyDescent="0.25"/>
    <row r="1554" customFormat="1" x14ac:dyDescent="0.25"/>
    <row r="1555" customFormat="1" x14ac:dyDescent="0.25"/>
    <row r="1556" customFormat="1" x14ac:dyDescent="0.25"/>
    <row r="1557" customFormat="1" x14ac:dyDescent="0.25"/>
    <row r="1558" customFormat="1" x14ac:dyDescent="0.25"/>
    <row r="1559" customFormat="1" x14ac:dyDescent="0.25"/>
    <row r="1560" customFormat="1" x14ac:dyDescent="0.25"/>
    <row r="1561" customFormat="1" x14ac:dyDescent="0.25"/>
    <row r="1562" customFormat="1" x14ac:dyDescent="0.25"/>
    <row r="1563" customFormat="1" x14ac:dyDescent="0.25"/>
    <row r="1564" customFormat="1" x14ac:dyDescent="0.25"/>
    <row r="1565" customFormat="1" x14ac:dyDescent="0.25"/>
    <row r="1566" customFormat="1" x14ac:dyDescent="0.25"/>
    <row r="1567" customFormat="1" x14ac:dyDescent="0.25"/>
    <row r="1568" customFormat="1" x14ac:dyDescent="0.25"/>
    <row r="1569" customFormat="1" x14ac:dyDescent="0.25"/>
    <row r="1570" customFormat="1" x14ac:dyDescent="0.25"/>
    <row r="1571" customFormat="1" x14ac:dyDescent="0.25"/>
    <row r="1572" customFormat="1" x14ac:dyDescent="0.25"/>
    <row r="1573" customFormat="1" x14ac:dyDescent="0.25"/>
    <row r="1574" customFormat="1" x14ac:dyDescent="0.25"/>
    <row r="1575" customFormat="1" x14ac:dyDescent="0.25"/>
    <row r="1576" customFormat="1" x14ac:dyDescent="0.25"/>
    <row r="1577" customFormat="1" x14ac:dyDescent="0.25"/>
    <row r="1578" customFormat="1" x14ac:dyDescent="0.25"/>
    <row r="1579" customFormat="1" x14ac:dyDescent="0.25"/>
    <row r="1580" customFormat="1" x14ac:dyDescent="0.25"/>
    <row r="1581" customFormat="1" x14ac:dyDescent="0.25"/>
    <row r="1582" customFormat="1" x14ac:dyDescent="0.25"/>
    <row r="1583" customFormat="1" x14ac:dyDescent="0.25"/>
    <row r="1584" customFormat="1" x14ac:dyDescent="0.25"/>
    <row r="1585" customFormat="1" x14ac:dyDescent="0.25"/>
    <row r="1586" customFormat="1" x14ac:dyDescent="0.25"/>
    <row r="1587" customFormat="1" x14ac:dyDescent="0.25"/>
    <row r="1588" customFormat="1" x14ac:dyDescent="0.25"/>
    <row r="1589" customFormat="1" x14ac:dyDescent="0.25"/>
    <row r="1590" customFormat="1" x14ac:dyDescent="0.25"/>
    <row r="1591" customFormat="1" x14ac:dyDescent="0.25"/>
    <row r="1592" customFormat="1" x14ac:dyDescent="0.25"/>
    <row r="1593" customFormat="1" x14ac:dyDescent="0.25"/>
    <row r="1594" customFormat="1" x14ac:dyDescent="0.25"/>
    <row r="1595" customFormat="1" x14ac:dyDescent="0.25"/>
    <row r="1596" customFormat="1" x14ac:dyDescent="0.25"/>
    <row r="1597" customFormat="1" x14ac:dyDescent="0.25"/>
    <row r="1598" customFormat="1" x14ac:dyDescent="0.25"/>
    <row r="1599" customFormat="1" x14ac:dyDescent="0.25"/>
    <row r="1600" customFormat="1" x14ac:dyDescent="0.25"/>
    <row r="1601" customFormat="1" x14ac:dyDescent="0.25"/>
    <row r="1602" customFormat="1" x14ac:dyDescent="0.25"/>
    <row r="1603" customFormat="1" x14ac:dyDescent="0.25"/>
    <row r="1604" customFormat="1" x14ac:dyDescent="0.25"/>
    <row r="1605" customFormat="1" x14ac:dyDescent="0.25"/>
    <row r="1606" customFormat="1" x14ac:dyDescent="0.25"/>
    <row r="1607" customFormat="1" x14ac:dyDescent="0.25"/>
    <row r="1608" customFormat="1" x14ac:dyDescent="0.25"/>
    <row r="1609" customFormat="1" x14ac:dyDescent="0.25"/>
    <row r="1610" customFormat="1" x14ac:dyDescent="0.25"/>
    <row r="1611" customFormat="1" x14ac:dyDescent="0.25"/>
    <row r="1612" customFormat="1" x14ac:dyDescent="0.25"/>
    <row r="1613" customFormat="1" x14ac:dyDescent="0.25"/>
    <row r="1614" customFormat="1" x14ac:dyDescent="0.25"/>
    <row r="1615" customFormat="1" x14ac:dyDescent="0.25"/>
    <row r="1616" customFormat="1" x14ac:dyDescent="0.25"/>
    <row r="1617" customFormat="1" x14ac:dyDescent="0.25"/>
    <row r="1618" customFormat="1" x14ac:dyDescent="0.25"/>
    <row r="1619" customFormat="1" x14ac:dyDescent="0.25"/>
    <row r="1620" customFormat="1" x14ac:dyDescent="0.25"/>
    <row r="1621" customFormat="1" x14ac:dyDescent="0.25"/>
    <row r="1622" customFormat="1" x14ac:dyDescent="0.25"/>
    <row r="1623" customFormat="1" x14ac:dyDescent="0.25"/>
    <row r="1624" customFormat="1" x14ac:dyDescent="0.25"/>
    <row r="1625" customFormat="1" x14ac:dyDescent="0.25"/>
    <row r="1626" customFormat="1" x14ac:dyDescent="0.25"/>
    <row r="1627" customFormat="1" x14ac:dyDescent="0.25"/>
    <row r="1628" customFormat="1" x14ac:dyDescent="0.25"/>
    <row r="1629" customFormat="1" x14ac:dyDescent="0.25"/>
    <row r="1630" customFormat="1" x14ac:dyDescent="0.25"/>
    <row r="1631" customFormat="1" x14ac:dyDescent="0.25"/>
    <row r="1632" customFormat="1" x14ac:dyDescent="0.25"/>
    <row r="1633" customFormat="1" x14ac:dyDescent="0.25"/>
    <row r="1634" customFormat="1" x14ac:dyDescent="0.25"/>
    <row r="1635" customFormat="1" x14ac:dyDescent="0.25"/>
    <row r="1636" customFormat="1" x14ac:dyDescent="0.25"/>
    <row r="1637" customFormat="1" x14ac:dyDescent="0.25"/>
    <row r="1638" customFormat="1" x14ac:dyDescent="0.25"/>
    <row r="1639" customFormat="1" x14ac:dyDescent="0.25"/>
    <row r="1640" customFormat="1" x14ac:dyDescent="0.25"/>
    <row r="1641" customFormat="1" x14ac:dyDescent="0.25"/>
    <row r="1642" customFormat="1" x14ac:dyDescent="0.25"/>
    <row r="1643" customFormat="1" x14ac:dyDescent="0.25"/>
    <row r="1644" customFormat="1" x14ac:dyDescent="0.25"/>
    <row r="1645" customFormat="1" x14ac:dyDescent="0.25"/>
    <row r="1646" customFormat="1" x14ac:dyDescent="0.25"/>
    <row r="1647" customFormat="1" x14ac:dyDescent="0.25"/>
    <row r="1648" customFormat="1" x14ac:dyDescent="0.25"/>
    <row r="1649" customFormat="1" x14ac:dyDescent="0.25"/>
    <row r="1650" customFormat="1" x14ac:dyDescent="0.25"/>
    <row r="1651" customFormat="1" x14ac:dyDescent="0.25"/>
    <row r="1652" customFormat="1" x14ac:dyDescent="0.25"/>
    <row r="1653" customFormat="1" x14ac:dyDescent="0.25"/>
    <row r="1654" customFormat="1" x14ac:dyDescent="0.25"/>
    <row r="1655" customFormat="1" x14ac:dyDescent="0.25"/>
    <row r="1656" customFormat="1" x14ac:dyDescent="0.25"/>
    <row r="1657" customFormat="1" x14ac:dyDescent="0.25"/>
    <row r="1658" customFormat="1" x14ac:dyDescent="0.25"/>
    <row r="1659" customFormat="1" x14ac:dyDescent="0.25"/>
    <row r="1660" customFormat="1" x14ac:dyDescent="0.25"/>
    <row r="1661" customFormat="1" x14ac:dyDescent="0.25"/>
    <row r="1662" customFormat="1" x14ac:dyDescent="0.25"/>
    <row r="1663" customFormat="1" x14ac:dyDescent="0.25"/>
    <row r="1664" customFormat="1" x14ac:dyDescent="0.25"/>
    <row r="1665" customFormat="1" x14ac:dyDescent="0.25"/>
    <row r="1666" customFormat="1" x14ac:dyDescent="0.25"/>
    <row r="1667" customFormat="1" x14ac:dyDescent="0.25"/>
    <row r="1668" customFormat="1" x14ac:dyDescent="0.25"/>
    <row r="1669" customFormat="1" x14ac:dyDescent="0.25"/>
    <row r="1670" customFormat="1" x14ac:dyDescent="0.25"/>
    <row r="1671" customFormat="1" x14ac:dyDescent="0.25"/>
    <row r="1672" customFormat="1" x14ac:dyDescent="0.25"/>
    <row r="1673" customFormat="1" x14ac:dyDescent="0.25"/>
    <row r="1674" customFormat="1" x14ac:dyDescent="0.25"/>
    <row r="1675" customFormat="1" x14ac:dyDescent="0.25"/>
    <row r="1676" customFormat="1" x14ac:dyDescent="0.25"/>
    <row r="1677" customFormat="1" x14ac:dyDescent="0.25"/>
    <row r="1678" customFormat="1" x14ac:dyDescent="0.25"/>
    <row r="1679" customFormat="1" x14ac:dyDescent="0.25"/>
    <row r="1680" customFormat="1" x14ac:dyDescent="0.25"/>
    <row r="1681" customFormat="1" x14ac:dyDescent="0.25"/>
    <row r="1682" customFormat="1" x14ac:dyDescent="0.25"/>
    <row r="1683" customFormat="1" x14ac:dyDescent="0.25"/>
    <row r="1684" customFormat="1" x14ac:dyDescent="0.25"/>
    <row r="1685" customFormat="1" x14ac:dyDescent="0.25"/>
    <row r="1686" customFormat="1" x14ac:dyDescent="0.25"/>
    <row r="1687" customFormat="1" x14ac:dyDescent="0.25"/>
    <row r="1688" customFormat="1" x14ac:dyDescent="0.25"/>
    <row r="1689" customFormat="1" x14ac:dyDescent="0.25"/>
    <row r="1690" customFormat="1" x14ac:dyDescent="0.25"/>
    <row r="1691" customFormat="1" x14ac:dyDescent="0.25"/>
    <row r="1692" customFormat="1" x14ac:dyDescent="0.25"/>
    <row r="1693" customFormat="1" x14ac:dyDescent="0.25"/>
    <row r="1694" customFormat="1" x14ac:dyDescent="0.25"/>
    <row r="1695" customFormat="1" x14ac:dyDescent="0.25"/>
    <row r="1696" customFormat="1" x14ac:dyDescent="0.25"/>
    <row r="1697" customFormat="1" x14ac:dyDescent="0.25"/>
    <row r="1698" customFormat="1" x14ac:dyDescent="0.25"/>
    <row r="1699" customFormat="1" x14ac:dyDescent="0.25"/>
    <row r="1700" customFormat="1" x14ac:dyDescent="0.25"/>
    <row r="1701" customFormat="1" x14ac:dyDescent="0.25"/>
    <row r="1702" customFormat="1" x14ac:dyDescent="0.25"/>
    <row r="1703" customFormat="1" x14ac:dyDescent="0.25"/>
    <row r="1704" customFormat="1" x14ac:dyDescent="0.25"/>
    <row r="1705" customFormat="1" x14ac:dyDescent="0.25"/>
    <row r="1706" customFormat="1" x14ac:dyDescent="0.25"/>
    <row r="1707" customFormat="1" x14ac:dyDescent="0.25"/>
    <row r="1708" customFormat="1" x14ac:dyDescent="0.25"/>
    <row r="1709" customFormat="1" x14ac:dyDescent="0.25"/>
    <row r="1710" customFormat="1" x14ac:dyDescent="0.25"/>
    <row r="1711" customFormat="1" x14ac:dyDescent="0.25"/>
    <row r="1712" customFormat="1" x14ac:dyDescent="0.25"/>
    <row r="1713" customFormat="1" x14ac:dyDescent="0.25"/>
    <row r="1714" customFormat="1" x14ac:dyDescent="0.25"/>
    <row r="1715" customFormat="1" x14ac:dyDescent="0.25"/>
    <row r="1716" customFormat="1" x14ac:dyDescent="0.25"/>
    <row r="1717" customFormat="1" x14ac:dyDescent="0.25"/>
    <row r="1718" customFormat="1" x14ac:dyDescent="0.25"/>
    <row r="1719" customFormat="1" x14ac:dyDescent="0.25"/>
    <row r="1720" customFormat="1" x14ac:dyDescent="0.25"/>
    <row r="1721" customFormat="1" x14ac:dyDescent="0.25"/>
    <row r="1722" customFormat="1" x14ac:dyDescent="0.25"/>
    <row r="1723" customFormat="1" x14ac:dyDescent="0.25"/>
    <row r="1724" customFormat="1" x14ac:dyDescent="0.25"/>
    <row r="1725" customFormat="1" x14ac:dyDescent="0.25"/>
    <row r="1726" customFormat="1" x14ac:dyDescent="0.25"/>
    <row r="1727" customFormat="1" x14ac:dyDescent="0.25"/>
    <row r="1728" customFormat="1" x14ac:dyDescent="0.25"/>
    <row r="1729" customFormat="1" x14ac:dyDescent="0.25"/>
    <row r="1730" customFormat="1" x14ac:dyDescent="0.25"/>
    <row r="1731" customFormat="1" x14ac:dyDescent="0.25"/>
    <row r="1732" customFormat="1" x14ac:dyDescent="0.25"/>
    <row r="1733" customFormat="1" x14ac:dyDescent="0.25"/>
    <row r="1734" customFormat="1" x14ac:dyDescent="0.25"/>
    <row r="1735" customFormat="1" x14ac:dyDescent="0.25"/>
    <row r="1736" customFormat="1" x14ac:dyDescent="0.25"/>
    <row r="1737" customFormat="1" x14ac:dyDescent="0.25"/>
    <row r="1738" customFormat="1" x14ac:dyDescent="0.25"/>
    <row r="1739" customFormat="1" x14ac:dyDescent="0.25"/>
    <row r="1740" customFormat="1" x14ac:dyDescent="0.25"/>
    <row r="1741" customFormat="1" x14ac:dyDescent="0.25"/>
    <row r="1742" customFormat="1" x14ac:dyDescent="0.25"/>
    <row r="1743" customFormat="1" x14ac:dyDescent="0.25"/>
    <row r="1744" customFormat="1" x14ac:dyDescent="0.25"/>
    <row r="1745" customFormat="1" x14ac:dyDescent="0.25"/>
    <row r="1746" customFormat="1" x14ac:dyDescent="0.25"/>
    <row r="1747" customFormat="1" x14ac:dyDescent="0.25"/>
    <row r="1748" customFormat="1" x14ac:dyDescent="0.25"/>
    <row r="1749" customFormat="1" x14ac:dyDescent="0.25"/>
    <row r="1750" customFormat="1" x14ac:dyDescent="0.25"/>
    <row r="1751" customFormat="1" x14ac:dyDescent="0.25"/>
    <row r="1752" customFormat="1" x14ac:dyDescent="0.25"/>
    <row r="1753" customFormat="1" x14ac:dyDescent="0.25"/>
    <row r="1754" customFormat="1" x14ac:dyDescent="0.25"/>
    <row r="1755" customFormat="1" x14ac:dyDescent="0.25"/>
    <row r="1756" customFormat="1" x14ac:dyDescent="0.25"/>
    <row r="1757" customFormat="1" x14ac:dyDescent="0.25"/>
    <row r="1758" customFormat="1" x14ac:dyDescent="0.25"/>
    <row r="1759" customFormat="1" x14ac:dyDescent="0.25"/>
    <row r="1760" customFormat="1" x14ac:dyDescent="0.25"/>
    <row r="1761" customFormat="1" x14ac:dyDescent="0.25"/>
    <row r="1762" customFormat="1" x14ac:dyDescent="0.25"/>
    <row r="1763" customFormat="1" x14ac:dyDescent="0.25"/>
    <row r="1764" customFormat="1" x14ac:dyDescent="0.25"/>
    <row r="1765" customFormat="1" x14ac:dyDescent="0.25"/>
    <row r="1766" customFormat="1" x14ac:dyDescent="0.25"/>
    <row r="1767" customFormat="1" x14ac:dyDescent="0.25"/>
    <row r="1768" customFormat="1" x14ac:dyDescent="0.25"/>
    <row r="1769" customFormat="1" x14ac:dyDescent="0.25"/>
    <row r="1770" customFormat="1" x14ac:dyDescent="0.25"/>
    <row r="1771" customFormat="1" x14ac:dyDescent="0.25"/>
    <row r="1772" customFormat="1" x14ac:dyDescent="0.25"/>
    <row r="1773" customFormat="1" x14ac:dyDescent="0.25"/>
    <row r="1774" customFormat="1" x14ac:dyDescent="0.25"/>
    <row r="1775" customFormat="1" x14ac:dyDescent="0.25"/>
    <row r="1776" customFormat="1" x14ac:dyDescent="0.25"/>
    <row r="1777" customFormat="1" x14ac:dyDescent="0.25"/>
    <row r="1778" customFormat="1" x14ac:dyDescent="0.25"/>
    <row r="1779" customFormat="1" x14ac:dyDescent="0.25"/>
    <row r="1780" customFormat="1" x14ac:dyDescent="0.25"/>
    <row r="1781" customFormat="1" x14ac:dyDescent="0.25"/>
    <row r="1782" customFormat="1" x14ac:dyDescent="0.25"/>
    <row r="1783" customFormat="1" x14ac:dyDescent="0.25"/>
    <row r="1784" customFormat="1" x14ac:dyDescent="0.25"/>
    <row r="1785" customFormat="1" x14ac:dyDescent="0.25"/>
    <row r="1786" customFormat="1" x14ac:dyDescent="0.25"/>
    <row r="1787" customFormat="1" x14ac:dyDescent="0.25"/>
    <row r="1788" customFormat="1" x14ac:dyDescent="0.25"/>
    <row r="1789" customFormat="1" x14ac:dyDescent="0.25"/>
    <row r="1790" customFormat="1" x14ac:dyDescent="0.25"/>
    <row r="1791" customFormat="1" x14ac:dyDescent="0.25"/>
    <row r="1792" customFormat="1" x14ac:dyDescent="0.25"/>
    <row r="1793" customFormat="1" x14ac:dyDescent="0.25"/>
    <row r="1794" customFormat="1" x14ac:dyDescent="0.25"/>
    <row r="1795" customFormat="1" x14ac:dyDescent="0.25"/>
    <row r="1796" customFormat="1" x14ac:dyDescent="0.25"/>
    <row r="1797" customFormat="1" x14ac:dyDescent="0.25"/>
    <row r="1798" customFormat="1" x14ac:dyDescent="0.25"/>
    <row r="1799" customFormat="1" x14ac:dyDescent="0.25"/>
    <row r="1800" customFormat="1" x14ac:dyDescent="0.25"/>
    <row r="1801" customFormat="1" x14ac:dyDescent="0.25"/>
    <row r="1802" customFormat="1" x14ac:dyDescent="0.25"/>
    <row r="1803" customFormat="1" x14ac:dyDescent="0.25"/>
    <row r="1804" customFormat="1" x14ac:dyDescent="0.25"/>
    <row r="1805" customFormat="1" x14ac:dyDescent="0.25"/>
    <row r="1806" customFormat="1" x14ac:dyDescent="0.25"/>
    <row r="1807" customFormat="1" x14ac:dyDescent="0.25"/>
    <row r="1808" customFormat="1" x14ac:dyDescent="0.25"/>
    <row r="1809" customFormat="1" x14ac:dyDescent="0.25"/>
    <row r="1810" customFormat="1" x14ac:dyDescent="0.25"/>
    <row r="1811" customFormat="1" x14ac:dyDescent="0.25"/>
    <row r="1812" customFormat="1" x14ac:dyDescent="0.25"/>
    <row r="1813" customFormat="1" x14ac:dyDescent="0.25"/>
    <row r="1814" customFormat="1" x14ac:dyDescent="0.25"/>
    <row r="1815" customFormat="1" x14ac:dyDescent="0.25"/>
    <row r="1816" customFormat="1" x14ac:dyDescent="0.25"/>
    <row r="1817" customFormat="1" x14ac:dyDescent="0.25"/>
    <row r="1818" customFormat="1" x14ac:dyDescent="0.25"/>
    <row r="1819" customFormat="1" x14ac:dyDescent="0.25"/>
    <row r="1820" customFormat="1" x14ac:dyDescent="0.25"/>
    <row r="1821" customFormat="1" x14ac:dyDescent="0.25"/>
    <row r="1822" customFormat="1" x14ac:dyDescent="0.25"/>
    <row r="1823" customFormat="1" x14ac:dyDescent="0.25"/>
    <row r="1824" customFormat="1" x14ac:dyDescent="0.25"/>
    <row r="1825" customFormat="1" x14ac:dyDescent="0.25"/>
    <row r="1826" customFormat="1" x14ac:dyDescent="0.25"/>
    <row r="1827" customFormat="1" x14ac:dyDescent="0.25"/>
    <row r="1828" customFormat="1" x14ac:dyDescent="0.25"/>
    <row r="1829" customFormat="1" x14ac:dyDescent="0.25"/>
    <row r="1830" customFormat="1" x14ac:dyDescent="0.25"/>
    <row r="1831" customFormat="1" x14ac:dyDescent="0.25"/>
    <row r="1832" customFormat="1" x14ac:dyDescent="0.25"/>
    <row r="1833" customFormat="1" x14ac:dyDescent="0.25"/>
    <row r="1834" customFormat="1" x14ac:dyDescent="0.25"/>
    <row r="1835" customFormat="1" x14ac:dyDescent="0.25"/>
    <row r="1836" customFormat="1" x14ac:dyDescent="0.25"/>
    <row r="1837" customFormat="1" x14ac:dyDescent="0.25"/>
    <row r="1838" customFormat="1" x14ac:dyDescent="0.25"/>
    <row r="1839" customFormat="1" x14ac:dyDescent="0.25"/>
    <row r="1840" customFormat="1" x14ac:dyDescent="0.25"/>
    <row r="1841" customFormat="1" x14ac:dyDescent="0.25"/>
    <row r="1842" customFormat="1" x14ac:dyDescent="0.25"/>
    <row r="1843" customFormat="1" x14ac:dyDescent="0.25"/>
    <row r="1844" customFormat="1" x14ac:dyDescent="0.25"/>
    <row r="1845" customFormat="1" x14ac:dyDescent="0.25"/>
    <row r="1846" customFormat="1" x14ac:dyDescent="0.25"/>
    <row r="1847" customFormat="1" x14ac:dyDescent="0.25"/>
    <row r="1848" customFormat="1" x14ac:dyDescent="0.25"/>
    <row r="1849" customFormat="1" x14ac:dyDescent="0.25"/>
    <row r="1850" customFormat="1" x14ac:dyDescent="0.25"/>
    <row r="1851" customFormat="1" x14ac:dyDescent="0.25"/>
    <row r="1852" customFormat="1" x14ac:dyDescent="0.25"/>
    <row r="1853" customFormat="1" x14ac:dyDescent="0.25"/>
    <row r="1854" customFormat="1" x14ac:dyDescent="0.25"/>
    <row r="1855" customFormat="1" x14ac:dyDescent="0.25"/>
    <row r="1856" customFormat="1" x14ac:dyDescent="0.25"/>
    <row r="1857" customFormat="1" x14ac:dyDescent="0.25"/>
    <row r="1858" customFormat="1" x14ac:dyDescent="0.25"/>
    <row r="1859" customFormat="1" x14ac:dyDescent="0.25"/>
    <row r="1860" customFormat="1" x14ac:dyDescent="0.25"/>
    <row r="1861" customFormat="1" x14ac:dyDescent="0.25"/>
    <row r="1862" customFormat="1" x14ac:dyDescent="0.25"/>
    <row r="1863" customFormat="1" x14ac:dyDescent="0.25"/>
    <row r="1864" customFormat="1" x14ac:dyDescent="0.25"/>
    <row r="1865" customFormat="1" x14ac:dyDescent="0.25"/>
    <row r="1866" customFormat="1" x14ac:dyDescent="0.25"/>
    <row r="1867" customFormat="1" x14ac:dyDescent="0.25"/>
    <row r="1868" customFormat="1" x14ac:dyDescent="0.25"/>
    <row r="1869" customFormat="1" x14ac:dyDescent="0.25"/>
    <row r="1870" customFormat="1" x14ac:dyDescent="0.25"/>
    <row r="1871" customFormat="1" x14ac:dyDescent="0.25"/>
    <row r="1872" customFormat="1" x14ac:dyDescent="0.25"/>
    <row r="1873" customFormat="1" x14ac:dyDescent="0.25"/>
    <row r="1874" customFormat="1" x14ac:dyDescent="0.25"/>
    <row r="1875" customFormat="1" x14ac:dyDescent="0.25"/>
    <row r="1876" customFormat="1" x14ac:dyDescent="0.25"/>
    <row r="1877" customFormat="1" x14ac:dyDescent="0.25"/>
    <row r="1878" customFormat="1" x14ac:dyDescent="0.25"/>
    <row r="1879" customFormat="1" x14ac:dyDescent="0.25"/>
    <row r="1880" customFormat="1" x14ac:dyDescent="0.25"/>
    <row r="1881" customFormat="1" x14ac:dyDescent="0.25"/>
    <row r="1882" customFormat="1" x14ac:dyDescent="0.25"/>
    <row r="1883" customFormat="1" x14ac:dyDescent="0.25"/>
    <row r="1884" customFormat="1" x14ac:dyDescent="0.25"/>
    <row r="1885" customFormat="1" x14ac:dyDescent="0.25"/>
    <row r="1886" customFormat="1" x14ac:dyDescent="0.25"/>
    <row r="1887" customFormat="1" x14ac:dyDescent="0.25"/>
    <row r="1888" customFormat="1" x14ac:dyDescent="0.25"/>
    <row r="1889" customFormat="1" x14ac:dyDescent="0.25"/>
    <row r="1890" customFormat="1" x14ac:dyDescent="0.25"/>
    <row r="1891" customFormat="1" x14ac:dyDescent="0.25"/>
    <row r="1892" customFormat="1" x14ac:dyDescent="0.25"/>
    <row r="1893" customFormat="1" x14ac:dyDescent="0.25"/>
    <row r="1894" customFormat="1" x14ac:dyDescent="0.25"/>
    <row r="1895" customFormat="1" x14ac:dyDescent="0.25"/>
    <row r="1896" customFormat="1" x14ac:dyDescent="0.25"/>
    <row r="1897" customFormat="1" x14ac:dyDescent="0.25"/>
    <row r="1898" customFormat="1" x14ac:dyDescent="0.25"/>
    <row r="1899" customFormat="1" x14ac:dyDescent="0.25"/>
    <row r="1900" customFormat="1" x14ac:dyDescent="0.25"/>
    <row r="1901" customFormat="1" x14ac:dyDescent="0.25"/>
    <row r="1902" customFormat="1" x14ac:dyDescent="0.25"/>
    <row r="1903" customFormat="1" x14ac:dyDescent="0.25"/>
    <row r="1904" customFormat="1" x14ac:dyDescent="0.25"/>
    <row r="1905" customFormat="1" x14ac:dyDescent="0.25"/>
    <row r="1906" customFormat="1" x14ac:dyDescent="0.25"/>
    <row r="1907" customFormat="1" x14ac:dyDescent="0.25"/>
    <row r="1908" customFormat="1" x14ac:dyDescent="0.25"/>
    <row r="1909" customFormat="1" x14ac:dyDescent="0.25"/>
    <row r="1910" customFormat="1" x14ac:dyDescent="0.25"/>
    <row r="1911" customFormat="1" x14ac:dyDescent="0.25"/>
    <row r="1912" customFormat="1" x14ac:dyDescent="0.25"/>
    <row r="1913" customFormat="1" x14ac:dyDescent="0.25"/>
    <row r="1914" customFormat="1" x14ac:dyDescent="0.25"/>
    <row r="1915" customFormat="1" x14ac:dyDescent="0.25"/>
    <row r="1916" customFormat="1" x14ac:dyDescent="0.25"/>
    <row r="1917" customFormat="1" x14ac:dyDescent="0.25"/>
    <row r="1918" customFormat="1" x14ac:dyDescent="0.25"/>
    <row r="1919" customFormat="1" x14ac:dyDescent="0.25"/>
    <row r="1920" customFormat="1" x14ac:dyDescent="0.25"/>
    <row r="1921" customFormat="1" x14ac:dyDescent="0.25"/>
    <row r="1922" customFormat="1" x14ac:dyDescent="0.25"/>
    <row r="1923" customFormat="1" x14ac:dyDescent="0.25"/>
    <row r="1924" customFormat="1" x14ac:dyDescent="0.25"/>
    <row r="1925" customFormat="1" x14ac:dyDescent="0.25"/>
    <row r="1926" customFormat="1" x14ac:dyDescent="0.25"/>
    <row r="1927" customFormat="1" x14ac:dyDescent="0.25"/>
    <row r="1928" customFormat="1" x14ac:dyDescent="0.25"/>
    <row r="1929" customFormat="1" x14ac:dyDescent="0.25"/>
    <row r="1930" customFormat="1" x14ac:dyDescent="0.25"/>
    <row r="1931" customFormat="1" x14ac:dyDescent="0.25"/>
    <row r="1932" customFormat="1" x14ac:dyDescent="0.25"/>
    <row r="1933" customFormat="1" x14ac:dyDescent="0.25"/>
    <row r="1934" customFormat="1" x14ac:dyDescent="0.25"/>
    <row r="1935" customFormat="1" x14ac:dyDescent="0.25"/>
    <row r="1936" customFormat="1" x14ac:dyDescent="0.25"/>
    <row r="1937" customFormat="1" x14ac:dyDescent="0.25"/>
    <row r="1938" customFormat="1" x14ac:dyDescent="0.25"/>
    <row r="1939" customFormat="1" x14ac:dyDescent="0.25"/>
    <row r="1940" customFormat="1" x14ac:dyDescent="0.25"/>
    <row r="1941" customFormat="1" x14ac:dyDescent="0.25"/>
    <row r="1942" customFormat="1" x14ac:dyDescent="0.25"/>
    <row r="1943" customFormat="1" x14ac:dyDescent="0.25"/>
    <row r="1944" customFormat="1" x14ac:dyDescent="0.25"/>
    <row r="1945" customFormat="1" x14ac:dyDescent="0.25"/>
    <row r="1946" customFormat="1" x14ac:dyDescent="0.25"/>
    <row r="1947" customFormat="1" x14ac:dyDescent="0.25"/>
    <row r="1948" customFormat="1" x14ac:dyDescent="0.25"/>
    <row r="1949" customFormat="1" x14ac:dyDescent="0.25"/>
    <row r="1950" customFormat="1" x14ac:dyDescent="0.25"/>
    <row r="1951" customFormat="1" x14ac:dyDescent="0.25"/>
    <row r="1952" customFormat="1" x14ac:dyDescent="0.25"/>
    <row r="1953" customFormat="1" x14ac:dyDescent="0.25"/>
    <row r="1954" customFormat="1" x14ac:dyDescent="0.25"/>
    <row r="1955" customFormat="1" x14ac:dyDescent="0.25"/>
    <row r="1956" customFormat="1" x14ac:dyDescent="0.25"/>
    <row r="1957" customFormat="1" x14ac:dyDescent="0.25"/>
    <row r="1958" customFormat="1" x14ac:dyDescent="0.25"/>
    <row r="1959" customFormat="1" x14ac:dyDescent="0.25"/>
    <row r="1960" customFormat="1" x14ac:dyDescent="0.25"/>
    <row r="1961" customFormat="1" x14ac:dyDescent="0.25"/>
    <row r="1962" customFormat="1" x14ac:dyDescent="0.25"/>
    <row r="1963" customFormat="1" x14ac:dyDescent="0.25"/>
    <row r="1964" customFormat="1" x14ac:dyDescent="0.25"/>
    <row r="1965" customFormat="1" x14ac:dyDescent="0.25"/>
    <row r="1966" customFormat="1" x14ac:dyDescent="0.25"/>
    <row r="1967" customFormat="1" x14ac:dyDescent="0.25"/>
    <row r="1968" customFormat="1" x14ac:dyDescent="0.25"/>
    <row r="1969" customFormat="1" x14ac:dyDescent="0.25"/>
    <row r="1970" customFormat="1" x14ac:dyDescent="0.25"/>
    <row r="1971" customFormat="1" x14ac:dyDescent="0.25"/>
    <row r="1972" customFormat="1" x14ac:dyDescent="0.25"/>
    <row r="1973" customFormat="1" x14ac:dyDescent="0.25"/>
    <row r="1974" customFormat="1" x14ac:dyDescent="0.25"/>
    <row r="1975" customFormat="1" x14ac:dyDescent="0.25"/>
    <row r="1976" customFormat="1" x14ac:dyDescent="0.25"/>
    <row r="1977" customFormat="1" x14ac:dyDescent="0.25"/>
    <row r="1978" customFormat="1" x14ac:dyDescent="0.25"/>
    <row r="1979" customFormat="1" x14ac:dyDescent="0.25"/>
    <row r="1980" customFormat="1" x14ac:dyDescent="0.25"/>
    <row r="1981" customFormat="1" x14ac:dyDescent="0.25"/>
    <row r="1982" customFormat="1" x14ac:dyDescent="0.25"/>
    <row r="1983" customFormat="1" x14ac:dyDescent="0.25"/>
    <row r="1984" customFormat="1" x14ac:dyDescent="0.25"/>
    <row r="1985" customFormat="1" x14ac:dyDescent="0.25"/>
    <row r="1986" customFormat="1" x14ac:dyDescent="0.25"/>
    <row r="1987" customFormat="1" x14ac:dyDescent="0.25"/>
    <row r="1988" customFormat="1" x14ac:dyDescent="0.25"/>
    <row r="1989" customFormat="1" x14ac:dyDescent="0.25"/>
    <row r="1990" customFormat="1" x14ac:dyDescent="0.25"/>
    <row r="1991" customFormat="1" x14ac:dyDescent="0.25"/>
    <row r="1992" customFormat="1" x14ac:dyDescent="0.25"/>
    <row r="1993" customFormat="1" x14ac:dyDescent="0.25"/>
    <row r="1994" customFormat="1" x14ac:dyDescent="0.25"/>
    <row r="1995" customFormat="1" x14ac:dyDescent="0.25"/>
    <row r="1996" customFormat="1" x14ac:dyDescent="0.25"/>
    <row r="1997" customFormat="1" x14ac:dyDescent="0.25"/>
    <row r="1998" customFormat="1" x14ac:dyDescent="0.25"/>
    <row r="1999" customFormat="1" x14ac:dyDescent="0.25"/>
    <row r="2000" customFormat="1" x14ac:dyDescent="0.25"/>
    <row r="2001" customFormat="1" x14ac:dyDescent="0.25"/>
    <row r="2002" customFormat="1" x14ac:dyDescent="0.25"/>
    <row r="2003" customFormat="1" x14ac:dyDescent="0.25"/>
    <row r="2004" customFormat="1" x14ac:dyDescent="0.25"/>
    <row r="2005" customFormat="1" x14ac:dyDescent="0.25"/>
    <row r="2006" customFormat="1" x14ac:dyDescent="0.25"/>
    <row r="2007" customFormat="1" x14ac:dyDescent="0.25"/>
    <row r="2008" customFormat="1" x14ac:dyDescent="0.25"/>
    <row r="2009" customFormat="1" x14ac:dyDescent="0.25"/>
    <row r="2010" customFormat="1" x14ac:dyDescent="0.25"/>
    <row r="2011" customFormat="1" x14ac:dyDescent="0.25"/>
    <row r="2012" customFormat="1" x14ac:dyDescent="0.25"/>
    <row r="2013" customFormat="1" x14ac:dyDescent="0.25"/>
    <row r="2014" customFormat="1" x14ac:dyDescent="0.25"/>
    <row r="2015" customFormat="1" x14ac:dyDescent="0.25"/>
    <row r="2016" customFormat="1" x14ac:dyDescent="0.25"/>
    <row r="2017" customFormat="1" x14ac:dyDescent="0.25"/>
    <row r="2018" customFormat="1" x14ac:dyDescent="0.25"/>
    <row r="2019" customFormat="1" x14ac:dyDescent="0.25"/>
    <row r="2020" customFormat="1" x14ac:dyDescent="0.25"/>
    <row r="2021" customFormat="1" x14ac:dyDescent="0.25"/>
    <row r="2022" customFormat="1" x14ac:dyDescent="0.25"/>
    <row r="2023" customFormat="1" x14ac:dyDescent="0.25"/>
    <row r="2024" customFormat="1" x14ac:dyDescent="0.25"/>
    <row r="2025" customFormat="1" x14ac:dyDescent="0.25"/>
    <row r="2026" customFormat="1" x14ac:dyDescent="0.25"/>
    <row r="2027" customFormat="1" x14ac:dyDescent="0.25"/>
    <row r="2028" customFormat="1" x14ac:dyDescent="0.25"/>
    <row r="2029" customFormat="1" x14ac:dyDescent="0.25"/>
    <row r="2030" customFormat="1" x14ac:dyDescent="0.25"/>
    <row r="2031" customFormat="1" x14ac:dyDescent="0.25"/>
    <row r="2032" customFormat="1" x14ac:dyDescent="0.25"/>
    <row r="2033" customFormat="1" x14ac:dyDescent="0.25"/>
    <row r="2034" customFormat="1" x14ac:dyDescent="0.25"/>
    <row r="2035" customFormat="1" x14ac:dyDescent="0.25"/>
    <row r="2036" customFormat="1" x14ac:dyDescent="0.25"/>
    <row r="2037" customFormat="1" x14ac:dyDescent="0.25"/>
    <row r="2038" customFormat="1" x14ac:dyDescent="0.25"/>
    <row r="2039" customFormat="1" x14ac:dyDescent="0.25"/>
    <row r="2040" customFormat="1" x14ac:dyDescent="0.25"/>
    <row r="2041" customFormat="1" x14ac:dyDescent="0.25"/>
    <row r="2042" customFormat="1" x14ac:dyDescent="0.25"/>
    <row r="2043" customFormat="1" x14ac:dyDescent="0.25"/>
    <row r="2044" customFormat="1" x14ac:dyDescent="0.25"/>
    <row r="2045" customFormat="1" x14ac:dyDescent="0.25"/>
    <row r="2046" customFormat="1" x14ac:dyDescent="0.25"/>
    <row r="2047" customFormat="1" x14ac:dyDescent="0.25"/>
    <row r="2048" customFormat="1" x14ac:dyDescent="0.25"/>
    <row r="2049" customFormat="1" x14ac:dyDescent="0.25"/>
    <row r="2050" customFormat="1" x14ac:dyDescent="0.25"/>
    <row r="2051" customFormat="1" x14ac:dyDescent="0.25"/>
    <row r="2052" customFormat="1" x14ac:dyDescent="0.25"/>
    <row r="2053" customFormat="1" x14ac:dyDescent="0.25"/>
    <row r="2054" customFormat="1" x14ac:dyDescent="0.25"/>
    <row r="2055" customFormat="1" x14ac:dyDescent="0.25"/>
    <row r="2056" customFormat="1" x14ac:dyDescent="0.25"/>
    <row r="2057" customFormat="1" x14ac:dyDescent="0.25"/>
    <row r="2058" customFormat="1" x14ac:dyDescent="0.25"/>
    <row r="2059" customFormat="1" x14ac:dyDescent="0.25"/>
    <row r="2060" customFormat="1" x14ac:dyDescent="0.25"/>
    <row r="2061" customFormat="1" x14ac:dyDescent="0.25"/>
    <row r="2062" customFormat="1" x14ac:dyDescent="0.25"/>
    <row r="2063" customFormat="1" x14ac:dyDescent="0.25"/>
    <row r="2064" customFormat="1" x14ac:dyDescent="0.25"/>
    <row r="2065" customFormat="1" x14ac:dyDescent="0.25"/>
    <row r="2066" customFormat="1" x14ac:dyDescent="0.25"/>
    <row r="2067" customFormat="1" x14ac:dyDescent="0.25"/>
    <row r="2068" customFormat="1" x14ac:dyDescent="0.25"/>
    <row r="2069" customFormat="1" x14ac:dyDescent="0.25"/>
    <row r="2070" customFormat="1" x14ac:dyDescent="0.25"/>
    <row r="2071" customFormat="1" x14ac:dyDescent="0.25"/>
    <row r="2072" customFormat="1" x14ac:dyDescent="0.25"/>
    <row r="2073" customFormat="1" x14ac:dyDescent="0.25"/>
    <row r="2074" customFormat="1" x14ac:dyDescent="0.25"/>
    <row r="2075" customFormat="1" x14ac:dyDescent="0.25"/>
    <row r="2076" customFormat="1" x14ac:dyDescent="0.25"/>
    <row r="2077" customFormat="1" x14ac:dyDescent="0.25"/>
    <row r="2078" customFormat="1" x14ac:dyDescent="0.25"/>
    <row r="2079" customFormat="1" x14ac:dyDescent="0.25"/>
    <row r="2080" customFormat="1" x14ac:dyDescent="0.25"/>
    <row r="2081" customFormat="1" x14ac:dyDescent="0.25"/>
    <row r="2082" customFormat="1" x14ac:dyDescent="0.25"/>
    <row r="2083" customFormat="1" x14ac:dyDescent="0.25"/>
    <row r="2084" customFormat="1" x14ac:dyDescent="0.25"/>
    <row r="2085" customFormat="1" x14ac:dyDescent="0.25"/>
    <row r="2086" customFormat="1" x14ac:dyDescent="0.25"/>
    <row r="2087" customFormat="1" x14ac:dyDescent="0.25"/>
    <row r="2088" customFormat="1" x14ac:dyDescent="0.25"/>
    <row r="2089" customFormat="1" x14ac:dyDescent="0.25"/>
    <row r="2090" customFormat="1" x14ac:dyDescent="0.25"/>
    <row r="2091" customFormat="1" x14ac:dyDescent="0.25"/>
    <row r="2092" customFormat="1" x14ac:dyDescent="0.25"/>
    <row r="2093" customFormat="1" x14ac:dyDescent="0.25"/>
    <row r="2094" customFormat="1" x14ac:dyDescent="0.25"/>
    <row r="2095" customFormat="1" x14ac:dyDescent="0.25"/>
    <row r="2096" customFormat="1" x14ac:dyDescent="0.25"/>
    <row r="2097" customFormat="1" x14ac:dyDescent="0.25"/>
    <row r="2098" customFormat="1" x14ac:dyDescent="0.25"/>
    <row r="2099" customFormat="1" x14ac:dyDescent="0.25"/>
    <row r="2100" customFormat="1" x14ac:dyDescent="0.25"/>
    <row r="2101" customFormat="1" x14ac:dyDescent="0.25"/>
    <row r="2102" customFormat="1" x14ac:dyDescent="0.25"/>
    <row r="2103" customFormat="1" x14ac:dyDescent="0.25"/>
    <row r="2104" customFormat="1" x14ac:dyDescent="0.25"/>
    <row r="2105" customFormat="1" x14ac:dyDescent="0.25"/>
    <row r="2106" customFormat="1" x14ac:dyDescent="0.25"/>
    <row r="2107" customFormat="1" x14ac:dyDescent="0.25"/>
    <row r="2108" customFormat="1" x14ac:dyDescent="0.25"/>
    <row r="2109" customFormat="1" x14ac:dyDescent="0.25"/>
    <row r="2110" customFormat="1" x14ac:dyDescent="0.25"/>
    <row r="2111" customFormat="1" x14ac:dyDescent="0.25"/>
    <row r="2112" customFormat="1" x14ac:dyDescent="0.25"/>
    <row r="2113" customFormat="1" x14ac:dyDescent="0.25"/>
    <row r="2114" customFormat="1" x14ac:dyDescent="0.25"/>
    <row r="2115" customFormat="1" x14ac:dyDescent="0.25"/>
    <row r="2116" customFormat="1" x14ac:dyDescent="0.25"/>
    <row r="2117" customFormat="1" x14ac:dyDescent="0.25"/>
    <row r="2118" customFormat="1" x14ac:dyDescent="0.25"/>
    <row r="2119" customFormat="1" x14ac:dyDescent="0.25"/>
    <row r="2120" customFormat="1" x14ac:dyDescent="0.25"/>
    <row r="2121" customFormat="1" x14ac:dyDescent="0.25"/>
    <row r="2122" customFormat="1" x14ac:dyDescent="0.25"/>
    <row r="2123" customFormat="1" x14ac:dyDescent="0.25"/>
    <row r="2124" customFormat="1" x14ac:dyDescent="0.25"/>
    <row r="2125" customFormat="1" x14ac:dyDescent="0.25"/>
    <row r="2126" customFormat="1" x14ac:dyDescent="0.25"/>
    <row r="2127" customFormat="1" x14ac:dyDescent="0.25"/>
    <row r="2128" customFormat="1" x14ac:dyDescent="0.25"/>
    <row r="2129" customFormat="1" x14ac:dyDescent="0.25"/>
    <row r="2130" customFormat="1" x14ac:dyDescent="0.25"/>
    <row r="2131" customFormat="1" x14ac:dyDescent="0.25"/>
    <row r="2132" customFormat="1" x14ac:dyDescent="0.25"/>
    <row r="2133" customFormat="1" x14ac:dyDescent="0.25"/>
    <row r="2134" customFormat="1" x14ac:dyDescent="0.25"/>
    <row r="2135" customFormat="1" x14ac:dyDescent="0.25"/>
    <row r="2136" customFormat="1" x14ac:dyDescent="0.25"/>
    <row r="2137" customFormat="1" x14ac:dyDescent="0.25"/>
    <row r="2138" customFormat="1" x14ac:dyDescent="0.25"/>
    <row r="2139" customFormat="1" x14ac:dyDescent="0.25"/>
    <row r="2140" customFormat="1" x14ac:dyDescent="0.25"/>
    <row r="2141" customFormat="1" x14ac:dyDescent="0.25"/>
    <row r="2142" customFormat="1" x14ac:dyDescent="0.25"/>
    <row r="2143" customFormat="1" x14ac:dyDescent="0.25"/>
    <row r="2144" customFormat="1" x14ac:dyDescent="0.25"/>
    <row r="2145" customFormat="1" x14ac:dyDescent="0.25"/>
    <row r="2146" customFormat="1" x14ac:dyDescent="0.25"/>
    <row r="2147" customFormat="1" x14ac:dyDescent="0.25"/>
    <row r="2148" customFormat="1" x14ac:dyDescent="0.25"/>
    <row r="2149" customFormat="1" x14ac:dyDescent="0.25"/>
    <row r="2150" customFormat="1" x14ac:dyDescent="0.25"/>
    <row r="2151" customFormat="1" x14ac:dyDescent="0.25"/>
    <row r="2152" customFormat="1" x14ac:dyDescent="0.25"/>
    <row r="2153" customFormat="1" x14ac:dyDescent="0.25"/>
    <row r="2154" customFormat="1" x14ac:dyDescent="0.25"/>
    <row r="2155" customFormat="1" x14ac:dyDescent="0.25"/>
    <row r="2156" customFormat="1" x14ac:dyDescent="0.25"/>
    <row r="2157" customFormat="1" x14ac:dyDescent="0.25"/>
    <row r="2158" customFormat="1" x14ac:dyDescent="0.25"/>
    <row r="2159" customFormat="1" x14ac:dyDescent="0.25"/>
    <row r="2160" customFormat="1" x14ac:dyDescent="0.25"/>
    <row r="2161" customFormat="1" x14ac:dyDescent="0.25"/>
    <row r="2162" customFormat="1" x14ac:dyDescent="0.25"/>
    <row r="2163" customFormat="1" x14ac:dyDescent="0.25"/>
    <row r="2164" customFormat="1" x14ac:dyDescent="0.25"/>
    <row r="2165" customFormat="1" x14ac:dyDescent="0.25"/>
    <row r="2166" customFormat="1" x14ac:dyDescent="0.25"/>
    <row r="2167" customFormat="1" x14ac:dyDescent="0.25"/>
    <row r="2168" customFormat="1" x14ac:dyDescent="0.25"/>
    <row r="2169" customFormat="1" x14ac:dyDescent="0.25"/>
    <row r="2170" customFormat="1" x14ac:dyDescent="0.25"/>
    <row r="2171" customFormat="1" x14ac:dyDescent="0.25"/>
    <row r="2172" customFormat="1" x14ac:dyDescent="0.25"/>
    <row r="2173" customFormat="1" x14ac:dyDescent="0.25"/>
    <row r="2174" customFormat="1" x14ac:dyDescent="0.25"/>
    <row r="2175" customFormat="1" x14ac:dyDescent="0.25"/>
    <row r="2176" customFormat="1" x14ac:dyDescent="0.25"/>
    <row r="2177" customFormat="1" x14ac:dyDescent="0.25"/>
    <row r="2178" customFormat="1" x14ac:dyDescent="0.25"/>
    <row r="2179" customFormat="1" x14ac:dyDescent="0.25"/>
    <row r="2180" customFormat="1" x14ac:dyDescent="0.25"/>
    <row r="2181" customFormat="1" x14ac:dyDescent="0.25"/>
    <row r="2182" customFormat="1" x14ac:dyDescent="0.25"/>
    <row r="2183" customFormat="1" x14ac:dyDescent="0.25"/>
    <row r="2184" customFormat="1" x14ac:dyDescent="0.25"/>
    <row r="2185" customFormat="1" x14ac:dyDescent="0.25"/>
    <row r="2186" customFormat="1" x14ac:dyDescent="0.25"/>
    <row r="2187" customFormat="1" x14ac:dyDescent="0.25"/>
    <row r="2188" customFormat="1" x14ac:dyDescent="0.25"/>
    <row r="2189" customFormat="1" x14ac:dyDescent="0.25"/>
    <row r="2190" customFormat="1" x14ac:dyDescent="0.25"/>
    <row r="2191" customFormat="1" x14ac:dyDescent="0.25"/>
    <row r="2192" customFormat="1" x14ac:dyDescent="0.25"/>
    <row r="2193" customFormat="1" x14ac:dyDescent="0.25"/>
    <row r="2194" customFormat="1" x14ac:dyDescent="0.25"/>
    <row r="2195" customFormat="1" x14ac:dyDescent="0.25"/>
    <row r="2196" customFormat="1" x14ac:dyDescent="0.25"/>
    <row r="2197" customFormat="1" x14ac:dyDescent="0.25"/>
    <row r="2198" customFormat="1" x14ac:dyDescent="0.25"/>
    <row r="2199" customFormat="1" x14ac:dyDescent="0.25"/>
    <row r="2200" customFormat="1" x14ac:dyDescent="0.25"/>
    <row r="2201" customFormat="1" x14ac:dyDescent="0.25"/>
    <row r="2202" customFormat="1" x14ac:dyDescent="0.25"/>
    <row r="2203" customFormat="1" x14ac:dyDescent="0.25"/>
    <row r="2204" customFormat="1" x14ac:dyDescent="0.25"/>
    <row r="2205" customFormat="1" x14ac:dyDescent="0.25"/>
    <row r="2206" customFormat="1" x14ac:dyDescent="0.25"/>
    <row r="2207" customFormat="1" x14ac:dyDescent="0.25"/>
    <row r="2208" customFormat="1" x14ac:dyDescent="0.25"/>
    <row r="2209" customFormat="1" x14ac:dyDescent="0.25"/>
    <row r="2210" customFormat="1" x14ac:dyDescent="0.25"/>
    <row r="2211" customFormat="1" x14ac:dyDescent="0.25"/>
    <row r="2212" customFormat="1" x14ac:dyDescent="0.25"/>
    <row r="2213" customFormat="1" x14ac:dyDescent="0.25"/>
    <row r="2214" customFormat="1" x14ac:dyDescent="0.25"/>
    <row r="2215" customFormat="1" x14ac:dyDescent="0.25"/>
    <row r="2216" customFormat="1" x14ac:dyDescent="0.25"/>
    <row r="2217" customFormat="1" x14ac:dyDescent="0.25"/>
    <row r="2218" customFormat="1" x14ac:dyDescent="0.25"/>
    <row r="2219" customFormat="1" x14ac:dyDescent="0.25"/>
    <row r="2220" customFormat="1" x14ac:dyDescent="0.25"/>
    <row r="2221" customFormat="1" x14ac:dyDescent="0.25"/>
    <row r="2222" customFormat="1" x14ac:dyDescent="0.25"/>
    <row r="2223" customFormat="1" x14ac:dyDescent="0.25"/>
    <row r="2224" customFormat="1" x14ac:dyDescent="0.25"/>
    <row r="2225" customFormat="1" x14ac:dyDescent="0.25"/>
    <row r="2226" customFormat="1" x14ac:dyDescent="0.25"/>
    <row r="2227" customFormat="1" x14ac:dyDescent="0.25"/>
    <row r="2228" customFormat="1" x14ac:dyDescent="0.25"/>
    <row r="2229" customFormat="1" x14ac:dyDescent="0.25"/>
    <row r="2230" customFormat="1" x14ac:dyDescent="0.25"/>
    <row r="2231" customFormat="1" x14ac:dyDescent="0.25"/>
    <row r="2232" customFormat="1" x14ac:dyDescent="0.25"/>
    <row r="2233" customFormat="1" x14ac:dyDescent="0.25"/>
    <row r="2234" customFormat="1" x14ac:dyDescent="0.25"/>
    <row r="2235" customFormat="1" x14ac:dyDescent="0.25"/>
    <row r="2236" customFormat="1" x14ac:dyDescent="0.25"/>
    <row r="2237" customFormat="1" x14ac:dyDescent="0.25"/>
    <row r="2238" customFormat="1" x14ac:dyDescent="0.25"/>
    <row r="2239" customFormat="1" x14ac:dyDescent="0.25"/>
    <row r="2240" customFormat="1" x14ac:dyDescent="0.25"/>
    <row r="2241" customFormat="1" x14ac:dyDescent="0.25"/>
    <row r="2242" customFormat="1" x14ac:dyDescent="0.25"/>
    <row r="2243" customFormat="1" x14ac:dyDescent="0.25"/>
    <row r="2244" customFormat="1" x14ac:dyDescent="0.25"/>
    <row r="2245" customFormat="1" x14ac:dyDescent="0.25"/>
    <row r="2246" customFormat="1" x14ac:dyDescent="0.25"/>
    <row r="2247" customFormat="1" x14ac:dyDescent="0.25"/>
    <row r="2248" customFormat="1" x14ac:dyDescent="0.25"/>
    <row r="2249" customFormat="1" x14ac:dyDescent="0.25"/>
    <row r="2250" customFormat="1" x14ac:dyDescent="0.25"/>
    <row r="2251" customFormat="1" x14ac:dyDescent="0.25"/>
    <row r="2252" customFormat="1" x14ac:dyDescent="0.25"/>
    <row r="2253" customFormat="1" x14ac:dyDescent="0.25"/>
    <row r="2254" customFormat="1" x14ac:dyDescent="0.25"/>
    <row r="2255" customFormat="1" x14ac:dyDescent="0.25"/>
    <row r="2256" customFormat="1" x14ac:dyDescent="0.25"/>
    <row r="2257" customFormat="1" x14ac:dyDescent="0.25"/>
    <row r="2258" customFormat="1" x14ac:dyDescent="0.25"/>
    <row r="2259" customFormat="1" x14ac:dyDescent="0.25"/>
    <row r="2260" customFormat="1" x14ac:dyDescent="0.25"/>
    <row r="2261" customFormat="1" x14ac:dyDescent="0.25"/>
    <row r="2262" customFormat="1" x14ac:dyDescent="0.25"/>
    <row r="2263" customFormat="1" x14ac:dyDescent="0.25"/>
    <row r="2264" customFormat="1" x14ac:dyDescent="0.25"/>
    <row r="2265" customFormat="1" x14ac:dyDescent="0.25"/>
    <row r="2266" customFormat="1" x14ac:dyDescent="0.25"/>
    <row r="2267" customFormat="1" x14ac:dyDescent="0.25"/>
    <row r="2268" customFormat="1" x14ac:dyDescent="0.25"/>
    <row r="2269" customFormat="1" x14ac:dyDescent="0.25"/>
    <row r="2270" customFormat="1" x14ac:dyDescent="0.25"/>
    <row r="2271" customFormat="1" x14ac:dyDescent="0.25"/>
    <row r="2272" customFormat="1" x14ac:dyDescent="0.25"/>
    <row r="2273" customFormat="1" x14ac:dyDescent="0.25"/>
    <row r="2274" customFormat="1" x14ac:dyDescent="0.25"/>
    <row r="2275" customFormat="1" x14ac:dyDescent="0.25"/>
    <row r="2276" customFormat="1" x14ac:dyDescent="0.25"/>
    <row r="2277" customFormat="1" x14ac:dyDescent="0.25"/>
    <row r="2278" customFormat="1" x14ac:dyDescent="0.25"/>
    <row r="2279" customFormat="1" x14ac:dyDescent="0.25"/>
    <row r="2280" customFormat="1" x14ac:dyDescent="0.25"/>
    <row r="2281" customFormat="1" x14ac:dyDescent="0.25"/>
    <row r="2282" customFormat="1" x14ac:dyDescent="0.25"/>
    <row r="2283" customFormat="1" x14ac:dyDescent="0.25"/>
    <row r="2284" customFormat="1" x14ac:dyDescent="0.25"/>
    <row r="2285" customFormat="1" x14ac:dyDescent="0.25"/>
    <row r="2286" customFormat="1" x14ac:dyDescent="0.25"/>
    <row r="2287" customFormat="1" x14ac:dyDescent="0.25"/>
    <row r="2288" customFormat="1" x14ac:dyDescent="0.25"/>
    <row r="2289" customFormat="1" x14ac:dyDescent="0.25"/>
    <row r="2290" customFormat="1" x14ac:dyDescent="0.25"/>
    <row r="2291" customFormat="1" x14ac:dyDescent="0.25"/>
    <row r="2292" customFormat="1" x14ac:dyDescent="0.25"/>
    <row r="2293" customFormat="1" x14ac:dyDescent="0.25"/>
    <row r="2294" customFormat="1" x14ac:dyDescent="0.25"/>
    <row r="2295" customFormat="1" x14ac:dyDescent="0.25"/>
    <row r="2296" customFormat="1" x14ac:dyDescent="0.25"/>
    <row r="2297" customFormat="1" x14ac:dyDescent="0.25"/>
    <row r="2298" customFormat="1" x14ac:dyDescent="0.25"/>
    <row r="2299" customFormat="1" x14ac:dyDescent="0.25"/>
    <row r="2300" customFormat="1" x14ac:dyDescent="0.25"/>
    <row r="2301" customFormat="1" x14ac:dyDescent="0.25"/>
    <row r="2302" customFormat="1" x14ac:dyDescent="0.25"/>
    <row r="2303" customFormat="1" x14ac:dyDescent="0.25"/>
    <row r="2304" customFormat="1" x14ac:dyDescent="0.25"/>
    <row r="2305" customFormat="1" x14ac:dyDescent="0.25"/>
    <row r="2306" customFormat="1" x14ac:dyDescent="0.25"/>
    <row r="2307" customFormat="1" x14ac:dyDescent="0.25"/>
    <row r="2308" customFormat="1" x14ac:dyDescent="0.25"/>
    <row r="2309" customFormat="1" x14ac:dyDescent="0.25"/>
    <row r="2310" customFormat="1" x14ac:dyDescent="0.25"/>
    <row r="2311" customFormat="1" x14ac:dyDescent="0.25"/>
    <row r="2312" customFormat="1" x14ac:dyDescent="0.25"/>
    <row r="2313" customFormat="1" x14ac:dyDescent="0.25"/>
    <row r="2314" customFormat="1" x14ac:dyDescent="0.25"/>
    <row r="2315" customFormat="1" x14ac:dyDescent="0.25"/>
    <row r="2316" customFormat="1" x14ac:dyDescent="0.25"/>
    <row r="2317" customFormat="1" x14ac:dyDescent="0.25"/>
    <row r="2318" customFormat="1" x14ac:dyDescent="0.25"/>
    <row r="2319" customFormat="1" x14ac:dyDescent="0.25"/>
    <row r="2320" customFormat="1" x14ac:dyDescent="0.25"/>
    <row r="2321" customFormat="1" x14ac:dyDescent="0.25"/>
    <row r="2322" customFormat="1" x14ac:dyDescent="0.25"/>
    <row r="2323" customFormat="1" x14ac:dyDescent="0.25"/>
    <row r="2324" customFormat="1" x14ac:dyDescent="0.25"/>
    <row r="2325" customFormat="1" x14ac:dyDescent="0.25"/>
    <row r="2326" customFormat="1" x14ac:dyDescent="0.25"/>
    <row r="2327" customFormat="1" x14ac:dyDescent="0.25"/>
    <row r="2328" customFormat="1" x14ac:dyDescent="0.25"/>
    <row r="2329" customFormat="1" x14ac:dyDescent="0.25"/>
    <row r="2330" customFormat="1" x14ac:dyDescent="0.25"/>
    <row r="2331" customFormat="1" x14ac:dyDescent="0.25"/>
    <row r="2332" customFormat="1" x14ac:dyDescent="0.25"/>
    <row r="2333" customFormat="1" x14ac:dyDescent="0.25"/>
    <row r="2334" customFormat="1" x14ac:dyDescent="0.25"/>
    <row r="2335" customFormat="1" x14ac:dyDescent="0.25"/>
    <row r="2336" customFormat="1" x14ac:dyDescent="0.25"/>
    <row r="2337" customFormat="1" x14ac:dyDescent="0.25"/>
    <row r="2338" customFormat="1" x14ac:dyDescent="0.25"/>
    <row r="2339" customFormat="1" x14ac:dyDescent="0.25"/>
    <row r="2340" customFormat="1" x14ac:dyDescent="0.25"/>
    <row r="2341" customFormat="1" x14ac:dyDescent="0.25"/>
    <row r="2342" customFormat="1" x14ac:dyDescent="0.25"/>
    <row r="2343" customFormat="1" x14ac:dyDescent="0.25"/>
    <row r="2344" customFormat="1" x14ac:dyDescent="0.25"/>
    <row r="2345" customFormat="1" x14ac:dyDescent="0.25"/>
    <row r="2346" customFormat="1" x14ac:dyDescent="0.25"/>
    <row r="2347" customFormat="1" x14ac:dyDescent="0.25"/>
    <row r="2348" customFormat="1" x14ac:dyDescent="0.25"/>
    <row r="2349" customFormat="1" x14ac:dyDescent="0.25"/>
    <row r="2350" customFormat="1" x14ac:dyDescent="0.25"/>
    <row r="2351" customFormat="1" x14ac:dyDescent="0.25"/>
    <row r="2352" customFormat="1" x14ac:dyDescent="0.25"/>
    <row r="2353" customFormat="1" x14ac:dyDescent="0.25"/>
    <row r="2354" customFormat="1" x14ac:dyDescent="0.25"/>
    <row r="2355" customFormat="1" x14ac:dyDescent="0.25"/>
    <row r="2356" customFormat="1" x14ac:dyDescent="0.25"/>
    <row r="2357" customFormat="1" x14ac:dyDescent="0.25"/>
    <row r="2358" customFormat="1" x14ac:dyDescent="0.25"/>
    <row r="2359" customFormat="1" x14ac:dyDescent="0.25"/>
    <row r="2360" customFormat="1" x14ac:dyDescent="0.25"/>
    <row r="2361" customFormat="1" x14ac:dyDescent="0.25"/>
    <row r="2362" customFormat="1" x14ac:dyDescent="0.25"/>
    <row r="2363" customFormat="1" x14ac:dyDescent="0.25"/>
    <row r="2364" customFormat="1" x14ac:dyDescent="0.25"/>
    <row r="2365" customFormat="1" x14ac:dyDescent="0.25"/>
    <row r="2366" customFormat="1" x14ac:dyDescent="0.25"/>
    <row r="2367" customFormat="1" x14ac:dyDescent="0.25"/>
    <row r="2368" customFormat="1" x14ac:dyDescent="0.25"/>
    <row r="2369" customFormat="1" x14ac:dyDescent="0.25"/>
    <row r="2370" customFormat="1" x14ac:dyDescent="0.25"/>
    <row r="2371" customFormat="1" x14ac:dyDescent="0.25"/>
    <row r="2372" customFormat="1" x14ac:dyDescent="0.25"/>
    <row r="2373" customFormat="1" x14ac:dyDescent="0.25"/>
    <row r="2374" customFormat="1" x14ac:dyDescent="0.25"/>
    <row r="2375" customFormat="1" x14ac:dyDescent="0.25"/>
    <row r="2376" customFormat="1" x14ac:dyDescent="0.25"/>
    <row r="2377" customFormat="1" x14ac:dyDescent="0.25"/>
    <row r="2378" customFormat="1" x14ac:dyDescent="0.25"/>
    <row r="2379" customFormat="1" x14ac:dyDescent="0.25"/>
    <row r="2380" customFormat="1" x14ac:dyDescent="0.25"/>
    <row r="2381" customFormat="1" x14ac:dyDescent="0.25"/>
    <row r="2382" customFormat="1" x14ac:dyDescent="0.25"/>
    <row r="2383" customFormat="1" x14ac:dyDescent="0.25"/>
    <row r="2384" customFormat="1" x14ac:dyDescent="0.25"/>
    <row r="2385" customFormat="1" x14ac:dyDescent="0.25"/>
    <row r="2386" customFormat="1" x14ac:dyDescent="0.25"/>
    <row r="2387" customFormat="1" x14ac:dyDescent="0.25"/>
    <row r="2388" customFormat="1" x14ac:dyDescent="0.25"/>
    <row r="2389" customFormat="1" x14ac:dyDescent="0.25"/>
    <row r="2390" customFormat="1" x14ac:dyDescent="0.25"/>
    <row r="2391" customFormat="1" x14ac:dyDescent="0.25"/>
    <row r="2392" customFormat="1" x14ac:dyDescent="0.25"/>
    <row r="2393" customFormat="1" x14ac:dyDescent="0.25"/>
    <row r="2394" customFormat="1" x14ac:dyDescent="0.25"/>
    <row r="2395" customFormat="1" x14ac:dyDescent="0.25"/>
    <row r="2396" customFormat="1" x14ac:dyDescent="0.25"/>
    <row r="2397" customFormat="1" x14ac:dyDescent="0.25"/>
    <row r="2398" customFormat="1" x14ac:dyDescent="0.25"/>
    <row r="2399" customFormat="1" x14ac:dyDescent="0.25"/>
    <row r="2400" customFormat="1" x14ac:dyDescent="0.25"/>
    <row r="2401" customFormat="1" x14ac:dyDescent="0.25"/>
    <row r="2402" customFormat="1" x14ac:dyDescent="0.25"/>
    <row r="2403" customFormat="1" x14ac:dyDescent="0.25"/>
    <row r="2404" customFormat="1" x14ac:dyDescent="0.25"/>
    <row r="2405" customFormat="1" x14ac:dyDescent="0.25"/>
    <row r="2406" customFormat="1" x14ac:dyDescent="0.25"/>
    <row r="2407" customFormat="1" x14ac:dyDescent="0.25"/>
    <row r="2408" customFormat="1" x14ac:dyDescent="0.25"/>
    <row r="2409" customFormat="1" x14ac:dyDescent="0.25"/>
    <row r="2410" customFormat="1" x14ac:dyDescent="0.25"/>
    <row r="2411" customFormat="1" x14ac:dyDescent="0.25"/>
    <row r="2412" customFormat="1" x14ac:dyDescent="0.25"/>
    <row r="2413" customFormat="1" x14ac:dyDescent="0.25"/>
    <row r="2414" customFormat="1" x14ac:dyDescent="0.25"/>
    <row r="2415" customFormat="1" x14ac:dyDescent="0.25"/>
    <row r="2416" customFormat="1" x14ac:dyDescent="0.25"/>
    <row r="2417" customFormat="1" x14ac:dyDescent="0.25"/>
    <row r="2418" customFormat="1" x14ac:dyDescent="0.25"/>
    <row r="2419" customFormat="1" x14ac:dyDescent="0.25"/>
    <row r="2420" customFormat="1" x14ac:dyDescent="0.25"/>
    <row r="2421" customFormat="1" x14ac:dyDescent="0.25"/>
    <row r="2422" customFormat="1" x14ac:dyDescent="0.25"/>
    <row r="2423" customFormat="1" x14ac:dyDescent="0.25"/>
    <row r="2424" customFormat="1" x14ac:dyDescent="0.25"/>
    <row r="2425" customFormat="1" x14ac:dyDescent="0.25"/>
    <row r="2426" customFormat="1" x14ac:dyDescent="0.25"/>
    <row r="2427" customFormat="1" x14ac:dyDescent="0.25"/>
    <row r="2428" customFormat="1" x14ac:dyDescent="0.25"/>
    <row r="2429" customFormat="1" x14ac:dyDescent="0.25"/>
    <row r="2430" customFormat="1" x14ac:dyDescent="0.25"/>
    <row r="2431" customFormat="1" x14ac:dyDescent="0.25"/>
    <row r="2432" customFormat="1" x14ac:dyDescent="0.25"/>
    <row r="2433" customFormat="1" x14ac:dyDescent="0.25"/>
    <row r="2434" customFormat="1" x14ac:dyDescent="0.25"/>
    <row r="2435" customFormat="1" x14ac:dyDescent="0.25"/>
    <row r="2436" customFormat="1" x14ac:dyDescent="0.25"/>
    <row r="2437" customFormat="1" x14ac:dyDescent="0.25"/>
    <row r="2438" customFormat="1" x14ac:dyDescent="0.25"/>
    <row r="2439" customFormat="1" x14ac:dyDescent="0.25"/>
    <row r="2440" customFormat="1" x14ac:dyDescent="0.25"/>
    <row r="2441" customFormat="1" x14ac:dyDescent="0.25"/>
    <row r="2442" customFormat="1" x14ac:dyDescent="0.25"/>
    <row r="2443" customFormat="1" x14ac:dyDescent="0.25"/>
    <row r="2444" customFormat="1" x14ac:dyDescent="0.25"/>
    <row r="2445" customFormat="1" x14ac:dyDescent="0.25"/>
    <row r="2446" customFormat="1" x14ac:dyDescent="0.25"/>
    <row r="2447" customFormat="1" x14ac:dyDescent="0.25"/>
    <row r="2448" customFormat="1" x14ac:dyDescent="0.25"/>
    <row r="2449" customFormat="1" x14ac:dyDescent="0.25"/>
    <row r="2450" customFormat="1" x14ac:dyDescent="0.25"/>
    <row r="2451" customFormat="1" x14ac:dyDescent="0.25"/>
    <row r="2452" customFormat="1" x14ac:dyDescent="0.25"/>
    <row r="2453" customFormat="1" x14ac:dyDescent="0.25"/>
    <row r="2454" customFormat="1" x14ac:dyDescent="0.25"/>
    <row r="2455" customFormat="1" x14ac:dyDescent="0.25"/>
    <row r="2456" customFormat="1" x14ac:dyDescent="0.25"/>
    <row r="2457" customFormat="1" x14ac:dyDescent="0.25"/>
    <row r="2458" customFormat="1" x14ac:dyDescent="0.25"/>
    <row r="2459" customFormat="1" x14ac:dyDescent="0.25"/>
    <row r="2460" customFormat="1" x14ac:dyDescent="0.25"/>
    <row r="2461" customFormat="1" x14ac:dyDescent="0.25"/>
    <row r="2462" customFormat="1" x14ac:dyDescent="0.25"/>
    <row r="2463" customFormat="1" x14ac:dyDescent="0.25"/>
    <row r="2464" customFormat="1" x14ac:dyDescent="0.25"/>
    <row r="2465" customFormat="1" x14ac:dyDescent="0.25"/>
    <row r="2466" customFormat="1" x14ac:dyDescent="0.25"/>
    <row r="2467" customFormat="1" x14ac:dyDescent="0.25"/>
    <row r="2468" customFormat="1" x14ac:dyDescent="0.25"/>
    <row r="2469" customFormat="1" x14ac:dyDescent="0.25"/>
    <row r="2470" customFormat="1" x14ac:dyDescent="0.25"/>
    <row r="2471" customFormat="1" x14ac:dyDescent="0.25"/>
    <row r="2472" customFormat="1" x14ac:dyDescent="0.25"/>
    <row r="2473" customFormat="1" x14ac:dyDescent="0.25"/>
    <row r="2474" customFormat="1" x14ac:dyDescent="0.25"/>
    <row r="2475" customFormat="1" x14ac:dyDescent="0.25"/>
    <row r="2476" customFormat="1" x14ac:dyDescent="0.25"/>
    <row r="2477" customFormat="1" x14ac:dyDescent="0.25"/>
    <row r="2478" customFormat="1" x14ac:dyDescent="0.25"/>
    <row r="2479" customFormat="1" x14ac:dyDescent="0.25"/>
    <row r="2480" customFormat="1" x14ac:dyDescent="0.25"/>
    <row r="2481" customFormat="1" x14ac:dyDescent="0.25"/>
    <row r="2482" customFormat="1" x14ac:dyDescent="0.25"/>
    <row r="2483" customFormat="1" x14ac:dyDescent="0.25"/>
    <row r="2484" customFormat="1" x14ac:dyDescent="0.25"/>
    <row r="2485" customFormat="1" x14ac:dyDescent="0.25"/>
    <row r="2486" customFormat="1" x14ac:dyDescent="0.25"/>
    <row r="2487" customFormat="1" x14ac:dyDescent="0.25"/>
    <row r="2488" customFormat="1" x14ac:dyDescent="0.25"/>
    <row r="2489" customFormat="1" x14ac:dyDescent="0.25"/>
    <row r="2490" customFormat="1" x14ac:dyDescent="0.25"/>
    <row r="2491" customFormat="1" x14ac:dyDescent="0.25"/>
    <row r="2492" customFormat="1" x14ac:dyDescent="0.25"/>
    <row r="2493" customFormat="1" x14ac:dyDescent="0.25"/>
    <row r="2494" customFormat="1" x14ac:dyDescent="0.25"/>
    <row r="2495" customFormat="1" x14ac:dyDescent="0.25"/>
    <row r="2496" customFormat="1" x14ac:dyDescent="0.25"/>
    <row r="2497" customFormat="1" x14ac:dyDescent="0.25"/>
    <row r="2498" customFormat="1" x14ac:dyDescent="0.25"/>
    <row r="2499" customFormat="1" x14ac:dyDescent="0.25"/>
    <row r="2500" customFormat="1" x14ac:dyDescent="0.25"/>
    <row r="2501" customFormat="1" x14ac:dyDescent="0.25"/>
    <row r="2502" customFormat="1" x14ac:dyDescent="0.25"/>
    <row r="2503" customFormat="1" x14ac:dyDescent="0.25"/>
    <row r="2504" customFormat="1" x14ac:dyDescent="0.25"/>
    <row r="2505" customFormat="1" x14ac:dyDescent="0.25"/>
    <row r="2506" customFormat="1" x14ac:dyDescent="0.25"/>
    <row r="2507" customFormat="1" x14ac:dyDescent="0.25"/>
    <row r="2508" customFormat="1" x14ac:dyDescent="0.25"/>
    <row r="2509" customFormat="1" x14ac:dyDescent="0.25"/>
    <row r="2510" customFormat="1" x14ac:dyDescent="0.25"/>
    <row r="2511" customFormat="1" x14ac:dyDescent="0.25"/>
    <row r="2512" customFormat="1" x14ac:dyDescent="0.25"/>
    <row r="2513" customFormat="1" x14ac:dyDescent="0.25"/>
    <row r="2514" customFormat="1" x14ac:dyDescent="0.25"/>
    <row r="2515" customFormat="1" x14ac:dyDescent="0.25"/>
    <row r="2516" customFormat="1" x14ac:dyDescent="0.25"/>
    <row r="2517" customFormat="1" x14ac:dyDescent="0.25"/>
    <row r="2518" customFormat="1" x14ac:dyDescent="0.25"/>
    <row r="2519" customFormat="1" x14ac:dyDescent="0.25"/>
    <row r="2520" customFormat="1" x14ac:dyDescent="0.25"/>
    <row r="2521" customFormat="1" x14ac:dyDescent="0.25"/>
    <row r="2522" customFormat="1" x14ac:dyDescent="0.25"/>
    <row r="2523" customFormat="1" x14ac:dyDescent="0.25"/>
    <row r="2524" customFormat="1" x14ac:dyDescent="0.25"/>
    <row r="2525" customFormat="1" x14ac:dyDescent="0.25"/>
    <row r="2526" customFormat="1" x14ac:dyDescent="0.25"/>
    <row r="2527" customFormat="1" x14ac:dyDescent="0.25"/>
    <row r="2528" customFormat="1" x14ac:dyDescent="0.25"/>
    <row r="2529" customFormat="1" x14ac:dyDescent="0.25"/>
    <row r="2530" customFormat="1" x14ac:dyDescent="0.25"/>
    <row r="2531" customFormat="1" x14ac:dyDescent="0.25"/>
    <row r="2532" customFormat="1" x14ac:dyDescent="0.25"/>
    <row r="2533" customFormat="1" x14ac:dyDescent="0.25"/>
    <row r="2534" customFormat="1" x14ac:dyDescent="0.25"/>
    <row r="2535" customFormat="1" x14ac:dyDescent="0.25"/>
    <row r="2536" customFormat="1" x14ac:dyDescent="0.25"/>
    <row r="2537" customFormat="1" x14ac:dyDescent="0.25"/>
    <row r="2538" customFormat="1" x14ac:dyDescent="0.25"/>
    <row r="2539" customFormat="1" x14ac:dyDescent="0.25"/>
    <row r="2540" customFormat="1" x14ac:dyDescent="0.25"/>
    <row r="2541" customFormat="1" x14ac:dyDescent="0.25"/>
    <row r="2542" customFormat="1" x14ac:dyDescent="0.25"/>
    <row r="2543" customFormat="1" x14ac:dyDescent="0.25"/>
    <row r="2544" customFormat="1" x14ac:dyDescent="0.25"/>
    <row r="2545" customFormat="1" x14ac:dyDescent="0.25"/>
    <row r="2546" customFormat="1" x14ac:dyDescent="0.25"/>
    <row r="2547" customFormat="1" x14ac:dyDescent="0.25"/>
    <row r="2548" customFormat="1" x14ac:dyDescent="0.25"/>
    <row r="2549" customFormat="1" x14ac:dyDescent="0.25"/>
    <row r="2550" customFormat="1" x14ac:dyDescent="0.25"/>
    <row r="2551" customFormat="1" x14ac:dyDescent="0.25"/>
    <row r="2552" customFormat="1" x14ac:dyDescent="0.25"/>
    <row r="2553" customFormat="1" x14ac:dyDescent="0.25"/>
    <row r="2554" customFormat="1" x14ac:dyDescent="0.25"/>
    <row r="2555" customFormat="1" x14ac:dyDescent="0.25"/>
    <row r="2556" customFormat="1" x14ac:dyDescent="0.25"/>
    <row r="2557" customFormat="1" x14ac:dyDescent="0.25"/>
    <row r="2558" customFormat="1" x14ac:dyDescent="0.25"/>
    <row r="2559" customFormat="1" x14ac:dyDescent="0.25"/>
    <row r="2560" customFormat="1" x14ac:dyDescent="0.25"/>
    <row r="2561" customFormat="1" x14ac:dyDescent="0.25"/>
    <row r="2562" customFormat="1" x14ac:dyDescent="0.25"/>
    <row r="2563" customFormat="1" x14ac:dyDescent="0.25"/>
    <row r="2564" customFormat="1" x14ac:dyDescent="0.25"/>
    <row r="2565" customFormat="1" x14ac:dyDescent="0.25"/>
    <row r="2566" customFormat="1" x14ac:dyDescent="0.25"/>
    <row r="2567" customFormat="1" x14ac:dyDescent="0.25"/>
    <row r="2568" customFormat="1" x14ac:dyDescent="0.25"/>
    <row r="2569" customFormat="1" x14ac:dyDescent="0.25"/>
    <row r="2570" customFormat="1" x14ac:dyDescent="0.25"/>
    <row r="2571" customFormat="1" x14ac:dyDescent="0.25"/>
    <row r="2572" customFormat="1" x14ac:dyDescent="0.25"/>
    <row r="2573" customFormat="1" x14ac:dyDescent="0.25"/>
    <row r="2574" customFormat="1" x14ac:dyDescent="0.25"/>
    <row r="2575" customFormat="1" x14ac:dyDescent="0.25"/>
    <row r="2576" customFormat="1" x14ac:dyDescent="0.25"/>
    <row r="2577" customFormat="1" x14ac:dyDescent="0.25"/>
    <row r="2578" customFormat="1" x14ac:dyDescent="0.25"/>
    <row r="2579" customFormat="1" x14ac:dyDescent="0.25"/>
    <row r="2580" customFormat="1" x14ac:dyDescent="0.25"/>
    <row r="2581" customFormat="1" x14ac:dyDescent="0.25"/>
    <row r="2582" customFormat="1" x14ac:dyDescent="0.25"/>
    <row r="2583" customFormat="1" x14ac:dyDescent="0.25"/>
    <row r="2584" customFormat="1" x14ac:dyDescent="0.25"/>
    <row r="2585" customFormat="1" x14ac:dyDescent="0.25"/>
    <row r="2586" customFormat="1" x14ac:dyDescent="0.25"/>
    <row r="2587" customFormat="1" x14ac:dyDescent="0.25"/>
    <row r="2588" customFormat="1" x14ac:dyDescent="0.25"/>
    <row r="2589" customFormat="1" x14ac:dyDescent="0.25"/>
    <row r="2590" customFormat="1" x14ac:dyDescent="0.25"/>
    <row r="2591" customFormat="1" x14ac:dyDescent="0.25"/>
    <row r="2592" customFormat="1" x14ac:dyDescent="0.25"/>
    <row r="2593" customFormat="1" x14ac:dyDescent="0.25"/>
    <row r="2594" customFormat="1" x14ac:dyDescent="0.25"/>
    <row r="2595" customFormat="1" x14ac:dyDescent="0.25"/>
    <row r="2596" customFormat="1" x14ac:dyDescent="0.25"/>
    <row r="2597" customFormat="1" x14ac:dyDescent="0.25"/>
    <row r="2598" customFormat="1" x14ac:dyDescent="0.25"/>
    <row r="2599" customFormat="1" x14ac:dyDescent="0.25"/>
    <row r="2600" customFormat="1" x14ac:dyDescent="0.25"/>
    <row r="2601" customFormat="1" x14ac:dyDescent="0.25"/>
    <row r="2602" customFormat="1" x14ac:dyDescent="0.25"/>
    <row r="2603" customFormat="1" x14ac:dyDescent="0.25"/>
    <row r="2604" customFormat="1" x14ac:dyDescent="0.25"/>
    <row r="2605" customFormat="1" x14ac:dyDescent="0.25"/>
    <row r="2606" customFormat="1" x14ac:dyDescent="0.25"/>
    <row r="2607" customFormat="1" x14ac:dyDescent="0.25"/>
    <row r="2608" customFormat="1" x14ac:dyDescent="0.25"/>
    <row r="2609" customFormat="1" x14ac:dyDescent="0.25"/>
    <row r="2610" customFormat="1" x14ac:dyDescent="0.25"/>
    <row r="2611" customFormat="1" x14ac:dyDescent="0.25"/>
    <row r="2612" customFormat="1" x14ac:dyDescent="0.25"/>
    <row r="2613" customFormat="1" x14ac:dyDescent="0.25"/>
    <row r="2614" customFormat="1" x14ac:dyDescent="0.25"/>
    <row r="2615" customFormat="1" x14ac:dyDescent="0.25"/>
    <row r="2616" customFormat="1" x14ac:dyDescent="0.25"/>
    <row r="2617" customFormat="1" x14ac:dyDescent="0.25"/>
    <row r="2618" customFormat="1" x14ac:dyDescent="0.25"/>
    <row r="2619" customFormat="1" x14ac:dyDescent="0.25"/>
    <row r="2620" customFormat="1" x14ac:dyDescent="0.25"/>
    <row r="2621" customFormat="1" x14ac:dyDescent="0.25"/>
    <row r="2622" customFormat="1" x14ac:dyDescent="0.25"/>
    <row r="2623" customFormat="1" x14ac:dyDescent="0.25"/>
    <row r="2624" customFormat="1" x14ac:dyDescent="0.25"/>
    <row r="2625" customFormat="1" x14ac:dyDescent="0.25"/>
    <row r="2626" customFormat="1" x14ac:dyDescent="0.25"/>
    <row r="2627" customFormat="1" x14ac:dyDescent="0.25"/>
    <row r="2628" customFormat="1" x14ac:dyDescent="0.25"/>
    <row r="2629" customFormat="1" x14ac:dyDescent="0.25"/>
    <row r="2630" customFormat="1" x14ac:dyDescent="0.25"/>
    <row r="2631" customFormat="1" x14ac:dyDescent="0.25"/>
    <row r="2632" customFormat="1" x14ac:dyDescent="0.25"/>
    <row r="2633" customFormat="1" x14ac:dyDescent="0.25"/>
    <row r="2634" customFormat="1" x14ac:dyDescent="0.25"/>
    <row r="2635" customFormat="1" x14ac:dyDescent="0.25"/>
    <row r="2636" customFormat="1" x14ac:dyDescent="0.25"/>
    <row r="2637" customFormat="1" x14ac:dyDescent="0.25"/>
    <row r="2638" customFormat="1" x14ac:dyDescent="0.25"/>
    <row r="2639" customFormat="1" x14ac:dyDescent="0.25"/>
    <row r="2640" customFormat="1" x14ac:dyDescent="0.25"/>
    <row r="2641" customFormat="1" x14ac:dyDescent="0.25"/>
    <row r="2642" customFormat="1" x14ac:dyDescent="0.25"/>
    <row r="2643" customFormat="1" x14ac:dyDescent="0.25"/>
    <row r="2644" customFormat="1" x14ac:dyDescent="0.25"/>
    <row r="2645" customFormat="1" x14ac:dyDescent="0.25"/>
    <row r="2646" customFormat="1" x14ac:dyDescent="0.25"/>
    <row r="2647" customFormat="1" x14ac:dyDescent="0.25"/>
    <row r="2648" customFormat="1" x14ac:dyDescent="0.25"/>
    <row r="2649" customFormat="1" x14ac:dyDescent="0.25"/>
    <row r="2650" customFormat="1" x14ac:dyDescent="0.25"/>
    <row r="2651" customFormat="1" x14ac:dyDescent="0.25"/>
    <row r="2652" customFormat="1" x14ac:dyDescent="0.25"/>
    <row r="2653" customFormat="1" x14ac:dyDescent="0.25"/>
    <row r="2654" customFormat="1" x14ac:dyDescent="0.25"/>
    <row r="2655" customFormat="1" x14ac:dyDescent="0.25"/>
    <row r="2656" customFormat="1" x14ac:dyDescent="0.25"/>
    <row r="2657" customFormat="1" x14ac:dyDescent="0.25"/>
    <row r="2658" customFormat="1" x14ac:dyDescent="0.25"/>
    <row r="2659" customFormat="1" x14ac:dyDescent="0.25"/>
    <row r="2660" customFormat="1" x14ac:dyDescent="0.25"/>
    <row r="2661" customFormat="1" x14ac:dyDescent="0.25"/>
    <row r="2662" customFormat="1" x14ac:dyDescent="0.25"/>
    <row r="2663" customFormat="1" x14ac:dyDescent="0.25"/>
    <row r="2664" customFormat="1" x14ac:dyDescent="0.25"/>
    <row r="2665" customFormat="1" x14ac:dyDescent="0.25"/>
    <row r="2666" customFormat="1" x14ac:dyDescent="0.25"/>
    <row r="2667" customFormat="1" x14ac:dyDescent="0.25"/>
    <row r="2668" customFormat="1" x14ac:dyDescent="0.25"/>
    <row r="2669" customFormat="1" x14ac:dyDescent="0.25"/>
    <row r="2670" customFormat="1" x14ac:dyDescent="0.25"/>
    <row r="2671" customFormat="1" x14ac:dyDescent="0.25"/>
    <row r="2672" customFormat="1" x14ac:dyDescent="0.25"/>
    <row r="2673" customFormat="1" x14ac:dyDescent="0.25"/>
    <row r="2674" customFormat="1" x14ac:dyDescent="0.25"/>
    <row r="2675" customFormat="1" x14ac:dyDescent="0.25"/>
    <row r="2676" customFormat="1" x14ac:dyDescent="0.25"/>
    <row r="2677" customFormat="1" x14ac:dyDescent="0.25"/>
    <row r="2678" customFormat="1" x14ac:dyDescent="0.25"/>
    <row r="2679" customFormat="1" x14ac:dyDescent="0.25"/>
    <row r="2680" customFormat="1" x14ac:dyDescent="0.25"/>
    <row r="2681" customFormat="1" x14ac:dyDescent="0.25"/>
    <row r="2682" customFormat="1" x14ac:dyDescent="0.25"/>
    <row r="2683" customFormat="1" x14ac:dyDescent="0.25"/>
    <row r="2684" customFormat="1" x14ac:dyDescent="0.25"/>
    <row r="2685" customFormat="1" x14ac:dyDescent="0.25"/>
    <row r="2686" customFormat="1" x14ac:dyDescent="0.25"/>
    <row r="2687" customFormat="1" x14ac:dyDescent="0.25"/>
    <row r="2688" customFormat="1" x14ac:dyDescent="0.25"/>
    <row r="2689" customFormat="1" x14ac:dyDescent="0.25"/>
    <row r="2690" customFormat="1" x14ac:dyDescent="0.25"/>
    <row r="2691" customFormat="1" x14ac:dyDescent="0.25"/>
    <row r="2692" customFormat="1" x14ac:dyDescent="0.25"/>
    <row r="2693" customFormat="1" x14ac:dyDescent="0.25"/>
    <row r="2694" customFormat="1" x14ac:dyDescent="0.25"/>
    <row r="2695" customFormat="1" x14ac:dyDescent="0.25"/>
    <row r="2696" customFormat="1" x14ac:dyDescent="0.25"/>
    <row r="2697" customFormat="1" x14ac:dyDescent="0.25"/>
    <row r="2698" customFormat="1" x14ac:dyDescent="0.25"/>
    <row r="2699" customFormat="1" x14ac:dyDescent="0.25"/>
    <row r="2700" customFormat="1" x14ac:dyDescent="0.25"/>
    <row r="2701" customFormat="1" x14ac:dyDescent="0.25"/>
    <row r="2702" customFormat="1" x14ac:dyDescent="0.25"/>
    <row r="2703" customFormat="1" x14ac:dyDescent="0.25"/>
    <row r="2704" customFormat="1" x14ac:dyDescent="0.25"/>
    <row r="2705" customFormat="1" x14ac:dyDescent="0.25"/>
    <row r="2706" customFormat="1" x14ac:dyDescent="0.25"/>
    <row r="2707" customFormat="1" x14ac:dyDescent="0.25"/>
    <row r="2708" customFormat="1" x14ac:dyDescent="0.25"/>
    <row r="2709" customFormat="1" x14ac:dyDescent="0.25"/>
    <row r="2710" customFormat="1" x14ac:dyDescent="0.25"/>
    <row r="2711" customFormat="1" x14ac:dyDescent="0.25"/>
    <row r="2712" customFormat="1" x14ac:dyDescent="0.25"/>
    <row r="2713" customFormat="1" x14ac:dyDescent="0.25"/>
    <row r="2714" customFormat="1" x14ac:dyDescent="0.25"/>
    <row r="2715" customFormat="1" x14ac:dyDescent="0.25"/>
    <row r="2716" customFormat="1" x14ac:dyDescent="0.25"/>
    <row r="2717" customFormat="1" x14ac:dyDescent="0.25"/>
    <row r="2718" customFormat="1" x14ac:dyDescent="0.25"/>
    <row r="2719" customFormat="1" x14ac:dyDescent="0.25"/>
    <row r="2720" customFormat="1" x14ac:dyDescent="0.25"/>
    <row r="2721" customFormat="1" x14ac:dyDescent="0.25"/>
    <row r="2722" customFormat="1" x14ac:dyDescent="0.25"/>
    <row r="2723" customFormat="1" x14ac:dyDescent="0.25"/>
    <row r="2724" customFormat="1" x14ac:dyDescent="0.25"/>
    <row r="2725" customFormat="1" x14ac:dyDescent="0.25"/>
    <row r="2726" customFormat="1" x14ac:dyDescent="0.25"/>
    <row r="2727" customFormat="1" x14ac:dyDescent="0.25"/>
    <row r="2728" customFormat="1" x14ac:dyDescent="0.25"/>
    <row r="2729" customFormat="1" x14ac:dyDescent="0.25"/>
    <row r="2730" customFormat="1" x14ac:dyDescent="0.25"/>
    <row r="2731" customFormat="1" x14ac:dyDescent="0.25"/>
    <row r="2732" customFormat="1" x14ac:dyDescent="0.25"/>
    <row r="2733" customFormat="1" x14ac:dyDescent="0.25"/>
    <row r="2734" customFormat="1" x14ac:dyDescent="0.25"/>
    <row r="2735" customFormat="1" x14ac:dyDescent="0.25"/>
    <row r="2736" customFormat="1" x14ac:dyDescent="0.25"/>
    <row r="2737" customFormat="1" x14ac:dyDescent="0.25"/>
    <row r="2738" customFormat="1" x14ac:dyDescent="0.25"/>
    <row r="2739" customFormat="1" x14ac:dyDescent="0.25"/>
    <row r="2740" customFormat="1" x14ac:dyDescent="0.25"/>
    <row r="2741" customFormat="1" x14ac:dyDescent="0.25"/>
    <row r="2742" customFormat="1" x14ac:dyDescent="0.25"/>
    <row r="2743" customFormat="1" x14ac:dyDescent="0.25"/>
    <row r="2744" customFormat="1" x14ac:dyDescent="0.25"/>
    <row r="2745" customFormat="1" x14ac:dyDescent="0.25"/>
    <row r="2746" customFormat="1" x14ac:dyDescent="0.25"/>
    <row r="2747" customFormat="1" x14ac:dyDescent="0.25"/>
    <row r="2748" customFormat="1" x14ac:dyDescent="0.25"/>
    <row r="2749" customFormat="1" x14ac:dyDescent="0.25"/>
    <row r="2750" customFormat="1" x14ac:dyDescent="0.25"/>
    <row r="2751" customFormat="1" x14ac:dyDescent="0.25"/>
    <row r="2752" customFormat="1" x14ac:dyDescent="0.25"/>
    <row r="2753" customFormat="1" x14ac:dyDescent="0.25"/>
    <row r="2754" customFormat="1" x14ac:dyDescent="0.25"/>
    <row r="2755" customFormat="1" x14ac:dyDescent="0.25"/>
    <row r="2756" customFormat="1" x14ac:dyDescent="0.25"/>
    <row r="2757" customFormat="1" x14ac:dyDescent="0.25"/>
    <row r="2758" customFormat="1" x14ac:dyDescent="0.25"/>
    <row r="2759" customFormat="1" x14ac:dyDescent="0.25"/>
    <row r="2760" customFormat="1" x14ac:dyDescent="0.25"/>
    <row r="2761" customFormat="1" x14ac:dyDescent="0.25"/>
    <row r="2762" customFormat="1" x14ac:dyDescent="0.25"/>
    <row r="2763" customFormat="1" x14ac:dyDescent="0.25"/>
    <row r="2764" customFormat="1" x14ac:dyDescent="0.25"/>
    <row r="2765" customFormat="1" x14ac:dyDescent="0.25"/>
    <row r="2766" customFormat="1" x14ac:dyDescent="0.25"/>
    <row r="2767" customFormat="1" x14ac:dyDescent="0.25"/>
    <row r="2768" customFormat="1" x14ac:dyDescent="0.25"/>
    <row r="2769" customFormat="1" x14ac:dyDescent="0.25"/>
    <row r="2770" customFormat="1" x14ac:dyDescent="0.25"/>
    <row r="2771" customFormat="1" x14ac:dyDescent="0.25"/>
    <row r="2772" customFormat="1" x14ac:dyDescent="0.25"/>
    <row r="2773" customFormat="1" x14ac:dyDescent="0.25"/>
    <row r="2774" customFormat="1" x14ac:dyDescent="0.25"/>
    <row r="2775" customFormat="1" x14ac:dyDescent="0.25"/>
    <row r="2776" customFormat="1" x14ac:dyDescent="0.25"/>
    <row r="2777" customFormat="1" x14ac:dyDescent="0.25"/>
    <row r="2778" customFormat="1" x14ac:dyDescent="0.25"/>
    <row r="2779" customFormat="1" x14ac:dyDescent="0.25"/>
    <row r="2780" customFormat="1" x14ac:dyDescent="0.25"/>
    <row r="2781" customFormat="1" x14ac:dyDescent="0.25"/>
    <row r="2782" customFormat="1" x14ac:dyDescent="0.25"/>
    <row r="2783" customFormat="1" x14ac:dyDescent="0.25"/>
    <row r="2784" customFormat="1" x14ac:dyDescent="0.25"/>
    <row r="2785" customFormat="1" x14ac:dyDescent="0.25"/>
    <row r="2786" customFormat="1" x14ac:dyDescent="0.25"/>
    <row r="2787" customFormat="1" x14ac:dyDescent="0.25"/>
    <row r="2788" customFormat="1" x14ac:dyDescent="0.25"/>
    <row r="2789" customFormat="1" x14ac:dyDescent="0.25"/>
    <row r="2790" customFormat="1" x14ac:dyDescent="0.25"/>
    <row r="2791" customFormat="1" x14ac:dyDescent="0.25"/>
    <row r="2792" customFormat="1" x14ac:dyDescent="0.25"/>
    <row r="2793" customFormat="1" x14ac:dyDescent="0.25"/>
    <row r="2794" customFormat="1" x14ac:dyDescent="0.25"/>
    <row r="2795" customFormat="1" x14ac:dyDescent="0.25"/>
    <row r="2796" customFormat="1" x14ac:dyDescent="0.25"/>
    <row r="2797" customFormat="1" x14ac:dyDescent="0.25"/>
    <row r="2798" customFormat="1" x14ac:dyDescent="0.25"/>
    <row r="2799" customFormat="1" x14ac:dyDescent="0.25"/>
    <row r="2800" customFormat="1" x14ac:dyDescent="0.25"/>
    <row r="2801" customFormat="1" x14ac:dyDescent="0.25"/>
    <row r="2802" customFormat="1" x14ac:dyDescent="0.25"/>
    <row r="2803" customFormat="1" x14ac:dyDescent="0.25"/>
    <row r="2804" customFormat="1" x14ac:dyDescent="0.25"/>
    <row r="2805" customFormat="1" x14ac:dyDescent="0.25"/>
    <row r="2806" customFormat="1" x14ac:dyDescent="0.25"/>
    <row r="2807" customFormat="1" x14ac:dyDescent="0.25"/>
    <row r="2808" customFormat="1" x14ac:dyDescent="0.25"/>
    <row r="2809" customFormat="1" x14ac:dyDescent="0.25"/>
    <row r="2810" customFormat="1" x14ac:dyDescent="0.25"/>
    <row r="2811" customFormat="1" x14ac:dyDescent="0.25"/>
    <row r="2812" customFormat="1" x14ac:dyDescent="0.25"/>
    <row r="2813" customFormat="1" x14ac:dyDescent="0.25"/>
    <row r="2814" customFormat="1" x14ac:dyDescent="0.25"/>
    <row r="2815" customFormat="1" x14ac:dyDescent="0.25"/>
    <row r="2816" customFormat="1" x14ac:dyDescent="0.25"/>
    <row r="2817" customFormat="1" x14ac:dyDescent="0.25"/>
    <row r="2818" customFormat="1" x14ac:dyDescent="0.25"/>
    <row r="2819" customFormat="1" x14ac:dyDescent="0.25"/>
    <row r="2820" customFormat="1" x14ac:dyDescent="0.25"/>
    <row r="2821" customFormat="1" x14ac:dyDescent="0.25"/>
    <row r="2822" customFormat="1" x14ac:dyDescent="0.25"/>
    <row r="2823" customFormat="1" x14ac:dyDescent="0.25"/>
    <row r="2824" customFormat="1" x14ac:dyDescent="0.25"/>
    <row r="2825" customFormat="1" x14ac:dyDescent="0.25"/>
    <row r="2826" customFormat="1" x14ac:dyDescent="0.25"/>
    <row r="2827" customFormat="1" x14ac:dyDescent="0.25"/>
    <row r="2828" customFormat="1" x14ac:dyDescent="0.25"/>
    <row r="2829" customFormat="1" x14ac:dyDescent="0.25"/>
    <row r="2830" customFormat="1" x14ac:dyDescent="0.25"/>
    <row r="2831" customFormat="1" x14ac:dyDescent="0.25"/>
    <row r="2832" customFormat="1" x14ac:dyDescent="0.25"/>
    <row r="2833" customFormat="1" x14ac:dyDescent="0.25"/>
    <row r="2834" customFormat="1" x14ac:dyDescent="0.25"/>
    <row r="2835" customFormat="1" x14ac:dyDescent="0.25"/>
    <row r="2836" customFormat="1" x14ac:dyDescent="0.25"/>
    <row r="2837" customFormat="1" x14ac:dyDescent="0.25"/>
    <row r="2838" customFormat="1" x14ac:dyDescent="0.25"/>
    <row r="2839" customFormat="1" x14ac:dyDescent="0.25"/>
    <row r="2840" customFormat="1" x14ac:dyDescent="0.25"/>
    <row r="2841" customFormat="1" x14ac:dyDescent="0.25"/>
    <row r="2842" customFormat="1" x14ac:dyDescent="0.25"/>
    <row r="2843" customFormat="1" x14ac:dyDescent="0.25"/>
    <row r="2844" customFormat="1" x14ac:dyDescent="0.25"/>
    <row r="2845" customFormat="1" x14ac:dyDescent="0.25"/>
    <row r="2846" customFormat="1" x14ac:dyDescent="0.25"/>
    <row r="2847" customFormat="1" x14ac:dyDescent="0.25"/>
    <row r="2848" customFormat="1" x14ac:dyDescent="0.25"/>
    <row r="2849" customFormat="1" x14ac:dyDescent="0.25"/>
    <row r="2850" customFormat="1" x14ac:dyDescent="0.25"/>
    <row r="2851" customFormat="1" x14ac:dyDescent="0.25"/>
    <row r="2852" customFormat="1" x14ac:dyDescent="0.25"/>
    <row r="2853" customFormat="1" x14ac:dyDescent="0.25"/>
    <row r="2854" customFormat="1" x14ac:dyDescent="0.25"/>
    <row r="2855" customFormat="1" x14ac:dyDescent="0.25"/>
    <row r="2856" customFormat="1" x14ac:dyDescent="0.25"/>
    <row r="2857" customFormat="1" x14ac:dyDescent="0.25"/>
    <row r="2858" customFormat="1" x14ac:dyDescent="0.25"/>
    <row r="2859" customFormat="1" x14ac:dyDescent="0.25"/>
    <row r="2860" customFormat="1" x14ac:dyDescent="0.25"/>
    <row r="2861" customFormat="1" x14ac:dyDescent="0.25"/>
    <row r="2862" customFormat="1" x14ac:dyDescent="0.25"/>
    <row r="2863" customFormat="1" x14ac:dyDescent="0.25"/>
    <row r="2864" customFormat="1" x14ac:dyDescent="0.25"/>
    <row r="2865" customFormat="1" x14ac:dyDescent="0.25"/>
    <row r="2866" customFormat="1" x14ac:dyDescent="0.25"/>
    <row r="2867" customFormat="1" x14ac:dyDescent="0.25"/>
    <row r="2868" customFormat="1" x14ac:dyDescent="0.25"/>
    <row r="2869" customFormat="1" x14ac:dyDescent="0.25"/>
    <row r="2870" customFormat="1" x14ac:dyDescent="0.25"/>
    <row r="2871" customFormat="1" x14ac:dyDescent="0.25"/>
    <row r="2872" customFormat="1" x14ac:dyDescent="0.25"/>
    <row r="2873" customFormat="1" x14ac:dyDescent="0.25"/>
    <row r="2874" customFormat="1" x14ac:dyDescent="0.25"/>
    <row r="2875" customFormat="1" x14ac:dyDescent="0.25"/>
    <row r="2876" customFormat="1" x14ac:dyDescent="0.25"/>
    <row r="2877" customFormat="1" x14ac:dyDescent="0.25"/>
    <row r="2878" customFormat="1" x14ac:dyDescent="0.25"/>
    <row r="2879" customFormat="1" x14ac:dyDescent="0.25"/>
    <row r="2880" customFormat="1" x14ac:dyDescent="0.25"/>
    <row r="2881" customFormat="1" x14ac:dyDescent="0.25"/>
    <row r="2882" customFormat="1" x14ac:dyDescent="0.25"/>
    <row r="2883" customFormat="1" x14ac:dyDescent="0.25"/>
    <row r="2884" customFormat="1" x14ac:dyDescent="0.25"/>
    <row r="2885" customFormat="1" x14ac:dyDescent="0.25"/>
    <row r="2886" customFormat="1" x14ac:dyDescent="0.25"/>
    <row r="2887" customFormat="1" x14ac:dyDescent="0.25"/>
    <row r="2888" customFormat="1" x14ac:dyDescent="0.25"/>
    <row r="2889" customFormat="1" x14ac:dyDescent="0.25"/>
    <row r="2890" customFormat="1" x14ac:dyDescent="0.25"/>
    <row r="2891" customFormat="1" x14ac:dyDescent="0.25"/>
    <row r="2892" customFormat="1" x14ac:dyDescent="0.25"/>
    <row r="2893" customFormat="1" x14ac:dyDescent="0.25"/>
    <row r="2894" customFormat="1" x14ac:dyDescent="0.25"/>
    <row r="2895" customFormat="1" x14ac:dyDescent="0.25"/>
    <row r="2896" customFormat="1" x14ac:dyDescent="0.25"/>
    <row r="2897" customFormat="1" x14ac:dyDescent="0.25"/>
    <row r="2898" customFormat="1" x14ac:dyDescent="0.25"/>
    <row r="2899" customFormat="1" x14ac:dyDescent="0.25"/>
    <row r="2900" customFormat="1" x14ac:dyDescent="0.25"/>
    <row r="2901" customFormat="1" x14ac:dyDescent="0.25"/>
    <row r="2902" customFormat="1" x14ac:dyDescent="0.25"/>
    <row r="2903" customFormat="1" x14ac:dyDescent="0.25"/>
    <row r="2904" customFormat="1" x14ac:dyDescent="0.25"/>
    <row r="2905" customFormat="1" x14ac:dyDescent="0.25"/>
    <row r="2906" customFormat="1" x14ac:dyDescent="0.25"/>
    <row r="2907" customFormat="1" x14ac:dyDescent="0.25"/>
    <row r="2908" customFormat="1" x14ac:dyDescent="0.25"/>
    <row r="2909" customFormat="1" x14ac:dyDescent="0.25"/>
    <row r="2910" customFormat="1" x14ac:dyDescent="0.25"/>
    <row r="2911" customFormat="1" x14ac:dyDescent="0.25"/>
    <row r="2912" customFormat="1" x14ac:dyDescent="0.25"/>
    <row r="2913" customFormat="1" x14ac:dyDescent="0.25"/>
    <row r="2914" customFormat="1" x14ac:dyDescent="0.25"/>
    <row r="2915" customFormat="1" x14ac:dyDescent="0.25"/>
    <row r="2916" customFormat="1" x14ac:dyDescent="0.25"/>
    <row r="2917" customFormat="1" x14ac:dyDescent="0.25"/>
    <row r="2918" customFormat="1" x14ac:dyDescent="0.25"/>
    <row r="2919" customFormat="1" x14ac:dyDescent="0.25"/>
    <row r="2920" customFormat="1" x14ac:dyDescent="0.25"/>
    <row r="2921" customFormat="1" x14ac:dyDescent="0.25"/>
    <row r="2922" customFormat="1" x14ac:dyDescent="0.25"/>
    <row r="2923" customFormat="1" x14ac:dyDescent="0.25"/>
    <row r="2924" customFormat="1" x14ac:dyDescent="0.25"/>
    <row r="2925" customFormat="1" x14ac:dyDescent="0.25"/>
    <row r="2926" customFormat="1" x14ac:dyDescent="0.25"/>
    <row r="2927" customFormat="1" x14ac:dyDescent="0.25"/>
    <row r="2928" customFormat="1" x14ac:dyDescent="0.25"/>
    <row r="2929" customFormat="1" x14ac:dyDescent="0.25"/>
    <row r="2930" customFormat="1" x14ac:dyDescent="0.25"/>
    <row r="2931" customFormat="1" x14ac:dyDescent="0.25"/>
    <row r="2932" customFormat="1" x14ac:dyDescent="0.25"/>
    <row r="2933" customFormat="1" x14ac:dyDescent="0.25"/>
    <row r="2934" customFormat="1" x14ac:dyDescent="0.25"/>
    <row r="2935" customFormat="1" x14ac:dyDescent="0.25"/>
    <row r="2936" customFormat="1" x14ac:dyDescent="0.25"/>
    <row r="2937" customFormat="1" x14ac:dyDescent="0.25"/>
    <row r="2938" customFormat="1" x14ac:dyDescent="0.25"/>
    <row r="2939" customFormat="1" x14ac:dyDescent="0.25"/>
    <row r="2940" customFormat="1" x14ac:dyDescent="0.25"/>
    <row r="2941" customFormat="1" x14ac:dyDescent="0.25"/>
    <row r="2942" customFormat="1" x14ac:dyDescent="0.25"/>
    <row r="2943" customFormat="1" x14ac:dyDescent="0.25"/>
    <row r="2944" customFormat="1" x14ac:dyDescent="0.25"/>
    <row r="2945" customFormat="1" x14ac:dyDescent="0.25"/>
    <row r="2946" customFormat="1" x14ac:dyDescent="0.25"/>
    <row r="2947" customFormat="1" x14ac:dyDescent="0.25"/>
    <row r="2948" customFormat="1" x14ac:dyDescent="0.25"/>
    <row r="2949" customFormat="1" x14ac:dyDescent="0.25"/>
    <row r="2950" customFormat="1" x14ac:dyDescent="0.25"/>
    <row r="2951" customFormat="1" x14ac:dyDescent="0.25"/>
    <row r="2952" customFormat="1" x14ac:dyDescent="0.25"/>
    <row r="2953" customFormat="1" x14ac:dyDescent="0.25"/>
    <row r="2954" customFormat="1" x14ac:dyDescent="0.25"/>
    <row r="2955" customFormat="1" x14ac:dyDescent="0.25"/>
    <row r="2956" customFormat="1" x14ac:dyDescent="0.25"/>
    <row r="2957" customFormat="1" x14ac:dyDescent="0.25"/>
    <row r="2958" customFormat="1" x14ac:dyDescent="0.25"/>
    <row r="2959" customFormat="1" x14ac:dyDescent="0.25"/>
    <row r="2960" customFormat="1" x14ac:dyDescent="0.25"/>
    <row r="2961" customFormat="1" x14ac:dyDescent="0.25"/>
    <row r="2962" customFormat="1" x14ac:dyDescent="0.25"/>
    <row r="2963" customFormat="1" x14ac:dyDescent="0.25"/>
    <row r="2964" customFormat="1" x14ac:dyDescent="0.25"/>
    <row r="2965" customFormat="1" x14ac:dyDescent="0.25"/>
    <row r="2966" customFormat="1" x14ac:dyDescent="0.25"/>
    <row r="2967" customFormat="1" x14ac:dyDescent="0.25"/>
    <row r="2968" customFormat="1" x14ac:dyDescent="0.25"/>
    <row r="2969" customFormat="1" x14ac:dyDescent="0.25"/>
    <row r="2970" customFormat="1" x14ac:dyDescent="0.25"/>
    <row r="2971" customFormat="1" x14ac:dyDescent="0.25"/>
    <row r="2972" customFormat="1" x14ac:dyDescent="0.25"/>
    <row r="2973" customFormat="1" x14ac:dyDescent="0.25"/>
    <row r="2974" customFormat="1" x14ac:dyDescent="0.25"/>
    <row r="2975" customFormat="1" x14ac:dyDescent="0.25"/>
    <row r="2976" customFormat="1" x14ac:dyDescent="0.25"/>
    <row r="2977" customFormat="1" x14ac:dyDescent="0.25"/>
    <row r="2978" customFormat="1" x14ac:dyDescent="0.25"/>
    <row r="2979" customFormat="1" x14ac:dyDescent="0.25"/>
    <row r="2980" customFormat="1" x14ac:dyDescent="0.25"/>
    <row r="2981" customFormat="1" x14ac:dyDescent="0.25"/>
    <row r="2982" customFormat="1" x14ac:dyDescent="0.25"/>
    <row r="2983" customFormat="1" x14ac:dyDescent="0.25"/>
    <row r="2984" customFormat="1" x14ac:dyDescent="0.25"/>
    <row r="2985" customFormat="1" x14ac:dyDescent="0.25"/>
    <row r="2986" customFormat="1" x14ac:dyDescent="0.25"/>
    <row r="2987" customFormat="1" x14ac:dyDescent="0.25"/>
    <row r="2988" customFormat="1" x14ac:dyDescent="0.25"/>
    <row r="2989" customFormat="1" x14ac:dyDescent="0.25"/>
    <row r="2990" customFormat="1" x14ac:dyDescent="0.25"/>
    <row r="2991" customFormat="1" x14ac:dyDescent="0.25"/>
    <row r="2992" customFormat="1" x14ac:dyDescent="0.25"/>
    <row r="2993" customFormat="1" x14ac:dyDescent="0.25"/>
    <row r="2994" customFormat="1" x14ac:dyDescent="0.25"/>
    <row r="2995" customFormat="1" x14ac:dyDescent="0.25"/>
    <row r="2996" customFormat="1" x14ac:dyDescent="0.25"/>
    <row r="2997" customFormat="1" x14ac:dyDescent="0.25"/>
    <row r="2998" customFormat="1" x14ac:dyDescent="0.25"/>
    <row r="2999" customFormat="1" x14ac:dyDescent="0.25"/>
    <row r="3000" customFormat="1" x14ac:dyDescent="0.25"/>
    <row r="3001" customFormat="1" x14ac:dyDescent="0.25"/>
    <row r="3002" customFormat="1" x14ac:dyDescent="0.25"/>
    <row r="3003" customFormat="1" x14ac:dyDescent="0.25"/>
    <row r="3004" customFormat="1" x14ac:dyDescent="0.25"/>
    <row r="3005" customFormat="1" x14ac:dyDescent="0.25"/>
    <row r="3006" customFormat="1" x14ac:dyDescent="0.25"/>
    <row r="3007" customFormat="1" x14ac:dyDescent="0.25"/>
    <row r="3008" customFormat="1" x14ac:dyDescent="0.25"/>
    <row r="3009" customFormat="1" x14ac:dyDescent="0.25"/>
    <row r="3010" customFormat="1" x14ac:dyDescent="0.25"/>
    <row r="3011" customFormat="1" x14ac:dyDescent="0.25"/>
    <row r="3012" customFormat="1" x14ac:dyDescent="0.25"/>
    <row r="3013" customFormat="1" x14ac:dyDescent="0.25"/>
    <row r="3014" customFormat="1" x14ac:dyDescent="0.25"/>
    <row r="3015" customFormat="1" x14ac:dyDescent="0.25"/>
    <row r="3016" customFormat="1" x14ac:dyDescent="0.25"/>
    <row r="3017" customFormat="1" x14ac:dyDescent="0.25"/>
    <row r="3018" customFormat="1" x14ac:dyDescent="0.25"/>
    <row r="3019" customFormat="1" x14ac:dyDescent="0.25"/>
    <row r="3020" customFormat="1" x14ac:dyDescent="0.25"/>
    <row r="3021" customFormat="1" x14ac:dyDescent="0.25"/>
    <row r="3022" customFormat="1" x14ac:dyDescent="0.25"/>
    <row r="3023" customFormat="1" x14ac:dyDescent="0.25"/>
    <row r="3024" customFormat="1" x14ac:dyDescent="0.25"/>
    <row r="3025" customFormat="1" x14ac:dyDescent="0.25"/>
    <row r="3026" customFormat="1" x14ac:dyDescent="0.25"/>
    <row r="3027" customFormat="1" x14ac:dyDescent="0.25"/>
    <row r="3028" customFormat="1" x14ac:dyDescent="0.25"/>
    <row r="3029" customFormat="1" x14ac:dyDescent="0.25"/>
    <row r="3030" customFormat="1" x14ac:dyDescent="0.25"/>
    <row r="3031" customFormat="1" x14ac:dyDescent="0.25"/>
    <row r="3032" customFormat="1" x14ac:dyDescent="0.25"/>
    <row r="3033" customFormat="1" x14ac:dyDescent="0.25"/>
    <row r="3034" customFormat="1" x14ac:dyDescent="0.25"/>
    <row r="3035" customFormat="1" x14ac:dyDescent="0.25"/>
    <row r="3036" customFormat="1" x14ac:dyDescent="0.25"/>
    <row r="3037" customFormat="1" x14ac:dyDescent="0.25"/>
    <row r="3038" customFormat="1" x14ac:dyDescent="0.25"/>
    <row r="3039" customFormat="1" x14ac:dyDescent="0.25"/>
    <row r="3040" customFormat="1" x14ac:dyDescent="0.25"/>
    <row r="3041" customFormat="1" x14ac:dyDescent="0.25"/>
    <row r="3042" customFormat="1" x14ac:dyDescent="0.25"/>
    <row r="3043" customFormat="1" x14ac:dyDescent="0.25"/>
    <row r="3044" customFormat="1" x14ac:dyDescent="0.25"/>
    <row r="3045" customFormat="1" x14ac:dyDescent="0.25"/>
    <row r="3046" customFormat="1" x14ac:dyDescent="0.25"/>
    <row r="3047" customFormat="1" x14ac:dyDescent="0.25"/>
    <row r="3048" customFormat="1" x14ac:dyDescent="0.25"/>
    <row r="3049" customFormat="1" x14ac:dyDescent="0.25"/>
    <row r="3050" customFormat="1" x14ac:dyDescent="0.25"/>
    <row r="3051" customFormat="1" x14ac:dyDescent="0.25"/>
    <row r="3052" customFormat="1" x14ac:dyDescent="0.25"/>
    <row r="3053" customFormat="1" x14ac:dyDescent="0.25"/>
    <row r="3054" customFormat="1" x14ac:dyDescent="0.25"/>
    <row r="3055" customFormat="1" x14ac:dyDescent="0.25"/>
    <row r="3056" customFormat="1" x14ac:dyDescent="0.25"/>
    <row r="3057" customFormat="1" x14ac:dyDescent="0.25"/>
    <row r="3058" customFormat="1" x14ac:dyDescent="0.25"/>
    <row r="3059" customFormat="1" x14ac:dyDescent="0.25"/>
  </sheetData>
  <conditionalFormatting sqref="B7:B694">
    <cfRule type="expression" dxfId="5" priority="2">
      <formula>COUNTIF($D$7:$D$645,$B7)&gt;0</formula>
    </cfRule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E62E5-D5CC-4987-91A2-FED8EF187D71}">
  <dimension ref="A1:AU19"/>
  <sheetViews>
    <sheetView zoomScale="130" zoomScaleNormal="130" workbookViewId="0">
      <pane ySplit="5" topLeftCell="A6" activePane="bottomLeft" state="frozen"/>
      <selection pane="bottomLeft" activeCell="H6" sqref="H6"/>
    </sheetView>
  </sheetViews>
  <sheetFormatPr baseColWidth="10" defaultRowHeight="15" x14ac:dyDescent="0.25"/>
  <cols>
    <col min="1" max="1" width="10.5703125" bestFit="1" customWidth="1"/>
    <col min="2" max="2" width="13.7109375" style="1" bestFit="1" customWidth="1"/>
    <col min="3" max="8" width="14.7109375" style="4" customWidth="1"/>
    <col min="9" max="9" width="14.7109375" customWidth="1"/>
  </cols>
  <sheetData>
    <row r="1" spans="1:47" ht="16.5" x14ac:dyDescent="0.3">
      <c r="A1" s="23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</row>
    <row r="2" spans="1:47" ht="16.5" x14ac:dyDescent="0.3">
      <c r="A2" s="23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</row>
    <row r="3" spans="1:47" ht="14.45" customHeight="1" x14ac:dyDescent="0.25">
      <c r="C3" s="6"/>
      <c r="D3" s="6"/>
      <c r="E3" s="6"/>
      <c r="F3" s="6"/>
      <c r="G3" s="6"/>
      <c r="H3" s="6"/>
      <c r="I3" s="1"/>
      <c r="J3" s="1"/>
      <c r="K3" s="1"/>
    </row>
    <row r="4" spans="1:47" ht="14.45" customHeight="1" x14ac:dyDescent="0.25">
      <c r="C4" s="6"/>
      <c r="D4" s="6"/>
      <c r="E4" s="6"/>
      <c r="F4" s="6"/>
      <c r="G4" s="6"/>
      <c r="H4" s="6"/>
      <c r="I4" s="1"/>
      <c r="J4" s="1"/>
      <c r="K4" s="1"/>
    </row>
    <row r="5" spans="1:47" x14ac:dyDescent="0.25">
      <c r="B5" s="32" t="s">
        <v>59</v>
      </c>
      <c r="C5"/>
      <c r="D5" s="32" t="s">
        <v>59</v>
      </c>
      <c r="E5"/>
      <c r="F5" s="32" t="s">
        <v>59</v>
      </c>
      <c r="G5"/>
      <c r="H5" s="32" t="s">
        <v>59</v>
      </c>
    </row>
    <row r="6" spans="1:47" x14ac:dyDescent="0.25">
      <c r="B6" s="33">
        <v>54.08</v>
      </c>
      <c r="C6"/>
      <c r="D6" s="33">
        <v>54.08</v>
      </c>
      <c r="E6"/>
      <c r="F6" s="33">
        <v>54.08</v>
      </c>
      <c r="G6"/>
      <c r="H6" s="33">
        <v>54.08</v>
      </c>
    </row>
    <row r="7" spans="1:47" x14ac:dyDescent="0.25">
      <c r="B7" s="33">
        <v>30</v>
      </c>
      <c r="C7"/>
      <c r="D7" s="33">
        <v>30</v>
      </c>
      <c r="E7"/>
      <c r="F7" s="33">
        <v>30</v>
      </c>
      <c r="G7"/>
      <c r="H7" s="33">
        <v>30</v>
      </c>
    </row>
    <row r="8" spans="1:47" x14ac:dyDescent="0.25">
      <c r="B8" s="33">
        <v>25.5</v>
      </c>
      <c r="C8"/>
      <c r="D8" s="33">
        <v>25.5</v>
      </c>
      <c r="E8"/>
      <c r="F8" s="33">
        <v>25.5</v>
      </c>
      <c r="G8"/>
      <c r="H8" s="33">
        <v>25.5</v>
      </c>
    </row>
    <row r="9" spans="1:47" x14ac:dyDescent="0.25">
      <c r="B9" s="33">
        <v>22</v>
      </c>
      <c r="C9"/>
      <c r="D9" s="33">
        <v>22</v>
      </c>
      <c r="E9"/>
      <c r="F9" s="33">
        <v>22</v>
      </c>
      <c r="G9"/>
      <c r="H9" s="33">
        <v>22</v>
      </c>
    </row>
    <row r="10" spans="1:47" x14ac:dyDescent="0.25">
      <c r="B10" s="33">
        <v>20.34</v>
      </c>
      <c r="C10"/>
      <c r="D10" s="33">
        <v>20.34</v>
      </c>
      <c r="E10"/>
      <c r="F10" s="33">
        <v>20.34</v>
      </c>
      <c r="G10"/>
      <c r="H10" s="33">
        <v>20.34</v>
      </c>
    </row>
    <row r="11" spans="1:47" x14ac:dyDescent="0.25">
      <c r="B11" s="33">
        <v>20.34</v>
      </c>
      <c r="C11"/>
      <c r="D11" s="33">
        <v>20.34</v>
      </c>
      <c r="E11"/>
      <c r="F11" s="33">
        <v>20.34</v>
      </c>
      <c r="G11"/>
      <c r="H11" s="33">
        <v>20.34</v>
      </c>
    </row>
    <row r="12" spans="1:47" x14ac:dyDescent="0.25">
      <c r="B12" s="33">
        <v>20.34</v>
      </c>
      <c r="C12"/>
      <c r="D12" s="33">
        <v>20.34</v>
      </c>
      <c r="E12"/>
      <c r="F12" s="33">
        <v>20.34</v>
      </c>
      <c r="G12"/>
      <c r="H12" s="33">
        <v>20.34</v>
      </c>
    </row>
    <row r="13" spans="1:47" x14ac:dyDescent="0.25">
      <c r="B13" s="33">
        <v>15.3</v>
      </c>
      <c r="C13"/>
      <c r="D13" s="33">
        <v>15.3</v>
      </c>
      <c r="E13"/>
      <c r="F13" s="33">
        <v>15.3</v>
      </c>
      <c r="G13"/>
      <c r="H13" s="33">
        <v>15.3</v>
      </c>
    </row>
    <row r="14" spans="1:47" x14ac:dyDescent="0.25">
      <c r="B14" s="33">
        <v>15.299999999999999</v>
      </c>
      <c r="C14"/>
      <c r="D14" s="33">
        <v>15.299999999999999</v>
      </c>
      <c r="E14"/>
      <c r="F14" s="33">
        <v>15.299999999999999</v>
      </c>
      <c r="G14"/>
      <c r="H14" s="33">
        <v>15.299999999999999</v>
      </c>
    </row>
    <row r="15" spans="1:47" x14ac:dyDescent="0.25">
      <c r="B15" s="33">
        <v>12.600000000000001</v>
      </c>
      <c r="C15"/>
      <c r="D15" s="33">
        <v>12.600000000000001</v>
      </c>
      <c r="E15"/>
      <c r="F15" s="33">
        <v>12.600000000000001</v>
      </c>
      <c r="G15"/>
      <c r="H15" s="33">
        <v>12.600000000000001</v>
      </c>
    </row>
    <row r="16" spans="1:47" x14ac:dyDescent="0.25">
      <c r="B16" s="33">
        <v>12.600000000000001</v>
      </c>
      <c r="C16"/>
      <c r="D16" s="33">
        <v>12.600000000000001</v>
      </c>
      <c r="E16"/>
      <c r="F16" s="33">
        <v>12.600000000000001</v>
      </c>
      <c r="G16"/>
      <c r="H16" s="33">
        <v>12.600000000000001</v>
      </c>
    </row>
    <row r="17" spans="2:8" x14ac:dyDescent="0.25">
      <c r="B17" s="33">
        <v>11.100000000000001</v>
      </c>
      <c r="C17"/>
      <c r="D17" s="33">
        <v>11.100000000000001</v>
      </c>
      <c r="E17"/>
      <c r="F17" s="33">
        <v>11.100000000000001</v>
      </c>
      <c r="G17"/>
      <c r="H17" s="33">
        <v>11.100000000000001</v>
      </c>
    </row>
    <row r="18" spans="2:8" x14ac:dyDescent="0.25">
      <c r="B18" s="33">
        <v>11.100000000000001</v>
      </c>
      <c r="C18"/>
      <c r="D18" s="33">
        <v>11.100000000000001</v>
      </c>
      <c r="E18"/>
      <c r="F18" s="33">
        <v>11.100000000000001</v>
      </c>
      <c r="G18"/>
      <c r="H18" s="33">
        <v>11.100000000000001</v>
      </c>
    </row>
    <row r="19" spans="2:8" x14ac:dyDescent="0.25">
      <c r="B19" s="34">
        <v>9.8999999999999986</v>
      </c>
      <c r="C19"/>
      <c r="D19" s="34">
        <v>9.8999999999999986</v>
      </c>
      <c r="E19"/>
      <c r="F19" s="34">
        <v>9.8999999999999986</v>
      </c>
      <c r="G19"/>
      <c r="H19" s="34">
        <v>9.8999999999999986</v>
      </c>
    </row>
  </sheetData>
  <conditionalFormatting sqref="B6:B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19">
    <cfRule type="colorScale" priority="5">
      <colorScale>
        <cfvo type="min"/>
        <cfvo type="max"/>
        <color rgb="FFFF0000"/>
        <color rgb="FF0070C0"/>
      </colorScale>
    </cfRule>
  </conditionalFormatting>
  <conditionalFormatting sqref="F6:F19">
    <cfRule type="colorScale" priority="4">
      <colorScale>
        <cfvo type="min"/>
        <cfvo type="percentile" val="50"/>
        <cfvo type="max"/>
        <color rgb="FFFF0000"/>
        <color theme="8" tint="0.39997558519241921"/>
        <color rgb="FF00B050"/>
      </colorScale>
    </cfRule>
  </conditionalFormatting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45AA8699-CF55-40B7-85E4-15BC0DCC8576}">
            <x14:iconSet custom="1">
              <x14:cfvo type="percent">
                <xm:f>0</xm:f>
              </x14:cfvo>
              <x14:cfvo type="num">
                <xm:f>10</xm:f>
              </x14:cfvo>
              <x14:cfvo type="num">
                <xm:f>30</xm:f>
              </x14:cfvo>
              <x14:cfIcon iconSet="3Symbols2" iconId="0"/>
              <x14:cfIcon iconSet="3TrafficLights1" iconId="1"/>
              <x14:cfIcon iconSet="3Symbols2" iconId="2"/>
            </x14:iconSet>
          </x14:cfRule>
          <xm:sqref>H5:H19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93653-50ED-4306-B1B0-E68B62E480BD}">
  <dimension ref="A1:AV67"/>
  <sheetViews>
    <sheetView tabSelected="1" topLeftCell="B1" zoomScale="130" zoomScaleNormal="130" workbookViewId="0">
      <selection activeCell="F1" sqref="F1"/>
    </sheetView>
  </sheetViews>
  <sheetFormatPr baseColWidth="10" defaultRowHeight="15" x14ac:dyDescent="0.25"/>
  <cols>
    <col min="2" max="2" width="7.28515625" style="1" bestFit="1" customWidth="1"/>
    <col min="3" max="3" width="14.28515625" bestFit="1" customWidth="1"/>
    <col min="4" max="4" width="54.5703125" bestFit="1" customWidth="1"/>
    <col min="5" max="5" width="11.28515625" style="36" bestFit="1" customWidth="1"/>
    <col min="6" max="6" width="11.42578125" style="37"/>
    <col min="7" max="7" width="11.5703125" style="37" customWidth="1"/>
    <col min="8" max="8" width="11.5703125" style="35" customWidth="1"/>
    <col min="9" max="9" width="11.5703125" style="37" customWidth="1"/>
    <col min="10" max="10" width="11.42578125" style="37"/>
    <col min="11" max="11" width="11.85546875" style="37" bestFit="1" customWidth="1"/>
  </cols>
  <sheetData>
    <row r="1" spans="1:48" ht="16.5" x14ac:dyDescent="0.3">
      <c r="A1" s="23"/>
      <c r="B1" s="24"/>
      <c r="C1" s="24"/>
      <c r="D1" s="23"/>
      <c r="E1" s="24"/>
      <c r="F1" s="24"/>
      <c r="G1" s="24"/>
      <c r="H1" s="62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</row>
    <row r="2" spans="1:48" ht="16.5" x14ac:dyDescent="0.3">
      <c r="A2" s="23"/>
      <c r="B2" s="24"/>
      <c r="C2" s="24"/>
      <c r="D2" s="23"/>
      <c r="E2" s="24"/>
      <c r="F2" s="24"/>
      <c r="G2" s="24"/>
      <c r="H2" s="62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</row>
    <row r="3" spans="1:48" x14ac:dyDescent="0.25">
      <c r="C3" s="35"/>
      <c r="G3" s="38"/>
    </row>
    <row r="4" spans="1:48" ht="18.75" x14ac:dyDescent="0.3">
      <c r="C4" s="39" t="s">
        <v>1693</v>
      </c>
      <c r="I4" s="35" t="str">
        <f ca="1">_xlfn.FORMULATEXT(K6)</f>
        <v>=Y(CONTAR.SI(D6;"*caliente*");O(F6="b";F6="c"))</v>
      </c>
    </row>
    <row r="5" spans="1:48" x14ac:dyDescent="0.25">
      <c r="C5" s="40" t="s">
        <v>1694</v>
      </c>
      <c r="D5" s="41" t="s">
        <v>0</v>
      </c>
      <c r="E5" s="42" t="s">
        <v>1695</v>
      </c>
      <c r="F5" s="41" t="s">
        <v>1</v>
      </c>
      <c r="H5" s="35">
        <v>1</v>
      </c>
      <c r="I5" s="53"/>
      <c r="J5" s="35">
        <v>1</v>
      </c>
      <c r="K5" s="53">
        <v>4</v>
      </c>
      <c r="L5" s="35">
        <v>5</v>
      </c>
    </row>
    <row r="6" spans="1:48" x14ac:dyDescent="0.25">
      <c r="C6" s="43" t="s">
        <v>2</v>
      </c>
      <c r="D6" s="44" t="s">
        <v>3</v>
      </c>
      <c r="E6" s="45">
        <v>150</v>
      </c>
      <c r="F6" s="44" t="s">
        <v>6</v>
      </c>
      <c r="G6" s="37" t="s">
        <v>1703</v>
      </c>
      <c r="H6" s="35" t="b">
        <f>OR(F6="a",F6="d")</f>
        <v>0</v>
      </c>
      <c r="J6" s="35" t="b">
        <f>AND(tbProductos[[#This Row],[Valor]]&lt;500,tbProductos[[#This Row],[Categoría]]="A")</f>
        <v>0</v>
      </c>
      <c r="K6" s="35" t="b">
        <f>AND(COUNTIF(D6,"*caliente*"),OR(F6="b",F6="c"))</f>
        <v>0</v>
      </c>
      <c r="L6" s="35" t="b">
        <f>AND(COUNTIF(D6,"*caja*"),OR(F6="a",F6="b"),E6&gt;300)</f>
        <v>0</v>
      </c>
    </row>
    <row r="7" spans="1:48" x14ac:dyDescent="0.25">
      <c r="C7" s="43">
        <v>71053</v>
      </c>
      <c r="D7" s="44" t="s">
        <v>5</v>
      </c>
      <c r="E7" s="45">
        <v>250</v>
      </c>
      <c r="F7" s="44" t="s">
        <v>6</v>
      </c>
      <c r="H7" s="35" t="b">
        <f>OR(tbProductos[[#This Row],[Categoría]]="a",tbProductos[[#This Row],[Categoría]]="d")</f>
        <v>0</v>
      </c>
      <c r="J7" s="35" t="b">
        <f>AND(tbProductos[[#This Row],[Valor]]&lt;500,tbProductos[[#This Row],[Categoría]]="A")</f>
        <v>0</v>
      </c>
      <c r="K7" s="35" t="b">
        <f t="shared" ref="K7:K55" si="0">AND(COUNTIF(D7,"*caliente*"),OR(F7="b",F7="c"))</f>
        <v>0</v>
      </c>
      <c r="L7" s="35" t="b">
        <f t="shared" ref="L7:L55" si="1">AND(COUNTIF(D7,"*caja*"),OR(F7="a",F7="b"),E7&gt;300)</f>
        <v>0</v>
      </c>
    </row>
    <row r="8" spans="1:48" x14ac:dyDescent="0.25">
      <c r="C8" s="43" t="s">
        <v>7</v>
      </c>
      <c r="D8" s="44" t="s">
        <v>8</v>
      </c>
      <c r="E8" s="45">
        <v>150</v>
      </c>
      <c r="F8" s="44" t="s">
        <v>9</v>
      </c>
      <c r="H8" s="35" t="b">
        <f>OR(tbProductos[[#This Row],[Categoría]]="a",tbProductos[[#This Row],[Categoría]]="d")</f>
        <v>0</v>
      </c>
      <c r="J8" s="35" t="b">
        <f>AND(tbProductos[[#This Row],[Valor]]&lt;500,tbProductos[[#This Row],[Categoría]]="A")</f>
        <v>0</v>
      </c>
      <c r="K8" s="35" t="b">
        <f t="shared" si="0"/>
        <v>0</v>
      </c>
      <c r="L8" s="35" t="b">
        <f t="shared" si="1"/>
        <v>0</v>
      </c>
    </row>
    <row r="9" spans="1:48" x14ac:dyDescent="0.25">
      <c r="C9" s="43" t="s">
        <v>10</v>
      </c>
      <c r="D9" s="44" t="s">
        <v>11</v>
      </c>
      <c r="E9" s="45">
        <v>750</v>
      </c>
      <c r="F9" s="44" t="s">
        <v>12</v>
      </c>
      <c r="H9" s="35" t="b">
        <f>OR(tbProductos[[#This Row],[Categoría]]="a",tbProductos[[#This Row],[Categoría]]="d")</f>
        <v>1</v>
      </c>
      <c r="J9" s="35" t="b">
        <f>AND(tbProductos[[#This Row],[Valor]]&lt;500,tbProductos[[#This Row],[Categoría]]="A")</f>
        <v>0</v>
      </c>
      <c r="K9" s="35" t="b">
        <f t="shared" si="0"/>
        <v>0</v>
      </c>
      <c r="L9" s="35" t="b">
        <f t="shared" si="1"/>
        <v>0</v>
      </c>
    </row>
    <row r="10" spans="1:48" x14ac:dyDescent="0.25">
      <c r="C10" s="43" t="s">
        <v>13</v>
      </c>
      <c r="D10" s="44" t="s">
        <v>14</v>
      </c>
      <c r="E10" s="45">
        <v>450</v>
      </c>
      <c r="F10" s="44" t="s">
        <v>4</v>
      </c>
      <c r="H10" s="35" t="b">
        <f>OR(tbProductos[[#This Row],[Categoría]]="a",tbProductos[[#This Row],[Categoría]]="d")</f>
        <v>1</v>
      </c>
      <c r="J10" s="35" t="b">
        <f>AND(tbProductos[[#This Row],[Valor]]&lt;500,tbProductos[[#This Row],[Categoría]]="A")</f>
        <v>1</v>
      </c>
      <c r="K10" s="35" t="b">
        <f t="shared" si="0"/>
        <v>0</v>
      </c>
      <c r="L10" s="35" t="b">
        <f t="shared" si="1"/>
        <v>0</v>
      </c>
    </row>
    <row r="11" spans="1:48" x14ac:dyDescent="0.25">
      <c r="C11" s="43">
        <v>22752</v>
      </c>
      <c r="D11" s="44" t="s">
        <v>15</v>
      </c>
      <c r="E11" s="45">
        <v>50</v>
      </c>
      <c r="F11" s="44" t="s">
        <v>6</v>
      </c>
      <c r="G11" s="37">
        <v>5</v>
      </c>
      <c r="H11" s="35" t="b">
        <f>OR(tbProductos[[#This Row],[Categoría]]="a",tbProductos[[#This Row],[Categoría]]="d")</f>
        <v>0</v>
      </c>
      <c r="J11" s="35" t="b">
        <f>AND(tbProductos[[#This Row],[Valor]]&lt;500,tbProductos[[#This Row],[Categoría]]="A")</f>
        <v>0</v>
      </c>
      <c r="K11" s="35" t="b">
        <f t="shared" si="0"/>
        <v>0</v>
      </c>
      <c r="L11" s="35" t="b">
        <f t="shared" si="1"/>
        <v>0</v>
      </c>
    </row>
    <row r="12" spans="1:48" x14ac:dyDescent="0.25">
      <c r="C12" s="43">
        <v>21730</v>
      </c>
      <c r="D12" s="44" t="s">
        <v>16</v>
      </c>
      <c r="E12" s="45">
        <v>450</v>
      </c>
      <c r="F12" s="44" t="s">
        <v>9</v>
      </c>
      <c r="H12" s="35" t="b">
        <f>OR(tbProductos[[#This Row],[Categoría]]="a",tbProductos[[#This Row],[Categoría]]="d")</f>
        <v>0</v>
      </c>
      <c r="J12" s="35" t="b">
        <f>AND(tbProductos[[#This Row],[Valor]]&lt;500,tbProductos[[#This Row],[Categoría]]="A")</f>
        <v>0</v>
      </c>
      <c r="K12" s="35" t="b">
        <f t="shared" si="0"/>
        <v>0</v>
      </c>
      <c r="L12" s="35" t="b">
        <f t="shared" si="1"/>
        <v>0</v>
      </c>
    </row>
    <row r="13" spans="1:48" x14ac:dyDescent="0.25">
      <c r="C13" s="43">
        <v>22633</v>
      </c>
      <c r="D13" s="44" t="s">
        <v>17</v>
      </c>
      <c r="E13" s="45">
        <v>450</v>
      </c>
      <c r="F13" s="44" t="s">
        <v>12</v>
      </c>
      <c r="H13" s="35" t="b">
        <f>OR(tbProductos[[#This Row],[Categoría]]="a",tbProductos[[#This Row],[Categoría]]="d")</f>
        <v>1</v>
      </c>
      <c r="J13" s="35" t="b">
        <f>AND(tbProductos[[#This Row],[Valor]]&lt;500,tbProductos[[#This Row],[Categoría]]="A")</f>
        <v>0</v>
      </c>
      <c r="K13" s="35" t="b">
        <f t="shared" si="0"/>
        <v>0</v>
      </c>
      <c r="L13" s="35" t="b">
        <f t="shared" si="1"/>
        <v>0</v>
      </c>
    </row>
    <row r="14" spans="1:48" x14ac:dyDescent="0.25">
      <c r="C14" s="43">
        <v>22632</v>
      </c>
      <c r="D14" s="44" t="s">
        <v>18</v>
      </c>
      <c r="E14" s="45">
        <v>600</v>
      </c>
      <c r="F14" s="44" t="s">
        <v>4</v>
      </c>
      <c r="H14" s="35" t="b">
        <f>OR(tbProductos[[#This Row],[Categoría]]="a",tbProductos[[#This Row],[Categoría]]="d")</f>
        <v>1</v>
      </c>
      <c r="J14" s="35" t="b">
        <f>AND(tbProductos[[#This Row],[Valor]]&lt;500,tbProductos[[#This Row],[Categoría]]="A")</f>
        <v>0</v>
      </c>
      <c r="K14" s="35" t="b">
        <f t="shared" si="0"/>
        <v>0</v>
      </c>
      <c r="L14" s="35" t="b">
        <f t="shared" si="1"/>
        <v>0</v>
      </c>
    </row>
    <row r="15" spans="1:48" x14ac:dyDescent="0.25">
      <c r="C15" s="43">
        <v>84879</v>
      </c>
      <c r="D15" s="44" t="s">
        <v>19</v>
      </c>
      <c r="E15" s="45">
        <v>100</v>
      </c>
      <c r="F15" s="44" t="s">
        <v>6</v>
      </c>
      <c r="H15" s="35" t="b">
        <f>OR(tbProductos[[#This Row],[Categoría]]="a",tbProductos[[#This Row],[Categoría]]="d")</f>
        <v>0</v>
      </c>
      <c r="J15" s="35" t="b">
        <f>AND(tbProductos[[#This Row],[Valor]]&lt;500,tbProductos[[#This Row],[Categoría]]="A")</f>
        <v>0</v>
      </c>
      <c r="K15" s="35" t="b">
        <f t="shared" si="0"/>
        <v>0</v>
      </c>
      <c r="L15" s="35" t="b">
        <f t="shared" si="1"/>
        <v>0</v>
      </c>
    </row>
    <row r="16" spans="1:48" x14ac:dyDescent="0.25">
      <c r="C16" s="43">
        <v>22745</v>
      </c>
      <c r="D16" s="44" t="s">
        <v>20</v>
      </c>
      <c r="E16" s="45">
        <v>450</v>
      </c>
      <c r="F16" s="44" t="s">
        <v>9</v>
      </c>
      <c r="H16" s="35" t="b">
        <f>OR(tbProductos[[#This Row],[Categoría]]="a",tbProductos[[#This Row],[Categoría]]="d")</f>
        <v>0</v>
      </c>
      <c r="J16" s="35" t="b">
        <f>AND(tbProductos[[#This Row],[Valor]]&lt;500,tbProductos[[#This Row],[Categoría]]="A")</f>
        <v>0</v>
      </c>
      <c r="K16" s="35" t="b">
        <f t="shared" si="0"/>
        <v>0</v>
      </c>
      <c r="L16" s="35" t="b">
        <f t="shared" si="1"/>
        <v>0</v>
      </c>
    </row>
    <row r="17" spans="3:12" x14ac:dyDescent="0.25">
      <c r="C17" s="43">
        <v>22748</v>
      </c>
      <c r="D17" s="44" t="s">
        <v>21</v>
      </c>
      <c r="E17" s="45">
        <v>150</v>
      </c>
      <c r="F17" s="44" t="s">
        <v>12</v>
      </c>
      <c r="H17" s="35" t="b">
        <f>OR(tbProductos[[#This Row],[Categoría]]="a",tbProductos[[#This Row],[Categoría]]="d")</f>
        <v>1</v>
      </c>
      <c r="J17" s="35" t="b">
        <f>AND(tbProductos[[#This Row],[Valor]]&lt;500,tbProductos[[#This Row],[Categoría]]="A")</f>
        <v>0</v>
      </c>
      <c r="K17" s="35" t="b">
        <f t="shared" si="0"/>
        <v>0</v>
      </c>
      <c r="L17" s="35" t="b">
        <f t="shared" si="1"/>
        <v>0</v>
      </c>
    </row>
    <row r="18" spans="3:12" x14ac:dyDescent="0.25">
      <c r="C18" s="43">
        <v>22749</v>
      </c>
      <c r="D18" s="44" t="s">
        <v>22</v>
      </c>
      <c r="E18" s="45">
        <v>200</v>
      </c>
      <c r="F18" s="44" t="s">
        <v>4</v>
      </c>
      <c r="H18" s="35" t="b">
        <f>OR(tbProductos[[#This Row],[Categoría]]="a",tbProductos[[#This Row],[Categoría]]="d")</f>
        <v>1</v>
      </c>
      <c r="J18" s="35" t="b">
        <f>AND(tbProductos[[#This Row],[Valor]]&lt;500,tbProductos[[#This Row],[Categoría]]="A")</f>
        <v>1</v>
      </c>
      <c r="K18" s="35" t="b">
        <f t="shared" si="0"/>
        <v>0</v>
      </c>
      <c r="L18" s="35" t="b">
        <f t="shared" si="1"/>
        <v>0</v>
      </c>
    </row>
    <row r="19" spans="3:12" x14ac:dyDescent="0.25">
      <c r="C19" s="43">
        <v>22310</v>
      </c>
      <c r="D19" s="44" t="s">
        <v>23</v>
      </c>
      <c r="E19" s="45">
        <v>100</v>
      </c>
      <c r="F19" s="44" t="s">
        <v>6</v>
      </c>
      <c r="H19" s="35" t="b">
        <f>OR(tbProductos[[#This Row],[Categoría]]="a",tbProductos[[#This Row],[Categoría]]="d")</f>
        <v>0</v>
      </c>
      <c r="J19" s="35" t="b">
        <f>AND(tbProductos[[#This Row],[Valor]]&lt;500,tbProductos[[#This Row],[Categoría]]="A")</f>
        <v>0</v>
      </c>
      <c r="K19" s="35" t="b">
        <f t="shared" si="0"/>
        <v>0</v>
      </c>
      <c r="L19" s="35" t="b">
        <f t="shared" si="1"/>
        <v>0</v>
      </c>
    </row>
    <row r="20" spans="3:12" x14ac:dyDescent="0.25">
      <c r="C20" s="43">
        <v>84969</v>
      </c>
      <c r="D20" s="44" t="s">
        <v>24</v>
      </c>
      <c r="E20" s="45">
        <v>250</v>
      </c>
      <c r="F20" s="44" t="s">
        <v>9</v>
      </c>
      <c r="H20" s="35" t="b">
        <f>OR(tbProductos[[#This Row],[Categoría]]="a",tbProductos[[#This Row],[Categoría]]="d")</f>
        <v>0</v>
      </c>
      <c r="J20" s="35" t="b">
        <f>AND(tbProductos[[#This Row],[Valor]]&lt;500,tbProductos[[#This Row],[Categoría]]="A")</f>
        <v>0</v>
      </c>
      <c r="K20" s="35" t="b">
        <f t="shared" si="0"/>
        <v>0</v>
      </c>
      <c r="L20" s="35" t="b">
        <f t="shared" si="1"/>
        <v>0</v>
      </c>
    </row>
    <row r="21" spans="3:12" x14ac:dyDescent="0.25">
      <c r="C21" s="43">
        <v>22623</v>
      </c>
      <c r="D21" s="44" t="s">
        <v>25</v>
      </c>
      <c r="E21" s="45">
        <v>700</v>
      </c>
      <c r="F21" s="44" t="s">
        <v>12</v>
      </c>
      <c r="H21" s="35" t="b">
        <f>OR(tbProductos[[#This Row],[Categoría]]="a",tbProductos[[#This Row],[Categoría]]="d")</f>
        <v>1</v>
      </c>
      <c r="J21" s="35" t="b">
        <f>AND(tbProductos[[#This Row],[Valor]]&lt;500,tbProductos[[#This Row],[Categoría]]="A")</f>
        <v>0</v>
      </c>
      <c r="K21" s="35" t="b">
        <f t="shared" si="0"/>
        <v>0</v>
      </c>
      <c r="L21" s="35" t="b">
        <f t="shared" si="1"/>
        <v>0</v>
      </c>
    </row>
    <row r="22" spans="3:12" x14ac:dyDescent="0.25">
      <c r="C22" s="43">
        <v>22622</v>
      </c>
      <c r="D22" s="44" t="s">
        <v>26</v>
      </c>
      <c r="E22" s="45">
        <v>750</v>
      </c>
      <c r="F22" s="44" t="s">
        <v>4</v>
      </c>
      <c r="H22" s="35" t="b">
        <f>OR(tbProductos[[#This Row],[Categoría]]="a",tbProductos[[#This Row],[Categoría]]="d")</f>
        <v>1</v>
      </c>
      <c r="J22" s="35" t="b">
        <f>AND(tbProductos[[#This Row],[Valor]]&lt;500,tbProductos[[#This Row],[Categoría]]="A")</f>
        <v>0</v>
      </c>
      <c r="K22" s="35" t="b">
        <f t="shared" si="0"/>
        <v>0</v>
      </c>
      <c r="L22" s="35" t="b">
        <f t="shared" si="1"/>
        <v>1</v>
      </c>
    </row>
    <row r="23" spans="3:12" x14ac:dyDescent="0.25">
      <c r="C23" s="43">
        <v>21754</v>
      </c>
      <c r="D23" s="44" t="s">
        <v>27</v>
      </c>
      <c r="E23" s="45">
        <v>900</v>
      </c>
      <c r="F23" s="44" t="s">
        <v>6</v>
      </c>
      <c r="H23" s="35" t="b">
        <f>OR(tbProductos[[#This Row],[Categoría]]="a",tbProductos[[#This Row],[Categoría]]="d")</f>
        <v>0</v>
      </c>
      <c r="J23" s="35" t="b">
        <f>AND(tbProductos[[#This Row],[Valor]]&lt;500,tbProductos[[#This Row],[Categoría]]="A")</f>
        <v>0</v>
      </c>
      <c r="K23" s="35" t="b">
        <f t="shared" si="0"/>
        <v>0</v>
      </c>
      <c r="L23" s="35" t="b">
        <f t="shared" si="1"/>
        <v>0</v>
      </c>
    </row>
    <row r="24" spans="3:12" x14ac:dyDescent="0.25">
      <c r="C24" s="43">
        <v>21755</v>
      </c>
      <c r="D24" s="44" t="s">
        <v>28</v>
      </c>
      <c r="E24" s="45">
        <v>200</v>
      </c>
      <c r="F24" s="44" t="s">
        <v>9</v>
      </c>
      <c r="H24" s="35" t="b">
        <f>OR(tbProductos[[#This Row],[Categoría]]="a",tbProductos[[#This Row],[Categoría]]="d")</f>
        <v>0</v>
      </c>
      <c r="J24" s="35" t="b">
        <f>AND(tbProductos[[#This Row],[Valor]]&lt;500,tbProductos[[#This Row],[Categoría]]="A")</f>
        <v>0</v>
      </c>
      <c r="K24" s="35" t="b">
        <f t="shared" si="0"/>
        <v>0</v>
      </c>
      <c r="L24" s="35" t="b">
        <f t="shared" si="1"/>
        <v>0</v>
      </c>
    </row>
    <row r="25" spans="3:12" x14ac:dyDescent="0.25">
      <c r="C25" s="43">
        <v>21777</v>
      </c>
      <c r="D25" s="44" t="s">
        <v>29</v>
      </c>
      <c r="E25" s="45">
        <v>650</v>
      </c>
      <c r="F25" s="44" t="s">
        <v>12</v>
      </c>
      <c r="H25" s="35" t="b">
        <f>OR(tbProductos[[#This Row],[Categoría]]="a",tbProductos[[#This Row],[Categoría]]="d")</f>
        <v>1</v>
      </c>
      <c r="J25" s="35" t="b">
        <f>AND(tbProductos[[#This Row],[Valor]]&lt;500,tbProductos[[#This Row],[Categoría]]="A")</f>
        <v>0</v>
      </c>
      <c r="K25" s="35" t="b">
        <f t="shared" si="0"/>
        <v>0</v>
      </c>
      <c r="L25" s="35" t="b">
        <f t="shared" si="1"/>
        <v>0</v>
      </c>
    </row>
    <row r="26" spans="3:12" x14ac:dyDescent="0.25">
      <c r="C26" s="43">
        <v>48187</v>
      </c>
      <c r="D26" s="44" t="s">
        <v>30</v>
      </c>
      <c r="E26" s="45">
        <v>850</v>
      </c>
      <c r="F26" s="44" t="s">
        <v>4</v>
      </c>
      <c r="H26" s="35" t="b">
        <f>OR(tbProductos[[#This Row],[Categoría]]="a",tbProductos[[#This Row],[Categoría]]="d")</f>
        <v>1</v>
      </c>
      <c r="J26" s="35" t="b">
        <f>AND(tbProductos[[#This Row],[Valor]]&lt;500,tbProductos[[#This Row],[Categoría]]="A")</f>
        <v>0</v>
      </c>
      <c r="K26" s="35" t="b">
        <f t="shared" si="0"/>
        <v>0</v>
      </c>
      <c r="L26" s="35" t="b">
        <f t="shared" si="1"/>
        <v>0</v>
      </c>
    </row>
    <row r="27" spans="3:12" x14ac:dyDescent="0.25">
      <c r="C27" s="43">
        <v>22960</v>
      </c>
      <c r="D27" s="44" t="s">
        <v>31</v>
      </c>
      <c r="E27" s="45">
        <v>900</v>
      </c>
      <c r="F27" s="44" t="s">
        <v>6</v>
      </c>
      <c r="H27" s="35" t="b">
        <f>OR(tbProductos[[#This Row],[Categoría]]="a",tbProductos[[#This Row],[Categoría]]="d")</f>
        <v>0</v>
      </c>
      <c r="J27" s="35" t="b">
        <f>AND(tbProductos[[#This Row],[Valor]]&lt;500,tbProductos[[#This Row],[Categoría]]="A")</f>
        <v>0</v>
      </c>
      <c r="K27" s="35" t="b">
        <f t="shared" si="0"/>
        <v>0</v>
      </c>
      <c r="L27" s="35" t="b">
        <f t="shared" si="1"/>
        <v>0</v>
      </c>
    </row>
    <row r="28" spans="3:12" x14ac:dyDescent="0.25">
      <c r="C28" s="43">
        <v>22913</v>
      </c>
      <c r="D28" s="44" t="s">
        <v>32</v>
      </c>
      <c r="E28" s="45">
        <v>50</v>
      </c>
      <c r="F28" s="44" t="s">
        <v>9</v>
      </c>
      <c r="H28" s="35" t="b">
        <f>OR(tbProductos[[#This Row],[Categoría]]="a",tbProductos[[#This Row],[Categoría]]="d")</f>
        <v>0</v>
      </c>
      <c r="J28" s="35" t="b">
        <f>AND(tbProductos[[#This Row],[Valor]]&lt;500,tbProductos[[#This Row],[Categoría]]="A")</f>
        <v>0</v>
      </c>
      <c r="K28" s="35" t="b">
        <f t="shared" si="0"/>
        <v>0</v>
      </c>
      <c r="L28" s="35" t="b">
        <f t="shared" si="1"/>
        <v>0</v>
      </c>
    </row>
    <row r="29" spans="3:12" x14ac:dyDescent="0.25">
      <c r="C29" s="43">
        <v>22912</v>
      </c>
      <c r="D29" s="44" t="s">
        <v>33</v>
      </c>
      <c r="E29" s="45">
        <v>800</v>
      </c>
      <c r="F29" s="44" t="s">
        <v>12</v>
      </c>
      <c r="H29" s="35" t="b">
        <f>OR(tbProductos[[#This Row],[Categoría]]="a",tbProductos[[#This Row],[Categoría]]="d")</f>
        <v>1</v>
      </c>
      <c r="J29" s="35" t="b">
        <f>AND(tbProductos[[#This Row],[Valor]]&lt;500,tbProductos[[#This Row],[Categoría]]="A")</f>
        <v>0</v>
      </c>
      <c r="K29" s="35" t="b">
        <f t="shared" si="0"/>
        <v>0</v>
      </c>
      <c r="L29" s="35" t="b">
        <f t="shared" si="1"/>
        <v>0</v>
      </c>
    </row>
    <row r="30" spans="3:12" x14ac:dyDescent="0.25">
      <c r="C30" s="43">
        <v>22914</v>
      </c>
      <c r="D30" s="44" t="s">
        <v>34</v>
      </c>
      <c r="E30" s="45">
        <v>150</v>
      </c>
      <c r="F30" s="44" t="s">
        <v>4</v>
      </c>
      <c r="H30" s="35" t="b">
        <f>OR(tbProductos[[#This Row],[Categoría]]="a",tbProductos[[#This Row],[Categoría]]="d")</f>
        <v>1</v>
      </c>
      <c r="J30" s="35" t="b">
        <f>AND(tbProductos[[#This Row],[Valor]]&lt;500,tbProductos[[#This Row],[Categoría]]="A")</f>
        <v>1</v>
      </c>
      <c r="K30" s="35" t="b">
        <f t="shared" si="0"/>
        <v>0</v>
      </c>
      <c r="L30" s="35" t="b">
        <f t="shared" si="1"/>
        <v>0</v>
      </c>
    </row>
    <row r="31" spans="3:12" x14ac:dyDescent="0.25">
      <c r="C31" s="43">
        <v>21756</v>
      </c>
      <c r="D31" s="44" t="s">
        <v>35</v>
      </c>
      <c r="E31" s="45">
        <v>450</v>
      </c>
      <c r="F31" s="44" t="s">
        <v>6</v>
      </c>
      <c r="H31" s="35" t="b">
        <f>OR(tbProductos[[#This Row],[Categoría]]="a",tbProductos[[#This Row],[Categoría]]="d")</f>
        <v>0</v>
      </c>
      <c r="J31" s="35" t="b">
        <f>AND(tbProductos[[#This Row],[Valor]]&lt;500,tbProductos[[#This Row],[Categoría]]="A")</f>
        <v>0</v>
      </c>
      <c r="K31" s="35" t="b">
        <f t="shared" si="0"/>
        <v>0</v>
      </c>
      <c r="L31" s="35" t="b">
        <f t="shared" si="1"/>
        <v>0</v>
      </c>
    </row>
    <row r="32" spans="3:12" x14ac:dyDescent="0.25">
      <c r="C32" s="43">
        <v>22728</v>
      </c>
      <c r="D32" s="44" t="s">
        <v>36</v>
      </c>
      <c r="E32" s="45">
        <v>350</v>
      </c>
      <c r="F32" s="44" t="s">
        <v>9</v>
      </c>
      <c r="H32" s="35" t="b">
        <f>OR(tbProductos[[#This Row],[Categoría]]="a",tbProductos[[#This Row],[Categoría]]="d")</f>
        <v>0</v>
      </c>
      <c r="J32" s="35" t="b">
        <f>AND(tbProductos[[#This Row],[Valor]]&lt;500,tbProductos[[#This Row],[Categoría]]="A")</f>
        <v>0</v>
      </c>
      <c r="K32" s="35" t="b">
        <f t="shared" si="0"/>
        <v>0</v>
      </c>
      <c r="L32" s="35" t="b">
        <f t="shared" si="1"/>
        <v>0</v>
      </c>
    </row>
    <row r="33" spans="3:12" x14ac:dyDescent="0.25">
      <c r="C33" s="43">
        <v>22727</v>
      </c>
      <c r="D33" s="44" t="s">
        <v>37</v>
      </c>
      <c r="E33" s="45">
        <v>900</v>
      </c>
      <c r="F33" s="44" t="s">
        <v>12</v>
      </c>
      <c r="H33" s="35" t="b">
        <f>OR(tbProductos[[#This Row],[Categoría]]="a",tbProductos[[#This Row],[Categoría]]="d")</f>
        <v>1</v>
      </c>
      <c r="J33" s="35" t="b">
        <f>AND(tbProductos[[#This Row],[Valor]]&lt;500,tbProductos[[#This Row],[Categoría]]="A")</f>
        <v>0</v>
      </c>
      <c r="K33" s="35" t="b">
        <f t="shared" si="0"/>
        <v>0</v>
      </c>
      <c r="L33" s="35" t="b">
        <f t="shared" si="1"/>
        <v>0</v>
      </c>
    </row>
    <row r="34" spans="3:12" x14ac:dyDescent="0.25">
      <c r="C34" s="43">
        <v>22726</v>
      </c>
      <c r="D34" s="44" t="s">
        <v>38</v>
      </c>
      <c r="E34" s="45">
        <v>600</v>
      </c>
      <c r="F34" s="44" t="s">
        <v>4</v>
      </c>
      <c r="H34" s="35" t="b">
        <f>OR(tbProductos[[#This Row],[Categoría]]="a",tbProductos[[#This Row],[Categoría]]="d")</f>
        <v>1</v>
      </c>
      <c r="J34" s="35" t="b">
        <f>AND(tbProductos[[#This Row],[Valor]]&lt;500,tbProductos[[#This Row],[Categoría]]="A")</f>
        <v>0</v>
      </c>
      <c r="K34" s="35" t="b">
        <f t="shared" si="0"/>
        <v>0</v>
      </c>
      <c r="L34" s="35" t="b">
        <f t="shared" si="1"/>
        <v>0</v>
      </c>
    </row>
    <row r="35" spans="3:12" x14ac:dyDescent="0.25">
      <c r="C35" s="43">
        <v>21724</v>
      </c>
      <c r="D35" s="44" t="s">
        <v>39</v>
      </c>
      <c r="E35" s="45">
        <v>200</v>
      </c>
      <c r="F35" s="44" t="s">
        <v>6</v>
      </c>
      <c r="H35" s="35" t="b">
        <f>OR(tbProductos[[#This Row],[Categoría]]="a",tbProductos[[#This Row],[Categoría]]="d")</f>
        <v>0</v>
      </c>
      <c r="J35" s="35" t="b">
        <f>AND(tbProductos[[#This Row],[Valor]]&lt;500,tbProductos[[#This Row],[Categoría]]="A")</f>
        <v>0</v>
      </c>
      <c r="K35" s="35" t="b">
        <f t="shared" si="0"/>
        <v>0</v>
      </c>
      <c r="L35" s="35" t="b">
        <f t="shared" si="1"/>
        <v>0</v>
      </c>
    </row>
    <row r="36" spans="3:12" x14ac:dyDescent="0.25">
      <c r="C36" s="46">
        <v>21883</v>
      </c>
      <c r="D36" s="31" t="s">
        <v>40</v>
      </c>
      <c r="E36" s="47">
        <v>200</v>
      </c>
      <c r="F36" s="31" t="s">
        <v>9</v>
      </c>
      <c r="H36" s="35" t="b">
        <f>OR(tbProductos[[#This Row],[Categoría]]="a",tbProductos[[#This Row],[Categoría]]="d")</f>
        <v>0</v>
      </c>
      <c r="J36" s="35" t="b">
        <f>AND(tbProductos[[#This Row],[Valor]]&lt;500,tbProductos[[#This Row],[Categoría]]="A")</f>
        <v>0</v>
      </c>
      <c r="K36" s="35" t="b">
        <f t="shared" si="0"/>
        <v>0</v>
      </c>
      <c r="L36" s="35" t="b">
        <f t="shared" si="1"/>
        <v>0</v>
      </c>
    </row>
    <row r="37" spans="3:12" x14ac:dyDescent="0.25">
      <c r="C37" s="43">
        <v>10002</v>
      </c>
      <c r="D37" s="44" t="s">
        <v>41</v>
      </c>
      <c r="E37" s="48">
        <v>900</v>
      </c>
      <c r="F37" s="44" t="s">
        <v>12</v>
      </c>
      <c r="H37" s="35" t="b">
        <f>OR(tbProductos[[#This Row],[Categoría]]="a",tbProductos[[#This Row],[Categoría]]="d")</f>
        <v>1</v>
      </c>
      <c r="J37" s="35" t="b">
        <f>AND(tbProductos[[#This Row],[Valor]]&lt;500,tbProductos[[#This Row],[Categoría]]="A")</f>
        <v>0</v>
      </c>
      <c r="K37" s="35" t="b">
        <f t="shared" si="0"/>
        <v>0</v>
      </c>
      <c r="L37" s="35" t="b">
        <f t="shared" si="1"/>
        <v>0</v>
      </c>
    </row>
    <row r="38" spans="3:12" x14ac:dyDescent="0.25">
      <c r="C38" s="46">
        <v>21791</v>
      </c>
      <c r="D38" s="31" t="s">
        <v>42</v>
      </c>
      <c r="E38" s="47">
        <v>300</v>
      </c>
      <c r="F38" s="31" t="s">
        <v>4</v>
      </c>
      <c r="H38" s="35" t="b">
        <f>OR(tbProductos[[#This Row],[Categoría]]="a",tbProductos[[#This Row],[Categoría]]="d")</f>
        <v>1</v>
      </c>
      <c r="J38" s="35" t="b">
        <f>AND(tbProductos[[#This Row],[Valor]]&lt;500,tbProductos[[#This Row],[Categoría]]="A")</f>
        <v>1</v>
      </c>
      <c r="K38" s="35" t="b">
        <f t="shared" si="0"/>
        <v>0</v>
      </c>
      <c r="L38" s="35" t="b">
        <f t="shared" si="1"/>
        <v>0</v>
      </c>
    </row>
    <row r="39" spans="3:12" x14ac:dyDescent="0.25">
      <c r="C39" s="43">
        <v>21035</v>
      </c>
      <c r="D39" s="44" t="s">
        <v>43</v>
      </c>
      <c r="E39" s="48">
        <v>1000</v>
      </c>
      <c r="F39" s="44" t="s">
        <v>6</v>
      </c>
      <c r="H39" s="35" t="b">
        <f>OR(tbProductos[[#This Row],[Categoría]]="a",tbProductos[[#This Row],[Categoría]]="d")</f>
        <v>0</v>
      </c>
      <c r="J39" s="35" t="b">
        <f>AND(tbProductos[[#This Row],[Valor]]&lt;500,tbProductos[[#This Row],[Categoría]]="A")</f>
        <v>0</v>
      </c>
      <c r="K39" s="35" t="b">
        <f t="shared" si="0"/>
        <v>0</v>
      </c>
      <c r="L39" s="35" t="b">
        <f t="shared" si="1"/>
        <v>0</v>
      </c>
    </row>
    <row r="40" spans="3:12" x14ac:dyDescent="0.25">
      <c r="C40" s="46">
        <v>22326</v>
      </c>
      <c r="D40" s="31" t="s">
        <v>44</v>
      </c>
      <c r="E40" s="47">
        <v>350</v>
      </c>
      <c r="F40" s="31" t="s">
        <v>9</v>
      </c>
      <c r="H40" s="35" t="b">
        <f>OR(tbProductos[[#This Row],[Categoría]]="a",tbProductos[[#This Row],[Categoría]]="d")</f>
        <v>0</v>
      </c>
      <c r="J40" s="35" t="b">
        <f>AND(tbProductos[[#This Row],[Valor]]&lt;500,tbProductos[[#This Row],[Categoría]]="A")</f>
        <v>0</v>
      </c>
      <c r="K40" s="35" t="b">
        <f t="shared" si="0"/>
        <v>0</v>
      </c>
      <c r="L40" s="35" t="b">
        <f t="shared" si="1"/>
        <v>0</v>
      </c>
    </row>
    <row r="41" spans="3:12" x14ac:dyDescent="0.25">
      <c r="C41" s="43">
        <v>22629</v>
      </c>
      <c r="D41" s="44" t="s">
        <v>45</v>
      </c>
      <c r="E41" s="48">
        <v>100</v>
      </c>
      <c r="F41" s="44" t="s">
        <v>12</v>
      </c>
      <c r="H41" s="35" t="b">
        <f>OR(tbProductos[[#This Row],[Categoría]]="a",tbProductos[[#This Row],[Categoría]]="d")</f>
        <v>1</v>
      </c>
      <c r="J41" s="35" t="b">
        <f>AND(tbProductos[[#This Row],[Valor]]&lt;500,tbProductos[[#This Row],[Categoría]]="A")</f>
        <v>0</v>
      </c>
      <c r="K41" s="35" t="b">
        <f t="shared" si="0"/>
        <v>0</v>
      </c>
      <c r="L41" s="35" t="b">
        <f t="shared" si="1"/>
        <v>0</v>
      </c>
    </row>
    <row r="42" spans="3:12" x14ac:dyDescent="0.25">
      <c r="C42" s="46">
        <v>22659</v>
      </c>
      <c r="D42" s="31" t="s">
        <v>46</v>
      </c>
      <c r="E42" s="47">
        <v>100</v>
      </c>
      <c r="F42" s="31" t="s">
        <v>4</v>
      </c>
      <c r="H42" s="35" t="b">
        <f>OR(tbProductos[[#This Row],[Categoría]]="a",tbProductos[[#This Row],[Categoría]]="d")</f>
        <v>1</v>
      </c>
      <c r="J42" s="35" t="b">
        <f>AND(tbProductos[[#This Row],[Valor]]&lt;500,tbProductos[[#This Row],[Categoría]]="A")</f>
        <v>1</v>
      </c>
      <c r="K42" s="35" t="b">
        <f t="shared" si="0"/>
        <v>0</v>
      </c>
      <c r="L42" s="35" t="b">
        <f t="shared" si="1"/>
        <v>0</v>
      </c>
    </row>
    <row r="43" spans="3:12" x14ac:dyDescent="0.25">
      <c r="C43" s="43">
        <v>22631</v>
      </c>
      <c r="D43" s="44" t="s">
        <v>47</v>
      </c>
      <c r="E43" s="48">
        <v>300</v>
      </c>
      <c r="F43" s="44" t="s">
        <v>6</v>
      </c>
      <c r="H43" s="35" t="b">
        <f>OR(tbProductos[[#This Row],[Categoría]]="a",tbProductos[[#This Row],[Categoría]]="d")</f>
        <v>0</v>
      </c>
      <c r="J43" s="35" t="b">
        <f>AND(tbProductos[[#This Row],[Valor]]&lt;500,tbProductos[[#This Row],[Categoría]]="A")</f>
        <v>0</v>
      </c>
      <c r="K43" s="35" t="b">
        <f t="shared" si="0"/>
        <v>0</v>
      </c>
      <c r="L43" s="35" t="b">
        <f t="shared" si="1"/>
        <v>0</v>
      </c>
    </row>
    <row r="44" spans="3:12" x14ac:dyDescent="0.25">
      <c r="C44" s="46">
        <v>22661</v>
      </c>
      <c r="D44" s="31" t="s">
        <v>48</v>
      </c>
      <c r="E44" s="47">
        <v>850</v>
      </c>
      <c r="F44" s="31" t="s">
        <v>9</v>
      </c>
      <c r="H44" s="35" t="b">
        <f>OR(tbProductos[[#This Row],[Categoría]]="a",tbProductos[[#This Row],[Categoría]]="d")</f>
        <v>0</v>
      </c>
      <c r="J44" s="35" t="b">
        <f>AND(tbProductos[[#This Row],[Valor]]&lt;500,tbProductos[[#This Row],[Categoría]]="A")</f>
        <v>0</v>
      </c>
      <c r="K44" s="35" t="b">
        <f t="shared" si="0"/>
        <v>0</v>
      </c>
      <c r="L44" s="35" t="b">
        <f t="shared" si="1"/>
        <v>0</v>
      </c>
    </row>
    <row r="45" spans="3:12" x14ac:dyDescent="0.25">
      <c r="C45" s="43">
        <v>21731</v>
      </c>
      <c r="D45" s="44" t="s">
        <v>49</v>
      </c>
      <c r="E45" s="48">
        <v>50</v>
      </c>
      <c r="F45" s="44" t="s">
        <v>12</v>
      </c>
      <c r="H45" s="35" t="b">
        <f>OR(tbProductos[[#This Row],[Categoría]]="a",tbProductos[[#This Row],[Categoría]]="d")</f>
        <v>1</v>
      </c>
      <c r="J45" s="35" t="b">
        <f>AND(tbProductos[[#This Row],[Valor]]&lt;500,tbProductos[[#This Row],[Categoría]]="A")</f>
        <v>0</v>
      </c>
      <c r="K45" s="35" t="b">
        <f t="shared" si="0"/>
        <v>0</v>
      </c>
      <c r="L45" s="35" t="b">
        <f t="shared" si="1"/>
        <v>0</v>
      </c>
    </row>
    <row r="46" spans="3:12" x14ac:dyDescent="0.25">
      <c r="C46" s="46">
        <v>22900</v>
      </c>
      <c r="D46" s="31" t="s">
        <v>50</v>
      </c>
      <c r="E46" s="47">
        <v>350</v>
      </c>
      <c r="F46" s="31" t="s">
        <v>4</v>
      </c>
      <c r="H46" s="35" t="b">
        <f>OR(tbProductos[[#This Row],[Categoría]]="a",tbProductos[[#This Row],[Categoría]]="d")</f>
        <v>1</v>
      </c>
      <c r="J46" s="35" t="b">
        <f>AND(tbProductos[[#This Row],[Valor]]&lt;500,tbProductos[[#This Row],[Categoría]]="A")</f>
        <v>1</v>
      </c>
      <c r="K46" s="35" t="b">
        <f t="shared" si="0"/>
        <v>0</v>
      </c>
      <c r="L46" s="35" t="b">
        <f t="shared" si="1"/>
        <v>0</v>
      </c>
    </row>
    <row r="47" spans="3:12" x14ac:dyDescent="0.25">
      <c r="C47" s="43">
        <v>21913</v>
      </c>
      <c r="D47" s="44" t="s">
        <v>51</v>
      </c>
      <c r="E47" s="48">
        <v>800</v>
      </c>
      <c r="F47" s="44" t="s">
        <v>6</v>
      </c>
      <c r="H47" s="35" t="b">
        <f>OR(tbProductos[[#This Row],[Categoría]]="a",tbProductos[[#This Row],[Categoría]]="d")</f>
        <v>0</v>
      </c>
      <c r="J47" s="35" t="b">
        <f>AND(tbProductos[[#This Row],[Valor]]&lt;500,tbProductos[[#This Row],[Categoría]]="A")</f>
        <v>0</v>
      </c>
      <c r="K47" s="35" t="b">
        <f t="shared" si="0"/>
        <v>0</v>
      </c>
      <c r="L47" s="35" t="b">
        <f t="shared" si="1"/>
        <v>0</v>
      </c>
    </row>
    <row r="48" spans="3:12" x14ac:dyDescent="0.25">
      <c r="C48" s="46">
        <v>22540</v>
      </c>
      <c r="D48" s="31" t="s">
        <v>52</v>
      </c>
      <c r="E48" s="47">
        <v>850</v>
      </c>
      <c r="F48" s="31" t="s">
        <v>9</v>
      </c>
      <c r="H48" s="35" t="b">
        <f>OR(tbProductos[[#This Row],[Categoría]]="a",tbProductos[[#This Row],[Categoría]]="d")</f>
        <v>0</v>
      </c>
      <c r="J48" s="35" t="b">
        <f>AND(tbProductos[[#This Row],[Valor]]&lt;500,tbProductos[[#This Row],[Categoría]]="A")</f>
        <v>0</v>
      </c>
      <c r="K48" s="35" t="b">
        <f t="shared" si="0"/>
        <v>0</v>
      </c>
      <c r="L48" s="35" t="b">
        <f t="shared" si="1"/>
        <v>0</v>
      </c>
    </row>
    <row r="49" spans="3:12" x14ac:dyDescent="0.25">
      <c r="C49" s="43">
        <v>22544</v>
      </c>
      <c r="D49" s="44" t="s">
        <v>53</v>
      </c>
      <c r="E49" s="48">
        <v>750</v>
      </c>
      <c r="F49" s="44" t="s">
        <v>12</v>
      </c>
      <c r="H49" s="35" t="b">
        <f>OR(tbProductos[[#This Row],[Categoría]]="a",tbProductos[[#This Row],[Categoría]]="d")</f>
        <v>1</v>
      </c>
      <c r="J49" s="35" t="b">
        <f>AND(tbProductos[[#This Row],[Valor]]&lt;500,tbProductos[[#This Row],[Categoría]]="A")</f>
        <v>0</v>
      </c>
      <c r="K49" s="35" t="b">
        <f t="shared" si="0"/>
        <v>0</v>
      </c>
      <c r="L49" s="35" t="b">
        <f t="shared" si="1"/>
        <v>0</v>
      </c>
    </row>
    <row r="50" spans="3:12" x14ac:dyDescent="0.25">
      <c r="C50" s="46">
        <v>22492</v>
      </c>
      <c r="D50" s="31" t="s">
        <v>54</v>
      </c>
      <c r="E50" s="47">
        <v>600</v>
      </c>
      <c r="F50" s="31" t="s">
        <v>4</v>
      </c>
      <c r="H50" s="35" t="b">
        <f>OR(tbProductos[[#This Row],[Categoría]]="a",tbProductos[[#This Row],[Categoría]]="d")</f>
        <v>1</v>
      </c>
      <c r="J50" s="35" t="b">
        <f>AND(tbProductos[[#This Row],[Valor]]&lt;500,tbProductos[[#This Row],[Categoría]]="A")</f>
        <v>0</v>
      </c>
      <c r="K50" s="35" t="b">
        <f t="shared" si="0"/>
        <v>0</v>
      </c>
      <c r="L50" s="35" t="b">
        <f t="shared" si="1"/>
        <v>0</v>
      </c>
    </row>
    <row r="51" spans="3:12" x14ac:dyDescent="0.25">
      <c r="C51" s="43">
        <v>22086</v>
      </c>
      <c r="D51" s="44" t="s">
        <v>55</v>
      </c>
      <c r="E51" s="48">
        <v>200</v>
      </c>
      <c r="F51" s="44" t="s">
        <v>9</v>
      </c>
      <c r="H51" s="35" t="b">
        <f>OR(tbProductos[[#This Row],[Categoría]]="a",tbProductos[[#This Row],[Categoría]]="d")</f>
        <v>0</v>
      </c>
      <c r="J51" s="35" t="b">
        <f>AND(tbProductos[[#This Row],[Valor]]&lt;500,tbProductos[[#This Row],[Categoría]]="A")</f>
        <v>0</v>
      </c>
      <c r="K51" s="35" t="b">
        <f t="shared" si="0"/>
        <v>0</v>
      </c>
      <c r="L51" s="35" t="b">
        <f t="shared" si="1"/>
        <v>0</v>
      </c>
    </row>
    <row r="52" spans="3:12" x14ac:dyDescent="0.25">
      <c r="C52" s="46">
        <v>22632</v>
      </c>
      <c r="D52" s="31" t="s">
        <v>18</v>
      </c>
      <c r="E52" s="47">
        <v>600</v>
      </c>
      <c r="F52" s="31" t="s">
        <v>12</v>
      </c>
      <c r="H52" s="35" t="b">
        <f>OR(tbProductos[[#This Row],[Categoría]]="a",tbProductos[[#This Row],[Categoría]]="d")</f>
        <v>1</v>
      </c>
      <c r="J52" s="35" t="b">
        <f>AND(tbProductos[[#This Row],[Valor]]&lt;500,tbProductos[[#This Row],[Categoría]]="A")</f>
        <v>0</v>
      </c>
      <c r="K52" s="35" t="b">
        <f t="shared" si="0"/>
        <v>0</v>
      </c>
      <c r="L52" s="35" t="b">
        <f t="shared" si="1"/>
        <v>0</v>
      </c>
    </row>
    <row r="53" spans="3:12" x14ac:dyDescent="0.25">
      <c r="C53" s="43">
        <v>22633</v>
      </c>
      <c r="D53" s="44" t="s">
        <v>17</v>
      </c>
      <c r="E53" s="48">
        <v>650</v>
      </c>
      <c r="F53" s="44" t="s">
        <v>4</v>
      </c>
      <c r="H53" s="35" t="b">
        <f>OR(tbProductos[[#This Row],[Categoría]]="a",tbProductos[[#This Row],[Categoría]]="d")</f>
        <v>1</v>
      </c>
      <c r="J53" s="35" t="b">
        <f>AND(tbProductos[[#This Row],[Valor]]&lt;500,tbProductos[[#This Row],[Categoría]]="A")</f>
        <v>0</v>
      </c>
      <c r="K53" s="35" t="b">
        <f t="shared" si="0"/>
        <v>0</v>
      </c>
      <c r="L53" s="35" t="b">
        <f t="shared" si="1"/>
        <v>0</v>
      </c>
    </row>
    <row r="54" spans="3:12" x14ac:dyDescent="0.25">
      <c r="C54" s="43">
        <v>235678</v>
      </c>
      <c r="D54" s="44" t="s">
        <v>1696</v>
      </c>
      <c r="E54" s="48">
        <v>700</v>
      </c>
      <c r="F54" s="44" t="s">
        <v>12</v>
      </c>
      <c r="H54" s="35" t="b">
        <f>OR(tbProductos[[#This Row],[Categoría]]="a",tbProductos[[#This Row],[Categoría]]="d")</f>
        <v>1</v>
      </c>
      <c r="J54" s="35" t="b">
        <f>AND(tbProductos[[#This Row],[Valor]]&lt;500,tbProductos[[#This Row],[Categoría]]="A")</f>
        <v>0</v>
      </c>
      <c r="K54" s="35" t="b">
        <f t="shared" si="0"/>
        <v>0</v>
      </c>
      <c r="L54" s="35" t="b">
        <f t="shared" si="1"/>
        <v>0</v>
      </c>
    </row>
    <row r="55" spans="3:12" x14ac:dyDescent="0.25">
      <c r="K55" s="35" t="b">
        <f t="shared" si="0"/>
        <v>0</v>
      </c>
      <c r="L55" s="35" t="b">
        <f t="shared" si="1"/>
        <v>0</v>
      </c>
    </row>
    <row r="63" spans="3:12" x14ac:dyDescent="0.25">
      <c r="D63" s="53"/>
    </row>
    <row r="64" spans="3:12" x14ac:dyDescent="0.25">
      <c r="D64" s="53"/>
    </row>
    <row r="65" spans="4:4" x14ac:dyDescent="0.25">
      <c r="D65" s="53"/>
    </row>
    <row r="66" spans="4:4" x14ac:dyDescent="0.25">
      <c r="D66" s="53"/>
    </row>
    <row r="67" spans="4:4" x14ac:dyDescent="0.25">
      <c r="D67" s="53"/>
    </row>
  </sheetData>
  <conditionalFormatting sqref="C6:F54">
    <cfRule type="expression" dxfId="4" priority="1">
      <formula>AND(COUNTIF($D6,"*caja*"),OR($F6="a",$F6="b"),$E6&gt;300)</formula>
    </cfRule>
    <cfRule type="expression" dxfId="3" priority="2">
      <formula>AND(COUNTIF($D6,  "*caliente*"), OR($F6="B",$F6="C"))</formula>
    </cfRule>
    <cfRule type="expression" dxfId="2" priority="9">
      <formula>AND($E6&lt;500,$F6="A")</formula>
    </cfRule>
  </conditionalFormatting>
  <conditionalFormatting sqref="E6:E54">
    <cfRule type="cellIs" dxfId="1" priority="10" operator="between">
      <formula>400</formula>
      <formula>500</formula>
    </cfRule>
  </conditionalFormatting>
  <conditionalFormatting sqref="F6:F54">
    <cfRule type="expression" dxfId="0" priority="11">
      <formula>OR($F6="a",$F6="d")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f c 7 7 e 6 8 - e 3 6 b - 4 5 5 e - 8 1 9 9 - 2 7 5 0 6 e f 9 4 9 9 d "   x m l n s = " h t t p : / / s c h e m a s . m i c r o s o f t . c o m / D a t a M a s h u p " > A A A A A F Q K A A B Q S w M E F A A C A A g A Q H N J U o W J o r y m A A A A + Q A A A B I A H A B D b 2 5 m a W c v U G F j a 2 F n Z S 5 4 b W w g o h g A K K A U A A A A A A A A A A A A A A A A A A A A A A A A A A A A h Y + 9 D o I w G E V f h X S n P 5 A Y J B 9 l Y J V o Y m J c m 1 K h E Y q h x f J u D j 6 S r y C J o m 6 O 9 + Q M 5 z 5 u d 8 i n r g 2 u a r C 6 N x l i m K J A G d l X 2 t Q Z G t 0 p T F D O Y S f k W d Q q m G V j 0 8 l W G W q c u 6 S E e O + x j 3 E / 1 C S i l J F j u d n L R n U C f W T 9 X w 6 1 s U 4 Y q R C H w y u G R 3 j N 8 I q x B F N K Y y A L h 1 K b r x P N y Z g C + Y F Q j K 0 b B 8 W V D Y s t k G U C e d / g T 1 B L A w Q U A A I A C A B A c 0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H N J U s C W R h 5 M B w A A i S I A A B M A H A B G b 3 J t d W x h c y 9 T Z W N 0 a W 9 u M S 5 t I K I Y A C i g F A A A A A A A A A A A A A A A A A A A A A A A A A A A A O 0 Y 7 W 7 T S P A / E u + w M q o u O Q X n o / S Q O E U n 1 0 l p K E 3 T O O W r q a q N v X H 2 a u + a 3 X V p Q D w M D 8 C P E 4 / Q F 7 t Z u / l o 1 o U C F X C 6 I j U k M 7 O z s / M 9 I 4 m v K G f I y / + v / 3 n 3 z t 0 7 c o I F C V C H S S V S X 3 F B J G q i i K i 7 d x D 8 2 x M 0 J A w g 7 T O f R P Z z L k 5 G n J + U t m h E b J c z R Z i S J a v 1 a L j e H u 4 x 0 h L 0 l K D 7 q C 0 T 4 l M c U a m w R G 2 W n x / m n w 7 L E S g g y I M v J M Z y u I F 6 g o + J B M l w h O B O h 5 1 / A D I q N V k L K y 6 R z 2 e M 3 A h L I o e N W q N e g w + U / U Y P h z k d O V N E M C 6 H y 8 + y z y J 5 Z p U r i K V R V E E A J + V K / s p l s m N v Q o i C F + d P f 3 f Y A f m a 1 j K J V d m h L G h a G a V 1 9 P 4 Q b s V H F 7 z u W W 3 m 4 x F 5 i w O Q J B E 8 5 q c U v l r A c o B H o L a e h i m y T X B A h C y Z l 1 f Q 4 Q W N E 0 W e j y M s Z F P L e 1 S e X z K g C U c + j k c U 7 l n w H g j M 5 J i L 2 O V R G r P B N C G y d K V I l X f v r H a c o E 7 L q o A S 1 B 8 P b H 3 i f Q W 9 s 7 o 4 J m A S M q Z n g F Q A R g r 0 m u G 2 q J A K a Q o D t U u D I C L A j C o w v 4 F + i q 8 6 + J g w U I c B b q N d T E 0 + W 1 h N i P h N X i E E v x Y W O A f g a I V E Y F K C + B h t U q E m M y x m 0 w w 5 o L G J V A D M s E 5 I E G X o p Z C 2 q d b n h I Y T p f E 7 Y R F + d u 8 T T h l l 4 e r N + y k W 4 N s F F H P J t 3 E 0 / h z + J c E r 5 1 d E 2 I W w n l y D I v O Q z 1 z k T b h Q K K M t U O / 0 s z e 0 9 p 5 / m T U Q G Z g L 5 b s 8 T k B n q K R f K 8 v m B Z 6 O q q k J z x x 0 D W 3 T k 7 l P s D Q e E Z G f 8 r r G j b 0 J Z w R 1 u Y 1 M V I R 9 U u x f L k + Z m p p g W g D 0 F D i F A X 1 F E 1 P 8 P g k h g R q 0 B x J 8 p l C O H p b y D R f B J c T 7 8 t 0 7 l B W n m u W q 8 Q y y P y 6 u F 6 4 8 t V v c T 2 M g + a 9 U i / w 5 t i 9 P o U w c t k h E Y w q o p l U B 7 e Q J V T b r D y s g o c 8 D 8 M t m v b H R q K D 9 F F K 1 p 6 Y R a S 6 + 2 l 1 w i 6 W E / Z V V I V f k D 6 0 E H X b K K f h r V g 0 u e 8 k m M P P N K C 7 0 V j e V i s f g b x p 8 3 T Q P r w y g B q K I M v P M A R Q T E B Z k M x 0 e E i J T u R g r m A E + Q x t r B X C u s s J U k H i N m 3 W i N / J 7 D 0 + 1 V x v E P g + l y T c U X E o U Y x F C W k q I 8 L W T h Q U v y Q k p u F Z c g O 1 j Z S T K 6 4 a p G v W J n w r J 5 X Y a Y / B 0 p z B k H d 8 n U t q 6 m R l B f P x X o n Y r B f n I T H r s + 8 F I d 3 m H r i B g 0 i 4 + p S H W / S 5 c D e p X l K x E 0 H G h e m b d n + d P Q P S m Z V X y P t A k n j e A C 2 M U s F y 2 x 7 0 C L p B f m E w j h a 1 b 2 y x n t y L r L K v q + n Z a H D M N 9 o V 7 z G B a k H m F 9 v J e R w t j W a 2 2 t z P Y 6 9 2 v u 1 5 v 8 M A d e v t P 2 y 9 6 / b b n Q U B b 6 + 3 j z Z Y 1 e 3 I w 4 s d F d 6 w + F O g u v 3 W J v O C F h W y X 3 z V 7 b P 2 G 3 g N W 3 k + J m D Y t G D g j G D n R 7 2 g M B Q c d G m I c 3 S t F 4 z J 6 A 1 0 5 g a Z c C E q C T g t u r V t H S y k u F + Z y I O l a l / m x T E d K J 3 a S e S n k S p 1 m 9 a 8 p E l l P p H 8 c k o A q L I 6 K Y + w 5 G d k 9 S M 0 l / W U R W x O l E v m o W o U J 8 g 0 9 o Q n w w D Y X Y V X / q j q M n P F H P b z m r q 8 5 L Y i J 4 + k x O L + g M M 9 R L o 8 D k k D F o z o M 5 H H C B f y B x D 7 V 9 J v r z C r P 7 K 6 1 W 1 / Y u b 4 6 V X 5 N m c 9 4 6 Z L u z l R B K l p D c 8 1 A 3 5 6 p 5 f w T Q y H h o T j / M K Y + L i r L U + L 7 G R 0 5 S 6 C j Y T q r a I W D 2 i + e o p E A q 1 f r V Z 0 P D C Z r Q B 6 h z D o o T t l 9 F B R N h q 5 + G k c x q J f D u J M C c W m t / A W y k Y R X q w v 6 K y 7 2 V 0 7 Y F 6 I U n 3 H O / 9 G d E R Y Y k V M C w i o t S Z A m E b 0 P r O B P v / e b u u X c W w m q f Z P 7 B d y X d s h 5 C E a H F q E q E 8 i h g d T 7 A l k N q v X d B / 3 G A d l g T x 6 8 x Z u P e / 3 d g z B 2 X m 4 E 7 N W r K H 3 d e + G 9 c i Y P X z i n / c 3 9 q g 6 D e y E N m r X L / l d b + F / t e / 2 v p v 3 P 7 G M c s 7 c 0 b W y O i + Z e w F w J m L 2 m O R s b k I 4 B e W J A d s w 1 h r l U M C D m p L h n x p c B 2 T c g f X M e N P t U s 2 c 2 I M 8 M i D k 9 v z C 3 B e b c + X 3 O j 0 q N 8 m 0 A 3 A b A / y 8 A t v n f G F q a 6 6 z X f 0 A E Q D U X 6 i / t u F g 1 r 1 6 N z 8 T O N 9 P L H X f e e 1 4 8 6 k Y 3 4 i t 3 / t A l y B b 2 V Q r F v 8 t X V 6 + e 4 v 4 J c s 8 / B T Q 0 k C 0 i f U E T s z n I e x Z F Q i 7 O P 5 o N l q u 3 F w E O z D y x R f w J R u N c n N m 5 A D j N 9 x A H T J / U O 3 q f z g V a W l b O F h 2 r c J c H N g x s W U 9 q 3 t v D 5 x / l 9 6 T 4 W q 2 O S j q P o 6 s S f S 8 Y 2 x m p X J 1 j 3 U d D v a q U 8 J l i 6 J + H L f 6 G R R y c f K h H x J T o q d W J t A 9 k Q 6 7 C L M D C T o J x N l Z 2 4 i Q i e j e T D Z V N q 2 4 3 r L m T z I V b c m F w 2 R n 4 u 7 1 2 x u j H 7 u w G 7 d 2 C G u M O O s 8 6 L c e s G o O 9 g f N 0 x S e + 2 r 6 N C / u u / 4 r 2 b R T b t 3 F T 9 m 3 8 D P u u h v D V B j 7 o m j D X 6 Q 4 K m D z r 2 + i g 2 x k U + E / H r J 4 3 4 j m L z H B 1 G 3 h T 3 r M F t e w 2 M / y s z P A L 2 v c 2 M / w i m e F f U E s B A i 0 A F A A C A A g A Q H N J U o W J o r y m A A A A + Q A A A B I A A A A A A A A A A A A A A A A A A A A A A E N v b m Z p Z y 9 Q Y W N r Y W d l L n h t b F B L A Q I t A B Q A A g A I A E B z S V I P y u m r p A A A A O k A A A A T A A A A A A A A A A A A A A A A A P I A A A B b Q 2 9 u d G V u d F 9 U e X B l c 1 0 u e G 1 s U E s B A i 0 A F A A C A A g A Q H N J U s C W R h 5 M B w A A i S I A A B M A A A A A A A A A A A A A A A A A 4 w E A A E Z v c m 1 1 b G F z L 1 N l Y 3 R p b 2 4 x L m 1 Q S w U G A A A A A A M A A w D C A A A A f A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i M B A A A A A A C 4 I w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W 5 z d H J 1 Y 3 R v c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M y I i A v P j x F b n R y e S B U e X B l P S J S Z W N v d m V y e V R h c m d l d E N v b H V t b i I g V m F s d W U 9 I m w z I i A v P j x F b n R y e S B U e X B l P S J S Z W N v d m V y e V R h c m d l d F J v d y I g V m F s d W U 9 I m w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z V D A w O j M 1 O j U 2 L j Q y M j c 0 O T R a I i A v P j x F b n R y e S B U e X B l P S J G a W x s Q 2 9 s d W 1 u V H l w Z X M i I F Z h b H V l P S J z Q X d Z R 0 J n W U d C Z 1 l H Q m d B S 0 F 3 T U F C Z 1 l E Q X d Z R 0 F 3 W U d B d 0 1 G Q m d Z R 0 J n W U d B d 1 l H Q m c 9 P S I g L z 4 8 R W 5 0 c n k g V H l w Z T 0 i R m l s b E N v b H V t b k 5 h b W V z I i B W Y W x 1 Z T 0 i c 1 s m c X V v d D t F b X A g S U Q m c X V v d D s s J n F 1 b 3 Q 7 T m F t Z S B Q c m V m a X g m c X V v d D s s J n F 1 b 3 Q 7 R m l y c 3 Q g T m F t Z S Z x d W 9 0 O y w m c X V v d D t N a W R k b G U g S W 5 p d G l h b C Z x d W 9 0 O y w m c X V v d D t M Y X N 0 I E 5 h b W U m c X V v d D s s J n F 1 b 3 Q 7 R 2 V u Z G V y J n F 1 b 3 Q 7 L C Z x d W 9 0 O 0 U g T W F p b C Z x d W 9 0 O y w m c X V v d D t G Y X R o Z X J c d T A w M j d z I E 5 h b W U m c X V v d D s s J n F 1 b 3 Q 7 T W 9 0 a G V y X H U w M D I 3 c y B O Y W 1 l J n F 1 b 3 Q 7 L C Z x d W 9 0 O 0 1 v d G h l c l x 1 M D A y N 3 M g T W F p Z G V u I E 5 h b W U m c X V v d D s s J n F 1 b 3 Q 7 R G F 0 Z S B v Z i B C a X J 0 a C Z x d W 9 0 O y w m c X V v d D t U a W 1 l I G 9 m I E J p c n R o J n F 1 b 3 Q 7 L C Z x d W 9 0 O 0 F n Z S B p b i B Z c n M u J n F 1 b 3 Q 7 L C Z x d W 9 0 O 1 d l a W d o d C B p b i B L Z 3 M u J n F 1 b 3 Q 7 L C Z x d W 9 0 O 0 R h d G U g b 2 Y g S m 9 p b m l u Z y Z x d W 9 0 O y w m c X V v d D t R d W F y d G V y I G 9 m I E p v a W 5 p b m c m c X V v d D s s J n F 1 b 3 Q 7 S G F s Z i B v Z i B K b 2 l u a W 5 n J n F 1 b 3 Q 7 L C Z x d W 9 0 O 1 l l Y X I g b 2 Y g S m 9 p b m l u Z y Z x d W 9 0 O y w m c X V v d D t N b 2 5 0 a C B v Z i B K b 2 l u a W 5 n J n F 1 b 3 Q 7 L C Z x d W 9 0 O 0 1 v b n R o I E 5 h b W U g b 2 Y g S m 9 p b m l u Z y Z x d W 9 0 O y w m c X V v d D t T a G 9 y d C B N b 2 5 0 a C Z x d W 9 0 O y w m c X V v d D t E Y X k g b 2 Y g S m 9 p b m l u Z y Z x d W 9 0 O y w m c X V v d D t E T 1 c g b 2 Y g S m 9 p b m l u Z y Z x d W 9 0 O y w m c X V v d D t T a G 9 y d C B E T 1 c m c X V v d D s s J n F 1 b 3 Q 7 Q W d l I G l u I E N v b X B h b n k g K F l l Y X J z K S Z x d W 9 0 O y w m c X V v d D t T Y W x h c n k m c X V v d D s s J n F 1 b 3 Q 7 T G F z d C A l I E h p a 2 U m c X V v d D s s J n F 1 b 3 Q 7 U 1 N O J n F 1 b 3 Q 7 L C Z x d W 9 0 O 1 B o b 2 5 l I E 5 v L i A m c X V v d D s s J n F 1 b 3 Q 7 U G x h Y 2 U g T m F t Z S Z x d W 9 0 O y w m c X V v d D t D b 3 V u d H k m c X V v d D s s J n F 1 b 3 Q 7 Q 2 l 0 e S Z x d W 9 0 O y w m c X V v d D t T d G F 0 Z S Z x d W 9 0 O y w m c X V v d D t a a X A m c X V v d D s s J n F 1 b 3 Q 7 U m V n a W 9 u J n F 1 b 3 Q 7 L C Z x d W 9 0 O 1 V z Z X I g T m F t Z S Z x d W 9 0 O y w m c X V v d D t Q Y X N z d 2 9 y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n N 0 c n V j d G 9 y Z X M v Q X V 0 b 1 J l b W 9 2 Z W R D b 2 x 1 b W 5 z M S 5 7 R W 1 w I E l E L D B 9 J n F 1 b 3 Q 7 L C Z x d W 9 0 O 1 N l Y 3 R p b 2 4 x L 0 l u c 3 R y d W N 0 b 3 J l c y 9 B d X R v U m V t b 3 Z l Z E N v b H V t b n M x L n t O Y W 1 l I F B y Z W Z p e C w x f S Z x d W 9 0 O y w m c X V v d D t T Z W N 0 a W 9 u M S 9 J b n N 0 c n V j d G 9 y Z X M v Q X V 0 b 1 J l b W 9 2 Z W R D b 2 x 1 b W 5 z M S 5 7 R m l y c 3 Q g T m F t Z S w y f S Z x d W 9 0 O y w m c X V v d D t T Z W N 0 a W 9 u M S 9 J b n N 0 c n V j d G 9 y Z X M v Q X V 0 b 1 J l b W 9 2 Z W R D b 2 x 1 b W 5 z M S 5 7 T W l k Z G x l I E l u a X R p Y W w s M 3 0 m c X V v d D s s J n F 1 b 3 Q 7 U 2 V j d G l v b j E v S W 5 z d H J 1 Y 3 R v c m V z L 0 F 1 d G 9 S Z W 1 v d m V k Q 2 9 s d W 1 u c z E u e 0 x h c 3 Q g T m F t Z S w 0 f S Z x d W 9 0 O y w m c X V v d D t T Z W N 0 a W 9 u M S 9 J b n N 0 c n V j d G 9 y Z X M v Q X V 0 b 1 J l b W 9 2 Z W R D b 2 x 1 b W 5 z M S 5 7 R 2 V u Z G V y L D V 9 J n F 1 b 3 Q 7 L C Z x d W 9 0 O 1 N l Y 3 R p b 2 4 x L 0 l u c 3 R y d W N 0 b 3 J l c y 9 B d X R v U m V t b 3 Z l Z E N v b H V t b n M x L n t F I E 1 h a W w s N n 0 m c X V v d D s s J n F 1 b 3 Q 7 U 2 V j d G l v b j E v S W 5 z d H J 1 Y 3 R v c m V z L 0 F 1 d G 9 S Z W 1 v d m V k Q 2 9 s d W 1 u c z E u e 0 Z h d G h l c l x 1 M D A y N 3 M g T m F t Z S w 3 f S Z x d W 9 0 O y w m c X V v d D t T Z W N 0 a W 9 u M S 9 J b n N 0 c n V j d G 9 y Z X M v Q X V 0 b 1 J l b W 9 2 Z W R D b 2 x 1 b W 5 z M S 5 7 T W 9 0 a G V y X H U w M D I 3 c y B O Y W 1 l L D h 9 J n F 1 b 3 Q 7 L C Z x d W 9 0 O 1 N l Y 3 R p b 2 4 x L 0 l u c 3 R y d W N 0 b 3 J l c y 9 B d X R v U m V t b 3 Z l Z E N v b H V t b n M x L n t N b 3 R o Z X J c d T A w M j d z I E 1 h a W R l b i B O Y W 1 l L D l 9 J n F 1 b 3 Q 7 L C Z x d W 9 0 O 1 N l Y 3 R p b 2 4 x L 0 l u c 3 R y d W N 0 b 3 J l c y 9 B d X R v U m V t b 3 Z l Z E N v b H V t b n M x L n t E Y X R l I G 9 m I E J p c n R o L D E w f S Z x d W 9 0 O y w m c X V v d D t T Z W N 0 a W 9 u M S 9 J b n N 0 c n V j d G 9 y Z X M v Q X V 0 b 1 J l b W 9 2 Z W R D b 2 x 1 b W 5 z M S 5 7 V G l t Z S B v Z i B C a X J 0 a C w x M X 0 m c X V v d D s s J n F 1 b 3 Q 7 U 2 V j d G l v b j E v S W 5 z d H J 1 Y 3 R v c m V z L 0 F 1 d G 9 S Z W 1 v d m V k Q 2 9 s d W 1 u c z E u e 0 F n Z S B p b i B Z c n M u L D E y f S Z x d W 9 0 O y w m c X V v d D t T Z W N 0 a W 9 u M S 9 J b n N 0 c n V j d G 9 y Z X M v Q X V 0 b 1 J l b W 9 2 Z W R D b 2 x 1 b W 5 z M S 5 7 V 2 V p Z 2 h 0 I G l u I E t n c y 4 s M T N 9 J n F 1 b 3 Q 7 L C Z x d W 9 0 O 1 N l Y 3 R p b 2 4 x L 0 l u c 3 R y d W N 0 b 3 J l c y 9 B d X R v U m V t b 3 Z l Z E N v b H V t b n M x L n t E Y X R l I G 9 m I E p v a W 5 p b m c s M T R 9 J n F 1 b 3 Q 7 L C Z x d W 9 0 O 1 N l Y 3 R p b 2 4 x L 0 l u c 3 R y d W N 0 b 3 J l c y 9 B d X R v U m V t b 3 Z l Z E N v b H V t b n M x L n t R d W F y d G V y I G 9 m I E p v a W 5 p b m c s M T V 9 J n F 1 b 3 Q 7 L C Z x d W 9 0 O 1 N l Y 3 R p b 2 4 x L 0 l u c 3 R y d W N 0 b 3 J l c y 9 B d X R v U m V t b 3 Z l Z E N v b H V t b n M x L n t I Y W x m I G 9 m I E p v a W 5 p b m c s M T Z 9 J n F 1 b 3 Q 7 L C Z x d W 9 0 O 1 N l Y 3 R p b 2 4 x L 0 l u c 3 R y d W N 0 b 3 J l c y 9 B d X R v U m V t b 3 Z l Z E N v b H V t b n M x L n t Z Z W F y I G 9 m I E p v a W 5 p b m c s M T d 9 J n F 1 b 3 Q 7 L C Z x d W 9 0 O 1 N l Y 3 R p b 2 4 x L 0 l u c 3 R y d W N 0 b 3 J l c y 9 B d X R v U m V t b 3 Z l Z E N v b H V t b n M x L n t N b 2 5 0 a C B v Z i B K b 2 l u a W 5 n L D E 4 f S Z x d W 9 0 O y w m c X V v d D t T Z W N 0 a W 9 u M S 9 J b n N 0 c n V j d G 9 y Z X M v Q X V 0 b 1 J l b W 9 2 Z W R D b 2 x 1 b W 5 z M S 5 7 T W 9 u d G g g T m F t Z S B v Z i B K b 2 l u a W 5 n L D E 5 f S Z x d W 9 0 O y w m c X V v d D t T Z W N 0 a W 9 u M S 9 J b n N 0 c n V j d G 9 y Z X M v Q X V 0 b 1 J l b W 9 2 Z W R D b 2 x 1 b W 5 z M S 5 7 U 2 h v c n Q g T W 9 u d G g s M j B 9 J n F 1 b 3 Q 7 L C Z x d W 9 0 O 1 N l Y 3 R p b 2 4 x L 0 l u c 3 R y d W N 0 b 3 J l c y 9 B d X R v U m V t b 3 Z l Z E N v b H V t b n M x L n t E Y X k g b 2 Y g S m 9 p b m l u Z y w y M X 0 m c X V v d D s s J n F 1 b 3 Q 7 U 2 V j d G l v b j E v S W 5 z d H J 1 Y 3 R v c m V z L 0 F 1 d G 9 S Z W 1 v d m V k Q 2 9 s d W 1 u c z E u e 0 R P V y B v Z i B K b 2 l u a W 5 n L D I y f S Z x d W 9 0 O y w m c X V v d D t T Z W N 0 a W 9 u M S 9 J b n N 0 c n V j d G 9 y Z X M v Q X V 0 b 1 J l b W 9 2 Z W R D b 2 x 1 b W 5 z M S 5 7 U 2 h v c n Q g R E 9 X L D I z f S Z x d W 9 0 O y w m c X V v d D t T Z W N 0 a W 9 u M S 9 J b n N 0 c n V j d G 9 y Z X M v Q X V 0 b 1 J l b W 9 2 Z W R D b 2 x 1 b W 5 z M S 5 7 Q W d l I G l u I E N v b X B h b n k g K F l l Y X J z K S w y N H 0 m c X V v d D s s J n F 1 b 3 Q 7 U 2 V j d G l v b j E v S W 5 z d H J 1 Y 3 R v c m V z L 0 F 1 d G 9 S Z W 1 v d m V k Q 2 9 s d W 1 u c z E u e 1 N h b G F y e S w y N X 0 m c X V v d D s s J n F 1 b 3 Q 7 U 2 V j d G l v b j E v S W 5 z d H J 1 Y 3 R v c m V z L 0 F 1 d G 9 S Z W 1 v d m V k Q 2 9 s d W 1 u c z E u e 0 x h c 3 Q g J S B I a W t l L D I 2 f S Z x d W 9 0 O y w m c X V v d D t T Z W N 0 a W 9 u M S 9 J b n N 0 c n V j d G 9 y Z X M v Q X V 0 b 1 J l b W 9 2 Z W R D b 2 x 1 b W 5 z M S 5 7 U 1 N O L D I 3 f S Z x d W 9 0 O y w m c X V v d D t T Z W N 0 a W 9 u M S 9 J b n N 0 c n V j d G 9 y Z X M v Q X V 0 b 1 J l b W 9 2 Z W R D b 2 x 1 b W 5 z M S 5 7 U G h v b m U g T m 8 u I C w y O H 0 m c X V v d D s s J n F 1 b 3 Q 7 U 2 V j d G l v b j E v S W 5 z d H J 1 Y 3 R v c m V z L 0 F 1 d G 9 S Z W 1 v d m V k Q 2 9 s d W 1 u c z E u e 1 B s Y W N l I E 5 h b W U s M j l 9 J n F 1 b 3 Q 7 L C Z x d W 9 0 O 1 N l Y 3 R p b 2 4 x L 0 l u c 3 R y d W N 0 b 3 J l c y 9 B d X R v U m V t b 3 Z l Z E N v b H V t b n M x L n t D b 3 V u d H k s M z B 9 J n F 1 b 3 Q 7 L C Z x d W 9 0 O 1 N l Y 3 R p b 2 4 x L 0 l u c 3 R y d W N 0 b 3 J l c y 9 B d X R v U m V t b 3 Z l Z E N v b H V t b n M x L n t D a X R 5 L D M x f S Z x d W 9 0 O y w m c X V v d D t T Z W N 0 a W 9 u M S 9 J b n N 0 c n V j d G 9 y Z X M v Q X V 0 b 1 J l b W 9 2 Z W R D b 2 x 1 b W 5 z M S 5 7 U 3 R h d G U s M z J 9 J n F 1 b 3 Q 7 L C Z x d W 9 0 O 1 N l Y 3 R p b 2 4 x L 0 l u c 3 R y d W N 0 b 3 J l c y 9 B d X R v U m V t b 3 Z l Z E N v b H V t b n M x L n t a a X A s M z N 9 J n F 1 b 3 Q 7 L C Z x d W 9 0 O 1 N l Y 3 R p b 2 4 x L 0 l u c 3 R y d W N 0 b 3 J l c y 9 B d X R v U m V t b 3 Z l Z E N v b H V t b n M x L n t S Z W d p b 2 4 s M z R 9 J n F 1 b 3 Q 7 L C Z x d W 9 0 O 1 N l Y 3 R p b 2 4 x L 0 l u c 3 R y d W N 0 b 3 J l c y 9 B d X R v U m V t b 3 Z l Z E N v b H V t b n M x L n t V c 2 V y I E 5 h b W U s M z V 9 J n F 1 b 3 Q 7 L C Z x d W 9 0 O 1 N l Y 3 R p b 2 4 x L 0 l u c 3 R y d W N 0 b 3 J l c y 9 B d X R v U m V t b 3 Z l Z E N v b H V t b n M x L n t Q Y X N z d 2 9 y Z C w z N n 0 m c X V v d D t d L C Z x d W 9 0 O 0 N v b H V t b k N v d W 5 0 J n F 1 b 3 Q 7 O j M 3 L C Z x d W 9 0 O 0 t l e U N v b H V t b k 5 h b W V z J n F 1 b 3 Q 7 O l t d L C Z x d W 9 0 O 0 N v b H V t b k l k Z W 5 0 a X R p Z X M m c X V v d D s 6 W y Z x d W 9 0 O 1 N l Y 3 R p b 2 4 x L 0 l u c 3 R y d W N 0 b 3 J l c y 9 B d X R v U m V t b 3 Z l Z E N v b H V t b n M x L n t F b X A g S U Q s M H 0 m c X V v d D s s J n F 1 b 3 Q 7 U 2 V j d G l v b j E v S W 5 z d H J 1 Y 3 R v c m V z L 0 F 1 d G 9 S Z W 1 v d m V k Q 2 9 s d W 1 u c z E u e 0 5 h b W U g U H J l Z m l 4 L D F 9 J n F 1 b 3 Q 7 L C Z x d W 9 0 O 1 N l Y 3 R p b 2 4 x L 0 l u c 3 R y d W N 0 b 3 J l c y 9 B d X R v U m V t b 3 Z l Z E N v b H V t b n M x L n t G a X J z d C B O Y W 1 l L D J 9 J n F 1 b 3 Q 7 L C Z x d W 9 0 O 1 N l Y 3 R p b 2 4 x L 0 l u c 3 R y d W N 0 b 3 J l c y 9 B d X R v U m V t b 3 Z l Z E N v b H V t b n M x L n t N a W R k b G U g S W 5 p d G l h b C w z f S Z x d W 9 0 O y w m c X V v d D t T Z W N 0 a W 9 u M S 9 J b n N 0 c n V j d G 9 y Z X M v Q X V 0 b 1 J l b W 9 2 Z W R D b 2 x 1 b W 5 z M S 5 7 T G F z d C B O Y W 1 l L D R 9 J n F 1 b 3 Q 7 L C Z x d W 9 0 O 1 N l Y 3 R p b 2 4 x L 0 l u c 3 R y d W N 0 b 3 J l c y 9 B d X R v U m V t b 3 Z l Z E N v b H V t b n M x L n t H Z W 5 k Z X I s N X 0 m c X V v d D s s J n F 1 b 3 Q 7 U 2 V j d G l v b j E v S W 5 z d H J 1 Y 3 R v c m V z L 0 F 1 d G 9 S Z W 1 v d m V k Q 2 9 s d W 1 u c z E u e 0 U g T W F p b C w 2 f S Z x d W 9 0 O y w m c X V v d D t T Z W N 0 a W 9 u M S 9 J b n N 0 c n V j d G 9 y Z X M v Q X V 0 b 1 J l b W 9 2 Z W R D b 2 x 1 b W 5 z M S 5 7 R m F 0 a G V y X H U w M D I 3 c y B O Y W 1 l L D d 9 J n F 1 b 3 Q 7 L C Z x d W 9 0 O 1 N l Y 3 R p b 2 4 x L 0 l u c 3 R y d W N 0 b 3 J l c y 9 B d X R v U m V t b 3 Z l Z E N v b H V t b n M x L n t N b 3 R o Z X J c d T A w M j d z I E 5 h b W U s O H 0 m c X V v d D s s J n F 1 b 3 Q 7 U 2 V j d G l v b j E v S W 5 z d H J 1 Y 3 R v c m V z L 0 F 1 d G 9 S Z W 1 v d m V k Q 2 9 s d W 1 u c z E u e 0 1 v d G h l c l x 1 M D A y N 3 M g T W F p Z G V u I E 5 h b W U s O X 0 m c X V v d D s s J n F 1 b 3 Q 7 U 2 V j d G l v b j E v S W 5 z d H J 1 Y 3 R v c m V z L 0 F 1 d G 9 S Z W 1 v d m V k Q 2 9 s d W 1 u c z E u e 0 R h d G U g b 2 Y g Q m l y d G g s M T B 9 J n F 1 b 3 Q 7 L C Z x d W 9 0 O 1 N l Y 3 R p b 2 4 x L 0 l u c 3 R y d W N 0 b 3 J l c y 9 B d X R v U m V t b 3 Z l Z E N v b H V t b n M x L n t U a W 1 l I G 9 m I E J p c n R o L D E x f S Z x d W 9 0 O y w m c X V v d D t T Z W N 0 a W 9 u M S 9 J b n N 0 c n V j d G 9 y Z X M v Q X V 0 b 1 J l b W 9 2 Z W R D b 2 x 1 b W 5 z M S 5 7 Q W d l I G l u I F l y c y 4 s M T J 9 J n F 1 b 3 Q 7 L C Z x d W 9 0 O 1 N l Y 3 R p b 2 4 x L 0 l u c 3 R y d W N 0 b 3 J l c y 9 B d X R v U m V t b 3 Z l Z E N v b H V t b n M x L n t X Z W l n a H Q g a W 4 g S 2 d z L i w x M 3 0 m c X V v d D s s J n F 1 b 3 Q 7 U 2 V j d G l v b j E v S W 5 z d H J 1 Y 3 R v c m V z L 0 F 1 d G 9 S Z W 1 v d m V k Q 2 9 s d W 1 u c z E u e 0 R h d G U g b 2 Y g S m 9 p b m l u Z y w x N H 0 m c X V v d D s s J n F 1 b 3 Q 7 U 2 V j d G l v b j E v S W 5 z d H J 1 Y 3 R v c m V z L 0 F 1 d G 9 S Z W 1 v d m V k Q 2 9 s d W 1 u c z E u e 1 F 1 Y X J 0 Z X I g b 2 Y g S m 9 p b m l u Z y w x N X 0 m c X V v d D s s J n F 1 b 3 Q 7 U 2 V j d G l v b j E v S W 5 z d H J 1 Y 3 R v c m V z L 0 F 1 d G 9 S Z W 1 v d m V k Q 2 9 s d W 1 u c z E u e 0 h h b G Y g b 2 Y g S m 9 p b m l u Z y w x N n 0 m c X V v d D s s J n F 1 b 3 Q 7 U 2 V j d G l v b j E v S W 5 z d H J 1 Y 3 R v c m V z L 0 F 1 d G 9 S Z W 1 v d m V k Q 2 9 s d W 1 u c z E u e 1 l l Y X I g b 2 Y g S m 9 p b m l u Z y w x N 3 0 m c X V v d D s s J n F 1 b 3 Q 7 U 2 V j d G l v b j E v S W 5 z d H J 1 Y 3 R v c m V z L 0 F 1 d G 9 S Z W 1 v d m V k Q 2 9 s d W 1 u c z E u e 0 1 v b n R o I G 9 m I E p v a W 5 p b m c s M T h 9 J n F 1 b 3 Q 7 L C Z x d W 9 0 O 1 N l Y 3 R p b 2 4 x L 0 l u c 3 R y d W N 0 b 3 J l c y 9 B d X R v U m V t b 3 Z l Z E N v b H V t b n M x L n t N b 2 5 0 a C B O Y W 1 l I G 9 m I E p v a W 5 p b m c s M T l 9 J n F 1 b 3 Q 7 L C Z x d W 9 0 O 1 N l Y 3 R p b 2 4 x L 0 l u c 3 R y d W N 0 b 3 J l c y 9 B d X R v U m V t b 3 Z l Z E N v b H V t b n M x L n t T a G 9 y d C B N b 2 5 0 a C w y M H 0 m c X V v d D s s J n F 1 b 3 Q 7 U 2 V j d G l v b j E v S W 5 z d H J 1 Y 3 R v c m V z L 0 F 1 d G 9 S Z W 1 v d m V k Q 2 9 s d W 1 u c z E u e 0 R h e S B v Z i B K b 2 l u a W 5 n L D I x f S Z x d W 9 0 O y w m c X V v d D t T Z W N 0 a W 9 u M S 9 J b n N 0 c n V j d G 9 y Z X M v Q X V 0 b 1 J l b W 9 2 Z W R D b 2 x 1 b W 5 z M S 5 7 R E 9 X I G 9 m I E p v a W 5 p b m c s M j J 9 J n F 1 b 3 Q 7 L C Z x d W 9 0 O 1 N l Y 3 R p b 2 4 x L 0 l u c 3 R y d W N 0 b 3 J l c y 9 B d X R v U m V t b 3 Z l Z E N v b H V t b n M x L n t T a G 9 y d C B E T 1 c s M j N 9 J n F 1 b 3 Q 7 L C Z x d W 9 0 O 1 N l Y 3 R p b 2 4 x L 0 l u c 3 R y d W N 0 b 3 J l c y 9 B d X R v U m V t b 3 Z l Z E N v b H V t b n M x L n t B Z 2 U g a W 4 g Q 2 9 t c G F u e S A o W W V h c n M p L D I 0 f S Z x d W 9 0 O y w m c X V v d D t T Z W N 0 a W 9 u M S 9 J b n N 0 c n V j d G 9 y Z X M v Q X V 0 b 1 J l b W 9 2 Z W R D b 2 x 1 b W 5 z M S 5 7 U 2 F s Y X J 5 L D I 1 f S Z x d W 9 0 O y w m c X V v d D t T Z W N 0 a W 9 u M S 9 J b n N 0 c n V j d G 9 y Z X M v Q X V 0 b 1 J l b W 9 2 Z W R D b 2 x 1 b W 5 z M S 5 7 T G F z d C A l I E h p a 2 U s M j Z 9 J n F 1 b 3 Q 7 L C Z x d W 9 0 O 1 N l Y 3 R p b 2 4 x L 0 l u c 3 R y d W N 0 b 3 J l c y 9 B d X R v U m V t b 3 Z l Z E N v b H V t b n M x L n t T U 0 4 s M j d 9 J n F 1 b 3 Q 7 L C Z x d W 9 0 O 1 N l Y 3 R p b 2 4 x L 0 l u c 3 R y d W N 0 b 3 J l c y 9 B d X R v U m V t b 3 Z l Z E N v b H V t b n M x L n t Q a G 9 u Z S B O b y 4 g L D I 4 f S Z x d W 9 0 O y w m c X V v d D t T Z W N 0 a W 9 u M S 9 J b n N 0 c n V j d G 9 y Z X M v Q X V 0 b 1 J l b W 9 2 Z W R D b 2 x 1 b W 5 z M S 5 7 U G x h Y 2 U g T m F t Z S w y O X 0 m c X V v d D s s J n F 1 b 3 Q 7 U 2 V j d G l v b j E v S W 5 z d H J 1 Y 3 R v c m V z L 0 F 1 d G 9 S Z W 1 v d m V k Q 2 9 s d W 1 u c z E u e 0 N v d W 5 0 e S w z M H 0 m c X V v d D s s J n F 1 b 3 Q 7 U 2 V j d G l v b j E v S W 5 z d H J 1 Y 3 R v c m V z L 0 F 1 d G 9 S Z W 1 v d m V k Q 2 9 s d W 1 u c z E u e 0 N p d H k s M z F 9 J n F 1 b 3 Q 7 L C Z x d W 9 0 O 1 N l Y 3 R p b 2 4 x L 0 l u c 3 R y d W N 0 b 3 J l c y 9 B d X R v U m V t b 3 Z l Z E N v b H V t b n M x L n t T d G F 0 Z S w z M n 0 m c X V v d D s s J n F 1 b 3 Q 7 U 2 V j d G l v b j E v S W 5 z d H J 1 Y 3 R v c m V z L 0 F 1 d G 9 S Z W 1 v d m V k Q 2 9 s d W 1 u c z E u e 1 p p c C w z M 3 0 m c X V v d D s s J n F 1 b 3 Q 7 U 2 V j d G l v b j E v S W 5 z d H J 1 Y 3 R v c m V z L 0 F 1 d G 9 S Z W 1 v d m V k Q 2 9 s d W 1 u c z E u e 1 J l Z 2 l v b i w z N H 0 m c X V v d D s s J n F 1 b 3 Q 7 U 2 V j d G l v b j E v S W 5 z d H J 1 Y 3 R v c m V z L 0 F 1 d G 9 S Z W 1 v d m V k Q 2 9 s d W 1 u c z E u e 1 V z Z X I g T m F t Z S w z N X 0 m c X V v d D s s J n F 1 b 3 Q 7 U 2 V j d G l v b j E v S W 5 z d H J 1 Y 3 R v c m V z L 0 F 1 d G 9 S Z W 1 v d m V k Q 2 9 s d W 1 u c z E u e 1 B h c 3 N 3 b 3 J k L D M 2 f S Z x d W 9 0 O 1 0 s J n F 1 b 3 Q 7 U m V s Y X R p b 2 5 z a G l w S W 5 m b y Z x d W 9 0 O z p b X X 0 i I C 8 + P E V u d H J 5 I F R 5 c G U 9 I l F 1 Z X J 5 S U Q i I F Z h b H V l P S J z N j J i O T Y 2 N D Y t Z j Y 0 Z S 0 0 M z h l L T h k N j k t M j Y z N D l k N j M w M G N m I i A v P j w v U 3 R h Y m x l R W 5 0 c m l l c z 4 8 L 0 l 0 Z W 0 + P E l 0 Z W 0 + P E l 0 Z W 1 M b 2 N h d G l v b j 4 8 S X R l b V R 5 c G U + R m 9 y b X V s Y T w v S X R l b V R 5 c G U + P E l 0 Z W 1 Q Y X R o P l N l Y 3 R p b 2 4 x L 0 l u c 3 R y d W N 0 b 3 J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0 c n V j d G 9 y Z X M v S W 5 z d H J 1 Y 3 R v c m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d H J 1 Y 3 R v c m V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3 R y d W N 0 b 3 J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M z I i A v P j x F b n R y e S B U e X B l P S J S Z W N v d m V y e V R h c m d l d E N v b H V t b i I g V m F s d W U 9 I m w z I i A v P j x F b n R y e S B U e X B l P S J S Z W N v d m V y e V R h c m d l d F J v d y I g V m F s d W U 9 I m w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z V D A w O j M y O j M 4 L j I 2 M D Q x M D J a I i A v P j x F b n R y e S B U e X B l P S J G a W x s Q 2 9 s d W 1 u V H l w Z X M i I F Z h b H V l P S J z Q m d Z R 0 J n W U d B d 0 1 E Q X d Z S 0 J n T U R B d 0 0 9 I i A v P j x F b n R y e S B U e X B l P S J G a W x s Q 2 9 s d W 1 u T m F t Z X M i I F Z h b H V l P S J z W y Z x d W 9 0 O 0 l u d m 9 p Y 2 U g S U Q m c X V v d D s s J n F 1 b 3 Q 7 Q n J h b m N o J n F 1 b 3 Q 7 L C Z x d W 9 0 O 0 N p d H k m c X V v d D s s J n F 1 b 3 Q 7 Q 3 V z d G 9 t Z X I g d H l w Z S Z x d W 9 0 O y w m c X V v d D t H Z W 5 k Z X I m c X V v d D s s J n F 1 b 3 Q 7 U H J v Z H V j d C B s a W 5 l J n F 1 b 3 Q 7 L C Z x d W 9 0 O 1 V u a X Q g c H J p Y 2 U m c X V v d D s s J n F 1 b 3 Q 7 U X V h b n R p d H k m c X V v d D s s J n F 1 b 3 Q 7 V G F 4 I D U l J n F 1 b 3 Q 7 L C Z x d W 9 0 O 1 R v d G F s J n F 1 b 3 Q 7 L C Z x d W 9 0 O 0 R h d G U m c X V v d D s s J n F 1 b 3 Q 7 V G l t Z S Z x d W 9 0 O y w m c X V v d D t Q Y X l t Z W 5 0 J n F 1 b 3 Q 7 L C Z x d W 9 0 O 2 N v Z 3 M m c X V v d D s s J n F 1 b 3 Q 7 Z 3 J v c 3 M g b W F y Z 2 l u I H B l c m N l b n R h Z 2 U m c X V v d D s s J n F 1 b 3 Q 7 Z 3 J v c 3 M g a W 5 j b 2 1 l J n F 1 b 3 Q 7 L C Z x d W 9 0 O 1 J h d G l u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W 5 0 Y X M v Q X V 0 b 1 J l b W 9 2 Z W R D b 2 x 1 b W 5 z M S 5 7 S W 5 2 b 2 l j Z S B J R C w w f S Z x d W 9 0 O y w m c X V v d D t T Z W N 0 a W 9 u M S 9 W Z W 5 0 Y X M v Q X V 0 b 1 J l b W 9 2 Z W R D b 2 x 1 b W 5 z M S 5 7 Q n J h b m N o L D F 9 J n F 1 b 3 Q 7 L C Z x d W 9 0 O 1 N l Y 3 R p b 2 4 x L 1 Z l b n R h c y 9 B d X R v U m V t b 3 Z l Z E N v b H V t b n M x L n t D a X R 5 L D J 9 J n F 1 b 3 Q 7 L C Z x d W 9 0 O 1 N l Y 3 R p b 2 4 x L 1 Z l b n R h c y 9 B d X R v U m V t b 3 Z l Z E N v b H V t b n M x L n t D d X N 0 b 2 1 l c i B 0 e X B l L D N 9 J n F 1 b 3 Q 7 L C Z x d W 9 0 O 1 N l Y 3 R p b 2 4 x L 1 Z l b n R h c y 9 B d X R v U m V t b 3 Z l Z E N v b H V t b n M x L n t H Z W 5 k Z X I s N H 0 m c X V v d D s s J n F 1 b 3 Q 7 U 2 V j d G l v b j E v V m V u d G F z L 0 F 1 d G 9 S Z W 1 v d m V k Q 2 9 s d W 1 u c z E u e 1 B y b 2 R 1 Y 3 Q g b G l u Z S w 1 f S Z x d W 9 0 O y w m c X V v d D t T Z W N 0 a W 9 u M S 9 W Z W 5 0 Y X M v Q X V 0 b 1 J l b W 9 2 Z W R D b 2 x 1 b W 5 z M S 5 7 V W 5 p d C B w c m l j Z S w 2 f S Z x d W 9 0 O y w m c X V v d D t T Z W N 0 a W 9 u M S 9 W Z W 5 0 Y X M v Q X V 0 b 1 J l b W 9 2 Z W R D b 2 x 1 b W 5 z M S 5 7 U X V h b n R p d H k s N 3 0 m c X V v d D s s J n F 1 b 3 Q 7 U 2 V j d G l v b j E v V m V u d G F z L 0 F 1 d G 9 S Z W 1 v d m V k Q 2 9 s d W 1 u c z E u e 1 R h e C A 1 J S w 4 f S Z x d W 9 0 O y w m c X V v d D t T Z W N 0 a W 9 u M S 9 W Z W 5 0 Y X M v Q X V 0 b 1 J l b W 9 2 Z W R D b 2 x 1 b W 5 z M S 5 7 V G 9 0 Y W w s O X 0 m c X V v d D s s J n F 1 b 3 Q 7 U 2 V j d G l v b j E v V m V u d G F z L 0 F 1 d G 9 S Z W 1 v d m V k Q 2 9 s d W 1 u c z E u e 0 R h d G U s M T B 9 J n F 1 b 3 Q 7 L C Z x d W 9 0 O 1 N l Y 3 R p b 2 4 x L 1 Z l b n R h c y 9 B d X R v U m V t b 3 Z l Z E N v b H V t b n M x L n t U a W 1 l L D E x f S Z x d W 9 0 O y w m c X V v d D t T Z W N 0 a W 9 u M S 9 W Z W 5 0 Y X M v Q X V 0 b 1 J l b W 9 2 Z W R D b 2 x 1 b W 5 z M S 5 7 U G F 5 b W V u d C w x M n 0 m c X V v d D s s J n F 1 b 3 Q 7 U 2 V j d G l v b j E v V m V u d G F z L 0 F 1 d G 9 S Z W 1 v d m V k Q 2 9 s d W 1 u c z E u e 2 N v Z 3 M s M T N 9 J n F 1 b 3 Q 7 L C Z x d W 9 0 O 1 N l Y 3 R p b 2 4 x L 1 Z l b n R h c y 9 B d X R v U m V t b 3 Z l Z E N v b H V t b n M x L n t n c m 9 z c y B t Y X J n a W 4 g c G V y Y 2 V u d G F n Z S w x N H 0 m c X V v d D s s J n F 1 b 3 Q 7 U 2 V j d G l v b j E v V m V u d G F z L 0 F 1 d G 9 S Z W 1 v d m V k Q 2 9 s d W 1 u c z E u e 2 d y b 3 N z I G l u Y 2 9 t Z S w x N X 0 m c X V v d D s s J n F 1 b 3 Q 7 U 2 V j d G l v b j E v V m V u d G F z L 0 F 1 d G 9 S Z W 1 v d m V k Q 2 9 s d W 1 u c z E u e 1 J h d G l u Z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Z l b n R h c y 9 B d X R v U m V t b 3 Z l Z E N v b H V t b n M x L n t J b n Z v a W N l I E l E L D B 9 J n F 1 b 3 Q 7 L C Z x d W 9 0 O 1 N l Y 3 R p b 2 4 x L 1 Z l b n R h c y 9 B d X R v U m V t b 3 Z l Z E N v b H V t b n M x L n t C c m F u Y 2 g s M X 0 m c X V v d D s s J n F 1 b 3 Q 7 U 2 V j d G l v b j E v V m V u d G F z L 0 F 1 d G 9 S Z W 1 v d m V k Q 2 9 s d W 1 u c z E u e 0 N p d H k s M n 0 m c X V v d D s s J n F 1 b 3 Q 7 U 2 V j d G l v b j E v V m V u d G F z L 0 F 1 d G 9 S Z W 1 v d m V k Q 2 9 s d W 1 u c z E u e 0 N 1 c 3 R v b W V y I H R 5 c G U s M 3 0 m c X V v d D s s J n F 1 b 3 Q 7 U 2 V j d G l v b j E v V m V u d G F z L 0 F 1 d G 9 S Z W 1 v d m V k Q 2 9 s d W 1 u c z E u e 0 d l b m R l c i w 0 f S Z x d W 9 0 O y w m c X V v d D t T Z W N 0 a W 9 u M S 9 W Z W 5 0 Y X M v Q X V 0 b 1 J l b W 9 2 Z W R D b 2 x 1 b W 5 z M S 5 7 U H J v Z H V j d C B s a W 5 l L D V 9 J n F 1 b 3 Q 7 L C Z x d W 9 0 O 1 N l Y 3 R p b 2 4 x L 1 Z l b n R h c y 9 B d X R v U m V t b 3 Z l Z E N v b H V t b n M x L n t V b m l 0 I H B y a W N l L D Z 9 J n F 1 b 3 Q 7 L C Z x d W 9 0 O 1 N l Y 3 R p b 2 4 x L 1 Z l b n R h c y 9 B d X R v U m V t b 3 Z l Z E N v b H V t b n M x L n t R d W F u d G l 0 e S w 3 f S Z x d W 9 0 O y w m c X V v d D t T Z W N 0 a W 9 u M S 9 W Z W 5 0 Y X M v Q X V 0 b 1 J l b W 9 2 Z W R D b 2 x 1 b W 5 z M S 5 7 V G F 4 I D U l L D h 9 J n F 1 b 3 Q 7 L C Z x d W 9 0 O 1 N l Y 3 R p b 2 4 x L 1 Z l b n R h c y 9 B d X R v U m V t b 3 Z l Z E N v b H V t b n M x L n t U b 3 R h b C w 5 f S Z x d W 9 0 O y w m c X V v d D t T Z W N 0 a W 9 u M S 9 W Z W 5 0 Y X M v Q X V 0 b 1 J l b W 9 2 Z W R D b 2 x 1 b W 5 z M S 5 7 R G F 0 Z S w x M H 0 m c X V v d D s s J n F 1 b 3 Q 7 U 2 V j d G l v b j E v V m V u d G F z L 0 F 1 d G 9 S Z W 1 v d m V k Q 2 9 s d W 1 u c z E u e 1 R p b W U s M T F 9 J n F 1 b 3 Q 7 L C Z x d W 9 0 O 1 N l Y 3 R p b 2 4 x L 1 Z l b n R h c y 9 B d X R v U m V t b 3 Z l Z E N v b H V t b n M x L n t Q Y X l t Z W 5 0 L D E y f S Z x d W 9 0 O y w m c X V v d D t T Z W N 0 a W 9 u M S 9 W Z W 5 0 Y X M v Q X V 0 b 1 J l b W 9 2 Z W R D b 2 x 1 b W 5 z M S 5 7 Y 2 9 n c y w x M 3 0 m c X V v d D s s J n F 1 b 3 Q 7 U 2 V j d G l v b j E v V m V u d G F z L 0 F 1 d G 9 S Z W 1 v d m V k Q 2 9 s d W 1 u c z E u e 2 d y b 3 N z I G 1 h c m d p b i B w Z X J j Z W 5 0 Y W d l L D E 0 f S Z x d W 9 0 O y w m c X V v d D t T Z W N 0 a W 9 u M S 9 W Z W 5 0 Y X M v Q X V 0 b 1 J l b W 9 2 Z W R D b 2 x 1 b W 5 z M S 5 7 Z 3 J v c 3 M g a W 5 j b 2 1 l L D E 1 f S Z x d W 9 0 O y w m c X V v d D t T Z W N 0 a W 9 u M S 9 W Z W 5 0 Y X M v Q X V 0 b 1 J l b W 9 2 Z W R D b 2 x 1 b W 5 z M S 5 7 U m F 0 a W 5 n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V u d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Z W N 1 c n N v c 0 h 1 b W F u b 3 N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N C I g L z 4 8 R W 5 0 c n k g V H l w Z T 0 i U m V j b 3 Z l c n l U Y X J n Z X R D b 2 x 1 b W 4 i I F Z h b H V l P S J s M y I g L z 4 8 R W 5 0 c n k g V H l w Z T 0 i U m V j b 3 Z l c n l U Y X J n Z X R S b 3 c i I F Z h b H V l P S J s M T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z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i U m V j d X J z b 3 N I d W 1 h b m 9 z Q S 9 B d X R v U m V t b 3 Z l Z E N v b H V t b n M x L n t D b 2 R l L D B 9 J n F 1 b 3 Q 7 L C Z x d W 9 0 O 1 N l Y 3 R p b 2 4 x L 3 R i U m V j d X J z b 3 N I d W 1 h b m 9 z Q S 9 B d X R v U m V t b 3 Z l Z E N v b H V t b n M x L n t F b X B s b 3 l l Z V 9 O Y W 1 l L D F 9 J n F 1 b 3 Q 7 L C Z x d W 9 0 O 1 N l Y 3 R p b 2 4 x L 3 R i U m V j d X J z b 3 N I d W 1 h b m 9 z Q S 9 B d X R v U m V t b 3 Z l Z E N v b H V t b n M x L n t F b X B J R C w y f S Z x d W 9 0 O y w m c X V v d D t T Z W N 0 a W 9 u M S 9 0 Y l J l Y 3 V y c 2 9 z S H V t Y W 5 v c 0 E v Q X V 0 b 1 J l b W 9 2 Z W R D b 2 x 1 b W 5 z M S 5 7 T W F y c m l l Z E l E L D N 9 J n F 1 b 3 Q 7 L C Z x d W 9 0 O 1 N l Y 3 R p b 2 4 x L 3 R i U m V j d X J z b 3 N I d W 1 h b m 9 z Q S 9 B d X R v U m V t b 3 Z l Z E N v b H V t b n M x L n t N Y X J p d G F s U 3 R h d H V z S U Q s N H 0 m c X V v d D s s J n F 1 b 3 Q 7 U 2 V j d G l v b j E v d G J S Z W N 1 c n N v c 0 h 1 b W F u b 3 N B L 0 F 1 d G 9 S Z W 1 v d m V k Q 2 9 s d W 1 u c z E u e 0 d l b m R l c k l E L D V 9 J n F 1 b 3 Q 7 L C Z x d W 9 0 O 1 N l Y 3 R p b 2 4 x L 3 R i U m V j d X J z b 3 N I d W 1 h b m 9 z Q S 9 B d X R v U m V t b 3 Z l Z E N v b H V t b n M x L n t F b X B T d G F 0 d X N J R C w 2 f S Z x d W 9 0 O y w m c X V v d D t T Z W N 0 a W 9 u M S 9 0 Y l J l Y 3 V y c 2 9 z S H V t Y W 5 v c 0 E v Q X V 0 b 1 J l b W 9 2 Z W R D b 2 x 1 b W 5 z M S 5 7 R G V w d E l E L D d 9 J n F 1 b 3 Q 7 L C Z x d W 9 0 O 1 N l Y 3 R p b 2 4 x L 3 R i U m V j d X J z b 3 N I d W 1 h b m 9 z Q S 9 B d X R v U m V t b 3 Z l Z E N v b H V t b n M x L n t Q Z X J m U 2 N v c m V J R C w 4 f S Z x d W 9 0 O y w m c X V v d D t T Z W N 0 a W 9 u M S 9 0 Y l J l Y 3 V y c 2 9 z S H V t Y W 5 v c 0 E v Q X V 0 b 1 J l b W 9 2 Z W R D b 2 x 1 b W 5 z M S 5 7 R n J v b U R p d m V y c 2 l 0 e U p v Y k Z h a X J J R C w 5 f S Z x d W 9 0 O y w m c X V v d D t T Z W N 0 a W 9 u M S 9 0 Y l J l Y 3 V y c 2 9 z S H V t Y W 5 v c 0 E v Q X V 0 b 1 J l b W 9 2 Z W R D b 2 x 1 b W 5 z M S 5 7 U 2 F s Y X J 5 L D E w f S Z x d W 9 0 O y w m c X V v d D t T Z W N 0 a W 9 u M S 9 0 Y l J l Y 3 V y c 2 9 z S H V t Y W 5 v c 0 E v Q X V 0 b 1 J l b W 9 2 Z W R D b 2 x 1 b W 5 z M S 5 7 V G V y b W Q s M T F 9 J n F 1 b 3 Q 7 L C Z x d W 9 0 O 1 N l Y 3 R p b 2 4 x L 3 R i U m V j d X J z b 3 N I d W 1 h b m 9 z Q S 9 B d X R v U m V t b 3 Z l Z E N v b H V t b n M x L n t Q b 3 N p d G l v b k l E L D E y f S Z x d W 9 0 O y w m c X V v d D t T Z W N 0 a W 9 u M S 9 0 Y l J l Y 3 V y c 2 9 z S H V t Y W 5 v c 0 E v Q X V 0 b 1 J l b W 9 2 Z W R D b 2 x 1 b W 5 z M S 5 7 U G 9 z a X R p b 2 4 s M T N 9 J n F 1 b 3 Q 7 L C Z x d W 9 0 O 1 N l Y 3 R p b 2 4 x L 3 R i U m V j d X J z b 3 N I d W 1 h b m 9 z Q S 9 B d X R v U m V t b 3 Z l Z E N v b H V t b n M x L n t T d G F 0 Z S w x N H 0 m c X V v d D s s J n F 1 b 3 Q 7 U 2 V j d G l v b j E v d G J S Z W N 1 c n N v c 0 h 1 b W F u b 3 N B L 0 F 1 d G 9 S Z W 1 v d m V k Q 2 9 s d W 1 u c z E u e 1 p p c C w x N X 0 m c X V v d D s s J n F 1 b 3 Q 7 U 2 V j d G l v b j E v d G J S Z W N 1 c n N v c 0 h 1 b W F u b 3 N B L 0 F 1 d G 9 S Z W 1 v d m V k Q 2 9 s d W 1 u c z E u e 0 R P Q i w x N n 0 m c X V v d D s s J n F 1 b 3 Q 7 U 2 V j d G l v b j E v d G J S Z W N 1 c n N v c 0 h 1 b W F u b 3 N B L 0 F 1 d G 9 S Z W 1 v d m V k Q 2 9 s d W 1 u c z E u e 1 N l e C w x N 3 0 m c X V v d D s s J n F 1 b 3 Q 7 U 2 V j d G l v b j E v d G J S Z W N 1 c n N v c 0 h 1 b W F u b 3 N B L 0 F 1 d G 9 S Z W 1 v d m V k Q 2 9 s d W 1 u c z E u e 0 1 h c m l 0 Y W x E Z X N j L D E 4 f S Z x d W 9 0 O y w m c X V v d D t T Z W N 0 a W 9 u M S 9 0 Y l J l Y 3 V y c 2 9 z S H V t Y W 5 v c 0 E v Q X V 0 b 1 J l b W 9 2 Z W R D b 2 x 1 b W 5 z M S 5 7 Q 2 l 0 a X p l b k R l c 2 M s M T l 9 J n F 1 b 3 Q 7 L C Z x d W 9 0 O 1 N l Y 3 R p b 2 4 x L 3 R i U m V j d X J z b 3 N I d W 1 h b m 9 z Q S 9 B d X R v U m V t b 3 Z l Z E N v b H V t b n M x L n t I a X N w Y W 5 p Y 0 x h d G l u b y w y M H 0 m c X V v d D s s J n F 1 b 3 Q 7 U 2 V j d G l v b j E v d G J S Z W N 1 c n N v c 0 h 1 b W F u b 3 N B L 0 F 1 d G 9 S Z W 1 v d m V k Q 2 9 s d W 1 u c z E u e 1 J h Y 2 V E Z X N j L D I x f S Z x d W 9 0 O y w m c X V v d D t T Z W N 0 a W 9 u M S 9 0 Y l J l Y 3 V y c 2 9 z S H V t Y W 5 v c 0 E v Q X V 0 b 1 J l b W 9 2 Z W R D b 2 x 1 b W 5 z M S 5 7 R G F 0 Z W 9 m S G l y Z S w y M n 0 m c X V v d D s s J n F 1 b 3 Q 7 U 2 V j d G l v b j E v d G J S Z W N 1 c n N v c 0 h 1 b W F u b 3 N B L 0 F 1 d G 9 S Z W 1 v d m V k Q 2 9 s d W 1 u c z E u e 0 R h d G V v Z l R l c m 1 p b m F 0 a W 9 u L D I z f S Z x d W 9 0 O y w m c X V v d D t T Z W N 0 a W 9 u M S 9 0 Y l J l Y 3 V y c 2 9 z S H V t Y W 5 v c 0 E v Q X V 0 b 1 J l b W 9 2 Z W R D b 2 x 1 b W 5 z M S 5 7 V G V y b V J l Y X N v b i w y N H 0 m c X V v d D s s J n F 1 b 3 Q 7 U 2 V j d G l v b j E v d G J S Z W N 1 c n N v c 0 h 1 b W F u b 3 N B L 0 F 1 d G 9 S Z W 1 v d m V k Q 2 9 s d W 1 u c z E u e 0 V t c G x v e W 1 l b n R T d G F 0 d X M s M j V 9 J n F 1 b 3 Q 7 L C Z x d W 9 0 O 1 N l Y 3 R p b 2 4 x L 3 R i U m V j d X J z b 3 N I d W 1 h b m 9 z Q S 9 B d X R v U m V t b 3 Z l Z E N v b H V t b n M x L n t E Z X B h c n R t Z W 5 0 L D I 2 f S Z x d W 9 0 O y w m c X V v d D t T Z W N 0 a W 9 u M S 9 0 Y l J l Y 3 V y c 2 9 z S H V t Y W 5 v c 0 E v Q X V 0 b 1 J l b W 9 2 Z W R D b 2 x 1 b W 5 z M S 5 7 T W F u Y W d l c k 5 h b W U s M j d 9 J n F 1 b 3 Q 7 L C Z x d W 9 0 O 1 N l Y 3 R p b 2 4 x L 3 R i U m V j d X J z b 3 N I d W 1 h b m 9 z Q S 9 B d X R v U m V t b 3 Z l Z E N v b H V t b n M x L n t N Y W 5 h Z 2 V y S U Q s M j h 9 J n F 1 b 3 Q 7 L C Z x d W 9 0 O 1 N l Y 3 R p b 2 4 x L 3 R i U m V j d X J z b 3 N I d W 1 h b m 9 z Q S 9 B d X R v U m V t b 3 Z l Z E N v b H V t b n M x L n t S Z W N y d W l 0 b W V u d F N v d X J j Z S w y O X 0 m c X V v d D s s J n F 1 b 3 Q 7 U 2 V j d G l v b j E v d G J S Z W N 1 c n N v c 0 h 1 b W F u b 3 N B L 0 F 1 d G 9 S Z W 1 v d m V k Q 2 9 s d W 1 u c z E u e 1 B l c m Z v c m 1 h b m N l U 2 N v c m U s M z B 9 J n F 1 b 3 Q 7 L C Z x d W 9 0 O 1 N l Y 3 R p b 2 4 x L 3 R i U m V j d X J z b 3 N I d W 1 h b m 9 z Q S 9 B d X R v U m V t b 3 Z l Z E N v b H V t b n M x L n t F b m d h Z 2 V t Z W 5 0 U 3 V y d m V 5 L D M x f S Z x d W 9 0 O y w m c X V v d D t T Z W N 0 a W 9 u M S 9 0 Y l J l Y 3 V y c 2 9 z S H V t Y W 5 v c 0 E v Q X V 0 b 1 J l b W 9 2 Z W R D b 2 x 1 b W 5 z M S 5 7 R W 1 w U 2 F 0 a X N m Y W N 0 a W 9 u L D M y f S Z x d W 9 0 O y w m c X V v d D t T Z W N 0 a W 9 u M S 9 0 Y l J l Y 3 V y c 2 9 z S H V t Y W 5 v c 0 E v Q X V 0 b 1 J l b W 9 2 Z W R D b 2 x 1 b W 5 z M S 5 7 U 3 B l Y 2 l h b F B y b 2 p l Y 3 R z Q 2 9 1 b n Q s M z N 9 J n F 1 b 3 Q 7 L C Z x d W 9 0 O 1 N l Y 3 R p b 2 4 x L 3 R i U m V j d X J z b 3 N I d W 1 h b m 9 z Q S 9 B d X R v U m V t b 3 Z l Z E N v b H V t b n M x L n t M Y X N 0 U G V y Z m 9 y b W F u Y 2 V S Z X Z p Z X d f R G F 0 Z S w z N H 0 m c X V v d D s s J n F 1 b 3 Q 7 U 2 V j d G l v b j E v d G J S Z W N 1 c n N v c 0 h 1 b W F u b 3 N B L 0 F 1 d G 9 S Z W 1 v d m V k Q 2 9 s d W 1 u c z E u e 0 R h e X N M Y X R l T G F z d D M w L D M 1 f S Z x d W 9 0 O y w m c X V v d D t T Z W N 0 a W 9 u M S 9 0 Y l J l Y 3 V y c 2 9 z S H V t Y W 5 v c 0 E v Q X V 0 b 1 J l b W 9 2 Z W R D b 2 x 1 b W 5 z M S 5 7 Q W J z Z W 5 j Z X M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9 0 Y l J l Y 3 V y c 2 9 z S H V t Y W 5 v c 0 E v Q X V 0 b 1 J l b W 9 2 Z W R D b 2 x 1 b W 5 z M S 5 7 Q 2 9 k Z S w w f S Z x d W 9 0 O y w m c X V v d D t T Z W N 0 a W 9 u M S 9 0 Y l J l Y 3 V y c 2 9 z S H V t Y W 5 v c 0 E v Q X V 0 b 1 J l b W 9 2 Z W R D b 2 x 1 b W 5 z M S 5 7 R W 1 w b G 9 5 Z W V f T m F t Z S w x f S Z x d W 9 0 O y w m c X V v d D t T Z W N 0 a W 9 u M S 9 0 Y l J l Y 3 V y c 2 9 z S H V t Y W 5 v c 0 E v Q X V 0 b 1 J l b W 9 2 Z W R D b 2 x 1 b W 5 z M S 5 7 R W 1 w S U Q s M n 0 m c X V v d D s s J n F 1 b 3 Q 7 U 2 V j d G l v b j E v d G J S Z W N 1 c n N v c 0 h 1 b W F u b 3 N B L 0 F 1 d G 9 S Z W 1 v d m V k Q 2 9 s d W 1 u c z E u e 0 1 h c n J p Z W R J R C w z f S Z x d W 9 0 O y w m c X V v d D t T Z W N 0 a W 9 u M S 9 0 Y l J l Y 3 V y c 2 9 z S H V t Y W 5 v c 0 E v Q X V 0 b 1 J l b W 9 2 Z W R D b 2 x 1 b W 5 z M S 5 7 T W F y a X R h b F N 0 Y X R 1 c 0 l E L D R 9 J n F 1 b 3 Q 7 L C Z x d W 9 0 O 1 N l Y 3 R p b 2 4 x L 3 R i U m V j d X J z b 3 N I d W 1 h b m 9 z Q S 9 B d X R v U m V t b 3 Z l Z E N v b H V t b n M x L n t H Z W 5 k Z X J J R C w 1 f S Z x d W 9 0 O y w m c X V v d D t T Z W N 0 a W 9 u M S 9 0 Y l J l Y 3 V y c 2 9 z S H V t Y W 5 v c 0 E v Q X V 0 b 1 J l b W 9 2 Z W R D b 2 x 1 b W 5 z M S 5 7 R W 1 w U 3 R h d H V z S U Q s N n 0 m c X V v d D s s J n F 1 b 3 Q 7 U 2 V j d G l v b j E v d G J S Z W N 1 c n N v c 0 h 1 b W F u b 3 N B L 0 F 1 d G 9 S Z W 1 v d m V k Q 2 9 s d W 1 u c z E u e 0 R l c H R J R C w 3 f S Z x d W 9 0 O y w m c X V v d D t T Z W N 0 a W 9 u M S 9 0 Y l J l Y 3 V y c 2 9 z S H V t Y W 5 v c 0 E v Q X V 0 b 1 J l b W 9 2 Z W R D b 2 x 1 b W 5 z M S 5 7 U G V y Z l N j b 3 J l S U Q s O H 0 m c X V v d D s s J n F 1 b 3 Q 7 U 2 V j d G l v b j E v d G J S Z W N 1 c n N v c 0 h 1 b W F u b 3 N B L 0 F 1 d G 9 S Z W 1 v d m V k Q 2 9 s d W 1 u c z E u e 0 Z y b 2 1 E a X Z l c n N p d H l K b 2 J G Y W l y S U Q s O X 0 m c X V v d D s s J n F 1 b 3 Q 7 U 2 V j d G l v b j E v d G J S Z W N 1 c n N v c 0 h 1 b W F u b 3 N B L 0 F 1 d G 9 S Z W 1 v d m V k Q 2 9 s d W 1 u c z E u e 1 N h b G F y e S w x M H 0 m c X V v d D s s J n F 1 b 3 Q 7 U 2 V j d G l v b j E v d G J S Z W N 1 c n N v c 0 h 1 b W F u b 3 N B L 0 F 1 d G 9 S Z W 1 v d m V k Q 2 9 s d W 1 u c z E u e 1 R l c m 1 k L D E x f S Z x d W 9 0 O y w m c X V v d D t T Z W N 0 a W 9 u M S 9 0 Y l J l Y 3 V y c 2 9 z S H V t Y W 5 v c 0 E v Q X V 0 b 1 J l b W 9 2 Z W R D b 2 x 1 b W 5 z M S 5 7 U G 9 z a X R p b 2 5 J R C w x M n 0 m c X V v d D s s J n F 1 b 3 Q 7 U 2 V j d G l v b j E v d G J S Z W N 1 c n N v c 0 h 1 b W F u b 3 N B L 0 F 1 d G 9 S Z W 1 v d m V k Q 2 9 s d W 1 u c z E u e 1 B v c 2 l 0 a W 9 u L D E z f S Z x d W 9 0 O y w m c X V v d D t T Z W N 0 a W 9 u M S 9 0 Y l J l Y 3 V y c 2 9 z S H V t Y W 5 v c 0 E v Q X V 0 b 1 J l b W 9 2 Z W R D b 2 x 1 b W 5 z M S 5 7 U 3 R h d G U s M T R 9 J n F 1 b 3 Q 7 L C Z x d W 9 0 O 1 N l Y 3 R p b 2 4 x L 3 R i U m V j d X J z b 3 N I d W 1 h b m 9 z Q S 9 B d X R v U m V t b 3 Z l Z E N v b H V t b n M x L n t a a X A s M T V 9 J n F 1 b 3 Q 7 L C Z x d W 9 0 O 1 N l Y 3 R p b 2 4 x L 3 R i U m V j d X J z b 3 N I d W 1 h b m 9 z Q S 9 B d X R v U m V t b 3 Z l Z E N v b H V t b n M x L n t E T 0 I s M T Z 9 J n F 1 b 3 Q 7 L C Z x d W 9 0 O 1 N l Y 3 R p b 2 4 x L 3 R i U m V j d X J z b 3 N I d W 1 h b m 9 z Q S 9 B d X R v U m V t b 3 Z l Z E N v b H V t b n M x L n t T Z X g s M T d 9 J n F 1 b 3 Q 7 L C Z x d W 9 0 O 1 N l Y 3 R p b 2 4 x L 3 R i U m V j d X J z b 3 N I d W 1 h b m 9 z Q S 9 B d X R v U m V t b 3 Z l Z E N v b H V t b n M x L n t N Y X J p d G F s R G V z Y y w x O H 0 m c X V v d D s s J n F 1 b 3 Q 7 U 2 V j d G l v b j E v d G J S Z W N 1 c n N v c 0 h 1 b W F u b 3 N B L 0 F 1 d G 9 S Z W 1 v d m V k Q 2 9 s d W 1 u c z E u e 0 N p d G l 6 Z W 5 E Z X N j L D E 5 f S Z x d W 9 0 O y w m c X V v d D t T Z W N 0 a W 9 u M S 9 0 Y l J l Y 3 V y c 2 9 z S H V t Y W 5 v c 0 E v Q X V 0 b 1 J l b W 9 2 Z W R D b 2 x 1 b W 5 z M S 5 7 S G l z c G F u a W N M Y X R p b m 8 s M j B 9 J n F 1 b 3 Q 7 L C Z x d W 9 0 O 1 N l Y 3 R p b 2 4 x L 3 R i U m V j d X J z b 3 N I d W 1 h b m 9 z Q S 9 B d X R v U m V t b 3 Z l Z E N v b H V t b n M x L n t S Y W N l R G V z Y y w y M X 0 m c X V v d D s s J n F 1 b 3 Q 7 U 2 V j d G l v b j E v d G J S Z W N 1 c n N v c 0 h 1 b W F u b 3 N B L 0 F 1 d G 9 S Z W 1 v d m V k Q 2 9 s d W 1 u c z E u e 0 R h d G V v Z k h p c m U s M j J 9 J n F 1 b 3 Q 7 L C Z x d W 9 0 O 1 N l Y 3 R p b 2 4 x L 3 R i U m V j d X J z b 3 N I d W 1 h b m 9 z Q S 9 B d X R v U m V t b 3 Z l Z E N v b H V t b n M x L n t E Y X R l b 2 Z U Z X J t a W 5 h d G l v b i w y M 3 0 m c X V v d D s s J n F 1 b 3 Q 7 U 2 V j d G l v b j E v d G J S Z W N 1 c n N v c 0 h 1 b W F u b 3 N B L 0 F 1 d G 9 S Z W 1 v d m V k Q 2 9 s d W 1 u c z E u e 1 R l c m 1 S Z W F z b 2 4 s M j R 9 J n F 1 b 3 Q 7 L C Z x d W 9 0 O 1 N l Y 3 R p b 2 4 x L 3 R i U m V j d X J z b 3 N I d W 1 h b m 9 z Q S 9 B d X R v U m V t b 3 Z l Z E N v b H V t b n M x L n t F b X B s b 3 l t Z W 5 0 U 3 R h d H V z L D I 1 f S Z x d W 9 0 O y w m c X V v d D t T Z W N 0 a W 9 u M S 9 0 Y l J l Y 3 V y c 2 9 z S H V t Y W 5 v c 0 E v Q X V 0 b 1 J l b W 9 2 Z W R D b 2 x 1 b W 5 z M S 5 7 R G V w Y X J 0 b W V u d C w y N n 0 m c X V v d D s s J n F 1 b 3 Q 7 U 2 V j d G l v b j E v d G J S Z W N 1 c n N v c 0 h 1 b W F u b 3 N B L 0 F 1 d G 9 S Z W 1 v d m V k Q 2 9 s d W 1 u c z E u e 0 1 h b m F n Z X J O Y W 1 l L D I 3 f S Z x d W 9 0 O y w m c X V v d D t T Z W N 0 a W 9 u M S 9 0 Y l J l Y 3 V y c 2 9 z S H V t Y W 5 v c 0 E v Q X V 0 b 1 J l b W 9 2 Z W R D b 2 x 1 b W 5 z M S 5 7 T W F u Y W d l c k l E L D I 4 f S Z x d W 9 0 O y w m c X V v d D t T Z W N 0 a W 9 u M S 9 0 Y l J l Y 3 V y c 2 9 z S H V t Y W 5 v c 0 E v Q X V 0 b 1 J l b W 9 2 Z W R D b 2 x 1 b W 5 z M S 5 7 U m V j c n V p d G 1 l b n R T b 3 V y Y 2 U s M j l 9 J n F 1 b 3 Q 7 L C Z x d W 9 0 O 1 N l Y 3 R p b 2 4 x L 3 R i U m V j d X J z b 3 N I d W 1 h b m 9 z Q S 9 B d X R v U m V t b 3 Z l Z E N v b H V t b n M x L n t Q Z X J m b 3 J t Y W 5 j Z V N j b 3 J l L D M w f S Z x d W 9 0 O y w m c X V v d D t T Z W N 0 a W 9 u M S 9 0 Y l J l Y 3 V y c 2 9 z S H V t Y W 5 v c 0 E v Q X V 0 b 1 J l b W 9 2 Z W R D b 2 x 1 b W 5 z M S 5 7 R W 5 n Y W d l b W V u d F N 1 c n Z l e S w z M X 0 m c X V v d D s s J n F 1 b 3 Q 7 U 2 V j d G l v b j E v d G J S Z W N 1 c n N v c 0 h 1 b W F u b 3 N B L 0 F 1 d G 9 S Z W 1 v d m V k Q 2 9 s d W 1 u c z E u e 0 V t c F N h d G l z Z m F j d G l v b i w z M n 0 m c X V v d D s s J n F 1 b 3 Q 7 U 2 V j d G l v b j E v d G J S Z W N 1 c n N v c 0 h 1 b W F u b 3 N B L 0 F 1 d G 9 S Z W 1 v d m V k Q 2 9 s d W 1 u c z E u e 1 N w Z W N p Y W x Q c m 9 q Z W N 0 c 0 N v d W 5 0 L D M z f S Z x d W 9 0 O y w m c X V v d D t T Z W N 0 a W 9 u M S 9 0 Y l J l Y 3 V y c 2 9 z S H V t Y W 5 v c 0 E v Q X V 0 b 1 J l b W 9 2 Z W R D b 2 x 1 b W 5 z M S 5 7 T G F z d F B l c m Z v c m 1 h b m N l U m V 2 a W V 3 X 0 R h d G U s M z R 9 J n F 1 b 3 Q 7 L C Z x d W 9 0 O 1 N l Y 3 R p b 2 4 x L 3 R i U m V j d X J z b 3 N I d W 1 h b m 9 z Q S 9 B d X R v U m V t b 3 Z l Z E N v b H V t b n M x L n t E Y X l z T G F 0 Z U x h c 3 Q z M C w z N X 0 m c X V v d D s s J n F 1 b 3 Q 7 U 2 V j d G l v b j E v d G J S Z W N 1 c n N v c 0 h 1 b W F u b 3 N B L 0 F 1 d G 9 S Z W 1 v d m V k Q 2 9 s d W 1 u c z E u e 0 F i c 2 V u Y 2 V z L D M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k Z S Z x d W 9 0 O y w m c X V v d D t F b X B s b 3 l l Z V 9 O Y W 1 l J n F 1 b 3 Q 7 L C Z x d W 9 0 O 0 V t c E l E J n F 1 b 3 Q 7 L C Z x d W 9 0 O 0 1 h c n J p Z W R J R C Z x d W 9 0 O y w m c X V v d D t N Y X J p d G F s U 3 R h d H V z S U Q m c X V v d D s s J n F 1 b 3 Q 7 R 2 V u Z G V y S U Q m c X V v d D s s J n F 1 b 3 Q 7 R W 1 w U 3 R h d H V z S U Q m c X V v d D s s J n F 1 b 3 Q 7 R G V w d E l E J n F 1 b 3 Q 7 L C Z x d W 9 0 O 1 B l c m Z T Y 2 9 y Z U l E J n F 1 b 3 Q 7 L C Z x d W 9 0 O 0 Z y b 2 1 E a X Z l c n N p d H l K b 2 J G Y W l y S U Q m c X V v d D s s J n F 1 b 3 Q 7 U 2 F s Y X J 5 J n F 1 b 3 Q 7 L C Z x d W 9 0 O 1 R l c m 1 k J n F 1 b 3 Q 7 L C Z x d W 9 0 O 1 B v c 2 l 0 a W 9 u S U Q m c X V v d D s s J n F 1 b 3 Q 7 U G 9 z a X R p b 2 4 m c X V v d D s s J n F 1 b 3 Q 7 U 3 R h d G U m c X V v d D s s J n F 1 b 3 Q 7 W m l w J n F 1 b 3 Q 7 L C Z x d W 9 0 O 0 R P Q i Z x d W 9 0 O y w m c X V v d D t T Z X g m c X V v d D s s J n F 1 b 3 Q 7 T W F y a X R h b E R l c 2 M m c X V v d D s s J n F 1 b 3 Q 7 Q 2 l 0 a X p l b k R l c 2 M m c X V v d D s s J n F 1 b 3 Q 7 S G l z c G F u a W N M Y X R p b m 8 m c X V v d D s s J n F 1 b 3 Q 7 U m F j Z U R l c 2 M m c X V v d D s s J n F 1 b 3 Q 7 R G F 0 Z W 9 m S G l y Z S Z x d W 9 0 O y w m c X V v d D t E Y X R l b 2 Z U Z X J t a W 5 h d G l v b i Z x d W 9 0 O y w m c X V v d D t U Z X J t U m V h c 2 9 u J n F 1 b 3 Q 7 L C Z x d W 9 0 O 0 V t c G x v e W 1 l b n R T d G F 0 d X M m c X V v d D s s J n F 1 b 3 Q 7 R G V w Y X J 0 b W V u d C Z x d W 9 0 O y w m c X V v d D t N Y W 5 h Z 2 V y T m F t Z S Z x d W 9 0 O y w m c X V v d D t N Y W 5 h Z 2 V y S U Q m c X V v d D s s J n F 1 b 3 Q 7 U m V j c n V p d G 1 l b n R T b 3 V y Y 2 U m c X V v d D s s J n F 1 b 3 Q 7 U G V y Z m 9 y b W F u Y 2 V T Y 2 9 y Z S Z x d W 9 0 O y w m c X V v d D t F b m d h Z 2 V t Z W 5 0 U 3 V y d m V 5 J n F 1 b 3 Q 7 L C Z x d W 9 0 O 0 V t c F N h d G l z Z m F j d G l v b i Z x d W 9 0 O y w m c X V v d D t T c G V j a W F s U H J v a m V j d H N D b 3 V u d C Z x d W 9 0 O y w m c X V v d D t M Y X N 0 U G V y Z m 9 y b W F u Y 2 V S Z X Z p Z X d f R G F 0 Z S Z x d W 9 0 O y w m c X V v d D t E Y X l z T G F 0 Z U x h c 3 Q z M C Z x d W 9 0 O y w m c X V v d D t B Y n N l b m N l c y Z x d W 9 0 O 1 0 i I C 8 + P E V u d H J 5 I F R 5 c G U 9 I k Z p b G x D b 2 x 1 b W 5 U e X B l c y I g V m F s d W U 9 I n N C Z 1 l G Q l F V R k J R V U Z C U V V G Q l F Z R 0 J R W U d C Z 1 l H Q m d Z S E J n W U d C Z 1 V H Q m d Z R k J R W U Z C U T 0 9 I i A v P j x F b n R y e S B U e X B l P S J G a W x s T G F z d F V w Z G F 0 Z W Q i I F Z h b H V l P S J k M j A y M S 0 w M i 0 w M 1 Q w M D o 0 M z o x M C 4 0 M D A w M z M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E i I C 8 + P E V u d H J 5 I F R 5 c G U 9 I k F k Z G V k V G 9 E Y X R h T W 9 k Z W w i I F Z h b H V l P S J s M C I g L z 4 8 R W 5 0 c n k g V H l w Z T 0 i U X V l c n l J R C I g V m F s d W U 9 I n M 1 N W F i M m Z j M S 0 x N z g 5 L T Q w M j A t O W I 5 N i 0 3 M j J k M T R k N T Q 2 Y j Q i I C 8 + P C 9 T d G F i b G V F b n R y a W V z P j w v S X R l b T 4 8 S X R l b T 4 8 S X R l b U x v Y 2 F 0 a W 9 u P j x J d G V t V H l w Z T 5 G b 3 J t d W x h P C 9 J d G V t V H l w Z T 4 8 S X R l b V B h d G g + U 2 V j d G l v b j E v d G J S Z W N 1 c n N v c 0 h 1 b W F u b 3 N B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U m V j d X J z b 3 N I d W 1 h b m 9 z Q S 9 f d G J S Z W N 1 c n N v c 0 h 1 b W F u b 3 N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Z W N 1 c n N v c 0 h 1 b W F u b 3 N B J T I w Q 2 9 u c 3 V s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M 1 I i A v P j x F b n R y e S B U e X B l P S J S Z W N v d m V y e V R h c m d l d E N v b H V t b i I g V m F s d W U 9 I m w z I i A v P j x F b n R y e S B U e X B l P S J S Z W N v d m V y e V R h c m d l d F J v d y I g V m F s d W U 9 I m w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M 1 Q w M D o 1 M j o 1 O C 4 3 N j Q y N T g 3 W i I g L z 4 8 R W 5 0 c n k g V H l w Z T 0 i R m l s b E N v b H V t b l R 5 c G V z I i B W Y W x 1 Z T 0 i c 0 J n W U Z C U V V G Q l F V R k J R V U Z C U V l H Q l F Z R 0 J n W U d C Z 1 l I Q m d Z R 0 J n V U d C Z 1 l G Q l F Z R k J R P T 0 i I C 8 + P E V u d H J 5 I F R 5 c G U 9 I k Z p b G x D b 2 x 1 b W 5 O Y W 1 l c y I g V m F s d W U 9 I n N b J n F 1 b 3 Q 7 Q 2 9 k Z S Z x d W 9 0 O y w m c X V v d D t F b X B s b 3 l l Z V 9 O Y W 1 l J n F 1 b 3 Q 7 L C Z x d W 9 0 O 0 V t c E l E J n F 1 b 3 Q 7 L C Z x d W 9 0 O 0 1 h c n J p Z W R J R C Z x d W 9 0 O y w m c X V v d D t N Y X J p d G F s U 3 R h d H V z S U Q m c X V v d D s s J n F 1 b 3 Q 7 R 2 V u Z G V y S U Q m c X V v d D s s J n F 1 b 3 Q 7 R W 1 w U 3 R h d H V z S U Q m c X V v d D s s J n F 1 b 3 Q 7 R G V w d E l E J n F 1 b 3 Q 7 L C Z x d W 9 0 O 1 B l c m Z T Y 2 9 y Z U l E J n F 1 b 3 Q 7 L C Z x d W 9 0 O 0 Z y b 2 1 E a X Z l c n N p d H l K b 2 J G Y W l y S U Q m c X V v d D s s J n F 1 b 3 Q 7 U 2 F s Y X J 5 J n F 1 b 3 Q 7 L C Z x d W 9 0 O 1 R l c m 1 k J n F 1 b 3 Q 7 L C Z x d W 9 0 O 1 B v c 2 l 0 a W 9 u S U Q m c X V v d D s s J n F 1 b 3 Q 7 U G 9 z a X R p b 2 4 m c X V v d D s s J n F 1 b 3 Q 7 U 3 R h d G U m c X V v d D s s J n F 1 b 3 Q 7 W m l w J n F 1 b 3 Q 7 L C Z x d W 9 0 O 0 R P Q i Z x d W 9 0 O y w m c X V v d D t T Z X g m c X V v d D s s J n F 1 b 3 Q 7 T W F y a X R h b E R l c 2 M m c X V v d D s s J n F 1 b 3 Q 7 Q 2 l 0 a X p l b k R l c 2 M m c X V v d D s s J n F 1 b 3 Q 7 S G l z c G F u a W N M Y X R p b m 8 m c X V v d D s s J n F 1 b 3 Q 7 U m F j Z U R l c 2 M m c X V v d D s s J n F 1 b 3 Q 7 R G F 0 Z W 9 m S G l y Z S Z x d W 9 0 O y w m c X V v d D t E Y X R l b 2 Z U Z X J t a W 5 h d G l v b i Z x d W 9 0 O y w m c X V v d D t U Z X J t U m V h c 2 9 u J n F 1 b 3 Q 7 L C Z x d W 9 0 O 0 V t c G x v e W 1 l b n R T d G F 0 d X M m c X V v d D s s J n F 1 b 3 Q 7 R G V w Y X J 0 b W V u d C Z x d W 9 0 O y w m c X V v d D t N Y W 5 h Z 2 V y T m F t Z S Z x d W 9 0 O y w m c X V v d D t N Y W 5 h Z 2 V y S U Q m c X V v d D s s J n F 1 b 3 Q 7 U m V j c n V p d G 1 l b n R T b 3 V y Y 2 U m c X V v d D s s J n F 1 b 3 Q 7 U G V y Z m 9 y b W F u Y 2 V T Y 2 9 y Z S Z x d W 9 0 O y w m c X V v d D t F b m d h Z 2 V t Z W 5 0 U 3 V y d m V 5 J n F 1 b 3 Q 7 L C Z x d W 9 0 O 0 V t c F N h d G l z Z m F j d G l v b i Z x d W 9 0 O y w m c X V v d D t T c G V j a W F s U H J v a m V j d H N D b 3 V u d C Z x d W 9 0 O y w m c X V v d D t M Y X N 0 U G V y Z m 9 y b W F u Y 2 V S Z X Z p Z X d f R G F 0 Z S Z x d W 9 0 O y w m c X V v d D t E Y X l z T G F 0 Z U x h c 3 Q z M C Z x d W 9 0 O y w m c X V v d D t B Y n N l b m N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l J l Y 3 V y c 2 9 z S H V t Y W 5 v c 0 E g Q 2 9 u c 3 V s d G E v Q X V 0 b 1 J l b W 9 2 Z W R D b 2 x 1 b W 5 z M S 5 7 Q 2 9 k Z S w w f S Z x d W 9 0 O y w m c X V v d D t T Z W N 0 a W 9 u M S 9 0 Y l J l Y 3 V y c 2 9 z S H V t Y W 5 v c 0 E g Q 2 9 u c 3 V s d G E v Q X V 0 b 1 J l b W 9 2 Z W R D b 2 x 1 b W 5 z M S 5 7 R W 1 w b G 9 5 Z W V f T m F t Z S w x f S Z x d W 9 0 O y w m c X V v d D t T Z W N 0 a W 9 u M S 9 0 Y l J l Y 3 V y c 2 9 z S H V t Y W 5 v c 0 E g Q 2 9 u c 3 V s d G E v Q X V 0 b 1 J l b W 9 2 Z W R D b 2 x 1 b W 5 z M S 5 7 R W 1 w S U Q s M n 0 m c X V v d D s s J n F 1 b 3 Q 7 U 2 V j d G l v b j E v d G J S Z W N 1 c n N v c 0 h 1 b W F u b 3 N B I E N v b n N 1 b H R h L 0 F 1 d G 9 S Z W 1 v d m V k Q 2 9 s d W 1 u c z E u e 0 1 h c n J p Z W R J R C w z f S Z x d W 9 0 O y w m c X V v d D t T Z W N 0 a W 9 u M S 9 0 Y l J l Y 3 V y c 2 9 z S H V t Y W 5 v c 0 E g Q 2 9 u c 3 V s d G E v Q X V 0 b 1 J l b W 9 2 Z W R D b 2 x 1 b W 5 z M S 5 7 T W F y a X R h b F N 0 Y X R 1 c 0 l E L D R 9 J n F 1 b 3 Q 7 L C Z x d W 9 0 O 1 N l Y 3 R p b 2 4 x L 3 R i U m V j d X J z b 3 N I d W 1 h b m 9 z Q S B D b 2 5 z d W x 0 Y S 9 B d X R v U m V t b 3 Z l Z E N v b H V t b n M x L n t H Z W 5 k Z X J J R C w 1 f S Z x d W 9 0 O y w m c X V v d D t T Z W N 0 a W 9 u M S 9 0 Y l J l Y 3 V y c 2 9 z S H V t Y W 5 v c 0 E g Q 2 9 u c 3 V s d G E v Q X V 0 b 1 J l b W 9 2 Z W R D b 2 x 1 b W 5 z M S 5 7 R W 1 w U 3 R h d H V z S U Q s N n 0 m c X V v d D s s J n F 1 b 3 Q 7 U 2 V j d G l v b j E v d G J S Z W N 1 c n N v c 0 h 1 b W F u b 3 N B I E N v b n N 1 b H R h L 0 F 1 d G 9 S Z W 1 v d m V k Q 2 9 s d W 1 u c z E u e 0 R l c H R J R C w 3 f S Z x d W 9 0 O y w m c X V v d D t T Z W N 0 a W 9 u M S 9 0 Y l J l Y 3 V y c 2 9 z S H V t Y W 5 v c 0 E g Q 2 9 u c 3 V s d G E v Q X V 0 b 1 J l b W 9 2 Z W R D b 2 x 1 b W 5 z M S 5 7 U G V y Z l N j b 3 J l S U Q s O H 0 m c X V v d D s s J n F 1 b 3 Q 7 U 2 V j d G l v b j E v d G J S Z W N 1 c n N v c 0 h 1 b W F u b 3 N B I E N v b n N 1 b H R h L 0 F 1 d G 9 S Z W 1 v d m V k Q 2 9 s d W 1 u c z E u e 0 Z y b 2 1 E a X Z l c n N p d H l K b 2 J G Y W l y S U Q s O X 0 m c X V v d D s s J n F 1 b 3 Q 7 U 2 V j d G l v b j E v d G J S Z W N 1 c n N v c 0 h 1 b W F u b 3 N B I E N v b n N 1 b H R h L 0 F 1 d G 9 S Z W 1 v d m V k Q 2 9 s d W 1 u c z E u e 1 N h b G F y e S w x M H 0 m c X V v d D s s J n F 1 b 3 Q 7 U 2 V j d G l v b j E v d G J S Z W N 1 c n N v c 0 h 1 b W F u b 3 N B I E N v b n N 1 b H R h L 0 F 1 d G 9 S Z W 1 v d m V k Q 2 9 s d W 1 u c z E u e 1 R l c m 1 k L D E x f S Z x d W 9 0 O y w m c X V v d D t T Z W N 0 a W 9 u M S 9 0 Y l J l Y 3 V y c 2 9 z S H V t Y W 5 v c 0 E g Q 2 9 u c 3 V s d G E v Q X V 0 b 1 J l b W 9 2 Z W R D b 2 x 1 b W 5 z M S 5 7 U G 9 z a X R p b 2 5 J R C w x M n 0 m c X V v d D s s J n F 1 b 3 Q 7 U 2 V j d G l v b j E v d G J S Z W N 1 c n N v c 0 h 1 b W F u b 3 N B I E N v b n N 1 b H R h L 0 F 1 d G 9 S Z W 1 v d m V k Q 2 9 s d W 1 u c z E u e 1 B v c 2 l 0 a W 9 u L D E z f S Z x d W 9 0 O y w m c X V v d D t T Z W N 0 a W 9 u M S 9 0 Y l J l Y 3 V y c 2 9 z S H V t Y W 5 v c 0 E g Q 2 9 u c 3 V s d G E v Q X V 0 b 1 J l b W 9 2 Z W R D b 2 x 1 b W 5 z M S 5 7 U 3 R h d G U s M T R 9 J n F 1 b 3 Q 7 L C Z x d W 9 0 O 1 N l Y 3 R p b 2 4 x L 3 R i U m V j d X J z b 3 N I d W 1 h b m 9 z Q S B D b 2 5 z d W x 0 Y S 9 B d X R v U m V t b 3 Z l Z E N v b H V t b n M x L n t a a X A s M T V 9 J n F 1 b 3 Q 7 L C Z x d W 9 0 O 1 N l Y 3 R p b 2 4 x L 3 R i U m V j d X J z b 3 N I d W 1 h b m 9 z Q S B D b 2 5 z d W x 0 Y S 9 B d X R v U m V t b 3 Z l Z E N v b H V t b n M x L n t E T 0 I s M T Z 9 J n F 1 b 3 Q 7 L C Z x d W 9 0 O 1 N l Y 3 R p b 2 4 x L 3 R i U m V j d X J z b 3 N I d W 1 h b m 9 z Q S B D b 2 5 z d W x 0 Y S 9 B d X R v U m V t b 3 Z l Z E N v b H V t b n M x L n t T Z X g s M T d 9 J n F 1 b 3 Q 7 L C Z x d W 9 0 O 1 N l Y 3 R p b 2 4 x L 3 R i U m V j d X J z b 3 N I d W 1 h b m 9 z Q S B D b 2 5 z d W x 0 Y S 9 B d X R v U m V t b 3 Z l Z E N v b H V t b n M x L n t N Y X J p d G F s R G V z Y y w x O H 0 m c X V v d D s s J n F 1 b 3 Q 7 U 2 V j d G l v b j E v d G J S Z W N 1 c n N v c 0 h 1 b W F u b 3 N B I E N v b n N 1 b H R h L 0 F 1 d G 9 S Z W 1 v d m V k Q 2 9 s d W 1 u c z E u e 0 N p d G l 6 Z W 5 E Z X N j L D E 5 f S Z x d W 9 0 O y w m c X V v d D t T Z W N 0 a W 9 u M S 9 0 Y l J l Y 3 V y c 2 9 z S H V t Y W 5 v c 0 E g Q 2 9 u c 3 V s d G E v Q X V 0 b 1 J l b W 9 2 Z W R D b 2 x 1 b W 5 z M S 5 7 S G l z c G F u a W N M Y X R p b m 8 s M j B 9 J n F 1 b 3 Q 7 L C Z x d W 9 0 O 1 N l Y 3 R p b 2 4 x L 3 R i U m V j d X J z b 3 N I d W 1 h b m 9 z Q S B D b 2 5 z d W x 0 Y S 9 B d X R v U m V t b 3 Z l Z E N v b H V t b n M x L n t S Y W N l R G V z Y y w y M X 0 m c X V v d D s s J n F 1 b 3 Q 7 U 2 V j d G l v b j E v d G J S Z W N 1 c n N v c 0 h 1 b W F u b 3 N B I E N v b n N 1 b H R h L 0 F 1 d G 9 S Z W 1 v d m V k Q 2 9 s d W 1 u c z E u e 0 R h d G V v Z k h p c m U s M j J 9 J n F 1 b 3 Q 7 L C Z x d W 9 0 O 1 N l Y 3 R p b 2 4 x L 3 R i U m V j d X J z b 3 N I d W 1 h b m 9 z Q S B D b 2 5 z d W x 0 Y S 9 B d X R v U m V t b 3 Z l Z E N v b H V t b n M x L n t E Y X R l b 2 Z U Z X J t a W 5 h d G l v b i w y M 3 0 m c X V v d D s s J n F 1 b 3 Q 7 U 2 V j d G l v b j E v d G J S Z W N 1 c n N v c 0 h 1 b W F u b 3 N B I E N v b n N 1 b H R h L 0 F 1 d G 9 S Z W 1 v d m V k Q 2 9 s d W 1 u c z E u e 1 R l c m 1 S Z W F z b 2 4 s M j R 9 J n F 1 b 3 Q 7 L C Z x d W 9 0 O 1 N l Y 3 R p b 2 4 x L 3 R i U m V j d X J z b 3 N I d W 1 h b m 9 z Q S B D b 2 5 z d W x 0 Y S 9 B d X R v U m V t b 3 Z l Z E N v b H V t b n M x L n t F b X B s b 3 l t Z W 5 0 U 3 R h d H V z L D I 1 f S Z x d W 9 0 O y w m c X V v d D t T Z W N 0 a W 9 u M S 9 0 Y l J l Y 3 V y c 2 9 z S H V t Y W 5 v c 0 E g Q 2 9 u c 3 V s d G E v Q X V 0 b 1 J l b W 9 2 Z W R D b 2 x 1 b W 5 z M S 5 7 R G V w Y X J 0 b W V u d C w y N n 0 m c X V v d D s s J n F 1 b 3 Q 7 U 2 V j d G l v b j E v d G J S Z W N 1 c n N v c 0 h 1 b W F u b 3 N B I E N v b n N 1 b H R h L 0 F 1 d G 9 S Z W 1 v d m V k Q 2 9 s d W 1 u c z E u e 0 1 h b m F n Z X J O Y W 1 l L D I 3 f S Z x d W 9 0 O y w m c X V v d D t T Z W N 0 a W 9 u M S 9 0 Y l J l Y 3 V y c 2 9 z S H V t Y W 5 v c 0 E g Q 2 9 u c 3 V s d G E v Q X V 0 b 1 J l b W 9 2 Z W R D b 2 x 1 b W 5 z M S 5 7 T W F u Y W d l c k l E L D I 4 f S Z x d W 9 0 O y w m c X V v d D t T Z W N 0 a W 9 u M S 9 0 Y l J l Y 3 V y c 2 9 z S H V t Y W 5 v c 0 E g Q 2 9 u c 3 V s d G E v Q X V 0 b 1 J l b W 9 2 Z W R D b 2 x 1 b W 5 z M S 5 7 U m V j c n V p d G 1 l b n R T b 3 V y Y 2 U s M j l 9 J n F 1 b 3 Q 7 L C Z x d W 9 0 O 1 N l Y 3 R p b 2 4 x L 3 R i U m V j d X J z b 3 N I d W 1 h b m 9 z Q S B D b 2 5 z d W x 0 Y S 9 B d X R v U m V t b 3 Z l Z E N v b H V t b n M x L n t Q Z X J m b 3 J t Y W 5 j Z V N j b 3 J l L D M w f S Z x d W 9 0 O y w m c X V v d D t T Z W N 0 a W 9 u M S 9 0 Y l J l Y 3 V y c 2 9 z S H V t Y W 5 v c 0 E g Q 2 9 u c 3 V s d G E v Q X V 0 b 1 J l b W 9 2 Z W R D b 2 x 1 b W 5 z M S 5 7 R W 5 n Y W d l b W V u d F N 1 c n Z l e S w z M X 0 m c X V v d D s s J n F 1 b 3 Q 7 U 2 V j d G l v b j E v d G J S Z W N 1 c n N v c 0 h 1 b W F u b 3 N B I E N v b n N 1 b H R h L 0 F 1 d G 9 S Z W 1 v d m V k Q 2 9 s d W 1 u c z E u e 0 V t c F N h d G l z Z m F j d G l v b i w z M n 0 m c X V v d D s s J n F 1 b 3 Q 7 U 2 V j d G l v b j E v d G J S Z W N 1 c n N v c 0 h 1 b W F u b 3 N B I E N v b n N 1 b H R h L 0 F 1 d G 9 S Z W 1 v d m V k Q 2 9 s d W 1 u c z E u e 1 N w Z W N p Y W x Q c m 9 q Z W N 0 c 0 N v d W 5 0 L D M z f S Z x d W 9 0 O y w m c X V v d D t T Z W N 0 a W 9 u M S 9 0 Y l J l Y 3 V y c 2 9 z S H V t Y W 5 v c 0 E g Q 2 9 u c 3 V s d G E v Q X V 0 b 1 J l b W 9 2 Z W R D b 2 x 1 b W 5 z M S 5 7 T G F z d F B l c m Z v c m 1 h b m N l U m V 2 a W V 3 X 0 R h d G U s M z R 9 J n F 1 b 3 Q 7 L C Z x d W 9 0 O 1 N l Y 3 R p b 2 4 x L 3 R i U m V j d X J z b 3 N I d W 1 h b m 9 z Q S B D b 2 5 z d W x 0 Y S 9 B d X R v U m V t b 3 Z l Z E N v b H V t b n M x L n t E Y X l z T G F 0 Z U x h c 3 Q z M C w z N X 0 m c X V v d D s s J n F 1 b 3 Q 7 U 2 V j d G l v b j E v d G J S Z W N 1 c n N v c 0 h 1 b W F u b 3 N B I E N v b n N 1 b H R h L 0 F 1 d G 9 S Z W 1 v d m V k Q 2 9 s d W 1 u c z E u e 0 F i c 2 V u Y 2 V z L D M 2 f S Z x d W 9 0 O 1 0 s J n F 1 b 3 Q 7 Q 2 9 s d W 1 u Q 2 9 1 b n Q m c X V v d D s 6 M z c s J n F 1 b 3 Q 7 S 2 V 5 Q 2 9 s d W 1 u T m F t Z X M m c X V v d D s 6 W 1 0 s J n F 1 b 3 Q 7 Q 2 9 s d W 1 u S W R l b n R p d G l l c y Z x d W 9 0 O z p b J n F 1 b 3 Q 7 U 2 V j d G l v b j E v d G J S Z W N 1 c n N v c 0 h 1 b W F u b 3 N B I E N v b n N 1 b H R h L 0 F 1 d G 9 S Z W 1 v d m V k Q 2 9 s d W 1 u c z E u e 0 N v Z G U s M H 0 m c X V v d D s s J n F 1 b 3 Q 7 U 2 V j d G l v b j E v d G J S Z W N 1 c n N v c 0 h 1 b W F u b 3 N B I E N v b n N 1 b H R h L 0 F 1 d G 9 S Z W 1 v d m V k Q 2 9 s d W 1 u c z E u e 0 V t c G x v e W V l X 0 5 h b W U s M X 0 m c X V v d D s s J n F 1 b 3 Q 7 U 2 V j d G l v b j E v d G J S Z W N 1 c n N v c 0 h 1 b W F u b 3 N B I E N v b n N 1 b H R h L 0 F 1 d G 9 S Z W 1 v d m V k Q 2 9 s d W 1 u c z E u e 0 V t c E l E L D J 9 J n F 1 b 3 Q 7 L C Z x d W 9 0 O 1 N l Y 3 R p b 2 4 x L 3 R i U m V j d X J z b 3 N I d W 1 h b m 9 z Q S B D b 2 5 z d W x 0 Y S 9 B d X R v U m V t b 3 Z l Z E N v b H V t b n M x L n t N Y X J y a W V k S U Q s M 3 0 m c X V v d D s s J n F 1 b 3 Q 7 U 2 V j d G l v b j E v d G J S Z W N 1 c n N v c 0 h 1 b W F u b 3 N B I E N v b n N 1 b H R h L 0 F 1 d G 9 S Z W 1 v d m V k Q 2 9 s d W 1 u c z E u e 0 1 h c m l 0 Y W x T d G F 0 d X N J R C w 0 f S Z x d W 9 0 O y w m c X V v d D t T Z W N 0 a W 9 u M S 9 0 Y l J l Y 3 V y c 2 9 z S H V t Y W 5 v c 0 E g Q 2 9 u c 3 V s d G E v Q X V 0 b 1 J l b W 9 2 Z W R D b 2 x 1 b W 5 z M S 5 7 R 2 V u Z G V y S U Q s N X 0 m c X V v d D s s J n F 1 b 3 Q 7 U 2 V j d G l v b j E v d G J S Z W N 1 c n N v c 0 h 1 b W F u b 3 N B I E N v b n N 1 b H R h L 0 F 1 d G 9 S Z W 1 v d m V k Q 2 9 s d W 1 u c z E u e 0 V t c F N 0 Y X R 1 c 0 l E L D Z 9 J n F 1 b 3 Q 7 L C Z x d W 9 0 O 1 N l Y 3 R p b 2 4 x L 3 R i U m V j d X J z b 3 N I d W 1 h b m 9 z Q S B D b 2 5 z d W x 0 Y S 9 B d X R v U m V t b 3 Z l Z E N v b H V t b n M x L n t E Z X B 0 S U Q s N 3 0 m c X V v d D s s J n F 1 b 3 Q 7 U 2 V j d G l v b j E v d G J S Z W N 1 c n N v c 0 h 1 b W F u b 3 N B I E N v b n N 1 b H R h L 0 F 1 d G 9 S Z W 1 v d m V k Q 2 9 s d W 1 u c z E u e 1 B l c m Z T Y 2 9 y Z U l E L D h 9 J n F 1 b 3 Q 7 L C Z x d W 9 0 O 1 N l Y 3 R p b 2 4 x L 3 R i U m V j d X J z b 3 N I d W 1 h b m 9 z Q S B D b 2 5 z d W x 0 Y S 9 B d X R v U m V t b 3 Z l Z E N v b H V t b n M x L n t G c m 9 t R G l 2 Z X J z a X R 5 S m 9 i R m F p c k l E L D l 9 J n F 1 b 3 Q 7 L C Z x d W 9 0 O 1 N l Y 3 R p b 2 4 x L 3 R i U m V j d X J z b 3 N I d W 1 h b m 9 z Q S B D b 2 5 z d W x 0 Y S 9 B d X R v U m V t b 3 Z l Z E N v b H V t b n M x L n t T Y W x h c n k s M T B 9 J n F 1 b 3 Q 7 L C Z x d W 9 0 O 1 N l Y 3 R p b 2 4 x L 3 R i U m V j d X J z b 3 N I d W 1 h b m 9 z Q S B D b 2 5 z d W x 0 Y S 9 B d X R v U m V t b 3 Z l Z E N v b H V t b n M x L n t U Z X J t Z C w x M X 0 m c X V v d D s s J n F 1 b 3 Q 7 U 2 V j d G l v b j E v d G J S Z W N 1 c n N v c 0 h 1 b W F u b 3 N B I E N v b n N 1 b H R h L 0 F 1 d G 9 S Z W 1 v d m V k Q 2 9 s d W 1 u c z E u e 1 B v c 2 l 0 a W 9 u S U Q s M T J 9 J n F 1 b 3 Q 7 L C Z x d W 9 0 O 1 N l Y 3 R p b 2 4 x L 3 R i U m V j d X J z b 3 N I d W 1 h b m 9 z Q S B D b 2 5 z d W x 0 Y S 9 B d X R v U m V t b 3 Z l Z E N v b H V t b n M x L n t Q b 3 N p d G l v b i w x M 3 0 m c X V v d D s s J n F 1 b 3 Q 7 U 2 V j d G l v b j E v d G J S Z W N 1 c n N v c 0 h 1 b W F u b 3 N B I E N v b n N 1 b H R h L 0 F 1 d G 9 S Z W 1 v d m V k Q 2 9 s d W 1 u c z E u e 1 N 0 Y X R l L D E 0 f S Z x d W 9 0 O y w m c X V v d D t T Z W N 0 a W 9 u M S 9 0 Y l J l Y 3 V y c 2 9 z S H V t Y W 5 v c 0 E g Q 2 9 u c 3 V s d G E v Q X V 0 b 1 J l b W 9 2 Z W R D b 2 x 1 b W 5 z M S 5 7 W m l w L D E 1 f S Z x d W 9 0 O y w m c X V v d D t T Z W N 0 a W 9 u M S 9 0 Y l J l Y 3 V y c 2 9 z S H V t Y W 5 v c 0 E g Q 2 9 u c 3 V s d G E v Q X V 0 b 1 J l b W 9 2 Z W R D b 2 x 1 b W 5 z M S 5 7 R E 9 C L D E 2 f S Z x d W 9 0 O y w m c X V v d D t T Z W N 0 a W 9 u M S 9 0 Y l J l Y 3 V y c 2 9 z S H V t Y W 5 v c 0 E g Q 2 9 u c 3 V s d G E v Q X V 0 b 1 J l b W 9 2 Z W R D b 2 x 1 b W 5 z M S 5 7 U 2 V 4 L D E 3 f S Z x d W 9 0 O y w m c X V v d D t T Z W N 0 a W 9 u M S 9 0 Y l J l Y 3 V y c 2 9 z S H V t Y W 5 v c 0 E g Q 2 9 u c 3 V s d G E v Q X V 0 b 1 J l b W 9 2 Z W R D b 2 x 1 b W 5 z M S 5 7 T W F y a X R h b E R l c 2 M s M T h 9 J n F 1 b 3 Q 7 L C Z x d W 9 0 O 1 N l Y 3 R p b 2 4 x L 3 R i U m V j d X J z b 3 N I d W 1 h b m 9 z Q S B D b 2 5 z d W x 0 Y S 9 B d X R v U m V t b 3 Z l Z E N v b H V t b n M x L n t D a X R p e m V u R G V z Y y w x O X 0 m c X V v d D s s J n F 1 b 3 Q 7 U 2 V j d G l v b j E v d G J S Z W N 1 c n N v c 0 h 1 b W F u b 3 N B I E N v b n N 1 b H R h L 0 F 1 d G 9 S Z W 1 v d m V k Q 2 9 s d W 1 u c z E u e 0 h p c 3 B h b m l j T G F 0 a W 5 v L D I w f S Z x d W 9 0 O y w m c X V v d D t T Z W N 0 a W 9 u M S 9 0 Y l J l Y 3 V y c 2 9 z S H V t Y W 5 v c 0 E g Q 2 9 u c 3 V s d G E v Q X V 0 b 1 J l b W 9 2 Z W R D b 2 x 1 b W 5 z M S 5 7 U m F j Z U R l c 2 M s M j F 9 J n F 1 b 3 Q 7 L C Z x d W 9 0 O 1 N l Y 3 R p b 2 4 x L 3 R i U m V j d X J z b 3 N I d W 1 h b m 9 z Q S B D b 2 5 z d W x 0 Y S 9 B d X R v U m V t b 3 Z l Z E N v b H V t b n M x L n t E Y X R l b 2 Z I a X J l L D I y f S Z x d W 9 0 O y w m c X V v d D t T Z W N 0 a W 9 u M S 9 0 Y l J l Y 3 V y c 2 9 z S H V t Y W 5 v c 0 E g Q 2 9 u c 3 V s d G E v Q X V 0 b 1 J l b W 9 2 Z W R D b 2 x 1 b W 5 z M S 5 7 R G F 0 Z W 9 m V G V y b W l u Y X R p b 2 4 s M j N 9 J n F 1 b 3 Q 7 L C Z x d W 9 0 O 1 N l Y 3 R p b 2 4 x L 3 R i U m V j d X J z b 3 N I d W 1 h b m 9 z Q S B D b 2 5 z d W x 0 Y S 9 B d X R v U m V t b 3 Z l Z E N v b H V t b n M x L n t U Z X J t U m V h c 2 9 u L D I 0 f S Z x d W 9 0 O y w m c X V v d D t T Z W N 0 a W 9 u M S 9 0 Y l J l Y 3 V y c 2 9 z S H V t Y W 5 v c 0 E g Q 2 9 u c 3 V s d G E v Q X V 0 b 1 J l b W 9 2 Z W R D b 2 x 1 b W 5 z M S 5 7 R W 1 w b G 9 5 b W V u d F N 0 Y X R 1 c y w y N X 0 m c X V v d D s s J n F 1 b 3 Q 7 U 2 V j d G l v b j E v d G J S Z W N 1 c n N v c 0 h 1 b W F u b 3 N B I E N v b n N 1 b H R h L 0 F 1 d G 9 S Z W 1 v d m V k Q 2 9 s d W 1 u c z E u e 0 R l c G F y d G 1 l b n Q s M j Z 9 J n F 1 b 3 Q 7 L C Z x d W 9 0 O 1 N l Y 3 R p b 2 4 x L 3 R i U m V j d X J z b 3 N I d W 1 h b m 9 z Q S B D b 2 5 z d W x 0 Y S 9 B d X R v U m V t b 3 Z l Z E N v b H V t b n M x L n t N Y W 5 h Z 2 V y T m F t Z S w y N 3 0 m c X V v d D s s J n F 1 b 3 Q 7 U 2 V j d G l v b j E v d G J S Z W N 1 c n N v c 0 h 1 b W F u b 3 N B I E N v b n N 1 b H R h L 0 F 1 d G 9 S Z W 1 v d m V k Q 2 9 s d W 1 u c z E u e 0 1 h b m F n Z X J J R C w y O H 0 m c X V v d D s s J n F 1 b 3 Q 7 U 2 V j d G l v b j E v d G J S Z W N 1 c n N v c 0 h 1 b W F u b 3 N B I E N v b n N 1 b H R h L 0 F 1 d G 9 S Z W 1 v d m V k Q 2 9 s d W 1 u c z E u e 1 J l Y 3 J 1 a X R t Z W 5 0 U 2 9 1 c m N l L D I 5 f S Z x d W 9 0 O y w m c X V v d D t T Z W N 0 a W 9 u M S 9 0 Y l J l Y 3 V y c 2 9 z S H V t Y W 5 v c 0 E g Q 2 9 u c 3 V s d G E v Q X V 0 b 1 J l b W 9 2 Z W R D b 2 x 1 b W 5 z M S 5 7 U G V y Z m 9 y b W F u Y 2 V T Y 2 9 y Z S w z M H 0 m c X V v d D s s J n F 1 b 3 Q 7 U 2 V j d G l v b j E v d G J S Z W N 1 c n N v c 0 h 1 b W F u b 3 N B I E N v b n N 1 b H R h L 0 F 1 d G 9 S Z W 1 v d m V k Q 2 9 s d W 1 u c z E u e 0 V u Z 2 F n Z W 1 l b n R T d X J 2 Z X k s M z F 9 J n F 1 b 3 Q 7 L C Z x d W 9 0 O 1 N l Y 3 R p b 2 4 x L 3 R i U m V j d X J z b 3 N I d W 1 h b m 9 z Q S B D b 2 5 z d W x 0 Y S 9 B d X R v U m V t b 3 Z l Z E N v b H V t b n M x L n t F b X B T Y X R p c 2 Z h Y 3 R p b 2 4 s M z J 9 J n F 1 b 3 Q 7 L C Z x d W 9 0 O 1 N l Y 3 R p b 2 4 x L 3 R i U m V j d X J z b 3 N I d W 1 h b m 9 z Q S B D b 2 5 z d W x 0 Y S 9 B d X R v U m V t b 3 Z l Z E N v b H V t b n M x L n t T c G V j a W F s U H J v a m V j d H N D b 3 V u d C w z M 3 0 m c X V v d D s s J n F 1 b 3 Q 7 U 2 V j d G l v b j E v d G J S Z W N 1 c n N v c 0 h 1 b W F u b 3 N B I E N v b n N 1 b H R h L 0 F 1 d G 9 S Z W 1 v d m V k Q 2 9 s d W 1 u c z E u e 0 x h c 3 R Q Z X J m b 3 J t Y W 5 j Z V J l d m l l d 1 9 E Y X R l L D M 0 f S Z x d W 9 0 O y w m c X V v d D t T Z W N 0 a W 9 u M S 9 0 Y l J l Y 3 V y c 2 9 z S H V t Y W 5 v c 0 E g Q 2 9 u c 3 V s d G E v Q X V 0 b 1 J l b W 9 2 Z W R D b 2 x 1 b W 5 z M S 5 7 R G F 5 c 0 x h d G V M Y X N 0 M z A s M z V 9 J n F 1 b 3 Q 7 L C Z x d W 9 0 O 1 N l Y 3 R p b 2 4 x L 3 R i U m V j d X J z b 3 N I d W 1 h b m 9 z Q S B D b 2 5 z d W x 0 Y S 9 B d X R v U m V t b 3 Z l Z E N v b H V t b n M x L n t B Y n N l b m N l c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i U m V j d X J z b 3 N I d W 1 h b m 9 z Q S U y M E N v b n N 1 b H R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U m V j d X J z b 3 N I d W 1 h b m 9 z Q S U y M E N v b n N 1 b H R h L 1 9 0 Y l J l Y 3 V y c 2 9 z S H V t Y W 5 v c 0 E l M j B D b 2 5 z d W x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U m V j d X N v c 0 h 1 b W F u b 3 N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N i I g L z 4 8 R W 5 0 c n k g V H l w Z T 0 i U m V j b 3 Z l c n l U Y X J n Z X R D b 2 x 1 b W 4 i I F Z h b H V l P S J s M y I g L z 4 8 R W 5 0 c n k g V H l w Z T 0 i U m V j b 3 Z l c n l U Y X J n Z X R S b 3 c i I F Z h b H V l P S J s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N U M D E 6 M T U 6 M D Y u M D I 3 M j M 3 N F o i I C 8 + P E V u d H J 5 I F R 5 c G U 9 I k Z p b G x D b 2 x 1 b W 5 U e X B l c y I g V m F s d W U 9 I n N C Z 1 l G Q l F V R k J R V U Z C U V V G Q l F Z R 0 J R Y 0 d C Z 1 l H Q m d j R 0 J n W U d C Z 1 V H Q m d Z R k J R Y 0 Z C U T 0 9 I i A v P j x F b n R y e S B U e X B l P S J G a W x s Q 2 9 s d W 1 u T m F t Z X M i I F Z h b H V l P S J z W y Z x d W 9 0 O 0 N v Z G U m c X V v d D s s J n F 1 b 3 Q 7 R W 1 w b G 9 5 Z W V f T m F t Z S Z x d W 9 0 O y w m c X V v d D t F b X B J R C Z x d W 9 0 O y w m c X V v d D t N Y X J y a W V k S U Q m c X V v d D s s J n F 1 b 3 Q 7 T W F y a X R h b F N 0 Y X R 1 c 0 l E J n F 1 b 3 Q 7 L C Z x d W 9 0 O 0 d l b m R l c k l E J n F 1 b 3 Q 7 L C Z x d W 9 0 O 0 V t c F N 0 Y X R 1 c 0 l E J n F 1 b 3 Q 7 L C Z x d W 9 0 O 0 R l c H R J R C Z x d W 9 0 O y w m c X V v d D t Q Z X J m U 2 N v c m V J R C Z x d W 9 0 O y w m c X V v d D t G c m 9 t R G l 2 Z X J z a X R 5 S m 9 i R m F p c k l E J n F 1 b 3 Q 7 L C Z x d W 9 0 O 1 N h b G F y e S Z x d W 9 0 O y w m c X V v d D t U Z X J t Z C Z x d W 9 0 O y w m c X V v d D t Q b 3 N p d G l v b k l E J n F 1 b 3 Q 7 L C Z x d W 9 0 O 1 B v c 2 l 0 a W 9 u J n F 1 b 3 Q 7 L C Z x d W 9 0 O 1 N 0 Y X R l J n F 1 b 3 Q 7 L C Z x d W 9 0 O 1 p p c C Z x d W 9 0 O y w m c X V v d D t E T 0 I m c X V v d D s s J n F 1 b 3 Q 7 U 2 V 4 J n F 1 b 3 Q 7 L C Z x d W 9 0 O 0 1 h c m l 0 Y W x E Z X N j J n F 1 b 3 Q 7 L C Z x d W 9 0 O 0 N p d G l 6 Z W 5 E Z X N j J n F 1 b 3 Q 7 L C Z x d W 9 0 O 0 h p c 3 B h b m l j T G F 0 a W 5 v J n F 1 b 3 Q 7 L C Z x d W 9 0 O 1 J h Y 2 V E Z X N j J n F 1 b 3 Q 7 L C Z x d W 9 0 O 0 R h d G V v Z k h p c m U m c X V v d D s s J n F 1 b 3 Q 7 R G F 0 Z W 9 m V G V y b W l u Y X R p b 2 4 m c X V v d D s s J n F 1 b 3 Q 7 V G V y b V J l Y X N v b i Z x d W 9 0 O y w m c X V v d D t F b X B s b 3 l t Z W 5 0 U 3 R h d H V z J n F 1 b 3 Q 7 L C Z x d W 9 0 O 0 R l c G F y d G 1 l b n Q m c X V v d D s s J n F 1 b 3 Q 7 T W F u Y W d l c k 5 h b W U m c X V v d D s s J n F 1 b 3 Q 7 T W F u Y W d l c k l E J n F 1 b 3 Q 7 L C Z x d W 9 0 O 1 J l Y 3 J 1 a X R t Z W 5 0 U 2 9 1 c m N l J n F 1 b 3 Q 7 L C Z x d W 9 0 O 1 B l c m Z v c m 1 h b m N l U 2 N v c m U m c X V v d D s s J n F 1 b 3 Q 7 R W 5 n Y W d l b W V u d F N 1 c n Z l e S Z x d W 9 0 O y w m c X V v d D t F b X B T Y X R p c 2 Z h Y 3 R p b 2 4 m c X V v d D s s J n F 1 b 3 Q 7 U 3 B l Y 2 l h b F B y b 2 p l Y 3 R z Q 2 9 1 b n Q m c X V v d D s s J n F 1 b 3 Q 7 T G F z d F B l c m Z v c m 1 h b m N l U m V 2 a W V 3 X 0 R h d G U m c X V v d D s s J n F 1 b 3 Q 7 R G F 5 c 0 x h d G V M Y X N 0 M z A m c X V v d D s s J n F 1 b 3 Q 7 Q W J z Z W 5 j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J S Z W N 1 c 2 9 z S H V t Y W 5 v c 1 M v Q X V 0 b 1 J l b W 9 2 Z W R D b 2 x 1 b W 5 z M S 5 7 Q 2 9 k Z S w w f S Z x d W 9 0 O y w m c X V v d D t T Z W N 0 a W 9 u M S 9 0 Y l J l Y 3 V z b 3 N I d W 1 h b m 9 z U y 9 B d X R v U m V t b 3 Z l Z E N v b H V t b n M x L n t F b X B s b 3 l l Z V 9 O Y W 1 l L D F 9 J n F 1 b 3 Q 7 L C Z x d W 9 0 O 1 N l Y 3 R p b 2 4 x L 3 R i U m V j d X N v c 0 h 1 b W F u b 3 N T L 0 F 1 d G 9 S Z W 1 v d m V k Q 2 9 s d W 1 u c z E u e 0 V t c E l E L D J 9 J n F 1 b 3 Q 7 L C Z x d W 9 0 O 1 N l Y 3 R p b 2 4 x L 3 R i U m V j d X N v c 0 h 1 b W F u b 3 N T L 0 F 1 d G 9 S Z W 1 v d m V k Q 2 9 s d W 1 u c z E u e 0 1 h c n J p Z W R J R C w z f S Z x d W 9 0 O y w m c X V v d D t T Z W N 0 a W 9 u M S 9 0 Y l J l Y 3 V z b 3 N I d W 1 h b m 9 z U y 9 B d X R v U m V t b 3 Z l Z E N v b H V t b n M x L n t N Y X J p d G F s U 3 R h d H V z S U Q s N H 0 m c X V v d D s s J n F 1 b 3 Q 7 U 2 V j d G l v b j E v d G J S Z W N 1 c 2 9 z S H V t Y W 5 v c 1 M v Q X V 0 b 1 J l b W 9 2 Z W R D b 2 x 1 b W 5 z M S 5 7 R 2 V u Z G V y S U Q s N X 0 m c X V v d D s s J n F 1 b 3 Q 7 U 2 V j d G l v b j E v d G J S Z W N 1 c 2 9 z S H V t Y W 5 v c 1 M v Q X V 0 b 1 J l b W 9 2 Z W R D b 2 x 1 b W 5 z M S 5 7 R W 1 w U 3 R h d H V z S U Q s N n 0 m c X V v d D s s J n F 1 b 3 Q 7 U 2 V j d G l v b j E v d G J S Z W N 1 c 2 9 z S H V t Y W 5 v c 1 M v Q X V 0 b 1 J l b W 9 2 Z W R D b 2 x 1 b W 5 z M S 5 7 R G V w d E l E L D d 9 J n F 1 b 3 Q 7 L C Z x d W 9 0 O 1 N l Y 3 R p b 2 4 x L 3 R i U m V j d X N v c 0 h 1 b W F u b 3 N T L 0 F 1 d G 9 S Z W 1 v d m V k Q 2 9 s d W 1 u c z E u e 1 B l c m Z T Y 2 9 y Z U l E L D h 9 J n F 1 b 3 Q 7 L C Z x d W 9 0 O 1 N l Y 3 R p b 2 4 x L 3 R i U m V j d X N v c 0 h 1 b W F u b 3 N T L 0 F 1 d G 9 S Z W 1 v d m V k Q 2 9 s d W 1 u c z E u e 0 Z y b 2 1 E a X Z l c n N p d H l K b 2 J G Y W l y S U Q s O X 0 m c X V v d D s s J n F 1 b 3 Q 7 U 2 V j d G l v b j E v d G J S Z W N 1 c 2 9 z S H V t Y W 5 v c 1 M v Q X V 0 b 1 J l b W 9 2 Z W R D b 2 x 1 b W 5 z M S 5 7 U 2 F s Y X J 5 L D E w f S Z x d W 9 0 O y w m c X V v d D t T Z W N 0 a W 9 u M S 9 0 Y l J l Y 3 V z b 3 N I d W 1 h b m 9 z U y 9 B d X R v U m V t b 3 Z l Z E N v b H V t b n M x L n t U Z X J t Z C w x M X 0 m c X V v d D s s J n F 1 b 3 Q 7 U 2 V j d G l v b j E v d G J S Z W N 1 c 2 9 z S H V t Y W 5 v c 1 M v Q X V 0 b 1 J l b W 9 2 Z W R D b 2 x 1 b W 5 z M S 5 7 U G 9 z a X R p b 2 5 J R C w x M n 0 m c X V v d D s s J n F 1 b 3 Q 7 U 2 V j d G l v b j E v d G J S Z W N 1 c 2 9 z S H V t Y W 5 v c 1 M v Q X V 0 b 1 J l b W 9 2 Z W R D b 2 x 1 b W 5 z M S 5 7 U G 9 z a X R p b 2 4 s M T N 9 J n F 1 b 3 Q 7 L C Z x d W 9 0 O 1 N l Y 3 R p b 2 4 x L 3 R i U m V j d X N v c 0 h 1 b W F u b 3 N T L 0 F 1 d G 9 S Z W 1 v d m V k Q 2 9 s d W 1 u c z E u e 1 N 0 Y X R l L D E 0 f S Z x d W 9 0 O y w m c X V v d D t T Z W N 0 a W 9 u M S 9 0 Y l J l Y 3 V z b 3 N I d W 1 h b m 9 z U y 9 B d X R v U m V t b 3 Z l Z E N v b H V t b n M x L n t a a X A s M T V 9 J n F 1 b 3 Q 7 L C Z x d W 9 0 O 1 N l Y 3 R p b 2 4 x L 3 R i U m V j d X N v c 0 h 1 b W F u b 3 N T L 0 F 1 d G 9 S Z W 1 v d m V k Q 2 9 s d W 1 u c z E u e 0 R P Q i w x N n 0 m c X V v d D s s J n F 1 b 3 Q 7 U 2 V j d G l v b j E v d G J S Z W N 1 c 2 9 z S H V t Y W 5 v c 1 M v Q X V 0 b 1 J l b W 9 2 Z W R D b 2 x 1 b W 5 z M S 5 7 U 2 V 4 L D E 3 f S Z x d W 9 0 O y w m c X V v d D t T Z W N 0 a W 9 u M S 9 0 Y l J l Y 3 V z b 3 N I d W 1 h b m 9 z U y 9 B d X R v U m V t b 3 Z l Z E N v b H V t b n M x L n t N Y X J p d G F s R G V z Y y w x O H 0 m c X V v d D s s J n F 1 b 3 Q 7 U 2 V j d G l v b j E v d G J S Z W N 1 c 2 9 z S H V t Y W 5 v c 1 M v Q X V 0 b 1 J l b W 9 2 Z W R D b 2 x 1 b W 5 z M S 5 7 Q 2 l 0 a X p l b k R l c 2 M s M T l 9 J n F 1 b 3 Q 7 L C Z x d W 9 0 O 1 N l Y 3 R p b 2 4 x L 3 R i U m V j d X N v c 0 h 1 b W F u b 3 N T L 0 F 1 d G 9 S Z W 1 v d m V k Q 2 9 s d W 1 u c z E u e 0 h p c 3 B h b m l j T G F 0 a W 5 v L D I w f S Z x d W 9 0 O y w m c X V v d D t T Z W N 0 a W 9 u M S 9 0 Y l J l Y 3 V z b 3 N I d W 1 h b m 9 z U y 9 B d X R v U m V t b 3 Z l Z E N v b H V t b n M x L n t S Y W N l R G V z Y y w y M X 0 m c X V v d D s s J n F 1 b 3 Q 7 U 2 V j d G l v b j E v d G J S Z W N 1 c 2 9 z S H V t Y W 5 v c 1 M v Q X V 0 b 1 J l b W 9 2 Z W R D b 2 x 1 b W 5 z M S 5 7 R G F 0 Z W 9 m S G l y Z S w y M n 0 m c X V v d D s s J n F 1 b 3 Q 7 U 2 V j d G l v b j E v d G J S Z W N 1 c 2 9 z S H V t Y W 5 v c 1 M v Q X V 0 b 1 J l b W 9 2 Z W R D b 2 x 1 b W 5 z M S 5 7 R G F 0 Z W 9 m V G V y b W l u Y X R p b 2 4 s M j N 9 J n F 1 b 3 Q 7 L C Z x d W 9 0 O 1 N l Y 3 R p b 2 4 x L 3 R i U m V j d X N v c 0 h 1 b W F u b 3 N T L 0 F 1 d G 9 S Z W 1 v d m V k Q 2 9 s d W 1 u c z E u e 1 R l c m 1 S Z W F z b 2 4 s M j R 9 J n F 1 b 3 Q 7 L C Z x d W 9 0 O 1 N l Y 3 R p b 2 4 x L 3 R i U m V j d X N v c 0 h 1 b W F u b 3 N T L 0 F 1 d G 9 S Z W 1 v d m V k Q 2 9 s d W 1 u c z E u e 0 V t c G x v e W 1 l b n R T d G F 0 d X M s M j V 9 J n F 1 b 3 Q 7 L C Z x d W 9 0 O 1 N l Y 3 R p b 2 4 x L 3 R i U m V j d X N v c 0 h 1 b W F u b 3 N T L 0 F 1 d G 9 S Z W 1 v d m V k Q 2 9 s d W 1 u c z E u e 0 R l c G F y d G 1 l b n Q s M j Z 9 J n F 1 b 3 Q 7 L C Z x d W 9 0 O 1 N l Y 3 R p b 2 4 x L 3 R i U m V j d X N v c 0 h 1 b W F u b 3 N T L 0 F 1 d G 9 S Z W 1 v d m V k Q 2 9 s d W 1 u c z E u e 0 1 h b m F n Z X J O Y W 1 l L D I 3 f S Z x d W 9 0 O y w m c X V v d D t T Z W N 0 a W 9 u M S 9 0 Y l J l Y 3 V z b 3 N I d W 1 h b m 9 z U y 9 B d X R v U m V t b 3 Z l Z E N v b H V t b n M x L n t N Y W 5 h Z 2 V y S U Q s M j h 9 J n F 1 b 3 Q 7 L C Z x d W 9 0 O 1 N l Y 3 R p b 2 4 x L 3 R i U m V j d X N v c 0 h 1 b W F u b 3 N T L 0 F 1 d G 9 S Z W 1 v d m V k Q 2 9 s d W 1 u c z E u e 1 J l Y 3 J 1 a X R t Z W 5 0 U 2 9 1 c m N l L D I 5 f S Z x d W 9 0 O y w m c X V v d D t T Z W N 0 a W 9 u M S 9 0 Y l J l Y 3 V z b 3 N I d W 1 h b m 9 z U y 9 B d X R v U m V t b 3 Z l Z E N v b H V t b n M x L n t Q Z X J m b 3 J t Y W 5 j Z V N j b 3 J l L D M w f S Z x d W 9 0 O y w m c X V v d D t T Z W N 0 a W 9 u M S 9 0 Y l J l Y 3 V z b 3 N I d W 1 h b m 9 z U y 9 B d X R v U m V t b 3 Z l Z E N v b H V t b n M x L n t F b m d h Z 2 V t Z W 5 0 U 3 V y d m V 5 L D M x f S Z x d W 9 0 O y w m c X V v d D t T Z W N 0 a W 9 u M S 9 0 Y l J l Y 3 V z b 3 N I d W 1 h b m 9 z U y 9 B d X R v U m V t b 3 Z l Z E N v b H V t b n M x L n t F b X B T Y X R p c 2 Z h Y 3 R p b 2 4 s M z J 9 J n F 1 b 3 Q 7 L C Z x d W 9 0 O 1 N l Y 3 R p b 2 4 x L 3 R i U m V j d X N v c 0 h 1 b W F u b 3 N T L 0 F 1 d G 9 S Z W 1 v d m V k Q 2 9 s d W 1 u c z E u e 1 N w Z W N p Y W x Q c m 9 q Z W N 0 c 0 N v d W 5 0 L D M z f S Z x d W 9 0 O y w m c X V v d D t T Z W N 0 a W 9 u M S 9 0 Y l J l Y 3 V z b 3 N I d W 1 h b m 9 z U y 9 B d X R v U m V t b 3 Z l Z E N v b H V t b n M x L n t M Y X N 0 U G V y Z m 9 y b W F u Y 2 V S Z X Z p Z X d f R G F 0 Z S w z N H 0 m c X V v d D s s J n F 1 b 3 Q 7 U 2 V j d G l v b j E v d G J S Z W N 1 c 2 9 z S H V t Y W 5 v c 1 M v Q X V 0 b 1 J l b W 9 2 Z W R D b 2 x 1 b W 5 z M S 5 7 R G F 5 c 0 x h d G V M Y X N 0 M z A s M z V 9 J n F 1 b 3 Q 7 L C Z x d W 9 0 O 1 N l Y 3 R p b 2 4 x L 3 R i U m V j d X N v c 0 h 1 b W F u b 3 N T L 0 F 1 d G 9 S Z W 1 v d m V k Q 2 9 s d W 1 u c z E u e 0 F i c 2 V u Y 2 V z L D M 2 f S Z x d W 9 0 O 1 0 s J n F 1 b 3 Q 7 Q 2 9 s d W 1 u Q 2 9 1 b n Q m c X V v d D s 6 M z c s J n F 1 b 3 Q 7 S 2 V 5 Q 2 9 s d W 1 u T m F t Z X M m c X V v d D s 6 W 1 0 s J n F 1 b 3 Q 7 Q 2 9 s d W 1 u S W R l b n R p d G l l c y Z x d W 9 0 O z p b J n F 1 b 3 Q 7 U 2 V j d G l v b j E v d G J S Z W N 1 c 2 9 z S H V t Y W 5 v c 1 M v Q X V 0 b 1 J l b W 9 2 Z W R D b 2 x 1 b W 5 z M S 5 7 Q 2 9 k Z S w w f S Z x d W 9 0 O y w m c X V v d D t T Z W N 0 a W 9 u M S 9 0 Y l J l Y 3 V z b 3 N I d W 1 h b m 9 z U y 9 B d X R v U m V t b 3 Z l Z E N v b H V t b n M x L n t F b X B s b 3 l l Z V 9 O Y W 1 l L D F 9 J n F 1 b 3 Q 7 L C Z x d W 9 0 O 1 N l Y 3 R p b 2 4 x L 3 R i U m V j d X N v c 0 h 1 b W F u b 3 N T L 0 F 1 d G 9 S Z W 1 v d m V k Q 2 9 s d W 1 u c z E u e 0 V t c E l E L D J 9 J n F 1 b 3 Q 7 L C Z x d W 9 0 O 1 N l Y 3 R p b 2 4 x L 3 R i U m V j d X N v c 0 h 1 b W F u b 3 N T L 0 F 1 d G 9 S Z W 1 v d m V k Q 2 9 s d W 1 u c z E u e 0 1 h c n J p Z W R J R C w z f S Z x d W 9 0 O y w m c X V v d D t T Z W N 0 a W 9 u M S 9 0 Y l J l Y 3 V z b 3 N I d W 1 h b m 9 z U y 9 B d X R v U m V t b 3 Z l Z E N v b H V t b n M x L n t N Y X J p d G F s U 3 R h d H V z S U Q s N H 0 m c X V v d D s s J n F 1 b 3 Q 7 U 2 V j d G l v b j E v d G J S Z W N 1 c 2 9 z S H V t Y W 5 v c 1 M v Q X V 0 b 1 J l b W 9 2 Z W R D b 2 x 1 b W 5 z M S 5 7 R 2 V u Z G V y S U Q s N X 0 m c X V v d D s s J n F 1 b 3 Q 7 U 2 V j d G l v b j E v d G J S Z W N 1 c 2 9 z S H V t Y W 5 v c 1 M v Q X V 0 b 1 J l b W 9 2 Z W R D b 2 x 1 b W 5 z M S 5 7 R W 1 w U 3 R h d H V z S U Q s N n 0 m c X V v d D s s J n F 1 b 3 Q 7 U 2 V j d G l v b j E v d G J S Z W N 1 c 2 9 z S H V t Y W 5 v c 1 M v Q X V 0 b 1 J l b W 9 2 Z W R D b 2 x 1 b W 5 z M S 5 7 R G V w d E l E L D d 9 J n F 1 b 3 Q 7 L C Z x d W 9 0 O 1 N l Y 3 R p b 2 4 x L 3 R i U m V j d X N v c 0 h 1 b W F u b 3 N T L 0 F 1 d G 9 S Z W 1 v d m V k Q 2 9 s d W 1 u c z E u e 1 B l c m Z T Y 2 9 y Z U l E L D h 9 J n F 1 b 3 Q 7 L C Z x d W 9 0 O 1 N l Y 3 R p b 2 4 x L 3 R i U m V j d X N v c 0 h 1 b W F u b 3 N T L 0 F 1 d G 9 S Z W 1 v d m V k Q 2 9 s d W 1 u c z E u e 0 Z y b 2 1 E a X Z l c n N p d H l K b 2 J G Y W l y S U Q s O X 0 m c X V v d D s s J n F 1 b 3 Q 7 U 2 V j d G l v b j E v d G J S Z W N 1 c 2 9 z S H V t Y W 5 v c 1 M v Q X V 0 b 1 J l b W 9 2 Z W R D b 2 x 1 b W 5 z M S 5 7 U 2 F s Y X J 5 L D E w f S Z x d W 9 0 O y w m c X V v d D t T Z W N 0 a W 9 u M S 9 0 Y l J l Y 3 V z b 3 N I d W 1 h b m 9 z U y 9 B d X R v U m V t b 3 Z l Z E N v b H V t b n M x L n t U Z X J t Z C w x M X 0 m c X V v d D s s J n F 1 b 3 Q 7 U 2 V j d G l v b j E v d G J S Z W N 1 c 2 9 z S H V t Y W 5 v c 1 M v Q X V 0 b 1 J l b W 9 2 Z W R D b 2 x 1 b W 5 z M S 5 7 U G 9 z a X R p b 2 5 J R C w x M n 0 m c X V v d D s s J n F 1 b 3 Q 7 U 2 V j d G l v b j E v d G J S Z W N 1 c 2 9 z S H V t Y W 5 v c 1 M v Q X V 0 b 1 J l b W 9 2 Z W R D b 2 x 1 b W 5 z M S 5 7 U G 9 z a X R p b 2 4 s M T N 9 J n F 1 b 3 Q 7 L C Z x d W 9 0 O 1 N l Y 3 R p b 2 4 x L 3 R i U m V j d X N v c 0 h 1 b W F u b 3 N T L 0 F 1 d G 9 S Z W 1 v d m V k Q 2 9 s d W 1 u c z E u e 1 N 0 Y X R l L D E 0 f S Z x d W 9 0 O y w m c X V v d D t T Z W N 0 a W 9 u M S 9 0 Y l J l Y 3 V z b 3 N I d W 1 h b m 9 z U y 9 B d X R v U m V t b 3 Z l Z E N v b H V t b n M x L n t a a X A s M T V 9 J n F 1 b 3 Q 7 L C Z x d W 9 0 O 1 N l Y 3 R p b 2 4 x L 3 R i U m V j d X N v c 0 h 1 b W F u b 3 N T L 0 F 1 d G 9 S Z W 1 v d m V k Q 2 9 s d W 1 u c z E u e 0 R P Q i w x N n 0 m c X V v d D s s J n F 1 b 3 Q 7 U 2 V j d G l v b j E v d G J S Z W N 1 c 2 9 z S H V t Y W 5 v c 1 M v Q X V 0 b 1 J l b W 9 2 Z W R D b 2 x 1 b W 5 z M S 5 7 U 2 V 4 L D E 3 f S Z x d W 9 0 O y w m c X V v d D t T Z W N 0 a W 9 u M S 9 0 Y l J l Y 3 V z b 3 N I d W 1 h b m 9 z U y 9 B d X R v U m V t b 3 Z l Z E N v b H V t b n M x L n t N Y X J p d G F s R G V z Y y w x O H 0 m c X V v d D s s J n F 1 b 3 Q 7 U 2 V j d G l v b j E v d G J S Z W N 1 c 2 9 z S H V t Y W 5 v c 1 M v Q X V 0 b 1 J l b W 9 2 Z W R D b 2 x 1 b W 5 z M S 5 7 Q 2 l 0 a X p l b k R l c 2 M s M T l 9 J n F 1 b 3 Q 7 L C Z x d W 9 0 O 1 N l Y 3 R p b 2 4 x L 3 R i U m V j d X N v c 0 h 1 b W F u b 3 N T L 0 F 1 d G 9 S Z W 1 v d m V k Q 2 9 s d W 1 u c z E u e 0 h p c 3 B h b m l j T G F 0 a W 5 v L D I w f S Z x d W 9 0 O y w m c X V v d D t T Z W N 0 a W 9 u M S 9 0 Y l J l Y 3 V z b 3 N I d W 1 h b m 9 z U y 9 B d X R v U m V t b 3 Z l Z E N v b H V t b n M x L n t S Y W N l R G V z Y y w y M X 0 m c X V v d D s s J n F 1 b 3 Q 7 U 2 V j d G l v b j E v d G J S Z W N 1 c 2 9 z S H V t Y W 5 v c 1 M v Q X V 0 b 1 J l b W 9 2 Z W R D b 2 x 1 b W 5 z M S 5 7 R G F 0 Z W 9 m S G l y Z S w y M n 0 m c X V v d D s s J n F 1 b 3 Q 7 U 2 V j d G l v b j E v d G J S Z W N 1 c 2 9 z S H V t Y W 5 v c 1 M v Q X V 0 b 1 J l b W 9 2 Z W R D b 2 x 1 b W 5 z M S 5 7 R G F 0 Z W 9 m V G V y b W l u Y X R p b 2 4 s M j N 9 J n F 1 b 3 Q 7 L C Z x d W 9 0 O 1 N l Y 3 R p b 2 4 x L 3 R i U m V j d X N v c 0 h 1 b W F u b 3 N T L 0 F 1 d G 9 S Z W 1 v d m V k Q 2 9 s d W 1 u c z E u e 1 R l c m 1 S Z W F z b 2 4 s M j R 9 J n F 1 b 3 Q 7 L C Z x d W 9 0 O 1 N l Y 3 R p b 2 4 x L 3 R i U m V j d X N v c 0 h 1 b W F u b 3 N T L 0 F 1 d G 9 S Z W 1 v d m V k Q 2 9 s d W 1 u c z E u e 0 V t c G x v e W 1 l b n R T d G F 0 d X M s M j V 9 J n F 1 b 3 Q 7 L C Z x d W 9 0 O 1 N l Y 3 R p b 2 4 x L 3 R i U m V j d X N v c 0 h 1 b W F u b 3 N T L 0 F 1 d G 9 S Z W 1 v d m V k Q 2 9 s d W 1 u c z E u e 0 R l c G F y d G 1 l b n Q s M j Z 9 J n F 1 b 3 Q 7 L C Z x d W 9 0 O 1 N l Y 3 R p b 2 4 x L 3 R i U m V j d X N v c 0 h 1 b W F u b 3 N T L 0 F 1 d G 9 S Z W 1 v d m V k Q 2 9 s d W 1 u c z E u e 0 1 h b m F n Z X J O Y W 1 l L D I 3 f S Z x d W 9 0 O y w m c X V v d D t T Z W N 0 a W 9 u M S 9 0 Y l J l Y 3 V z b 3 N I d W 1 h b m 9 z U y 9 B d X R v U m V t b 3 Z l Z E N v b H V t b n M x L n t N Y W 5 h Z 2 V y S U Q s M j h 9 J n F 1 b 3 Q 7 L C Z x d W 9 0 O 1 N l Y 3 R p b 2 4 x L 3 R i U m V j d X N v c 0 h 1 b W F u b 3 N T L 0 F 1 d G 9 S Z W 1 v d m V k Q 2 9 s d W 1 u c z E u e 1 J l Y 3 J 1 a X R t Z W 5 0 U 2 9 1 c m N l L D I 5 f S Z x d W 9 0 O y w m c X V v d D t T Z W N 0 a W 9 u M S 9 0 Y l J l Y 3 V z b 3 N I d W 1 h b m 9 z U y 9 B d X R v U m V t b 3 Z l Z E N v b H V t b n M x L n t Q Z X J m b 3 J t Y W 5 j Z V N j b 3 J l L D M w f S Z x d W 9 0 O y w m c X V v d D t T Z W N 0 a W 9 u M S 9 0 Y l J l Y 3 V z b 3 N I d W 1 h b m 9 z U y 9 B d X R v U m V t b 3 Z l Z E N v b H V t b n M x L n t F b m d h Z 2 V t Z W 5 0 U 3 V y d m V 5 L D M x f S Z x d W 9 0 O y w m c X V v d D t T Z W N 0 a W 9 u M S 9 0 Y l J l Y 3 V z b 3 N I d W 1 h b m 9 z U y 9 B d X R v U m V t b 3 Z l Z E N v b H V t b n M x L n t F b X B T Y X R p c 2 Z h Y 3 R p b 2 4 s M z J 9 J n F 1 b 3 Q 7 L C Z x d W 9 0 O 1 N l Y 3 R p b 2 4 x L 3 R i U m V j d X N v c 0 h 1 b W F u b 3 N T L 0 F 1 d G 9 S Z W 1 v d m V k Q 2 9 s d W 1 u c z E u e 1 N w Z W N p Y W x Q c m 9 q Z W N 0 c 0 N v d W 5 0 L D M z f S Z x d W 9 0 O y w m c X V v d D t T Z W N 0 a W 9 u M S 9 0 Y l J l Y 3 V z b 3 N I d W 1 h b m 9 z U y 9 B d X R v U m V t b 3 Z l Z E N v b H V t b n M x L n t M Y X N 0 U G V y Z m 9 y b W F u Y 2 V S Z X Z p Z X d f R G F 0 Z S w z N H 0 m c X V v d D s s J n F 1 b 3 Q 7 U 2 V j d G l v b j E v d G J S Z W N 1 c 2 9 z S H V t Y W 5 v c 1 M v Q X V 0 b 1 J l b W 9 2 Z W R D b 2 x 1 b W 5 z M S 5 7 R G F 5 c 0 x h d G V M Y X N 0 M z A s M z V 9 J n F 1 b 3 Q 7 L C Z x d W 9 0 O 1 N l Y 3 R p b 2 4 x L 3 R i U m V j d X N v c 0 h 1 b W F u b 3 N T L 0 F 1 d G 9 S Z W 1 v d m V k Q 2 9 s d W 1 u c z E u e 0 F i c 2 V u Y 2 V z L D M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J S Z W N 1 c 2 9 z S H V t Y W 5 v c 1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Z W N 1 c 2 9 z S H V t Y W 5 v c 1 M v Z G J v X 3 R i U m V j d X N v c 0 h 1 b W F u b 3 N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N y I g L z 4 8 R W 5 0 c n k g V H l w Z T 0 i U m V j b 3 Z l c n l U Y X J n Z X R D b 2 x 1 b W 4 i I F Z h b H V l P S J s M y I g L z 4 8 R W 5 0 c n k g V H l w Z T 0 i U m V j b 3 Z l c n l U Y X J n Z X R S b 3 c i I F Z h b H V l P S J s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N U M D E 6 M j A 6 N D E u N j g 3 N D c z N F o i I C 8 + P E V u d H J 5 I F R 5 c G U 9 I k Z p b G x D b 2 x 1 b W 5 U e X B l c y I g V m F s d W U 9 I n N C Z 1 l G Q l F V R k J R V U Z C U V V G Q l F Z R 0 J R Y 0 d C Z 1 l H Q m d j R 0 J n W U d C Z 1 V H Q m d Z R k J R Y 0 Z C U T 0 9 I i A v P j x F b n R y e S B U e X B l P S J G a W x s Q 2 9 s d W 1 u T m F t Z X M i I F Z h b H V l P S J z W y Z x d W 9 0 O 0 N v Z G U m c X V v d D s s J n F 1 b 3 Q 7 R W 1 w b G 9 5 Z W V f T m F t Z S Z x d W 9 0 O y w m c X V v d D t F b X B J R C Z x d W 9 0 O y w m c X V v d D t N Y X J y a W V k S U Q m c X V v d D s s J n F 1 b 3 Q 7 T W F y a X R h b F N 0 Y X R 1 c 0 l E J n F 1 b 3 Q 7 L C Z x d W 9 0 O 0 d l b m R l c k l E J n F 1 b 3 Q 7 L C Z x d W 9 0 O 0 V t c F N 0 Y X R 1 c 0 l E J n F 1 b 3 Q 7 L C Z x d W 9 0 O 0 R l c H R J R C Z x d W 9 0 O y w m c X V v d D t Q Z X J m U 2 N v c m V J R C Z x d W 9 0 O y w m c X V v d D t G c m 9 t R G l 2 Z X J z a X R 5 S m 9 i R m F p c k l E J n F 1 b 3 Q 7 L C Z x d W 9 0 O 1 N h b G F y e S Z x d W 9 0 O y w m c X V v d D t U Z X J t Z C Z x d W 9 0 O y w m c X V v d D t Q b 3 N p d G l v b k l E J n F 1 b 3 Q 7 L C Z x d W 9 0 O 1 B v c 2 l 0 a W 9 u J n F 1 b 3 Q 7 L C Z x d W 9 0 O 1 N 0 Y X R l J n F 1 b 3 Q 7 L C Z x d W 9 0 O 1 p p c C Z x d W 9 0 O y w m c X V v d D t E T 0 I m c X V v d D s s J n F 1 b 3 Q 7 U 2 V 4 J n F 1 b 3 Q 7 L C Z x d W 9 0 O 0 1 h c m l 0 Y W x E Z X N j J n F 1 b 3 Q 7 L C Z x d W 9 0 O 0 N p d G l 6 Z W 5 E Z X N j J n F 1 b 3 Q 7 L C Z x d W 9 0 O 0 h p c 3 B h b m l j T G F 0 a W 5 v J n F 1 b 3 Q 7 L C Z x d W 9 0 O 1 J h Y 2 V E Z X N j J n F 1 b 3 Q 7 L C Z x d W 9 0 O 0 R h d G V v Z k h p c m U m c X V v d D s s J n F 1 b 3 Q 7 R G F 0 Z W 9 m V G V y b W l u Y X R p b 2 4 m c X V v d D s s J n F 1 b 3 Q 7 V G V y b V J l Y X N v b i Z x d W 9 0 O y w m c X V v d D t F b X B s b 3 l t Z W 5 0 U 3 R h d H V z J n F 1 b 3 Q 7 L C Z x d W 9 0 O 0 R l c G F y d G 1 l b n Q m c X V v d D s s J n F 1 b 3 Q 7 T W F u Y W d l c k 5 h b W U m c X V v d D s s J n F 1 b 3 Q 7 T W F u Y W d l c k l E J n F 1 b 3 Q 7 L C Z x d W 9 0 O 1 J l Y 3 J 1 a X R t Z W 5 0 U 2 9 1 c m N l J n F 1 b 3 Q 7 L C Z x d W 9 0 O 1 B l c m Z v c m 1 h b m N l U 2 N v c m U m c X V v d D s s J n F 1 b 3 Q 7 R W 5 n Y W d l b W V u d F N 1 c n Z l e S Z x d W 9 0 O y w m c X V v d D t F b X B T Y X R p c 2 Z h Y 3 R p b 2 4 m c X V v d D s s J n F 1 b 3 Q 7 U 3 B l Y 2 l h b F B y b 2 p l Y 3 R z Q 2 9 1 b n Q m c X V v d D s s J n F 1 b 3 Q 7 T G F z d F B l c m Z v c m 1 h b m N l U m V 2 a W V 3 X 0 R h d G U m c X V v d D s s J n F 1 b 3 Q 7 R G F 5 c 0 x h d G V M Y X N 0 M z A m c X V v d D s s J n F 1 b 3 Q 7 Q W J z Z W 5 j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3 V s d G E x L 0 F 1 d G 9 S Z W 1 v d m V k Q 2 9 s d W 1 u c z E u e 0 N v Z G U s M H 0 m c X V v d D s s J n F 1 b 3 Q 7 U 2 V j d G l v b j E v Q 2 9 u c 3 V s d G E x L 0 F 1 d G 9 S Z W 1 v d m V k Q 2 9 s d W 1 u c z E u e 0 V t c G x v e W V l X 0 5 h b W U s M X 0 m c X V v d D s s J n F 1 b 3 Q 7 U 2 V j d G l v b j E v Q 2 9 u c 3 V s d G E x L 0 F 1 d G 9 S Z W 1 v d m V k Q 2 9 s d W 1 u c z E u e 0 V t c E l E L D J 9 J n F 1 b 3 Q 7 L C Z x d W 9 0 O 1 N l Y 3 R p b 2 4 x L 0 N v b n N 1 b H R h M S 9 B d X R v U m V t b 3 Z l Z E N v b H V t b n M x L n t N Y X J y a W V k S U Q s M 3 0 m c X V v d D s s J n F 1 b 3 Q 7 U 2 V j d G l v b j E v Q 2 9 u c 3 V s d G E x L 0 F 1 d G 9 S Z W 1 v d m V k Q 2 9 s d W 1 u c z E u e 0 1 h c m l 0 Y W x T d G F 0 d X N J R C w 0 f S Z x d W 9 0 O y w m c X V v d D t T Z W N 0 a W 9 u M S 9 D b 2 5 z d W x 0 Y T E v Q X V 0 b 1 J l b W 9 2 Z W R D b 2 x 1 b W 5 z M S 5 7 R 2 V u Z G V y S U Q s N X 0 m c X V v d D s s J n F 1 b 3 Q 7 U 2 V j d G l v b j E v Q 2 9 u c 3 V s d G E x L 0 F 1 d G 9 S Z W 1 v d m V k Q 2 9 s d W 1 u c z E u e 0 V t c F N 0 Y X R 1 c 0 l E L D Z 9 J n F 1 b 3 Q 7 L C Z x d W 9 0 O 1 N l Y 3 R p b 2 4 x L 0 N v b n N 1 b H R h M S 9 B d X R v U m V t b 3 Z l Z E N v b H V t b n M x L n t E Z X B 0 S U Q s N 3 0 m c X V v d D s s J n F 1 b 3 Q 7 U 2 V j d G l v b j E v Q 2 9 u c 3 V s d G E x L 0 F 1 d G 9 S Z W 1 v d m V k Q 2 9 s d W 1 u c z E u e 1 B l c m Z T Y 2 9 y Z U l E L D h 9 J n F 1 b 3 Q 7 L C Z x d W 9 0 O 1 N l Y 3 R p b 2 4 x L 0 N v b n N 1 b H R h M S 9 B d X R v U m V t b 3 Z l Z E N v b H V t b n M x L n t G c m 9 t R G l 2 Z X J z a X R 5 S m 9 i R m F p c k l E L D l 9 J n F 1 b 3 Q 7 L C Z x d W 9 0 O 1 N l Y 3 R p b 2 4 x L 0 N v b n N 1 b H R h M S 9 B d X R v U m V t b 3 Z l Z E N v b H V t b n M x L n t T Y W x h c n k s M T B 9 J n F 1 b 3 Q 7 L C Z x d W 9 0 O 1 N l Y 3 R p b 2 4 x L 0 N v b n N 1 b H R h M S 9 B d X R v U m V t b 3 Z l Z E N v b H V t b n M x L n t U Z X J t Z C w x M X 0 m c X V v d D s s J n F 1 b 3 Q 7 U 2 V j d G l v b j E v Q 2 9 u c 3 V s d G E x L 0 F 1 d G 9 S Z W 1 v d m V k Q 2 9 s d W 1 u c z E u e 1 B v c 2 l 0 a W 9 u S U Q s M T J 9 J n F 1 b 3 Q 7 L C Z x d W 9 0 O 1 N l Y 3 R p b 2 4 x L 0 N v b n N 1 b H R h M S 9 B d X R v U m V t b 3 Z l Z E N v b H V t b n M x L n t Q b 3 N p d G l v b i w x M 3 0 m c X V v d D s s J n F 1 b 3 Q 7 U 2 V j d G l v b j E v Q 2 9 u c 3 V s d G E x L 0 F 1 d G 9 S Z W 1 v d m V k Q 2 9 s d W 1 u c z E u e 1 N 0 Y X R l L D E 0 f S Z x d W 9 0 O y w m c X V v d D t T Z W N 0 a W 9 u M S 9 D b 2 5 z d W x 0 Y T E v Q X V 0 b 1 J l b W 9 2 Z W R D b 2 x 1 b W 5 z M S 5 7 W m l w L D E 1 f S Z x d W 9 0 O y w m c X V v d D t T Z W N 0 a W 9 u M S 9 D b 2 5 z d W x 0 Y T E v Q X V 0 b 1 J l b W 9 2 Z W R D b 2 x 1 b W 5 z M S 5 7 R E 9 C L D E 2 f S Z x d W 9 0 O y w m c X V v d D t T Z W N 0 a W 9 u M S 9 D b 2 5 z d W x 0 Y T E v Q X V 0 b 1 J l b W 9 2 Z W R D b 2 x 1 b W 5 z M S 5 7 U 2 V 4 L D E 3 f S Z x d W 9 0 O y w m c X V v d D t T Z W N 0 a W 9 u M S 9 D b 2 5 z d W x 0 Y T E v Q X V 0 b 1 J l b W 9 2 Z W R D b 2 x 1 b W 5 z M S 5 7 T W F y a X R h b E R l c 2 M s M T h 9 J n F 1 b 3 Q 7 L C Z x d W 9 0 O 1 N l Y 3 R p b 2 4 x L 0 N v b n N 1 b H R h M S 9 B d X R v U m V t b 3 Z l Z E N v b H V t b n M x L n t D a X R p e m V u R G V z Y y w x O X 0 m c X V v d D s s J n F 1 b 3 Q 7 U 2 V j d G l v b j E v Q 2 9 u c 3 V s d G E x L 0 F 1 d G 9 S Z W 1 v d m V k Q 2 9 s d W 1 u c z E u e 0 h p c 3 B h b m l j T G F 0 a W 5 v L D I w f S Z x d W 9 0 O y w m c X V v d D t T Z W N 0 a W 9 u M S 9 D b 2 5 z d W x 0 Y T E v Q X V 0 b 1 J l b W 9 2 Z W R D b 2 x 1 b W 5 z M S 5 7 U m F j Z U R l c 2 M s M j F 9 J n F 1 b 3 Q 7 L C Z x d W 9 0 O 1 N l Y 3 R p b 2 4 x L 0 N v b n N 1 b H R h M S 9 B d X R v U m V t b 3 Z l Z E N v b H V t b n M x L n t E Y X R l b 2 Z I a X J l L D I y f S Z x d W 9 0 O y w m c X V v d D t T Z W N 0 a W 9 u M S 9 D b 2 5 z d W x 0 Y T E v Q X V 0 b 1 J l b W 9 2 Z W R D b 2 x 1 b W 5 z M S 5 7 R G F 0 Z W 9 m V G V y b W l u Y X R p b 2 4 s M j N 9 J n F 1 b 3 Q 7 L C Z x d W 9 0 O 1 N l Y 3 R p b 2 4 x L 0 N v b n N 1 b H R h M S 9 B d X R v U m V t b 3 Z l Z E N v b H V t b n M x L n t U Z X J t U m V h c 2 9 u L D I 0 f S Z x d W 9 0 O y w m c X V v d D t T Z W N 0 a W 9 u M S 9 D b 2 5 z d W x 0 Y T E v Q X V 0 b 1 J l b W 9 2 Z W R D b 2 x 1 b W 5 z M S 5 7 R W 1 w b G 9 5 b W V u d F N 0 Y X R 1 c y w y N X 0 m c X V v d D s s J n F 1 b 3 Q 7 U 2 V j d G l v b j E v Q 2 9 u c 3 V s d G E x L 0 F 1 d G 9 S Z W 1 v d m V k Q 2 9 s d W 1 u c z E u e 0 R l c G F y d G 1 l b n Q s M j Z 9 J n F 1 b 3 Q 7 L C Z x d W 9 0 O 1 N l Y 3 R p b 2 4 x L 0 N v b n N 1 b H R h M S 9 B d X R v U m V t b 3 Z l Z E N v b H V t b n M x L n t N Y W 5 h Z 2 V y T m F t Z S w y N 3 0 m c X V v d D s s J n F 1 b 3 Q 7 U 2 V j d G l v b j E v Q 2 9 u c 3 V s d G E x L 0 F 1 d G 9 S Z W 1 v d m V k Q 2 9 s d W 1 u c z E u e 0 1 h b m F n Z X J J R C w y O H 0 m c X V v d D s s J n F 1 b 3 Q 7 U 2 V j d G l v b j E v Q 2 9 u c 3 V s d G E x L 0 F 1 d G 9 S Z W 1 v d m V k Q 2 9 s d W 1 u c z E u e 1 J l Y 3 J 1 a X R t Z W 5 0 U 2 9 1 c m N l L D I 5 f S Z x d W 9 0 O y w m c X V v d D t T Z W N 0 a W 9 u M S 9 D b 2 5 z d W x 0 Y T E v Q X V 0 b 1 J l b W 9 2 Z W R D b 2 x 1 b W 5 z M S 5 7 U G V y Z m 9 y b W F u Y 2 V T Y 2 9 y Z S w z M H 0 m c X V v d D s s J n F 1 b 3 Q 7 U 2 V j d G l v b j E v Q 2 9 u c 3 V s d G E x L 0 F 1 d G 9 S Z W 1 v d m V k Q 2 9 s d W 1 u c z E u e 0 V u Z 2 F n Z W 1 l b n R T d X J 2 Z X k s M z F 9 J n F 1 b 3 Q 7 L C Z x d W 9 0 O 1 N l Y 3 R p b 2 4 x L 0 N v b n N 1 b H R h M S 9 B d X R v U m V t b 3 Z l Z E N v b H V t b n M x L n t F b X B T Y X R p c 2 Z h Y 3 R p b 2 4 s M z J 9 J n F 1 b 3 Q 7 L C Z x d W 9 0 O 1 N l Y 3 R p b 2 4 x L 0 N v b n N 1 b H R h M S 9 B d X R v U m V t b 3 Z l Z E N v b H V t b n M x L n t T c G V j a W F s U H J v a m V j d H N D b 3 V u d C w z M 3 0 m c X V v d D s s J n F 1 b 3 Q 7 U 2 V j d G l v b j E v Q 2 9 u c 3 V s d G E x L 0 F 1 d G 9 S Z W 1 v d m V k Q 2 9 s d W 1 u c z E u e 0 x h c 3 R Q Z X J m b 3 J t Y W 5 j Z V J l d m l l d 1 9 E Y X R l L D M 0 f S Z x d W 9 0 O y w m c X V v d D t T Z W N 0 a W 9 u M S 9 D b 2 5 z d W x 0 Y T E v Q X V 0 b 1 J l b W 9 2 Z W R D b 2 x 1 b W 5 z M S 5 7 R G F 5 c 0 x h d G V M Y X N 0 M z A s M z V 9 J n F 1 b 3 Q 7 L C Z x d W 9 0 O 1 N l Y 3 R p b 2 4 x L 0 N v b n N 1 b H R h M S 9 B d X R v U m V t b 3 Z l Z E N v b H V t b n M x L n t B Y n N l b m N l c y w z N n 0 m c X V v d D t d L C Z x d W 9 0 O 0 N v b H V t b k N v d W 5 0 J n F 1 b 3 Q 7 O j M 3 L C Z x d W 9 0 O 0 t l e U N v b H V t b k 5 h b W V z J n F 1 b 3 Q 7 O l t d L C Z x d W 9 0 O 0 N v b H V t b k l k Z W 5 0 a X R p Z X M m c X V v d D s 6 W y Z x d W 9 0 O 1 N l Y 3 R p b 2 4 x L 0 N v b n N 1 b H R h M S 9 B d X R v U m V t b 3 Z l Z E N v b H V t b n M x L n t D b 2 R l L D B 9 J n F 1 b 3 Q 7 L C Z x d W 9 0 O 1 N l Y 3 R p b 2 4 x L 0 N v b n N 1 b H R h M S 9 B d X R v U m V t b 3 Z l Z E N v b H V t b n M x L n t F b X B s b 3 l l Z V 9 O Y W 1 l L D F 9 J n F 1 b 3 Q 7 L C Z x d W 9 0 O 1 N l Y 3 R p b 2 4 x L 0 N v b n N 1 b H R h M S 9 B d X R v U m V t b 3 Z l Z E N v b H V t b n M x L n t F b X B J R C w y f S Z x d W 9 0 O y w m c X V v d D t T Z W N 0 a W 9 u M S 9 D b 2 5 z d W x 0 Y T E v Q X V 0 b 1 J l b W 9 2 Z W R D b 2 x 1 b W 5 z M S 5 7 T W F y c m l l Z E l E L D N 9 J n F 1 b 3 Q 7 L C Z x d W 9 0 O 1 N l Y 3 R p b 2 4 x L 0 N v b n N 1 b H R h M S 9 B d X R v U m V t b 3 Z l Z E N v b H V t b n M x L n t N Y X J p d G F s U 3 R h d H V z S U Q s N H 0 m c X V v d D s s J n F 1 b 3 Q 7 U 2 V j d G l v b j E v Q 2 9 u c 3 V s d G E x L 0 F 1 d G 9 S Z W 1 v d m V k Q 2 9 s d W 1 u c z E u e 0 d l b m R l c k l E L D V 9 J n F 1 b 3 Q 7 L C Z x d W 9 0 O 1 N l Y 3 R p b 2 4 x L 0 N v b n N 1 b H R h M S 9 B d X R v U m V t b 3 Z l Z E N v b H V t b n M x L n t F b X B T d G F 0 d X N J R C w 2 f S Z x d W 9 0 O y w m c X V v d D t T Z W N 0 a W 9 u M S 9 D b 2 5 z d W x 0 Y T E v Q X V 0 b 1 J l b W 9 2 Z W R D b 2 x 1 b W 5 z M S 5 7 R G V w d E l E L D d 9 J n F 1 b 3 Q 7 L C Z x d W 9 0 O 1 N l Y 3 R p b 2 4 x L 0 N v b n N 1 b H R h M S 9 B d X R v U m V t b 3 Z l Z E N v b H V t b n M x L n t Q Z X J m U 2 N v c m V J R C w 4 f S Z x d W 9 0 O y w m c X V v d D t T Z W N 0 a W 9 u M S 9 D b 2 5 z d W x 0 Y T E v Q X V 0 b 1 J l b W 9 2 Z W R D b 2 x 1 b W 5 z M S 5 7 R n J v b U R p d m V y c 2 l 0 e U p v Y k Z h a X J J R C w 5 f S Z x d W 9 0 O y w m c X V v d D t T Z W N 0 a W 9 u M S 9 D b 2 5 z d W x 0 Y T E v Q X V 0 b 1 J l b W 9 2 Z W R D b 2 x 1 b W 5 z M S 5 7 U 2 F s Y X J 5 L D E w f S Z x d W 9 0 O y w m c X V v d D t T Z W N 0 a W 9 u M S 9 D b 2 5 z d W x 0 Y T E v Q X V 0 b 1 J l b W 9 2 Z W R D b 2 x 1 b W 5 z M S 5 7 V G V y b W Q s M T F 9 J n F 1 b 3 Q 7 L C Z x d W 9 0 O 1 N l Y 3 R p b 2 4 x L 0 N v b n N 1 b H R h M S 9 B d X R v U m V t b 3 Z l Z E N v b H V t b n M x L n t Q b 3 N p d G l v b k l E L D E y f S Z x d W 9 0 O y w m c X V v d D t T Z W N 0 a W 9 u M S 9 D b 2 5 z d W x 0 Y T E v Q X V 0 b 1 J l b W 9 2 Z W R D b 2 x 1 b W 5 z M S 5 7 U G 9 z a X R p b 2 4 s M T N 9 J n F 1 b 3 Q 7 L C Z x d W 9 0 O 1 N l Y 3 R p b 2 4 x L 0 N v b n N 1 b H R h M S 9 B d X R v U m V t b 3 Z l Z E N v b H V t b n M x L n t T d G F 0 Z S w x N H 0 m c X V v d D s s J n F 1 b 3 Q 7 U 2 V j d G l v b j E v Q 2 9 u c 3 V s d G E x L 0 F 1 d G 9 S Z W 1 v d m V k Q 2 9 s d W 1 u c z E u e 1 p p c C w x N X 0 m c X V v d D s s J n F 1 b 3 Q 7 U 2 V j d G l v b j E v Q 2 9 u c 3 V s d G E x L 0 F 1 d G 9 S Z W 1 v d m V k Q 2 9 s d W 1 u c z E u e 0 R P Q i w x N n 0 m c X V v d D s s J n F 1 b 3 Q 7 U 2 V j d G l v b j E v Q 2 9 u c 3 V s d G E x L 0 F 1 d G 9 S Z W 1 v d m V k Q 2 9 s d W 1 u c z E u e 1 N l e C w x N 3 0 m c X V v d D s s J n F 1 b 3 Q 7 U 2 V j d G l v b j E v Q 2 9 u c 3 V s d G E x L 0 F 1 d G 9 S Z W 1 v d m V k Q 2 9 s d W 1 u c z E u e 0 1 h c m l 0 Y W x E Z X N j L D E 4 f S Z x d W 9 0 O y w m c X V v d D t T Z W N 0 a W 9 u M S 9 D b 2 5 z d W x 0 Y T E v Q X V 0 b 1 J l b W 9 2 Z W R D b 2 x 1 b W 5 z M S 5 7 Q 2 l 0 a X p l b k R l c 2 M s M T l 9 J n F 1 b 3 Q 7 L C Z x d W 9 0 O 1 N l Y 3 R p b 2 4 x L 0 N v b n N 1 b H R h M S 9 B d X R v U m V t b 3 Z l Z E N v b H V t b n M x L n t I a X N w Y W 5 p Y 0 x h d G l u b y w y M H 0 m c X V v d D s s J n F 1 b 3 Q 7 U 2 V j d G l v b j E v Q 2 9 u c 3 V s d G E x L 0 F 1 d G 9 S Z W 1 v d m V k Q 2 9 s d W 1 u c z E u e 1 J h Y 2 V E Z X N j L D I x f S Z x d W 9 0 O y w m c X V v d D t T Z W N 0 a W 9 u M S 9 D b 2 5 z d W x 0 Y T E v Q X V 0 b 1 J l b W 9 2 Z W R D b 2 x 1 b W 5 z M S 5 7 R G F 0 Z W 9 m S G l y Z S w y M n 0 m c X V v d D s s J n F 1 b 3 Q 7 U 2 V j d G l v b j E v Q 2 9 u c 3 V s d G E x L 0 F 1 d G 9 S Z W 1 v d m V k Q 2 9 s d W 1 u c z E u e 0 R h d G V v Z l R l c m 1 p b m F 0 a W 9 u L D I z f S Z x d W 9 0 O y w m c X V v d D t T Z W N 0 a W 9 u M S 9 D b 2 5 z d W x 0 Y T E v Q X V 0 b 1 J l b W 9 2 Z W R D b 2 x 1 b W 5 z M S 5 7 V G V y b V J l Y X N v b i w y N H 0 m c X V v d D s s J n F 1 b 3 Q 7 U 2 V j d G l v b j E v Q 2 9 u c 3 V s d G E x L 0 F 1 d G 9 S Z W 1 v d m V k Q 2 9 s d W 1 u c z E u e 0 V t c G x v e W 1 l b n R T d G F 0 d X M s M j V 9 J n F 1 b 3 Q 7 L C Z x d W 9 0 O 1 N l Y 3 R p b 2 4 x L 0 N v b n N 1 b H R h M S 9 B d X R v U m V t b 3 Z l Z E N v b H V t b n M x L n t E Z X B h c n R t Z W 5 0 L D I 2 f S Z x d W 9 0 O y w m c X V v d D t T Z W N 0 a W 9 u M S 9 D b 2 5 z d W x 0 Y T E v Q X V 0 b 1 J l b W 9 2 Z W R D b 2 x 1 b W 5 z M S 5 7 T W F u Y W d l c k 5 h b W U s M j d 9 J n F 1 b 3 Q 7 L C Z x d W 9 0 O 1 N l Y 3 R p b 2 4 x L 0 N v b n N 1 b H R h M S 9 B d X R v U m V t b 3 Z l Z E N v b H V t b n M x L n t N Y W 5 h Z 2 V y S U Q s M j h 9 J n F 1 b 3 Q 7 L C Z x d W 9 0 O 1 N l Y 3 R p b 2 4 x L 0 N v b n N 1 b H R h M S 9 B d X R v U m V t b 3 Z l Z E N v b H V t b n M x L n t S Z W N y d W l 0 b W V u d F N v d X J j Z S w y O X 0 m c X V v d D s s J n F 1 b 3 Q 7 U 2 V j d G l v b j E v Q 2 9 u c 3 V s d G E x L 0 F 1 d G 9 S Z W 1 v d m V k Q 2 9 s d W 1 u c z E u e 1 B l c m Z v c m 1 h b m N l U 2 N v c m U s M z B 9 J n F 1 b 3 Q 7 L C Z x d W 9 0 O 1 N l Y 3 R p b 2 4 x L 0 N v b n N 1 b H R h M S 9 B d X R v U m V t b 3 Z l Z E N v b H V t b n M x L n t F b m d h Z 2 V t Z W 5 0 U 3 V y d m V 5 L D M x f S Z x d W 9 0 O y w m c X V v d D t T Z W N 0 a W 9 u M S 9 D b 2 5 z d W x 0 Y T E v Q X V 0 b 1 J l b W 9 2 Z W R D b 2 x 1 b W 5 z M S 5 7 R W 1 w U 2 F 0 a X N m Y W N 0 a W 9 u L D M y f S Z x d W 9 0 O y w m c X V v d D t T Z W N 0 a W 9 u M S 9 D b 2 5 z d W x 0 Y T E v Q X V 0 b 1 J l b W 9 2 Z W R D b 2 x 1 b W 5 z M S 5 7 U 3 B l Y 2 l h b F B y b 2 p l Y 3 R z Q 2 9 1 b n Q s M z N 9 J n F 1 b 3 Q 7 L C Z x d W 9 0 O 1 N l Y 3 R p b 2 4 x L 0 N v b n N 1 b H R h M S 9 B d X R v U m V t b 3 Z l Z E N v b H V t b n M x L n t M Y X N 0 U G V y Z m 9 y b W F u Y 2 V S Z X Z p Z X d f R G F 0 Z S w z N H 0 m c X V v d D s s J n F 1 b 3 Q 7 U 2 V j d G l v b j E v Q 2 9 u c 3 V s d G E x L 0 F 1 d G 9 S Z W 1 v d m V k Q 2 9 s d W 1 u c z E u e 0 R h e X N M Y X R l T G F z d D M w L D M 1 f S Z x d W 9 0 O y w m c X V v d D t T Z W N 0 a W 9 u M S 9 D b 2 5 z d W x 0 Y T E v Q X V 0 b 1 J l b W 9 2 Z W R D b 2 x 1 b W 5 z M S 5 7 Q W J z Z W 5 j Z X M s M z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z d W x 0 Y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l M j B k Z S U y M H N 1 Y n R v d G F s Z X M l M j B j b 2 5 0 a W 5 l b n R h b G V z J T I w e S U y M H J l Z 2 l v b m F s Z X M l N U J l Z G l 0 Y X I l N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M 4 I i A v P j x F b n R y e S B U e X B l P S J S Z W N v d m V y e V R h c m d l d E N v b H V t b i I g V m F s d W U 9 I m w z I i A v P j x F b n R y e S B U e X B l P S J S Z W N v d m V y e V R h c m d l d F J v d y I g V m F s d W U 9 I m w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M 1 Q w M T o z M j o y M y 4 5 O T g 2 M D Q 4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5 0 a W 5 l b n R l L C B z d W J j b 2 5 0 a W 5 l b n R l I G 8 g c m V n a c O z b i B n Z W 9 n c s O h Z m l j Y S Z x d W 9 0 O y w m c X V v d D t Q c m 9 5 Z W N j a c O z b i B l e H B v b m V u Y 2 l h b C B k Z S B s Y S B w b 2 J s Y W N p w 7 N u I G F s I D E v M S 8 y M D I x J n F 1 b 3 Q 7 L C Z x d W 9 0 O y U g Z G V s I H R v d G F s I G 1 1 b i 0 g Z G l h b C Z x d W 9 0 O y w m c X V v d D t D Y W 1 i a W 8 g b W V k a W 8 g Y W 5 1 Y W w g K C U p J n F 1 b 3 Q 7 L C Z x d W 9 0 O 0 N h b W J p b y B t Z W R p b y B h Y n N v b H V 0 b y B h b n V h b C Z x d W 9 0 O y w m c X V v d D s l I G R l b C B j Y W 1 i a W 8 g b W V k a W 8 g Y W J z L i B 0 b 3 R h b C B h b n V h b C Z x d W 9 0 O y w m c X V v d D t B w 7 F v c y B w Y X J h I G V 2 Z W 4 t I H R 1 Y W w g Z H V w b G k t I G N h L S B j a c O z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I G R l I H N 1 Y n R v d G F s Z X M g Y 2 9 u d G l u Z W 5 0 Y W x l c y B 5 I H J l Z 2 l v b m F s Z X N b Z W R p d G F y X S 9 B d X R v U m V t b 3 Z l Z E N v b H V t b n M x L n t D b 2 5 0 a W 5 l b n R l L C B z d W J j b 2 5 0 a W 5 l b n R l I G 8 g c m V n a c O z b i B n Z W 9 n c s O h Z m l j Y S w w f S Z x d W 9 0 O y w m c X V v d D t T Z W N 0 a W 9 u M S 9 U Y W J s Y S B k Z S B z d W J 0 b 3 R h b G V z I G N v b n R p b m V u d G F s Z X M g e S B y Z W d p b 2 5 h b G V z W 2 V k a X R h c l 0 v Q X V 0 b 1 J l b W 9 2 Z W R D b 2 x 1 b W 5 z M S 5 7 U H J v e W V j Y 2 n D s 2 4 g Z X h w b 2 5 l b m N p Y W w g Z G U g b G E g c G 9 i b G F j a c O z b i B h b C A x L z E v M j A y M S w x f S Z x d W 9 0 O y w m c X V v d D t T Z W N 0 a W 9 u M S 9 U Y W J s Y S B k Z S B z d W J 0 b 3 R h b G V z I G N v b n R p b m V u d G F s Z X M g e S B y Z W d p b 2 5 h b G V z W 2 V k a X R h c l 0 v Q X V 0 b 1 J l b W 9 2 Z W R D b 2 x 1 b W 5 z M S 5 7 J S B k Z W w g d G 9 0 Y W w g b X V u L S B k a W F s L D J 9 J n F 1 b 3 Q 7 L C Z x d W 9 0 O 1 N l Y 3 R p b 2 4 x L 1 R h Y m x h I G R l I H N 1 Y n R v d G F s Z X M g Y 2 9 u d G l u Z W 5 0 Y W x l c y B 5 I H J l Z 2 l v b m F s Z X N b Z W R p d G F y X S 9 B d X R v U m V t b 3 Z l Z E N v b H V t b n M x L n t D Y W 1 i a W 8 g b W V k a W 8 g Y W 5 1 Y W w g K C U p L D N 9 J n F 1 b 3 Q 7 L C Z x d W 9 0 O 1 N l Y 3 R p b 2 4 x L 1 R h Y m x h I G R l I H N 1 Y n R v d G F s Z X M g Y 2 9 u d G l u Z W 5 0 Y W x l c y B 5 I H J l Z 2 l v b m F s Z X N b Z W R p d G F y X S 9 B d X R v U m V t b 3 Z l Z E N v b H V t b n M x L n t D Y W 1 i a W 8 g b W V k a W 8 g Y W J z b 2 x 1 d G 8 g Y W 5 1 Y W w s N H 0 m c X V v d D s s J n F 1 b 3 Q 7 U 2 V j d G l v b j E v V G F i b G E g Z G U g c 3 V i d G 9 0 Y W x l c y B j b 2 5 0 a W 5 l b n R h b G V z I H k g c m V n a W 9 u Y W x l c 1 t l Z G l 0 Y X J d L 0 F 1 d G 9 S Z W 1 v d m V k Q 2 9 s d W 1 u c z E u e y U g Z G V s I G N h b W J p b y B t Z W R p b y B h Y n M u I H R v d G F s I G F u d W F s L D V 9 J n F 1 b 3 Q 7 L C Z x d W 9 0 O 1 N l Y 3 R p b 2 4 x L 1 R h Y m x h I G R l I H N 1 Y n R v d G F s Z X M g Y 2 9 u d G l u Z W 5 0 Y W x l c y B 5 I H J l Z 2 l v b m F s Z X N b Z W R p d G F y X S 9 B d X R v U m V t b 3 Z l Z E N v b H V t b n M x L n t B w 7 F v c y B w Y X J h I G V 2 Z W 4 t I H R 1 Y W w g Z H V w b G k t I G N h L S B j a c O z b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Y S B k Z S B z d W J 0 b 3 R h b G V z I G N v b n R p b m V u d G F s Z X M g e S B y Z W d p b 2 5 h b G V z W 2 V k a X R h c l 0 v Q X V 0 b 1 J l b W 9 2 Z W R D b 2 x 1 b W 5 z M S 5 7 Q 2 9 u d G l u Z W 5 0 Z S w g c 3 V i Y 2 9 u d G l u Z W 5 0 Z S B v I H J l Z 2 n D s 2 4 g Z 2 V v Z 3 L D o W Z p Y 2 E s M H 0 m c X V v d D s s J n F 1 b 3 Q 7 U 2 V j d G l v b j E v V G F i b G E g Z G U g c 3 V i d G 9 0 Y W x l c y B j b 2 5 0 a W 5 l b n R h b G V z I H k g c m V n a W 9 u Y W x l c 1 t l Z G l 0 Y X J d L 0 F 1 d G 9 S Z W 1 v d m V k Q 2 9 s d W 1 u c z E u e 1 B y b 3 l l Y 2 N p w 7 N u I G V 4 c G 9 u Z W 5 j a W F s I G R l I G x h I H B v Y m x h Y 2 n D s 2 4 g Y W w g M S 8 x L z I w M j E s M X 0 m c X V v d D s s J n F 1 b 3 Q 7 U 2 V j d G l v b j E v V G F i b G E g Z G U g c 3 V i d G 9 0 Y W x l c y B j b 2 5 0 a W 5 l b n R h b G V z I H k g c m V n a W 9 u Y W x l c 1 t l Z G l 0 Y X J d L 0 F 1 d G 9 S Z W 1 v d m V k Q 2 9 s d W 1 u c z E u e y U g Z G V s I H R v d G F s I G 1 1 b i 0 g Z G l h b C w y f S Z x d W 9 0 O y w m c X V v d D t T Z W N 0 a W 9 u M S 9 U Y W J s Y S B k Z S B z d W J 0 b 3 R h b G V z I G N v b n R p b m V u d G F s Z X M g e S B y Z W d p b 2 5 h b G V z W 2 V k a X R h c l 0 v Q X V 0 b 1 J l b W 9 2 Z W R D b 2 x 1 b W 5 z M S 5 7 Q 2 F t Y m l v I G 1 l Z G l v I G F u d W F s I C g l K S w z f S Z x d W 9 0 O y w m c X V v d D t T Z W N 0 a W 9 u M S 9 U Y W J s Y S B k Z S B z d W J 0 b 3 R h b G V z I G N v b n R p b m V u d G F s Z X M g e S B y Z W d p b 2 5 h b G V z W 2 V k a X R h c l 0 v Q X V 0 b 1 J l b W 9 2 Z W R D b 2 x 1 b W 5 z M S 5 7 Q 2 F t Y m l v I G 1 l Z G l v I G F i c 2 9 s d X R v I G F u d W F s L D R 9 J n F 1 b 3 Q 7 L C Z x d W 9 0 O 1 N l Y 3 R p b 2 4 x L 1 R h Y m x h I G R l I H N 1 Y n R v d G F s Z X M g Y 2 9 u d G l u Z W 5 0 Y W x l c y B 5 I H J l Z 2 l v b m F s Z X N b Z W R p d G F y X S 9 B d X R v U m V t b 3 Z l Z E N v b H V t b n M x L n s l I G R l b C B j Y W 1 i a W 8 g b W V k a W 8 g Y W J z L i B 0 b 3 R h b C B h b n V h b C w 1 f S Z x d W 9 0 O y w m c X V v d D t T Z W N 0 a W 9 u M S 9 U Y W J s Y S B k Z S B z d W J 0 b 3 R h b G V z I G N v b n R p b m V u d G F s Z X M g e S B y Z W d p b 2 5 h b G V z W 2 V k a X R h c l 0 v Q X V 0 b 1 J l b W 9 2 Z W R D b 2 x 1 b W 5 z M S 5 7 Q c O x b 3 M g c G F y Y S B l d m V u L S B 0 d W F s I G R 1 c G x p L S B j Y S 0 g Y 2 n D s 2 4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J T I w Z G U l M j B z d W J 0 b 3 R h b G V z J T I w Y 2 9 u d G l u Z W 5 0 Y W x l c y U y M H k l M j B y Z W d p b 2 5 h b G V z J T V C Z W R p d G F y J T V E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J T I w Z G U l M j B z d W J 0 b 3 R h b G V z J T I w Y 2 9 u d G l u Z W 5 0 Y W x l c y U y M H k l M j B y Z W d p b 2 5 h b G V z J T V C Z W R p d G F y J T V E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l M j B k Z S U y M H N 1 Y n R v d G F s Z X M l M j B j b 2 5 0 a W 5 l b n R h b G V z J T I w e S U y M H J l Z 2 l v b m F s Z X M l N U J l Z G l 0 Y X I l N U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O S I g L z 4 8 R W 5 0 c n k g V H l w Z T 0 i U m V j b 3 Z l c n l U Y X J n Z X R D b 2 x 1 b W 4 i I F Z h b H V l P S J s M y I g L z 4 8 R W 5 0 c n k g V H l w Z T 0 i U m V j b 3 Z l c n l U Y X J n Z X R S b 3 c i I F Z h b H V l P S J s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z V D A x O j M 1 O j U z L j k y M T E w N z N a I i A v P j x F b n R y e S B U e X B l P S J G a W x s Q 2 9 s d W 1 u V H l w Z X M i I F Z h b H V l P S J z Q X d Z R 0 J n W U d C Z 1 l H Q m d Z R 0 J n W U d C Z 1 l H Q m d Z R 0 J n W U d C Z 1 l H I i A v P j x F b n R y e S B U e X B l P S J G a W x s Q 2 9 s d W 1 u T m F t Z X M i I F Z h b H V l P S J z W y Z x d W 9 0 O 0 N v b H V t b j E m c X V v d D s s J n F 1 b 3 Q 7 Q S Z x d W 9 0 O y w m c X V v d D t C J n F 1 b 3 Q 7 L C Z x d W 9 0 O 0 M m c X V v d D s s J n F 1 b 3 Q 7 R C Z x d W 9 0 O y w m c X V v d D t F J n F 1 b 3 Q 7 L C Z x d W 9 0 O 0 Y m c X V v d D s s J n F 1 b 3 Q 7 R y Z x d W 9 0 O y w m c X V v d D t I J n F 1 b 3 Q 7 L C Z x d W 9 0 O 0 k m c X V v d D s s J n F 1 b 3 Q 7 S i Z x d W 9 0 O y w m c X V v d D t L J n F 1 b 3 Q 7 L C Z x d W 9 0 O 0 w m c X V v d D s s J n F 1 b 3 Q 7 T S Z x d W 9 0 O y w m c X V v d D t O J n F 1 b 3 Q 7 L C Z x d W 9 0 O 0 8 m c X V v d D s s J n F 1 b 3 Q 7 U C Z x d W 9 0 O y w m c X V v d D t R J n F 1 b 3 Q 7 L C Z x d W 9 0 O 1 I m c X V v d D s s J n F 1 b 3 Q 7 U y Z x d W 9 0 O y w m c X V v d D t U J n F 1 b 3 Q 7 L C Z x d W 9 0 O 1 U m c X V v d D s s J n F 1 b 3 Q 7 V i Z x d W 9 0 O y w m c X V v d D t X J n F 1 b 3 Q 7 L C Z x d W 9 0 O 1 g m c X V v d D s s J n F 1 b 3 Q 7 W S Z x d W 9 0 O y w m c X V v d D t a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X V 0 b 1 J l b W 9 2 Z W R D b 2 x 1 b W 5 z M S 5 7 Q 2 9 s d W 1 u M S w w f S Z x d W 9 0 O y w m c X V v d D t T Z W N 0 a W 9 u M S 9 U Y W J s Z S A w L 0 F 1 d G 9 S Z W 1 v d m V k Q 2 9 s d W 1 u c z E u e 0 E s M X 0 m c X V v d D s s J n F 1 b 3 Q 7 U 2 V j d G l v b j E v V G F i b G U g M C 9 B d X R v U m V t b 3 Z l Z E N v b H V t b n M x L n t C L D J 9 J n F 1 b 3 Q 7 L C Z x d W 9 0 O 1 N l Y 3 R p b 2 4 x L 1 R h Y m x l I D A v Q X V 0 b 1 J l b W 9 2 Z W R D b 2 x 1 b W 5 z M S 5 7 Q y w z f S Z x d W 9 0 O y w m c X V v d D t T Z W N 0 a W 9 u M S 9 U Y W J s Z S A w L 0 F 1 d G 9 S Z W 1 v d m V k Q 2 9 s d W 1 u c z E u e 0 Q s N H 0 m c X V v d D s s J n F 1 b 3 Q 7 U 2 V j d G l v b j E v V G F i b G U g M C 9 B d X R v U m V t b 3 Z l Z E N v b H V t b n M x L n t F L D V 9 J n F 1 b 3 Q 7 L C Z x d W 9 0 O 1 N l Y 3 R p b 2 4 x L 1 R h Y m x l I D A v Q X V 0 b 1 J l b W 9 2 Z W R D b 2 x 1 b W 5 z M S 5 7 R i w 2 f S Z x d W 9 0 O y w m c X V v d D t T Z W N 0 a W 9 u M S 9 U Y W J s Z S A w L 0 F 1 d G 9 S Z W 1 v d m V k Q 2 9 s d W 1 u c z E u e 0 c s N 3 0 m c X V v d D s s J n F 1 b 3 Q 7 U 2 V j d G l v b j E v V G F i b G U g M C 9 B d X R v U m V t b 3 Z l Z E N v b H V t b n M x L n t I L D h 9 J n F 1 b 3 Q 7 L C Z x d W 9 0 O 1 N l Y 3 R p b 2 4 x L 1 R h Y m x l I D A v Q X V 0 b 1 J l b W 9 2 Z W R D b 2 x 1 b W 5 z M S 5 7 S S w 5 f S Z x d W 9 0 O y w m c X V v d D t T Z W N 0 a W 9 u M S 9 U Y W J s Z S A w L 0 F 1 d G 9 S Z W 1 v d m V k Q 2 9 s d W 1 u c z E u e 0 o s M T B 9 J n F 1 b 3 Q 7 L C Z x d W 9 0 O 1 N l Y 3 R p b 2 4 x L 1 R h Y m x l I D A v Q X V 0 b 1 J l b W 9 2 Z W R D b 2 x 1 b W 5 z M S 5 7 S y w x M X 0 m c X V v d D s s J n F 1 b 3 Q 7 U 2 V j d G l v b j E v V G F i b G U g M C 9 B d X R v U m V t b 3 Z l Z E N v b H V t b n M x L n t M L D E y f S Z x d W 9 0 O y w m c X V v d D t T Z W N 0 a W 9 u M S 9 U Y W J s Z S A w L 0 F 1 d G 9 S Z W 1 v d m V k Q 2 9 s d W 1 u c z E u e 0 0 s M T N 9 J n F 1 b 3 Q 7 L C Z x d W 9 0 O 1 N l Y 3 R p b 2 4 x L 1 R h Y m x l I D A v Q X V 0 b 1 J l b W 9 2 Z W R D b 2 x 1 b W 5 z M S 5 7 T i w x N H 0 m c X V v d D s s J n F 1 b 3 Q 7 U 2 V j d G l v b j E v V G F i b G U g M C 9 B d X R v U m V t b 3 Z l Z E N v b H V t b n M x L n t P L D E 1 f S Z x d W 9 0 O y w m c X V v d D t T Z W N 0 a W 9 u M S 9 U Y W J s Z S A w L 0 F 1 d G 9 S Z W 1 v d m V k Q 2 9 s d W 1 u c z E u e 1 A s M T Z 9 J n F 1 b 3 Q 7 L C Z x d W 9 0 O 1 N l Y 3 R p b 2 4 x L 1 R h Y m x l I D A v Q X V 0 b 1 J l b W 9 2 Z W R D b 2 x 1 b W 5 z M S 5 7 U S w x N 3 0 m c X V v d D s s J n F 1 b 3 Q 7 U 2 V j d G l v b j E v V G F i b G U g M C 9 B d X R v U m V t b 3 Z l Z E N v b H V t b n M x L n t S L D E 4 f S Z x d W 9 0 O y w m c X V v d D t T Z W N 0 a W 9 u M S 9 U Y W J s Z S A w L 0 F 1 d G 9 S Z W 1 v d m V k Q 2 9 s d W 1 u c z E u e 1 M s M T l 9 J n F 1 b 3 Q 7 L C Z x d W 9 0 O 1 N l Y 3 R p b 2 4 x L 1 R h Y m x l I D A v Q X V 0 b 1 J l b W 9 2 Z W R D b 2 x 1 b W 5 z M S 5 7 V C w y M H 0 m c X V v d D s s J n F 1 b 3 Q 7 U 2 V j d G l v b j E v V G F i b G U g M C 9 B d X R v U m V t b 3 Z l Z E N v b H V t b n M x L n t V L D I x f S Z x d W 9 0 O y w m c X V v d D t T Z W N 0 a W 9 u M S 9 U Y W J s Z S A w L 0 F 1 d G 9 S Z W 1 v d m V k Q 2 9 s d W 1 u c z E u e 1 Y s M j J 9 J n F 1 b 3 Q 7 L C Z x d W 9 0 O 1 N l Y 3 R p b 2 4 x L 1 R h Y m x l I D A v Q X V 0 b 1 J l b W 9 2 Z W R D b 2 x 1 b W 5 z M S 5 7 V y w y M 3 0 m c X V v d D s s J n F 1 b 3 Q 7 U 2 V j d G l v b j E v V G F i b G U g M C 9 B d X R v U m V t b 3 Z l Z E N v b H V t b n M x L n t Y L D I 0 f S Z x d W 9 0 O y w m c X V v d D t T Z W N 0 a W 9 u M S 9 U Y W J s Z S A w L 0 F 1 d G 9 S Z W 1 v d m V k Q 2 9 s d W 1 u c z E u e 1 k s M j V 9 J n F 1 b 3 Q 7 L C Z x d W 9 0 O 1 N l Y 3 R p b 2 4 x L 1 R h Y m x l I D A v Q X V 0 b 1 J l b W 9 2 Z W R D b 2 x 1 b W 5 z M S 5 7 W i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R h Y m x l I D A v Q X V 0 b 1 J l b W 9 2 Z W R D b 2 x 1 b W 5 z M S 5 7 Q 2 9 s d W 1 u M S w w f S Z x d W 9 0 O y w m c X V v d D t T Z W N 0 a W 9 u M S 9 U Y W J s Z S A w L 0 F 1 d G 9 S Z W 1 v d m V k Q 2 9 s d W 1 u c z E u e 0 E s M X 0 m c X V v d D s s J n F 1 b 3 Q 7 U 2 V j d G l v b j E v V G F i b G U g M C 9 B d X R v U m V t b 3 Z l Z E N v b H V t b n M x L n t C L D J 9 J n F 1 b 3 Q 7 L C Z x d W 9 0 O 1 N l Y 3 R p b 2 4 x L 1 R h Y m x l I D A v Q X V 0 b 1 J l b W 9 2 Z W R D b 2 x 1 b W 5 z M S 5 7 Q y w z f S Z x d W 9 0 O y w m c X V v d D t T Z W N 0 a W 9 u M S 9 U Y W J s Z S A w L 0 F 1 d G 9 S Z W 1 v d m V k Q 2 9 s d W 1 u c z E u e 0 Q s N H 0 m c X V v d D s s J n F 1 b 3 Q 7 U 2 V j d G l v b j E v V G F i b G U g M C 9 B d X R v U m V t b 3 Z l Z E N v b H V t b n M x L n t F L D V 9 J n F 1 b 3 Q 7 L C Z x d W 9 0 O 1 N l Y 3 R p b 2 4 x L 1 R h Y m x l I D A v Q X V 0 b 1 J l b W 9 2 Z W R D b 2 x 1 b W 5 z M S 5 7 R i w 2 f S Z x d W 9 0 O y w m c X V v d D t T Z W N 0 a W 9 u M S 9 U Y W J s Z S A w L 0 F 1 d G 9 S Z W 1 v d m V k Q 2 9 s d W 1 u c z E u e 0 c s N 3 0 m c X V v d D s s J n F 1 b 3 Q 7 U 2 V j d G l v b j E v V G F i b G U g M C 9 B d X R v U m V t b 3 Z l Z E N v b H V t b n M x L n t I L D h 9 J n F 1 b 3 Q 7 L C Z x d W 9 0 O 1 N l Y 3 R p b 2 4 x L 1 R h Y m x l I D A v Q X V 0 b 1 J l b W 9 2 Z W R D b 2 x 1 b W 5 z M S 5 7 S S w 5 f S Z x d W 9 0 O y w m c X V v d D t T Z W N 0 a W 9 u M S 9 U Y W J s Z S A w L 0 F 1 d G 9 S Z W 1 v d m V k Q 2 9 s d W 1 u c z E u e 0 o s M T B 9 J n F 1 b 3 Q 7 L C Z x d W 9 0 O 1 N l Y 3 R p b 2 4 x L 1 R h Y m x l I D A v Q X V 0 b 1 J l b W 9 2 Z W R D b 2 x 1 b W 5 z M S 5 7 S y w x M X 0 m c X V v d D s s J n F 1 b 3 Q 7 U 2 V j d G l v b j E v V G F i b G U g M C 9 B d X R v U m V t b 3 Z l Z E N v b H V t b n M x L n t M L D E y f S Z x d W 9 0 O y w m c X V v d D t T Z W N 0 a W 9 u M S 9 U Y W J s Z S A w L 0 F 1 d G 9 S Z W 1 v d m V k Q 2 9 s d W 1 u c z E u e 0 0 s M T N 9 J n F 1 b 3 Q 7 L C Z x d W 9 0 O 1 N l Y 3 R p b 2 4 x L 1 R h Y m x l I D A v Q X V 0 b 1 J l b W 9 2 Z W R D b 2 x 1 b W 5 z M S 5 7 T i w x N H 0 m c X V v d D s s J n F 1 b 3 Q 7 U 2 V j d G l v b j E v V G F i b G U g M C 9 B d X R v U m V t b 3 Z l Z E N v b H V t b n M x L n t P L D E 1 f S Z x d W 9 0 O y w m c X V v d D t T Z W N 0 a W 9 u M S 9 U Y W J s Z S A w L 0 F 1 d G 9 S Z W 1 v d m V k Q 2 9 s d W 1 u c z E u e 1 A s M T Z 9 J n F 1 b 3 Q 7 L C Z x d W 9 0 O 1 N l Y 3 R p b 2 4 x L 1 R h Y m x l I D A v Q X V 0 b 1 J l b W 9 2 Z W R D b 2 x 1 b W 5 z M S 5 7 U S w x N 3 0 m c X V v d D s s J n F 1 b 3 Q 7 U 2 V j d G l v b j E v V G F i b G U g M C 9 B d X R v U m V t b 3 Z l Z E N v b H V t b n M x L n t S L D E 4 f S Z x d W 9 0 O y w m c X V v d D t T Z W N 0 a W 9 u M S 9 U Y W J s Z S A w L 0 F 1 d G 9 S Z W 1 v d m V k Q 2 9 s d W 1 u c z E u e 1 M s M T l 9 J n F 1 b 3 Q 7 L C Z x d W 9 0 O 1 N l Y 3 R p b 2 4 x L 1 R h Y m x l I D A v Q X V 0 b 1 J l b W 9 2 Z W R D b 2 x 1 b W 5 z M S 5 7 V C w y M H 0 m c X V v d D s s J n F 1 b 3 Q 7 U 2 V j d G l v b j E v V G F i b G U g M C 9 B d X R v U m V t b 3 Z l Z E N v b H V t b n M x L n t V L D I x f S Z x d W 9 0 O y w m c X V v d D t T Z W N 0 a W 9 u M S 9 U Y W J s Z S A w L 0 F 1 d G 9 S Z W 1 v d m V k Q 2 9 s d W 1 u c z E u e 1 Y s M j J 9 J n F 1 b 3 Q 7 L C Z x d W 9 0 O 1 N l Y 3 R p b 2 4 x L 1 R h Y m x l I D A v Q X V 0 b 1 J l b W 9 2 Z W R D b 2 x 1 b W 5 z M S 5 7 V y w y M 3 0 m c X V v d D s s J n F 1 b 3 Q 7 U 2 V j d G l v b j E v V G F i b G U g M C 9 B d X R v U m V t b 3 Z l Z E N v b H V t b n M x L n t Y L D I 0 f S Z x d W 9 0 O y w m c X V v d D t T Z W N 0 a W 9 u M S 9 U Y W J s Z S A w L 0 F 1 d G 9 S Z W 1 v d m V k Q 2 9 s d W 1 u c z E u e 1 k s M j V 9 J n F 1 b 3 Q 7 L C Z x d W 9 0 O 1 N l Y 3 R p b 2 4 x L 1 R h Y m x l I D A v Q X V 0 b 1 J l b W 9 2 Z W R D b 2 x 1 b W 5 z M S 5 7 W i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z V D A x O j M 1 O j U z L j k y M T E w N z N a I i A v P j x F b n R y e S B U e X B l P S J G a W x s Q 2 9 s d W 1 u V H l w Z X M i I F Z h b H V l P S J z Q X d Z R 0 J n W U d C Z 1 l H Q m d Z R 0 J n W U d C Z 1 l H Q m d Z R 0 J n W U d C Z 1 l H I i A v P j x F b n R y e S B U e X B l P S J G a W x s Q 2 9 s d W 1 u T m F t Z X M i I F Z h b H V l P S J z W y Z x d W 9 0 O 0 N v b H V t b j E m c X V v d D s s J n F 1 b 3 Q 7 Q S Z x d W 9 0 O y w m c X V v d D t C J n F 1 b 3 Q 7 L C Z x d W 9 0 O 0 M m c X V v d D s s J n F 1 b 3 Q 7 R C Z x d W 9 0 O y w m c X V v d D t F J n F 1 b 3 Q 7 L C Z x d W 9 0 O 0 Y m c X V v d D s s J n F 1 b 3 Q 7 R y Z x d W 9 0 O y w m c X V v d D t I J n F 1 b 3 Q 7 L C Z x d W 9 0 O 0 k m c X V v d D s s J n F 1 b 3 Q 7 S i Z x d W 9 0 O y w m c X V v d D t L J n F 1 b 3 Q 7 L C Z x d W 9 0 O 0 w m c X V v d D s s J n F 1 b 3 Q 7 T S Z x d W 9 0 O y w m c X V v d D t O J n F 1 b 3 Q 7 L C Z x d W 9 0 O 0 8 m c X V v d D s s J n F 1 b 3 Q 7 U C Z x d W 9 0 O y w m c X V v d D t R J n F 1 b 3 Q 7 L C Z x d W 9 0 O 1 I m c X V v d D s s J n F 1 b 3 Q 7 U y Z x d W 9 0 O y w m c X V v d D t U J n F 1 b 3 Q 7 L C Z x d W 9 0 O 1 U m c X V v d D s s J n F 1 b 3 Q 7 V i Z x d W 9 0 O y w m c X V v d D t X J n F 1 b 3 Q 7 L C Z x d W 9 0 O 1 g m c X V v d D s s J n F 1 b 3 Q 7 W S Z x d W 9 0 O y w m c X V v d D t a J n F 1 b 3 Q 7 X S I g L z 4 8 R W 5 0 c n k g V H l w Z T 0 i R m l s b F N 0 Y X R 1 c y I g V m F s d W U 9 I n N D b 2 1 w b G V 0 Z S I g L z 4 8 R W 5 0 c n k g V H l w Z T 0 i R m l s b E N v d W 5 0 I i B W Y W x 1 Z T 0 i b D E w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X V 0 b 1 J l b W 9 2 Z W R D b 2 x 1 b W 5 z M S 5 7 Q 2 9 s d W 1 u M S w w f S Z x d W 9 0 O y w m c X V v d D t T Z W N 0 a W 9 u M S 9 U Y W J s Z S A w L 0 F 1 d G 9 S Z W 1 v d m V k Q 2 9 s d W 1 u c z E u e 0 E s M X 0 m c X V v d D s s J n F 1 b 3 Q 7 U 2 V j d G l v b j E v V G F i b G U g M C 9 B d X R v U m V t b 3 Z l Z E N v b H V t b n M x L n t C L D J 9 J n F 1 b 3 Q 7 L C Z x d W 9 0 O 1 N l Y 3 R p b 2 4 x L 1 R h Y m x l I D A v Q X V 0 b 1 J l b W 9 2 Z W R D b 2 x 1 b W 5 z M S 5 7 Q y w z f S Z x d W 9 0 O y w m c X V v d D t T Z W N 0 a W 9 u M S 9 U Y W J s Z S A w L 0 F 1 d G 9 S Z W 1 v d m V k Q 2 9 s d W 1 u c z E u e 0 Q s N H 0 m c X V v d D s s J n F 1 b 3 Q 7 U 2 V j d G l v b j E v V G F i b G U g M C 9 B d X R v U m V t b 3 Z l Z E N v b H V t b n M x L n t F L D V 9 J n F 1 b 3 Q 7 L C Z x d W 9 0 O 1 N l Y 3 R p b 2 4 x L 1 R h Y m x l I D A v Q X V 0 b 1 J l b W 9 2 Z W R D b 2 x 1 b W 5 z M S 5 7 R i w 2 f S Z x d W 9 0 O y w m c X V v d D t T Z W N 0 a W 9 u M S 9 U Y W J s Z S A w L 0 F 1 d G 9 S Z W 1 v d m V k Q 2 9 s d W 1 u c z E u e 0 c s N 3 0 m c X V v d D s s J n F 1 b 3 Q 7 U 2 V j d G l v b j E v V G F i b G U g M C 9 B d X R v U m V t b 3 Z l Z E N v b H V t b n M x L n t I L D h 9 J n F 1 b 3 Q 7 L C Z x d W 9 0 O 1 N l Y 3 R p b 2 4 x L 1 R h Y m x l I D A v Q X V 0 b 1 J l b W 9 2 Z W R D b 2 x 1 b W 5 z M S 5 7 S S w 5 f S Z x d W 9 0 O y w m c X V v d D t T Z W N 0 a W 9 u M S 9 U Y W J s Z S A w L 0 F 1 d G 9 S Z W 1 v d m V k Q 2 9 s d W 1 u c z E u e 0 o s M T B 9 J n F 1 b 3 Q 7 L C Z x d W 9 0 O 1 N l Y 3 R p b 2 4 x L 1 R h Y m x l I D A v Q X V 0 b 1 J l b W 9 2 Z W R D b 2 x 1 b W 5 z M S 5 7 S y w x M X 0 m c X V v d D s s J n F 1 b 3 Q 7 U 2 V j d G l v b j E v V G F i b G U g M C 9 B d X R v U m V t b 3 Z l Z E N v b H V t b n M x L n t M L D E y f S Z x d W 9 0 O y w m c X V v d D t T Z W N 0 a W 9 u M S 9 U Y W J s Z S A w L 0 F 1 d G 9 S Z W 1 v d m V k Q 2 9 s d W 1 u c z E u e 0 0 s M T N 9 J n F 1 b 3 Q 7 L C Z x d W 9 0 O 1 N l Y 3 R p b 2 4 x L 1 R h Y m x l I D A v Q X V 0 b 1 J l b W 9 2 Z W R D b 2 x 1 b W 5 z M S 5 7 T i w x N H 0 m c X V v d D s s J n F 1 b 3 Q 7 U 2 V j d G l v b j E v V G F i b G U g M C 9 B d X R v U m V t b 3 Z l Z E N v b H V t b n M x L n t P L D E 1 f S Z x d W 9 0 O y w m c X V v d D t T Z W N 0 a W 9 u M S 9 U Y W J s Z S A w L 0 F 1 d G 9 S Z W 1 v d m V k Q 2 9 s d W 1 u c z E u e 1 A s M T Z 9 J n F 1 b 3 Q 7 L C Z x d W 9 0 O 1 N l Y 3 R p b 2 4 x L 1 R h Y m x l I D A v Q X V 0 b 1 J l b W 9 2 Z W R D b 2 x 1 b W 5 z M S 5 7 U S w x N 3 0 m c X V v d D s s J n F 1 b 3 Q 7 U 2 V j d G l v b j E v V G F i b G U g M C 9 B d X R v U m V t b 3 Z l Z E N v b H V t b n M x L n t S L D E 4 f S Z x d W 9 0 O y w m c X V v d D t T Z W N 0 a W 9 u M S 9 U Y W J s Z S A w L 0 F 1 d G 9 S Z W 1 v d m V k Q 2 9 s d W 1 u c z E u e 1 M s M T l 9 J n F 1 b 3 Q 7 L C Z x d W 9 0 O 1 N l Y 3 R p b 2 4 x L 1 R h Y m x l I D A v Q X V 0 b 1 J l b W 9 2 Z W R D b 2 x 1 b W 5 z M S 5 7 V C w y M H 0 m c X V v d D s s J n F 1 b 3 Q 7 U 2 V j d G l v b j E v V G F i b G U g M C 9 B d X R v U m V t b 3 Z l Z E N v b H V t b n M x L n t V L D I x f S Z x d W 9 0 O y w m c X V v d D t T Z W N 0 a W 9 u M S 9 U Y W J s Z S A w L 0 F 1 d G 9 S Z W 1 v d m V k Q 2 9 s d W 1 u c z E u e 1 Y s M j J 9 J n F 1 b 3 Q 7 L C Z x d W 9 0 O 1 N l Y 3 R p b 2 4 x L 1 R h Y m x l I D A v Q X V 0 b 1 J l b W 9 2 Z W R D b 2 x 1 b W 5 z M S 5 7 V y w y M 3 0 m c X V v d D s s J n F 1 b 3 Q 7 U 2 V j d G l v b j E v V G F i b G U g M C 9 B d X R v U m V t b 3 Z l Z E N v b H V t b n M x L n t Y L D I 0 f S Z x d W 9 0 O y w m c X V v d D t T Z W N 0 a W 9 u M S 9 U Y W J s Z S A w L 0 F 1 d G 9 S Z W 1 v d m V k Q 2 9 s d W 1 u c z E u e 1 k s M j V 9 J n F 1 b 3 Q 7 L C Z x d W 9 0 O 1 N l Y 3 R p b 2 4 x L 1 R h Y m x l I D A v Q X V 0 b 1 J l b W 9 2 Z W R D b 2 x 1 b W 5 z M S 5 7 W i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R h Y m x l I D A v Q X V 0 b 1 J l b W 9 2 Z W R D b 2 x 1 b W 5 z M S 5 7 Q 2 9 s d W 1 u M S w w f S Z x d W 9 0 O y w m c X V v d D t T Z W N 0 a W 9 u M S 9 U Y W J s Z S A w L 0 F 1 d G 9 S Z W 1 v d m V k Q 2 9 s d W 1 u c z E u e 0 E s M X 0 m c X V v d D s s J n F 1 b 3 Q 7 U 2 V j d G l v b j E v V G F i b G U g M C 9 B d X R v U m V t b 3 Z l Z E N v b H V t b n M x L n t C L D J 9 J n F 1 b 3 Q 7 L C Z x d W 9 0 O 1 N l Y 3 R p b 2 4 x L 1 R h Y m x l I D A v Q X V 0 b 1 J l b W 9 2 Z W R D b 2 x 1 b W 5 z M S 5 7 Q y w z f S Z x d W 9 0 O y w m c X V v d D t T Z W N 0 a W 9 u M S 9 U Y W J s Z S A w L 0 F 1 d G 9 S Z W 1 v d m V k Q 2 9 s d W 1 u c z E u e 0 Q s N H 0 m c X V v d D s s J n F 1 b 3 Q 7 U 2 V j d G l v b j E v V G F i b G U g M C 9 B d X R v U m V t b 3 Z l Z E N v b H V t b n M x L n t F L D V 9 J n F 1 b 3 Q 7 L C Z x d W 9 0 O 1 N l Y 3 R p b 2 4 x L 1 R h Y m x l I D A v Q X V 0 b 1 J l b W 9 2 Z W R D b 2 x 1 b W 5 z M S 5 7 R i w 2 f S Z x d W 9 0 O y w m c X V v d D t T Z W N 0 a W 9 u M S 9 U Y W J s Z S A w L 0 F 1 d G 9 S Z W 1 v d m V k Q 2 9 s d W 1 u c z E u e 0 c s N 3 0 m c X V v d D s s J n F 1 b 3 Q 7 U 2 V j d G l v b j E v V G F i b G U g M C 9 B d X R v U m V t b 3 Z l Z E N v b H V t b n M x L n t I L D h 9 J n F 1 b 3 Q 7 L C Z x d W 9 0 O 1 N l Y 3 R p b 2 4 x L 1 R h Y m x l I D A v Q X V 0 b 1 J l b W 9 2 Z W R D b 2 x 1 b W 5 z M S 5 7 S S w 5 f S Z x d W 9 0 O y w m c X V v d D t T Z W N 0 a W 9 u M S 9 U Y W J s Z S A w L 0 F 1 d G 9 S Z W 1 v d m V k Q 2 9 s d W 1 u c z E u e 0 o s M T B 9 J n F 1 b 3 Q 7 L C Z x d W 9 0 O 1 N l Y 3 R p b 2 4 x L 1 R h Y m x l I D A v Q X V 0 b 1 J l b W 9 2 Z W R D b 2 x 1 b W 5 z M S 5 7 S y w x M X 0 m c X V v d D s s J n F 1 b 3 Q 7 U 2 V j d G l v b j E v V G F i b G U g M C 9 B d X R v U m V t b 3 Z l Z E N v b H V t b n M x L n t M L D E y f S Z x d W 9 0 O y w m c X V v d D t T Z W N 0 a W 9 u M S 9 U Y W J s Z S A w L 0 F 1 d G 9 S Z W 1 v d m V k Q 2 9 s d W 1 u c z E u e 0 0 s M T N 9 J n F 1 b 3 Q 7 L C Z x d W 9 0 O 1 N l Y 3 R p b 2 4 x L 1 R h Y m x l I D A v Q X V 0 b 1 J l b W 9 2 Z W R D b 2 x 1 b W 5 z M S 5 7 T i w x N H 0 m c X V v d D s s J n F 1 b 3 Q 7 U 2 V j d G l v b j E v V G F i b G U g M C 9 B d X R v U m V t b 3 Z l Z E N v b H V t b n M x L n t P L D E 1 f S Z x d W 9 0 O y w m c X V v d D t T Z W N 0 a W 9 u M S 9 U Y W J s Z S A w L 0 F 1 d G 9 S Z W 1 v d m V k Q 2 9 s d W 1 u c z E u e 1 A s M T Z 9 J n F 1 b 3 Q 7 L C Z x d W 9 0 O 1 N l Y 3 R p b 2 4 x L 1 R h Y m x l I D A v Q X V 0 b 1 J l b W 9 2 Z W R D b 2 x 1 b W 5 z M S 5 7 U S w x N 3 0 m c X V v d D s s J n F 1 b 3 Q 7 U 2 V j d G l v b j E v V G F i b G U g M C 9 B d X R v U m V t b 3 Z l Z E N v b H V t b n M x L n t S L D E 4 f S Z x d W 9 0 O y w m c X V v d D t T Z W N 0 a W 9 u M S 9 U Y W J s Z S A w L 0 F 1 d G 9 S Z W 1 v d m V k Q 2 9 s d W 1 u c z E u e 1 M s M T l 9 J n F 1 b 3 Q 7 L C Z x d W 9 0 O 1 N l Y 3 R p b 2 4 x L 1 R h Y m x l I D A v Q X V 0 b 1 J l b W 9 2 Z W R D b 2 x 1 b W 5 z M S 5 7 V C w y M H 0 m c X V v d D s s J n F 1 b 3 Q 7 U 2 V j d G l v b j E v V G F i b G U g M C 9 B d X R v U m V t b 3 Z l Z E N v b H V t b n M x L n t V L D I x f S Z x d W 9 0 O y w m c X V v d D t T Z W N 0 a W 9 u M S 9 U Y W J s Z S A w L 0 F 1 d G 9 S Z W 1 v d m V k Q 2 9 s d W 1 u c z E u e 1 Y s M j J 9 J n F 1 b 3 Q 7 L C Z x d W 9 0 O 1 N l Y 3 R p b 2 4 x L 1 R h Y m x l I D A v Q X V 0 b 1 J l b W 9 2 Z W R D b 2 x 1 b W 5 z M S 5 7 V y w y M 3 0 m c X V v d D s s J n F 1 b 3 Q 7 U 2 V j d G l v b j E v V G F i b G U g M C 9 B d X R v U m V t b 3 Z l Z E N v b H V t b n M x L n t Y L D I 0 f S Z x d W 9 0 O y w m c X V v d D t T Z W N 0 a W 9 u M S 9 U Y W J s Z S A w L 0 F 1 d G 9 S Z W 1 v d m V k Q 2 9 s d W 1 u c z E u e 1 k s M j V 9 J n F 1 b 3 Q 7 L C Z x d W 9 0 O 1 N l Y 3 R p b 2 4 x L 1 R h Y m x l I D A v Q X V 0 b 1 J l b W 9 2 Z W R D b 2 x 1 b W 5 z M S 5 7 W i w y N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O S 4 y I i A v P j x F b n R y e S B U e X B l P S J S Z W N v d m V y e V R h c m d l d E N v b H V t b i I g V m F s d W U 9 I m w z I i A v P j x F b n R y e S B U e X B l P S J S Z W N v d m V y e V R h c m d l d F J v d y I g V m F s d W U 9 I m w x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9 q Y S A x L 0 F 1 d G 9 S Z W 1 v d m V k Q 2 9 s d W 1 u c z E u e 0 Z h Y 3 R 1 c m E g T m 8 s M H 0 m c X V v d D s s J n F 1 b 3 Q 7 U 2 V j d G l v b j E v S G 9 q Y S A x L 0 F 1 d G 9 S Z W 1 v d m V k Q 2 9 s d W 1 u c z E u e 1 N 0 b 2 N r I E P D s 2 R p Z 2 8 s M X 0 m c X V v d D s s J n F 1 b 3 Q 7 U 2 V j d G l v b j E v S G 9 q Y S A x L 0 F 1 d G 9 S Z W 1 v d m V k Q 2 9 s d W 1 u c z E u e 0 R l c 2 N y a X B j a c O z b i w y f S Z x d W 9 0 O y w m c X V v d D t T Z W N 0 a W 9 u M S 9 I b 2 p h I D E v Q X V 0 b 1 J l b W 9 2 Z W R D b 2 x 1 b W 5 z M S 5 7 Q 2 F 0 Z W d v c s O t Y S w z f S Z x d W 9 0 O y w m c X V v d D t T Z W N 0 a W 9 u M S 9 I b 2 p h I D E v Q X V 0 b 1 J l b W 9 2 Z W R D b 2 x 1 b W 5 z M S 5 7 Q 2 F u d G l k Y W Q s N H 0 m c X V v d D s s J n F 1 b 3 Q 7 U 2 V j d G l v b j E v S G 9 q Y S A x L 0 F 1 d G 9 S Z W 1 v d m V k Q 2 9 s d W 1 u c z E u e 0 Z l Y 2 h h I G Z h Y 3 R 1 c m E s N X 0 m c X V v d D s s J n F 1 b 3 Q 7 U 2 V j d G l v b j E v S G 9 q Y S A x L 0 F 1 d G 9 S Z W 1 v d m V k Q 2 9 s d W 1 u c z E u e 1 V u a W R h Z C B Q c m V j a W 8 s N n 0 m c X V v d D s s J n F 1 b 3 Q 7 U 2 V j d G l v b j E v S G 9 q Y S A x L 0 F 1 d G 9 S Z W 1 v d m V k Q 2 9 s d W 1 u c z E u e 1 R v d G F s L D d 9 J n F 1 b 3 Q 7 L C Z x d W 9 0 O 1 N l Y 3 R p b 2 4 x L 0 h v a m E g M S 9 B d X R v U m V t b 3 Z l Z E N v b H V t b n M x L n t D b 2 Q u I E N s a W V u d G U s O H 0 m c X V v d D s s J n F 1 b 3 Q 7 U 2 V j d G l v b j E v S G 9 q Y S A x L 0 F 1 d G 9 S Z W 1 v d m V k Q 2 9 s d W 1 u c z E u e 1 B h w 6 1 z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I b 2 p h I D E v Q X V 0 b 1 J l b W 9 2 Z W R D b 2 x 1 b W 5 z M S 5 7 R m F j d H V y Y S B O b y w w f S Z x d W 9 0 O y w m c X V v d D t T Z W N 0 a W 9 u M S 9 I b 2 p h I D E v Q X V 0 b 1 J l b W 9 2 Z W R D b 2 x 1 b W 5 z M S 5 7 U 3 R v Y 2 s g Q 8 O z Z G l n b y w x f S Z x d W 9 0 O y w m c X V v d D t T Z W N 0 a W 9 u M S 9 I b 2 p h I D E v Q X V 0 b 1 J l b W 9 2 Z W R D b 2 x 1 b W 5 z M S 5 7 R G V z Y 3 J p c G N p w 7 N u L D J 9 J n F 1 b 3 Q 7 L C Z x d W 9 0 O 1 N l Y 3 R p b 2 4 x L 0 h v a m E g M S 9 B d X R v U m V t b 3 Z l Z E N v b H V t b n M x L n t D Y X R l Z 2 9 y w 6 1 h L D N 9 J n F 1 b 3 Q 7 L C Z x d W 9 0 O 1 N l Y 3 R p b 2 4 x L 0 h v a m E g M S 9 B d X R v U m V t b 3 Z l Z E N v b H V t b n M x L n t D Y W 5 0 a W R h Z C w 0 f S Z x d W 9 0 O y w m c X V v d D t T Z W N 0 a W 9 u M S 9 I b 2 p h I D E v Q X V 0 b 1 J l b W 9 2 Z W R D b 2 x 1 b W 5 z M S 5 7 R m V j a G E g Z m F j d H V y Y S w 1 f S Z x d W 9 0 O y w m c X V v d D t T Z W N 0 a W 9 u M S 9 I b 2 p h I D E v Q X V 0 b 1 J l b W 9 2 Z W R D b 2 x 1 b W 5 z M S 5 7 V W 5 p Z G F k I F B y Z W N p b y w 2 f S Z x d W 9 0 O y w m c X V v d D t T Z W N 0 a W 9 u M S 9 I b 2 p h I D E v Q X V 0 b 1 J l b W 9 2 Z W R D b 2 x 1 b W 5 z M S 5 7 V G 9 0 Y W w s N 3 0 m c X V v d D s s J n F 1 b 3 Q 7 U 2 V j d G l v b j E v S G 9 q Y S A x L 0 F 1 d G 9 S Z W 1 v d m V k Q 2 9 s d W 1 u c z E u e 0 N v Z C 4 g Q 2 x p Z W 5 0 Z S w 4 f S Z x d W 9 0 O y w m c X V v d D t T Z W N 0 a W 9 u M S 9 I b 2 p h I D E v Q X V 0 b 1 J l b W 9 2 Z W R D b 2 x 1 b W 5 z M S 5 7 U G H D r X M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Z h Y 3 R 1 c m E g T m 8 m c X V v d D s s J n F 1 b 3 Q 7 U 3 R v Y 2 s g Q 8 O z Z G l n b y Z x d W 9 0 O y w m c X V v d D t E Z X N j c m l w Y 2 n D s 2 4 m c X V v d D s s J n F 1 b 3 Q 7 Q 2 F 0 Z W d v c s O t Y S Z x d W 9 0 O y w m c X V v d D t D Y W 5 0 a W R h Z C Z x d W 9 0 O y w m c X V v d D t G Z W N o Y S B m Y W N 0 d X J h J n F 1 b 3 Q 7 L C Z x d W 9 0 O 1 V u a W R h Z C B Q c m V j a W 8 m c X V v d D s s J n F 1 b 3 Q 7 V G 9 0 Y W w m c X V v d D s s J n F 1 b 3 Q 7 Q 2 9 k L i B D b G l l b n R l J n F 1 b 3 Q 7 L C Z x d W 9 0 O 1 B h w 6 1 z J n F 1 b 3 Q 7 X S I g L z 4 8 R W 5 0 c n k g V H l w Z T 0 i R m l s b E N v b H V t b l R 5 c G V z I i B W Y W x 1 Z T 0 i c 0 F B Q U d C Z 0 1 I Q l F V R E J n P T 0 i I C 8 + P E V u d H J 5 I F R 5 c G U 9 I k Z p b G x M Y X N 0 V X B k Y X R l Z C I g V m F s d W U 9 I m Q y M D I x L T A y L T A z V D A x O j Q w O j I 2 L j E w N j g x O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D U 0 I i A v P j x F b n R y e S B U e X B l P S J B Z G R l Z F R v R G F 0 Y U 1 v Z G V s I i B W Y W x 1 Z T 0 i b D A i I C 8 + P E V u d H J 5 I F R 5 c G U 9 I l F 1 Z X J 5 S U Q i I F Z h b H V l P S J z Z G J j O T Q w Y j E t N 2 J l N C 0 0 M G E 0 L W E 4 M G Q t Y z F m N T A 1 N W R l Y z c 1 I i A v P j w v U 3 R h Y m x l R W 5 0 c m l l c z 4 8 L 0 l 0 Z W 0 + P E l 0 Z W 0 + P E l 0 Z W 1 M b 2 N h d G l v b j 4 8 S X R l b V R 5 c G U + R m 9 y b X V s Y T w v S X R l b V R 5 c G U + P E l 0 Z W 1 Q Y X R o P l N l Y 3 R p b 2 4 x L 0 h v a m E l M j A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l M j A x L 0 h v a m E l M j A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S U y M D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S U y M D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G 9 q Y T Q i I C 8 + P E V u d H J 5 I F R 5 c G U 9 I l J l Y 2 9 2 Z X J 5 V G F y Z 2 V 0 Q 2 9 s d W 1 u I i B W Y W x 1 Z T 0 i b D I i I C 8 + P E V u d H J 5 I F R 5 c G U 9 I l J l Y 2 9 2 Z X J 5 V G F y Z 2 V 0 U m 9 3 I i B W Y W x 1 Z T 0 i b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O V Q w M D o w M T o 1 N S 4 w O T k 2 M z A x W i I g L z 4 8 R W 5 0 c n k g V H l w Z T 0 i R m l s b E N v b H V t b l R 5 c G V z I i B W Y W x 1 Z T 0 i c 0 F 3 W U Y i I C 8 + P E V u d H J 5 I F R 5 c G U 9 I k Z p b G x D b 2 x 1 b W 5 O Y W 1 l c y I g V m F s d W U 9 I n N b J n F 1 b 3 Q 7 S V R F T S Z x d W 9 0 O y w m c X V v d D t B Q 1 R J V k l E Q U Q m c X V v d D s s J n F 1 b 3 Q 7 V E 9 U Q U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y K S 9 B d X R v U m V t b 3 Z l Z E N v b H V t b n M x L n t J V E V N L D B 9 J n F 1 b 3 Q 7 L C Z x d W 9 0 O 1 N l Y 3 R p b 2 4 x L 1 R h Y m x l M D A x I C h Q Y W d l I D I p L 0 F 1 d G 9 S Z W 1 v d m V k Q 2 9 s d W 1 u c z E u e 0 F D V E l W S U R B R C w x f S Z x d W 9 0 O y w m c X V v d D t T Z W N 0 a W 9 u M S 9 U Y W J s Z T A w M S A o U G F n Z S A y K S 9 B d X R v U m V t b 3 Z l Z E N v b H V t b n M x L n t U T 1 R B T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A w M S A o U G F n Z S A y K S 9 B d X R v U m V t b 3 Z l Z E N v b H V t b n M x L n t J V E V N L D B 9 J n F 1 b 3 Q 7 L C Z x d W 9 0 O 1 N l Y 3 R p b 2 4 x L 1 R h Y m x l M D A x I C h Q Y W d l I D I p L 0 F 1 d G 9 S Z W 1 v d m V k Q 2 9 s d W 1 u c z E u e 0 F D V E l W S U R B R C w x f S Z x d W 9 0 O y w m c X V v d D t T Z W N 0 a W 9 u M S 9 U Y W J s Z T A w M S A o U G F n Z S A y K S 9 B d X R v U m V t b 3 Z l Z E N v b H V t b n M x L n t U T 1 R B T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y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G 9 q Y T Q i I C 8 + P E V u d H J 5 I F R 5 c G U 9 I l J l Y 2 9 2 Z X J 5 V G F y Z 2 V 0 Q 2 9 s d W 1 u I i B W Y W x 1 Z T 0 i b D I i I C 8 + P E V u d H J 5 I F R 5 c G U 9 I l J l Y 2 9 2 Z X J 5 V G F y Z 2 V 0 U m 9 3 I i B W Y W x 1 Z T 0 i b D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5 V D A w O j A y O j I 0 L j g y N D Y 5 N T J a I i A v P j x F b n R y e S B U e X B l P S J G a W x s Q 2 9 s d W 1 u V H l w Z X M i I F Z h b H V l P S J z Q l F Z R 0 J R T U d C U T 0 9 I i A v P j x F b n R y e S B U e X B l P S J G a W x s Q 2 9 s d W 1 u T m F t Z X M i I F Z h b H V l P S J z W y Z x d W 9 0 O 0 l U R U 0 m c X V v d D s s J n F 1 b 3 Q 7 Q U N U S V Z J R E F E J n F 1 b 3 Q 7 L C Z x d W 9 0 O 1 V O R C Z x d W 9 0 O y w m c X V v d D t D Q U 5 U J n F 1 b 3 Q 7 L C Z x d W 9 0 O 1 Z S L i B V T k l U J n F 1 b 3 Q 7 L C Z x d W 9 0 O 0 F J V S Z x d W 9 0 O y w m c X V v d D t U T 1 R B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y I C h Q Y W d l I D M p L 0 F 1 d G 9 S Z W 1 v d m V k Q 2 9 s d W 1 u c z E u e 0 l U R U 0 s M H 0 m c X V v d D s s J n F 1 b 3 Q 7 U 2 V j d G l v b j E v V G F i b G U w M D I g K F B h Z 2 U g M y k v Q X V 0 b 1 J l b W 9 2 Z W R D b 2 x 1 b W 5 z M S 5 7 Q U N U S V Z J R E F E L D F 9 J n F 1 b 3 Q 7 L C Z x d W 9 0 O 1 N l Y 3 R p b 2 4 x L 1 R h Y m x l M D A y I C h Q Y W d l I D M p L 0 F 1 d G 9 S Z W 1 v d m V k Q 2 9 s d W 1 u c z E u e 1 V O R C w y f S Z x d W 9 0 O y w m c X V v d D t T Z W N 0 a W 9 u M S 9 U Y W J s Z T A w M i A o U G F n Z S A z K S 9 B d X R v U m V t b 3 Z l Z E N v b H V t b n M x L n t D Q U 5 U L D N 9 J n F 1 b 3 Q 7 L C Z x d W 9 0 O 1 N l Y 3 R p b 2 4 x L 1 R h Y m x l M D A y I C h Q Y W d l I D M p L 0 F 1 d G 9 S Z W 1 v d m V k Q 2 9 s d W 1 u c z E u e 1 Z S L i B V T k l U L D R 9 J n F 1 b 3 Q 7 L C Z x d W 9 0 O 1 N l Y 3 R p b 2 4 x L 1 R h Y m x l M D A y I C h Q Y W d l I D M p L 0 F 1 d G 9 S Z W 1 v d m V k Q 2 9 s d W 1 u c z E u e 0 F J V S w 1 f S Z x d W 9 0 O y w m c X V v d D t T Z W N 0 a W 9 u M S 9 U Y W J s Z T A w M i A o U G F n Z S A z K S 9 B d X R v U m V t b 3 Z l Z E N v b H V t b n M x L n t U T 1 R B T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i A o U G F n Z S A z K S 9 B d X R v U m V t b 3 Z l Z E N v b H V t b n M x L n t J V E V N L D B 9 J n F 1 b 3 Q 7 L C Z x d W 9 0 O 1 N l Y 3 R p b 2 4 x L 1 R h Y m x l M D A y I C h Q Y W d l I D M p L 0 F 1 d G 9 S Z W 1 v d m V k Q 2 9 s d W 1 u c z E u e 0 F D V E l W S U R B R C w x f S Z x d W 9 0 O y w m c X V v d D t T Z W N 0 a W 9 u M S 9 U Y W J s Z T A w M i A o U G F n Z S A z K S 9 B d X R v U m V t b 3 Z l Z E N v b H V t b n M x L n t V T k Q s M n 0 m c X V v d D s s J n F 1 b 3 Q 7 U 2 V j d G l v b j E v V G F i b G U w M D I g K F B h Z 2 U g M y k v Q X V 0 b 1 J l b W 9 2 Z W R D b 2 x 1 b W 5 z M S 5 7 Q 0 F O V C w z f S Z x d W 9 0 O y w m c X V v d D t T Z W N 0 a W 9 u M S 9 U Y W J s Z T A w M i A o U G F n Z S A z K S 9 B d X R v U m V t b 3 Z l Z E N v b H V t b n M x L n t W U i 4 g V U 5 J V C w 0 f S Z x d W 9 0 O y w m c X V v d D t T Z W N 0 a W 9 u M S 9 U Y W J s Z T A w M i A o U G F n Z S A z K S 9 B d X R v U m V t b 3 Z l Z E N v b H V t b n M x L n t B S V U s N X 0 m c X V v d D s s J n F 1 b 3 Q 7 U 2 V j d G l v b j E v V G F i b G U w M D I g K F B h Z 2 U g M y k v Q X V 0 b 1 J l b W 9 2 Z W R D b 2 x 1 b W 5 z M S 5 7 V E 9 U Q U w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y k v V G F i b G U w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M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y K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h v a m E 0 I i A v P j x F b n R y e S B U e X B l P S J S Z W N v d m V y e V R h c m d l d E N v b H V t b i I g V m F s d W U 9 I m w x M C I g L z 4 8 R W 5 0 c n k g V H l w Z T 0 i U m V j b 3 Z l c n l U Y X J n Z X R S b 3 c i I F Z h b H V l P S J s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5 V D A w O j A z O j E 1 L j U 2 M D c 3 O D d a I i A v P j x F b n R y e S B U e X B l P S J G a W x s Q 2 9 s d W 1 u V H l w Z X M i I F Z h b H V l P S J z Q X d Z R i I g L z 4 8 R W 5 0 c n k g V H l w Z T 0 i R m l s b E N v b H V t b k 5 h b W V z I i B W Y W x 1 Z T 0 i c 1 s m c X V v d D t J V E V N J n F 1 b 3 Q 7 L C Z x d W 9 0 O 0 F D V E l W S U R B R C Z x d W 9 0 O y w m c X V v d D t U T 1 R B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I p I C g y K S 9 B d X R v U m V t b 3 Z l Z E N v b H V t b n M x L n t J V E V N L D B 9 J n F 1 b 3 Q 7 L C Z x d W 9 0 O 1 N l Y 3 R p b 2 4 x L 1 R h Y m x l M D A x I C h Q Y W d l I D I p I C g y K S 9 B d X R v U m V t b 3 Z l Z E N v b H V t b n M x L n t B Q 1 R J V k l E Q U Q s M X 0 m c X V v d D s s J n F 1 b 3 Q 7 U 2 V j d G l v b j E v V G F i b G U w M D E g K F B h Z 2 U g M i k g K D I p L 0 F 1 d G 9 S Z W 1 v d m V k Q 2 9 s d W 1 u c z E u e 1 R P V E F M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D A x I C h Q Y W d l I D I p I C g y K S 9 B d X R v U m V t b 3 Z l Z E N v b H V t b n M x L n t J V E V N L D B 9 J n F 1 b 3 Q 7 L C Z x d W 9 0 O 1 N l Y 3 R p b 2 4 x L 1 R h Y m x l M D A x I C h Q Y W d l I D I p I C g y K S 9 B d X R v U m V t b 3 Z l Z E N v b H V t b n M x L n t B Q 1 R J V k l E Q U Q s M X 0 m c X V v d D s s J n F 1 b 3 Q 7 U 2 V j d G l v b j E v V G F i b G U w M D E g K F B h Z 2 U g M i k g K D I p L 0 F 1 d G 9 S Z W 1 v d m V k Q 2 9 s d W 1 u c z E u e 1 R P V E F M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i k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I p J T I w K D I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I p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y K S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y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I b 2 p h N C I g L z 4 8 R W 5 0 c n k g V H l w Z T 0 i U m V j b 3 Z l c n l U Y X J n Z X R D b 2 x 1 b W 4 i I F Z h b H V l P S J s M T A i I C 8 + P E V u d H J 5 I F R 5 c G U 9 I l J l Y 2 9 2 Z X J 5 V G F y Z 2 V 0 U m 9 3 I i B W Y W x 1 Z T 0 i b D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5 V D A w O j A z O j Q w L j k 0 M j A 3 N z l a I i A v P j x F b n R y e S B U e X B l P S J G a W x s Q 2 9 s d W 1 u V H l w Z X M i I F Z h b H V l P S J z Q l F Z R 0 J R T U d C U T 0 9 I i A v P j x F b n R y e S B U e X B l P S J G a W x s Q 2 9 s d W 1 u T m F t Z X M i I F Z h b H V l P S J z W y Z x d W 9 0 O 0 l U R U 0 m c X V v d D s s J n F 1 b 3 Q 7 Q U N U S V Z J R E F E J n F 1 b 3 Q 7 L C Z x d W 9 0 O 1 V O R C Z x d W 9 0 O y w m c X V v d D t D Q U 5 U J n F 1 b 3 Q 7 L C Z x d W 9 0 O 1 Z S L i B V T k l U J n F 1 b 3 Q 7 L C Z x d W 9 0 O 0 F J V S Z x d W 9 0 O y w m c X V v d D t U T 1 R B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y I C h Q Y W d l I D M p I C g y K S 9 B d X R v U m V t b 3 Z l Z E N v b H V t b n M x L n t J V E V N L D B 9 J n F 1 b 3 Q 7 L C Z x d W 9 0 O 1 N l Y 3 R p b 2 4 x L 1 R h Y m x l M D A y I C h Q Y W d l I D M p I C g y K S 9 B d X R v U m V t b 3 Z l Z E N v b H V t b n M x L n t B Q 1 R J V k l E Q U Q s M X 0 m c X V v d D s s J n F 1 b 3 Q 7 U 2 V j d G l v b j E v V G F i b G U w M D I g K F B h Z 2 U g M y k g K D I p L 0 F 1 d G 9 S Z W 1 v d m V k Q 2 9 s d W 1 u c z E u e 1 V O R C w y f S Z x d W 9 0 O y w m c X V v d D t T Z W N 0 a W 9 u M S 9 U Y W J s Z T A w M i A o U G F n Z S A z K S A o M i k v Q X V 0 b 1 J l b W 9 2 Z W R D b 2 x 1 b W 5 z M S 5 7 Q 0 F O V C w z f S Z x d W 9 0 O y w m c X V v d D t T Z W N 0 a W 9 u M S 9 U Y W J s Z T A w M i A o U G F n Z S A z K S A o M i k v Q X V 0 b 1 J l b W 9 2 Z W R D b 2 x 1 b W 5 z M S 5 7 V l I u I F V O S V Q s N H 0 m c X V v d D s s J n F 1 b 3 Q 7 U 2 V j d G l v b j E v V G F i b G U w M D I g K F B h Z 2 U g M y k g K D I p L 0 F 1 d G 9 S Z W 1 v d m V k Q 2 9 s d W 1 u c z E u e 0 F J V S w 1 f S Z x d W 9 0 O y w m c X V v d D t T Z W N 0 a W 9 u M S 9 U Y W J s Z T A w M i A o U G F n Z S A z K S A o M i k v Q X V 0 b 1 J l b W 9 2 Z W R D b 2 x 1 b W 5 z M S 5 7 V E 9 U Q U w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I g K F B h Z 2 U g M y k g K D I p L 0 F 1 d G 9 S Z W 1 v d m V k Q 2 9 s d W 1 u c z E u e 0 l U R U 0 s M H 0 m c X V v d D s s J n F 1 b 3 Q 7 U 2 V j d G l v b j E v V G F i b G U w M D I g K F B h Z 2 U g M y k g K D I p L 0 F 1 d G 9 S Z W 1 v d m V k Q 2 9 s d W 1 u c z E u e 0 F D V E l W S U R B R C w x f S Z x d W 9 0 O y w m c X V v d D t T Z W N 0 a W 9 u M S 9 U Y W J s Z T A w M i A o U G F n Z S A z K S A o M i k v Q X V 0 b 1 J l b W 9 2 Z W R D b 2 x 1 b W 5 z M S 5 7 V U 5 E L D J 9 J n F 1 b 3 Q 7 L C Z x d W 9 0 O 1 N l Y 3 R p b 2 4 x L 1 R h Y m x l M D A y I C h Q Y W d l I D M p I C g y K S 9 B d X R v U m V t b 3 Z l Z E N v b H V t b n M x L n t D Q U 5 U L D N 9 J n F 1 b 3 Q 7 L C Z x d W 9 0 O 1 N l Y 3 R p b 2 4 x L 1 R h Y m x l M D A y I C h Q Y W d l I D M p I C g y K S 9 B d X R v U m V t b 3 Z l Z E N v b H V t b n M x L n t W U i 4 g V U 5 J V C w 0 f S Z x d W 9 0 O y w m c X V v d D t T Z W N 0 a W 9 u M S 9 U Y W J s Z T A w M i A o U G F n Z S A z K S A o M i k v Q X V 0 b 1 J l b W 9 2 Z W R D b 2 x 1 b W 5 z M S 5 7 Q U l V L D V 9 J n F 1 b 3 Q 7 L C Z x d W 9 0 O 1 N l Y 3 R p b 2 4 x L 1 R h Y m x l M D A y I C h Q Y W d l I D M p I C g y K S 9 B d X R v U m V t b 3 Z l Z E N v b H V t b n M x L n t U T 1 R B T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I l M j A o U G F n Z S U y M D M p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z K S U y M C g y K S 9 U Y W J s Z T A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z K S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y k l M j A o M i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p w q f 3 6 e R d C q o P P I E 6 v R B k A A A A A A g A A A A A A E G Y A A A A B A A A g A A A A 1 Z w V t G z 4 s m u s + z I M K 1 e 2 Z w A a 5 R z I 1 B e Z F F b / 8 l U I 6 v Q A A A A A D o A A A A A C A A A g A A A A 8 I t N z 3 n G B 9 c 3 0 i e 0 o p c J D D 2 q W / L E + s r v h 9 J w U 0 x Y s N B Q A A A A J Y B x / U v b n C v q V I 6 U B e 9 y n Q G S U F j 5 / a J 9 U X t 0 2 X l H g D Z Q h M T a H G F Z a v I M J h D w t l S I n I H x W 5 Z Z H I l R G t B j J 2 y i 9 l 5 6 8 8 a k x m g M A B V T 0 L f M l I 9 A A A A A M 8 d T i E 0 o L j f O 4 q l C 4 h 7 i e + a C k d D 9 h R F p i o C I I n A o 8 U r k 2 / Q 4 j / 9 f P p D R X 0 J 5 N 5 p W Q Y K L + j N s f 3 d b 2 R Z p d l n B q w = = < / D a t a M a s h u p > 
</file>

<file path=customXml/itemProps1.xml><?xml version="1.0" encoding="utf-8"?>
<ds:datastoreItem xmlns:ds="http://schemas.openxmlformats.org/officeDocument/2006/customXml" ds:itemID="{01ECD36F-072E-4DAD-8744-9C21FB61D8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1</vt:lpstr>
      <vt:lpstr>2</vt:lpstr>
      <vt:lpstr>3</vt:lpstr>
      <vt:lpstr>4</vt:lpstr>
      <vt:lpstr>5</vt:lpstr>
      <vt:lpstr>6</vt:lpstr>
      <vt:lpstr>7</vt:lpstr>
      <vt:lpstr>8</vt:lpstr>
      <vt:lpstr>Insumos</vt:lpstr>
      <vt:lpstr>Resolver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Alma Xivir</cp:lastModifiedBy>
  <dcterms:created xsi:type="dcterms:W3CDTF">2021-02-02T19:31:04Z</dcterms:created>
  <dcterms:modified xsi:type="dcterms:W3CDTF">2024-05-23T01:05:17Z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f476c1f0-7614-4fd9-bf85-a4939040cab6</vt:lpwstr>
  </property>
</Properties>
</file>